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haf\Documents\Strath Modules\Data Analytics in Practice\"/>
    </mc:Choice>
  </mc:AlternateContent>
  <xr:revisionPtr revIDLastSave="0" documentId="13_ncr:40009_{F7650527-7000-4DCC-A6D3-F83CE92C0CB4}" xr6:coauthVersionLast="47" xr6:coauthVersionMax="47" xr10:uidLastSave="{00000000-0000-0000-0000-000000000000}"/>
  <bookViews>
    <workbookView xWindow="-108" yWindow="-108" windowWidth="23256" windowHeight="12456" firstSheet="6" activeTab="12"/>
  </bookViews>
  <sheets>
    <sheet name="Notes" sheetId="1" r:id="rId1"/>
    <sheet name="North_East" sheetId="2" r:id="rId2"/>
    <sheet name="North_West" sheetId="3" r:id="rId3"/>
    <sheet name="Yorkshire_and_The_Humber" sheetId="4" r:id="rId4"/>
    <sheet name="East_Midlands" sheetId="5" r:id="rId5"/>
    <sheet name="West_Midlands" sheetId="6" r:id="rId6"/>
    <sheet name="East" sheetId="7" r:id="rId7"/>
    <sheet name="London" sheetId="8" r:id="rId8"/>
    <sheet name="South_East" sheetId="9" r:id="rId9"/>
    <sheet name="South_West" sheetId="10" r:id="rId10"/>
    <sheet name="England" sheetId="11" r:id="rId11"/>
    <sheet name="Wales" sheetId="12" r:id="rId12"/>
    <sheet name="Scotland" sheetId="13" r:id="rId13"/>
    <sheet name="Northern_Ireland" sheetId="14" r:id="rId14"/>
    <sheet name="3yr_average" sheetId="15"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71" i="15" l="1"/>
  <c r="R371" i="15"/>
  <c r="Q371" i="15"/>
  <c r="P371" i="15"/>
  <c r="O371" i="15"/>
  <c r="N371" i="15"/>
  <c r="M371" i="15"/>
  <c r="L371" i="15"/>
  <c r="K371" i="15"/>
  <c r="J371" i="15"/>
  <c r="I371" i="15"/>
  <c r="H371" i="15"/>
  <c r="G371" i="15"/>
  <c r="S370" i="15"/>
  <c r="R370" i="15"/>
  <c r="Q370" i="15"/>
  <c r="P370" i="15"/>
  <c r="O370" i="15"/>
  <c r="N370" i="15"/>
  <c r="M370" i="15"/>
  <c r="L370" i="15"/>
  <c r="K370" i="15"/>
  <c r="J370" i="15"/>
  <c r="I370" i="15"/>
  <c r="H370" i="15"/>
  <c r="G370" i="15"/>
  <c r="S369" i="15"/>
  <c r="R369" i="15"/>
  <c r="Q369" i="15"/>
  <c r="P369" i="15"/>
  <c r="O369" i="15"/>
  <c r="N369" i="15"/>
  <c r="M369" i="15"/>
  <c r="L369" i="15"/>
  <c r="K369" i="15"/>
  <c r="J369" i="15"/>
  <c r="I369" i="15"/>
  <c r="H369" i="15"/>
  <c r="G369" i="15"/>
  <c r="S368" i="15"/>
  <c r="R368" i="15"/>
  <c r="Q368" i="15"/>
  <c r="P368" i="15"/>
  <c r="O368" i="15"/>
  <c r="N368" i="15"/>
  <c r="M368" i="15"/>
  <c r="L368" i="15"/>
  <c r="K368" i="15"/>
  <c r="J368" i="15"/>
  <c r="I368" i="15"/>
  <c r="H368" i="15"/>
  <c r="G368" i="15"/>
  <c r="S367" i="15"/>
  <c r="R367" i="15"/>
  <c r="Q367" i="15"/>
  <c r="P367" i="15"/>
  <c r="O367" i="15"/>
  <c r="N367" i="15"/>
  <c r="M367" i="15"/>
  <c r="L367" i="15"/>
  <c r="K367" i="15"/>
  <c r="J367" i="15"/>
  <c r="I367" i="15"/>
  <c r="H367" i="15"/>
  <c r="G367" i="15"/>
  <c r="S366" i="15"/>
  <c r="R366" i="15"/>
  <c r="Q366" i="15"/>
  <c r="P366" i="15"/>
  <c r="O366" i="15"/>
  <c r="N366" i="15"/>
  <c r="M366" i="15"/>
  <c r="L366" i="15"/>
  <c r="K366" i="15"/>
  <c r="J366" i="15"/>
  <c r="I366" i="15"/>
  <c r="H366" i="15"/>
  <c r="G366" i="15"/>
  <c r="S365" i="15"/>
  <c r="R365" i="15"/>
  <c r="Q365" i="15"/>
  <c r="P365" i="15"/>
  <c r="O365" i="15"/>
  <c r="N365" i="15"/>
  <c r="M365" i="15"/>
  <c r="L365" i="15"/>
  <c r="K365" i="15"/>
  <c r="J365" i="15"/>
  <c r="I365" i="15"/>
  <c r="H365" i="15"/>
  <c r="G365" i="15"/>
  <c r="S364" i="15"/>
  <c r="R364" i="15"/>
  <c r="Q364" i="15"/>
  <c r="P364" i="15"/>
  <c r="O364" i="15"/>
  <c r="N364" i="15"/>
  <c r="M364" i="15"/>
  <c r="L364" i="15"/>
  <c r="K364" i="15"/>
  <c r="J364" i="15"/>
  <c r="I364" i="15"/>
  <c r="H364" i="15"/>
  <c r="G364" i="15"/>
  <c r="S363" i="15"/>
  <c r="R363" i="15"/>
  <c r="Q363" i="15"/>
  <c r="P363" i="15"/>
  <c r="O363" i="15"/>
  <c r="N363" i="15"/>
  <c r="M363" i="15"/>
  <c r="L363" i="15"/>
  <c r="K363" i="15"/>
  <c r="J363" i="15"/>
  <c r="I363" i="15"/>
  <c r="H363" i="15"/>
  <c r="G363" i="15"/>
  <c r="S362" i="15"/>
  <c r="R362" i="15"/>
  <c r="Q362" i="15"/>
  <c r="P362" i="15"/>
  <c r="O362" i="15"/>
  <c r="N362" i="15"/>
  <c r="M362" i="15"/>
  <c r="L362" i="15"/>
  <c r="K362" i="15"/>
  <c r="J362" i="15"/>
  <c r="I362" i="15"/>
  <c r="H362" i="15"/>
  <c r="G362" i="15"/>
  <c r="S361" i="15"/>
  <c r="R361" i="15"/>
  <c r="Q361" i="15"/>
  <c r="P361" i="15"/>
  <c r="O361" i="15"/>
  <c r="N361" i="15"/>
  <c r="M361" i="15"/>
  <c r="L361" i="15"/>
  <c r="K361" i="15"/>
  <c r="J361" i="15"/>
  <c r="I361" i="15"/>
  <c r="H361" i="15"/>
  <c r="G361" i="15"/>
  <c r="S360" i="15"/>
  <c r="R360" i="15"/>
  <c r="Q360" i="15"/>
  <c r="P360" i="15"/>
  <c r="O360" i="15"/>
  <c r="N360" i="15"/>
  <c r="M360" i="15"/>
  <c r="L360" i="15"/>
  <c r="K360" i="15"/>
  <c r="J360" i="15"/>
  <c r="I360" i="15"/>
  <c r="H360" i="15"/>
  <c r="G360" i="15"/>
  <c r="S359" i="15"/>
  <c r="R359" i="15"/>
  <c r="Q359" i="15"/>
  <c r="P359" i="15"/>
  <c r="O359" i="15"/>
  <c r="N359" i="15"/>
  <c r="M359" i="15"/>
  <c r="L359" i="15"/>
  <c r="K359" i="15"/>
  <c r="J359" i="15"/>
  <c r="I359" i="15"/>
  <c r="H359" i="15"/>
  <c r="G359" i="15"/>
  <c r="S358" i="15"/>
  <c r="R358" i="15"/>
  <c r="Q358" i="15"/>
  <c r="P358" i="15"/>
  <c r="O358" i="15"/>
  <c r="N358" i="15"/>
  <c r="M358" i="15"/>
  <c r="L358" i="15"/>
  <c r="K358" i="15"/>
  <c r="J358" i="15"/>
  <c r="I358" i="15"/>
  <c r="H358" i="15"/>
  <c r="G358" i="15"/>
  <c r="S357" i="15"/>
  <c r="R357" i="15"/>
  <c r="Q357" i="15"/>
  <c r="P357" i="15"/>
  <c r="O357" i="15"/>
  <c r="N357" i="15"/>
  <c r="M357" i="15"/>
  <c r="L357" i="15"/>
  <c r="K357" i="15"/>
  <c r="J357" i="15"/>
  <c r="I357" i="15"/>
  <c r="H357" i="15"/>
  <c r="G357" i="15"/>
  <c r="S356" i="15"/>
  <c r="R356" i="15"/>
  <c r="Q356" i="15"/>
  <c r="P356" i="15"/>
  <c r="O356" i="15"/>
  <c r="N356" i="15"/>
  <c r="M356" i="15"/>
  <c r="L356" i="15"/>
  <c r="K356" i="15"/>
  <c r="J356" i="15"/>
  <c r="I356" i="15"/>
  <c r="H356" i="15"/>
  <c r="G356" i="15"/>
  <c r="S355" i="15"/>
  <c r="R355" i="15"/>
  <c r="Q355" i="15"/>
  <c r="P355" i="15"/>
  <c r="O355" i="15"/>
  <c r="N355" i="15"/>
  <c r="M355" i="15"/>
  <c r="L355" i="15"/>
  <c r="K355" i="15"/>
  <c r="J355" i="15"/>
  <c r="I355" i="15"/>
  <c r="H355" i="15"/>
  <c r="G355" i="15"/>
  <c r="S354" i="15"/>
  <c r="R354" i="15"/>
  <c r="Q354" i="15"/>
  <c r="P354" i="15"/>
  <c r="O354" i="15"/>
  <c r="N354" i="15"/>
  <c r="M354" i="15"/>
  <c r="L354" i="15"/>
  <c r="K354" i="15"/>
  <c r="J354" i="15"/>
  <c r="I354" i="15"/>
  <c r="H354" i="15"/>
  <c r="G354" i="15"/>
  <c r="S353" i="15"/>
  <c r="R353" i="15"/>
  <c r="Q353" i="15"/>
  <c r="P353" i="15"/>
  <c r="O353" i="15"/>
  <c r="N353" i="15"/>
  <c r="M353" i="15"/>
  <c r="L353" i="15"/>
  <c r="K353" i="15"/>
  <c r="J353" i="15"/>
  <c r="I353" i="15"/>
  <c r="H353" i="15"/>
  <c r="G353" i="15"/>
  <c r="S352" i="15"/>
  <c r="R352" i="15"/>
  <c r="Q352" i="15"/>
  <c r="P352" i="15"/>
  <c r="O352" i="15"/>
  <c r="N352" i="15"/>
  <c r="M352" i="15"/>
  <c r="L352" i="15"/>
  <c r="K352" i="15"/>
  <c r="J352" i="15"/>
  <c r="I352" i="15"/>
  <c r="H352" i="15"/>
  <c r="G352" i="15"/>
  <c r="S351" i="15"/>
  <c r="R351" i="15"/>
  <c r="Q351" i="15"/>
  <c r="P351" i="15"/>
  <c r="O351" i="15"/>
  <c r="N351" i="15"/>
  <c r="M351" i="15"/>
  <c r="L351" i="15"/>
  <c r="K351" i="15"/>
  <c r="J351" i="15"/>
  <c r="I351" i="15"/>
  <c r="H351" i="15"/>
  <c r="G351" i="15"/>
  <c r="S350" i="15"/>
  <c r="R350" i="15"/>
  <c r="Q350" i="15"/>
  <c r="P350" i="15"/>
  <c r="O350" i="15"/>
  <c r="N350" i="15"/>
  <c r="M350" i="15"/>
  <c r="L350" i="15"/>
  <c r="K350" i="15"/>
  <c r="J350" i="15"/>
  <c r="I350" i="15"/>
  <c r="H350" i="15"/>
  <c r="G350" i="15"/>
  <c r="S349" i="15"/>
  <c r="R349" i="15"/>
  <c r="Q349" i="15"/>
  <c r="P349" i="15"/>
  <c r="O349" i="15"/>
  <c r="N349" i="15"/>
  <c r="M349" i="15"/>
  <c r="L349" i="15"/>
  <c r="K349" i="15"/>
  <c r="J349" i="15"/>
  <c r="I349" i="15"/>
  <c r="H349" i="15"/>
  <c r="G349" i="15"/>
  <c r="S348" i="15"/>
  <c r="R348" i="15"/>
  <c r="Q348" i="15"/>
  <c r="P348" i="15"/>
  <c r="O348" i="15"/>
  <c r="N348" i="15"/>
  <c r="M348" i="15"/>
  <c r="L348" i="15"/>
  <c r="K348" i="15"/>
  <c r="J348" i="15"/>
  <c r="I348" i="15"/>
  <c r="H348" i="15"/>
  <c r="G348" i="15"/>
  <c r="S347" i="15"/>
  <c r="R347" i="15"/>
  <c r="Q347" i="15"/>
  <c r="P347" i="15"/>
  <c r="O347" i="15"/>
  <c r="N347" i="15"/>
  <c r="M347" i="15"/>
  <c r="L347" i="15"/>
  <c r="K347" i="15"/>
  <c r="J347" i="15"/>
  <c r="I347" i="15"/>
  <c r="H347" i="15"/>
  <c r="G347" i="15"/>
  <c r="S346" i="15"/>
  <c r="R346" i="15"/>
  <c r="Q346" i="15"/>
  <c r="P346" i="15"/>
  <c r="O346" i="15"/>
  <c r="N346" i="15"/>
  <c r="M346" i="15"/>
  <c r="L346" i="15"/>
  <c r="K346" i="15"/>
  <c r="J346" i="15"/>
  <c r="I346" i="15"/>
  <c r="H346" i="15"/>
  <c r="G346" i="15"/>
  <c r="S345" i="15"/>
  <c r="R345" i="15"/>
  <c r="Q345" i="15"/>
  <c r="P345" i="15"/>
  <c r="O345" i="15"/>
  <c r="N345" i="15"/>
  <c r="M345" i="15"/>
  <c r="L345" i="15"/>
  <c r="K345" i="15"/>
  <c r="J345" i="15"/>
  <c r="I345" i="15"/>
  <c r="H345" i="15"/>
  <c r="G345" i="15"/>
  <c r="S344" i="15"/>
  <c r="R344" i="15"/>
  <c r="Q344" i="15"/>
  <c r="P344" i="15"/>
  <c r="O344" i="15"/>
  <c r="N344" i="15"/>
  <c r="M344" i="15"/>
  <c r="L344" i="15"/>
  <c r="K344" i="15"/>
  <c r="J344" i="15"/>
  <c r="I344" i="15"/>
  <c r="H344" i="15"/>
  <c r="G344" i="15"/>
  <c r="S343" i="15"/>
  <c r="R343" i="15"/>
  <c r="Q343" i="15"/>
  <c r="P343" i="15"/>
  <c r="O343" i="15"/>
  <c r="N343" i="15"/>
  <c r="M343" i="15"/>
  <c r="L343" i="15"/>
  <c r="K343" i="15"/>
  <c r="J343" i="15"/>
  <c r="I343" i="15"/>
  <c r="H343" i="15"/>
  <c r="G343" i="15"/>
  <c r="S342" i="15"/>
  <c r="R342" i="15"/>
  <c r="Q342" i="15"/>
  <c r="P342" i="15"/>
  <c r="O342" i="15"/>
  <c r="N342" i="15"/>
  <c r="M342" i="15"/>
  <c r="L342" i="15"/>
  <c r="K342" i="15"/>
  <c r="J342" i="15"/>
  <c r="I342" i="15"/>
  <c r="H342" i="15"/>
  <c r="G342" i="15"/>
  <c r="S341" i="15"/>
  <c r="R341" i="15"/>
  <c r="Q341" i="15"/>
  <c r="P341" i="15"/>
  <c r="O341" i="15"/>
  <c r="N341" i="15"/>
  <c r="M341" i="15"/>
  <c r="L341" i="15"/>
  <c r="K341" i="15"/>
  <c r="J341" i="15"/>
  <c r="I341" i="15"/>
  <c r="H341" i="15"/>
  <c r="G341" i="15"/>
  <c r="S340" i="15"/>
  <c r="R340" i="15"/>
  <c r="Q340" i="15"/>
  <c r="P340" i="15"/>
  <c r="O340" i="15"/>
  <c r="N340" i="15"/>
  <c r="M340" i="15"/>
  <c r="L340" i="15"/>
  <c r="K340" i="15"/>
  <c r="J340" i="15"/>
  <c r="I340" i="15"/>
  <c r="H340" i="15"/>
  <c r="G340" i="15"/>
  <c r="S339" i="15"/>
  <c r="R339" i="15"/>
  <c r="Q339" i="15"/>
  <c r="P339" i="15"/>
  <c r="O339" i="15"/>
  <c r="N339" i="15"/>
  <c r="M339" i="15"/>
  <c r="L339" i="15"/>
  <c r="K339" i="15"/>
  <c r="J339" i="15"/>
  <c r="I339" i="15"/>
  <c r="H339" i="15"/>
  <c r="G339" i="15"/>
  <c r="S338" i="15"/>
  <c r="R338" i="15"/>
  <c r="Q338" i="15"/>
  <c r="P338" i="15"/>
  <c r="O338" i="15"/>
  <c r="N338" i="15"/>
  <c r="M338" i="15"/>
  <c r="L338" i="15"/>
  <c r="K338" i="15"/>
  <c r="J338" i="15"/>
  <c r="I338" i="15"/>
  <c r="H338" i="15"/>
  <c r="G338" i="15"/>
  <c r="S337" i="15"/>
  <c r="R337" i="15"/>
  <c r="Q337" i="15"/>
  <c r="P337" i="15"/>
  <c r="O337" i="15"/>
  <c r="N337" i="15"/>
  <c r="M337" i="15"/>
  <c r="L337" i="15"/>
  <c r="K337" i="15"/>
  <c r="J337" i="15"/>
  <c r="I337" i="15"/>
  <c r="H337" i="15"/>
  <c r="G337" i="15"/>
  <c r="S336" i="15"/>
  <c r="R336" i="15"/>
  <c r="Q336" i="15"/>
  <c r="P336" i="15"/>
  <c r="O336" i="15"/>
  <c r="N336" i="15"/>
  <c r="M336" i="15"/>
  <c r="L336" i="15"/>
  <c r="K336" i="15"/>
  <c r="J336" i="15"/>
  <c r="I336" i="15"/>
  <c r="H336" i="15"/>
  <c r="G336" i="15"/>
  <c r="S335" i="15"/>
  <c r="R335" i="15"/>
  <c r="Q335" i="15"/>
  <c r="P335" i="15"/>
  <c r="O335" i="15"/>
  <c r="N335" i="15"/>
  <c r="M335" i="15"/>
  <c r="L335" i="15"/>
  <c r="K335" i="15"/>
  <c r="J335" i="15"/>
  <c r="I335" i="15"/>
  <c r="H335" i="15"/>
  <c r="G335" i="15"/>
  <c r="S334" i="15"/>
  <c r="R334" i="15"/>
  <c r="Q334" i="15"/>
  <c r="P334" i="15"/>
  <c r="O334" i="15"/>
  <c r="N334" i="15"/>
  <c r="M334" i="15"/>
  <c r="L334" i="15"/>
  <c r="K334" i="15"/>
  <c r="J334" i="15"/>
  <c r="I334" i="15"/>
  <c r="H334" i="15"/>
  <c r="G334" i="15"/>
  <c r="S333" i="15"/>
  <c r="R333" i="15"/>
  <c r="Q333" i="15"/>
  <c r="P333" i="15"/>
  <c r="O333" i="15"/>
  <c r="N333" i="15"/>
  <c r="M333" i="15"/>
  <c r="L333" i="15"/>
  <c r="K333" i="15"/>
  <c r="J333" i="15"/>
  <c r="I333" i="15"/>
  <c r="H333" i="15"/>
  <c r="G333" i="15"/>
  <c r="S332" i="15"/>
  <c r="R332" i="15"/>
  <c r="Q332" i="15"/>
  <c r="P332" i="15"/>
  <c r="O332" i="15"/>
  <c r="N332" i="15"/>
  <c r="M332" i="15"/>
  <c r="L332" i="15"/>
  <c r="K332" i="15"/>
  <c r="J332" i="15"/>
  <c r="I332" i="15"/>
  <c r="H332" i="15"/>
  <c r="G332" i="15"/>
  <c r="S331" i="15"/>
  <c r="R331" i="15"/>
  <c r="Q331" i="15"/>
  <c r="P331" i="15"/>
  <c r="O331" i="15"/>
  <c r="N331" i="15"/>
  <c r="M331" i="15"/>
  <c r="L331" i="15"/>
  <c r="K331" i="15"/>
  <c r="J331" i="15"/>
  <c r="I331" i="15"/>
  <c r="H331" i="15"/>
  <c r="G331" i="15"/>
  <c r="S330" i="15"/>
  <c r="R330" i="15"/>
  <c r="Q330" i="15"/>
  <c r="P330" i="15"/>
  <c r="O330" i="15"/>
  <c r="N330" i="15"/>
  <c r="M330" i="15"/>
  <c r="L330" i="15"/>
  <c r="K330" i="15"/>
  <c r="J330" i="15"/>
  <c r="I330" i="15"/>
  <c r="H330" i="15"/>
  <c r="G330" i="15"/>
  <c r="S329" i="15"/>
  <c r="R329" i="15"/>
  <c r="Q329" i="15"/>
  <c r="P329" i="15"/>
  <c r="O329" i="15"/>
  <c r="N329" i="15"/>
  <c r="M329" i="15"/>
  <c r="L329" i="15"/>
  <c r="K329" i="15"/>
  <c r="J329" i="15"/>
  <c r="I329" i="15"/>
  <c r="H329" i="15"/>
  <c r="G329" i="15"/>
  <c r="S328" i="15"/>
  <c r="R328" i="15"/>
  <c r="Q328" i="15"/>
  <c r="P328" i="15"/>
  <c r="O328" i="15"/>
  <c r="N328" i="15"/>
  <c r="M328" i="15"/>
  <c r="L328" i="15"/>
  <c r="K328" i="15"/>
  <c r="J328" i="15"/>
  <c r="I328" i="15"/>
  <c r="H328" i="15"/>
  <c r="G328" i="15"/>
  <c r="S327" i="15"/>
  <c r="R327" i="15"/>
  <c r="Q327" i="15"/>
  <c r="P327" i="15"/>
  <c r="O327" i="15"/>
  <c r="N327" i="15"/>
  <c r="M327" i="15"/>
  <c r="L327" i="15"/>
  <c r="K327" i="15"/>
  <c r="J327" i="15"/>
  <c r="I327" i="15"/>
  <c r="H327" i="15"/>
  <c r="G327" i="15"/>
  <c r="S326" i="15"/>
  <c r="R326" i="15"/>
  <c r="Q326" i="15"/>
  <c r="P326" i="15"/>
  <c r="O326" i="15"/>
  <c r="N326" i="15"/>
  <c r="M326" i="15"/>
  <c r="L326" i="15"/>
  <c r="K326" i="15"/>
  <c r="J326" i="15"/>
  <c r="I326" i="15"/>
  <c r="H326" i="15"/>
  <c r="G326" i="15"/>
  <c r="S325" i="15"/>
  <c r="R325" i="15"/>
  <c r="Q325" i="15"/>
  <c r="P325" i="15"/>
  <c r="O325" i="15"/>
  <c r="N325" i="15"/>
  <c r="M325" i="15"/>
  <c r="L325" i="15"/>
  <c r="K325" i="15"/>
  <c r="J325" i="15"/>
  <c r="I325" i="15"/>
  <c r="H325" i="15"/>
  <c r="G325" i="15"/>
  <c r="S324" i="15"/>
  <c r="R324" i="15"/>
  <c r="Q324" i="15"/>
  <c r="P324" i="15"/>
  <c r="O324" i="15"/>
  <c r="N324" i="15"/>
  <c r="M324" i="15"/>
  <c r="L324" i="15"/>
  <c r="K324" i="15"/>
  <c r="J324" i="15"/>
  <c r="I324" i="15"/>
  <c r="H324" i="15"/>
  <c r="G324" i="15"/>
  <c r="S323" i="15"/>
  <c r="R323" i="15"/>
  <c r="Q323" i="15"/>
  <c r="P323" i="15"/>
  <c r="O323" i="15"/>
  <c r="N323" i="15"/>
  <c r="M323" i="15"/>
  <c r="L323" i="15"/>
  <c r="K323" i="15"/>
  <c r="J323" i="15"/>
  <c r="I323" i="15"/>
  <c r="H323" i="15"/>
  <c r="G323" i="15"/>
  <c r="S322" i="15"/>
  <c r="R322" i="15"/>
  <c r="Q322" i="15"/>
  <c r="P322" i="15"/>
  <c r="O322" i="15"/>
  <c r="N322" i="15"/>
  <c r="M322" i="15"/>
  <c r="L322" i="15"/>
  <c r="K322" i="15"/>
  <c r="J322" i="15"/>
  <c r="I322" i="15"/>
  <c r="H322" i="15"/>
  <c r="G322" i="15"/>
  <c r="S321" i="15"/>
  <c r="R321" i="15"/>
  <c r="Q321" i="15"/>
  <c r="P321" i="15"/>
  <c r="O321" i="15"/>
  <c r="N321" i="15"/>
  <c r="M321" i="15"/>
  <c r="L321" i="15"/>
  <c r="K321" i="15"/>
  <c r="J321" i="15"/>
  <c r="I321" i="15"/>
  <c r="H321" i="15"/>
  <c r="G321" i="15"/>
  <c r="S320" i="15"/>
  <c r="R320" i="15"/>
  <c r="Q320" i="15"/>
  <c r="P320" i="15"/>
  <c r="O320" i="15"/>
  <c r="N320" i="15"/>
  <c r="M320" i="15"/>
  <c r="L320" i="15"/>
  <c r="K320" i="15"/>
  <c r="J320" i="15"/>
  <c r="I320" i="15"/>
  <c r="H320" i="15"/>
  <c r="G320" i="15"/>
  <c r="S319" i="15"/>
  <c r="R319" i="15"/>
  <c r="Q319" i="15"/>
  <c r="P319" i="15"/>
  <c r="O319" i="15"/>
  <c r="N319" i="15"/>
  <c r="M319" i="15"/>
  <c r="L319" i="15"/>
  <c r="K319" i="15"/>
  <c r="J319" i="15"/>
  <c r="I319" i="15"/>
  <c r="H319" i="15"/>
  <c r="G319" i="15"/>
  <c r="S318" i="15"/>
  <c r="R318" i="15"/>
  <c r="Q318" i="15"/>
  <c r="P318" i="15"/>
  <c r="O318" i="15"/>
  <c r="N318" i="15"/>
  <c r="M318" i="15"/>
  <c r="L318" i="15"/>
  <c r="K318" i="15"/>
  <c r="J318" i="15"/>
  <c r="I318" i="15"/>
  <c r="H318" i="15"/>
  <c r="G318" i="15"/>
  <c r="S317" i="15"/>
  <c r="R317" i="15"/>
  <c r="Q317" i="15"/>
  <c r="P317" i="15"/>
  <c r="O317" i="15"/>
  <c r="N317" i="15"/>
  <c r="M317" i="15"/>
  <c r="L317" i="15"/>
  <c r="K317" i="15"/>
  <c r="J317" i="15"/>
  <c r="I317" i="15"/>
  <c r="H317" i="15"/>
  <c r="G317" i="15"/>
  <c r="S316" i="15"/>
  <c r="R316" i="15"/>
  <c r="Q316" i="15"/>
  <c r="P316" i="15"/>
  <c r="O316" i="15"/>
  <c r="N316" i="15"/>
  <c r="M316" i="15"/>
  <c r="L316" i="15"/>
  <c r="K316" i="15"/>
  <c r="J316" i="15"/>
  <c r="I316" i="15"/>
  <c r="H316" i="15"/>
  <c r="G316" i="15"/>
  <c r="S315" i="15"/>
  <c r="R315" i="15"/>
  <c r="Q315" i="15"/>
  <c r="P315" i="15"/>
  <c r="O315" i="15"/>
  <c r="N315" i="15"/>
  <c r="M315" i="15"/>
  <c r="L315" i="15"/>
  <c r="K315" i="15"/>
  <c r="J315" i="15"/>
  <c r="I315" i="15"/>
  <c r="H315" i="15"/>
  <c r="G315" i="15"/>
  <c r="S314" i="15"/>
  <c r="R314" i="15"/>
  <c r="Q314" i="15"/>
  <c r="P314" i="15"/>
  <c r="O314" i="15"/>
  <c r="N314" i="15"/>
  <c r="M314" i="15"/>
  <c r="L314" i="15"/>
  <c r="K314" i="15"/>
  <c r="J314" i="15"/>
  <c r="I314" i="15"/>
  <c r="H314" i="15"/>
  <c r="G314" i="15"/>
  <c r="S313" i="15"/>
  <c r="R313" i="15"/>
  <c r="Q313" i="15"/>
  <c r="P313" i="15"/>
  <c r="O313" i="15"/>
  <c r="N313" i="15"/>
  <c r="M313" i="15"/>
  <c r="L313" i="15"/>
  <c r="K313" i="15"/>
  <c r="J313" i="15"/>
  <c r="I313" i="15"/>
  <c r="H313" i="15"/>
  <c r="G313" i="15"/>
  <c r="S312" i="15"/>
  <c r="R312" i="15"/>
  <c r="Q312" i="15"/>
  <c r="P312" i="15"/>
  <c r="O312" i="15"/>
  <c r="N312" i="15"/>
  <c r="M312" i="15"/>
  <c r="L312" i="15"/>
  <c r="K312" i="15"/>
  <c r="J312" i="15"/>
  <c r="I312" i="15"/>
  <c r="H312" i="15"/>
  <c r="G312" i="15"/>
  <c r="S311" i="15"/>
  <c r="R311" i="15"/>
  <c r="Q311" i="15"/>
  <c r="P311" i="15"/>
  <c r="O311" i="15"/>
  <c r="N311" i="15"/>
  <c r="M311" i="15"/>
  <c r="L311" i="15"/>
  <c r="K311" i="15"/>
  <c r="J311" i="15"/>
  <c r="I311" i="15"/>
  <c r="H311" i="15"/>
  <c r="G311" i="15"/>
  <c r="S310" i="15"/>
  <c r="R310" i="15"/>
  <c r="Q310" i="15"/>
  <c r="P310" i="15"/>
  <c r="O310" i="15"/>
  <c r="N310" i="15"/>
  <c r="M310" i="15"/>
  <c r="L310" i="15"/>
  <c r="K310" i="15"/>
  <c r="J310" i="15"/>
  <c r="I310" i="15"/>
  <c r="H310" i="15"/>
  <c r="G310" i="15"/>
  <c r="S309" i="15"/>
  <c r="R309" i="15"/>
  <c r="Q309" i="15"/>
  <c r="P309" i="15"/>
  <c r="O309" i="15"/>
  <c r="N309" i="15"/>
  <c r="M309" i="15"/>
  <c r="L309" i="15"/>
  <c r="K309" i="15"/>
  <c r="J309" i="15"/>
  <c r="I309" i="15"/>
  <c r="H309" i="15"/>
  <c r="G309" i="15"/>
  <c r="S308" i="15"/>
  <c r="R308" i="15"/>
  <c r="Q308" i="15"/>
  <c r="P308" i="15"/>
  <c r="O308" i="15"/>
  <c r="N308" i="15"/>
  <c r="M308" i="15"/>
  <c r="L308" i="15"/>
  <c r="K308" i="15"/>
  <c r="J308" i="15"/>
  <c r="I308" i="15"/>
  <c r="H308" i="15"/>
  <c r="G308" i="15"/>
  <c r="S307" i="15"/>
  <c r="R307" i="15"/>
  <c r="Q307" i="15"/>
  <c r="P307" i="15"/>
  <c r="O307" i="15"/>
  <c r="N307" i="15"/>
  <c r="M307" i="15"/>
  <c r="L307" i="15"/>
  <c r="K307" i="15"/>
  <c r="J307" i="15"/>
  <c r="I307" i="15"/>
  <c r="H307" i="15"/>
  <c r="G307" i="15"/>
  <c r="S306" i="15"/>
  <c r="R306" i="15"/>
  <c r="Q306" i="15"/>
  <c r="P306" i="15"/>
  <c r="O306" i="15"/>
  <c r="N306" i="15"/>
  <c r="M306" i="15"/>
  <c r="L306" i="15"/>
  <c r="K306" i="15"/>
  <c r="J306" i="15"/>
  <c r="I306" i="15"/>
  <c r="H306" i="15"/>
  <c r="G306" i="15"/>
  <c r="S305" i="15"/>
  <c r="R305" i="15"/>
  <c r="Q305" i="15"/>
  <c r="P305" i="15"/>
  <c r="O305" i="15"/>
  <c r="N305" i="15"/>
  <c r="M305" i="15"/>
  <c r="L305" i="15"/>
  <c r="K305" i="15"/>
  <c r="J305" i="15"/>
  <c r="I305" i="15"/>
  <c r="H305" i="15"/>
  <c r="G305" i="15"/>
  <c r="S304" i="15"/>
  <c r="R304" i="15"/>
  <c r="Q304" i="15"/>
  <c r="P304" i="15"/>
  <c r="O304" i="15"/>
  <c r="N304" i="15"/>
  <c r="M304" i="15"/>
  <c r="L304" i="15"/>
  <c r="K304" i="15"/>
  <c r="J304" i="15"/>
  <c r="I304" i="15"/>
  <c r="H304" i="15"/>
  <c r="G304" i="15"/>
  <c r="S303" i="15"/>
  <c r="R303" i="15"/>
  <c r="Q303" i="15"/>
  <c r="P303" i="15"/>
  <c r="O303" i="15"/>
  <c r="N303" i="15"/>
  <c r="M303" i="15"/>
  <c r="L303" i="15"/>
  <c r="K303" i="15"/>
  <c r="J303" i="15"/>
  <c r="I303" i="15"/>
  <c r="H303" i="15"/>
  <c r="G303" i="15"/>
  <c r="S302" i="15"/>
  <c r="R302" i="15"/>
  <c r="Q302" i="15"/>
  <c r="P302" i="15"/>
  <c r="O302" i="15"/>
  <c r="N302" i="15"/>
  <c r="M302" i="15"/>
  <c r="L302" i="15"/>
  <c r="K302" i="15"/>
  <c r="J302" i="15"/>
  <c r="I302" i="15"/>
  <c r="H302" i="15"/>
  <c r="G302" i="15"/>
  <c r="S301" i="15"/>
  <c r="R301" i="15"/>
  <c r="Q301" i="15"/>
  <c r="P301" i="15"/>
  <c r="O301" i="15"/>
  <c r="N301" i="15"/>
  <c r="M301" i="15"/>
  <c r="L301" i="15"/>
  <c r="K301" i="15"/>
  <c r="J301" i="15"/>
  <c r="I301" i="15"/>
  <c r="H301" i="15"/>
  <c r="G301" i="15"/>
  <c r="S300" i="15"/>
  <c r="R300" i="15"/>
  <c r="Q300" i="15"/>
  <c r="P300" i="15"/>
  <c r="O300" i="15"/>
  <c r="N300" i="15"/>
  <c r="M300" i="15"/>
  <c r="L300" i="15"/>
  <c r="K300" i="15"/>
  <c r="J300" i="15"/>
  <c r="I300" i="15"/>
  <c r="H300" i="15"/>
  <c r="G300" i="15"/>
  <c r="S299" i="15"/>
  <c r="R299" i="15"/>
  <c r="Q299" i="15"/>
  <c r="P299" i="15"/>
  <c r="O299" i="15"/>
  <c r="N299" i="15"/>
  <c r="M299" i="15"/>
  <c r="L299" i="15"/>
  <c r="K299" i="15"/>
  <c r="J299" i="15"/>
  <c r="I299" i="15"/>
  <c r="H299" i="15"/>
  <c r="G299" i="15"/>
  <c r="S298" i="15"/>
  <c r="R298" i="15"/>
  <c r="Q298" i="15"/>
  <c r="P298" i="15"/>
  <c r="O298" i="15"/>
  <c r="N298" i="15"/>
  <c r="M298" i="15"/>
  <c r="L298" i="15"/>
  <c r="K298" i="15"/>
  <c r="J298" i="15"/>
  <c r="I298" i="15"/>
  <c r="H298" i="15"/>
  <c r="G298" i="15"/>
  <c r="S297" i="15"/>
  <c r="R297" i="15"/>
  <c r="Q297" i="15"/>
  <c r="P297" i="15"/>
  <c r="O297" i="15"/>
  <c r="N297" i="15"/>
  <c r="M297" i="15"/>
  <c r="L297" i="15"/>
  <c r="K297" i="15"/>
  <c r="J297" i="15"/>
  <c r="I297" i="15"/>
  <c r="H297" i="15"/>
  <c r="G297" i="15"/>
  <c r="S296" i="15"/>
  <c r="R296" i="15"/>
  <c r="Q296" i="15"/>
  <c r="P296" i="15"/>
  <c r="O296" i="15"/>
  <c r="N296" i="15"/>
  <c r="M296" i="15"/>
  <c r="L296" i="15"/>
  <c r="K296" i="15"/>
  <c r="J296" i="15"/>
  <c r="I296" i="15"/>
  <c r="H296" i="15"/>
  <c r="G296" i="15"/>
  <c r="S295" i="15"/>
  <c r="R295" i="15"/>
  <c r="Q295" i="15"/>
  <c r="P295" i="15"/>
  <c r="O295" i="15"/>
  <c r="N295" i="15"/>
  <c r="M295" i="15"/>
  <c r="L295" i="15"/>
  <c r="K295" i="15"/>
  <c r="J295" i="15"/>
  <c r="I295" i="15"/>
  <c r="H295" i="15"/>
  <c r="G295" i="15"/>
  <c r="S294" i="15"/>
  <c r="R294" i="15"/>
  <c r="Q294" i="15"/>
  <c r="P294" i="15"/>
  <c r="O294" i="15"/>
  <c r="N294" i="15"/>
  <c r="M294" i="15"/>
  <c r="L294" i="15"/>
  <c r="K294" i="15"/>
  <c r="J294" i="15"/>
  <c r="I294" i="15"/>
  <c r="H294" i="15"/>
  <c r="G294" i="15"/>
  <c r="S293" i="15"/>
  <c r="R293" i="15"/>
  <c r="Q293" i="15"/>
  <c r="P293" i="15"/>
  <c r="O293" i="15"/>
  <c r="N293" i="15"/>
  <c r="M293" i="15"/>
  <c r="L293" i="15"/>
  <c r="K293" i="15"/>
  <c r="J293" i="15"/>
  <c r="I293" i="15"/>
  <c r="H293" i="15"/>
  <c r="G293" i="15"/>
  <c r="S292" i="15"/>
  <c r="R292" i="15"/>
  <c r="Q292" i="15"/>
  <c r="P292" i="15"/>
  <c r="O292" i="15"/>
  <c r="N292" i="15"/>
  <c r="M292" i="15"/>
  <c r="L292" i="15"/>
  <c r="K292" i="15"/>
  <c r="J292" i="15"/>
  <c r="I292" i="15"/>
  <c r="H292" i="15"/>
  <c r="G292" i="15"/>
  <c r="S291" i="15"/>
  <c r="R291" i="15"/>
  <c r="Q291" i="15"/>
  <c r="P291" i="15"/>
  <c r="O291" i="15"/>
  <c r="N291" i="15"/>
  <c r="M291" i="15"/>
  <c r="L291" i="15"/>
  <c r="K291" i="15"/>
  <c r="J291" i="15"/>
  <c r="I291" i="15"/>
  <c r="H291" i="15"/>
  <c r="G291" i="15"/>
  <c r="S290" i="15"/>
  <c r="R290" i="15"/>
  <c r="Q290" i="15"/>
  <c r="P290" i="15"/>
  <c r="O290" i="15"/>
  <c r="N290" i="15"/>
  <c r="M290" i="15"/>
  <c r="L290" i="15"/>
  <c r="K290" i="15"/>
  <c r="J290" i="15"/>
  <c r="I290" i="15"/>
  <c r="H290" i="15"/>
  <c r="G290" i="15"/>
  <c r="S289" i="15"/>
  <c r="R289" i="15"/>
  <c r="Q289" i="15"/>
  <c r="P289" i="15"/>
  <c r="O289" i="15"/>
  <c r="N289" i="15"/>
  <c r="M289" i="15"/>
  <c r="L289" i="15"/>
  <c r="K289" i="15"/>
  <c r="J289" i="15"/>
  <c r="I289" i="15"/>
  <c r="H289" i="15"/>
  <c r="G289" i="15"/>
  <c r="S288" i="15"/>
  <c r="R288" i="15"/>
  <c r="Q288" i="15"/>
  <c r="P288" i="15"/>
  <c r="O288" i="15"/>
  <c r="N288" i="15"/>
  <c r="M288" i="15"/>
  <c r="L288" i="15"/>
  <c r="K288" i="15"/>
  <c r="J288" i="15"/>
  <c r="I288" i="15"/>
  <c r="H288" i="15"/>
  <c r="G288" i="15"/>
  <c r="S287" i="15"/>
  <c r="R287" i="15"/>
  <c r="Q287" i="15"/>
  <c r="P287" i="15"/>
  <c r="O287" i="15"/>
  <c r="N287" i="15"/>
  <c r="M287" i="15"/>
  <c r="L287" i="15"/>
  <c r="K287" i="15"/>
  <c r="J287" i="15"/>
  <c r="I287" i="15"/>
  <c r="H287" i="15"/>
  <c r="G287" i="15"/>
  <c r="S286" i="15"/>
  <c r="R286" i="15"/>
  <c r="Q286" i="15"/>
  <c r="P286" i="15"/>
  <c r="O286" i="15"/>
  <c r="N286" i="15"/>
  <c r="M286" i="15"/>
  <c r="L286" i="15"/>
  <c r="K286" i="15"/>
  <c r="J286" i="15"/>
  <c r="I286" i="15"/>
  <c r="H286" i="15"/>
  <c r="G286" i="15"/>
  <c r="S285" i="15"/>
  <c r="R285" i="15"/>
  <c r="Q285" i="15"/>
  <c r="P285" i="15"/>
  <c r="O285" i="15"/>
  <c r="N285" i="15"/>
  <c r="M285" i="15"/>
  <c r="L285" i="15"/>
  <c r="K285" i="15"/>
  <c r="J285" i="15"/>
  <c r="I285" i="15"/>
  <c r="H285" i="15"/>
  <c r="G285" i="15"/>
  <c r="S284" i="15"/>
  <c r="R284" i="15"/>
  <c r="Q284" i="15"/>
  <c r="P284" i="15"/>
  <c r="O284" i="15"/>
  <c r="N284" i="15"/>
  <c r="M284" i="15"/>
  <c r="L284" i="15"/>
  <c r="K284" i="15"/>
  <c r="J284" i="15"/>
  <c r="I284" i="15"/>
  <c r="H284" i="15"/>
  <c r="G284" i="15"/>
  <c r="S283" i="15"/>
  <c r="R283" i="15"/>
  <c r="Q283" i="15"/>
  <c r="P283" i="15"/>
  <c r="O283" i="15"/>
  <c r="N283" i="15"/>
  <c r="M283" i="15"/>
  <c r="L283" i="15"/>
  <c r="K283" i="15"/>
  <c r="J283" i="15"/>
  <c r="I283" i="15"/>
  <c r="H283" i="15"/>
  <c r="G283" i="15"/>
  <c r="S282" i="15"/>
  <c r="R282" i="15"/>
  <c r="Q282" i="15"/>
  <c r="P282" i="15"/>
  <c r="O282" i="15"/>
  <c r="N282" i="15"/>
  <c r="M282" i="15"/>
  <c r="L282" i="15"/>
  <c r="K282" i="15"/>
  <c r="J282" i="15"/>
  <c r="I282" i="15"/>
  <c r="H282" i="15"/>
  <c r="G282" i="15"/>
  <c r="S281" i="15"/>
  <c r="R281" i="15"/>
  <c r="Q281" i="15"/>
  <c r="P281" i="15"/>
  <c r="O281" i="15"/>
  <c r="N281" i="15"/>
  <c r="M281" i="15"/>
  <c r="L281" i="15"/>
  <c r="K281" i="15"/>
  <c r="J281" i="15"/>
  <c r="I281" i="15"/>
  <c r="H281" i="15"/>
  <c r="G281" i="15"/>
  <c r="S280" i="15"/>
  <c r="R280" i="15"/>
  <c r="Q280" i="15"/>
  <c r="P280" i="15"/>
  <c r="O280" i="15"/>
  <c r="N280" i="15"/>
  <c r="M280" i="15"/>
  <c r="L280" i="15"/>
  <c r="K280" i="15"/>
  <c r="J280" i="15"/>
  <c r="I280" i="15"/>
  <c r="H280" i="15"/>
  <c r="G280" i="15"/>
  <c r="S279" i="15"/>
  <c r="R279" i="15"/>
  <c r="Q279" i="15"/>
  <c r="P279" i="15"/>
  <c r="O279" i="15"/>
  <c r="N279" i="15"/>
  <c r="M279" i="15"/>
  <c r="L279" i="15"/>
  <c r="K279" i="15"/>
  <c r="J279" i="15"/>
  <c r="I279" i="15"/>
  <c r="H279" i="15"/>
  <c r="G279" i="15"/>
  <c r="S278" i="15"/>
  <c r="R278" i="15"/>
  <c r="Q278" i="15"/>
  <c r="P278" i="15"/>
  <c r="O278" i="15"/>
  <c r="N278" i="15"/>
  <c r="M278" i="15"/>
  <c r="L278" i="15"/>
  <c r="K278" i="15"/>
  <c r="J278" i="15"/>
  <c r="I278" i="15"/>
  <c r="H278" i="15"/>
  <c r="G278" i="15"/>
  <c r="S277" i="15"/>
  <c r="R277" i="15"/>
  <c r="Q277" i="15"/>
  <c r="P277" i="15"/>
  <c r="O277" i="15"/>
  <c r="N277" i="15"/>
  <c r="M277" i="15"/>
  <c r="L277" i="15"/>
  <c r="K277" i="15"/>
  <c r="J277" i="15"/>
  <c r="I277" i="15"/>
  <c r="H277" i="15"/>
  <c r="G277" i="15"/>
  <c r="S276" i="15"/>
  <c r="R276" i="15"/>
  <c r="Q276" i="15"/>
  <c r="P276" i="15"/>
  <c r="O276" i="15"/>
  <c r="N276" i="15"/>
  <c r="M276" i="15"/>
  <c r="L276" i="15"/>
  <c r="K276" i="15"/>
  <c r="J276" i="15"/>
  <c r="I276" i="15"/>
  <c r="H276" i="15"/>
  <c r="G276" i="15"/>
  <c r="S275" i="15"/>
  <c r="R275" i="15"/>
  <c r="Q275" i="15"/>
  <c r="P275" i="15"/>
  <c r="O275" i="15"/>
  <c r="N275" i="15"/>
  <c r="M275" i="15"/>
  <c r="L275" i="15"/>
  <c r="K275" i="15"/>
  <c r="J275" i="15"/>
  <c r="I275" i="15"/>
  <c r="H275" i="15"/>
  <c r="G275" i="15"/>
  <c r="S274" i="15"/>
  <c r="R274" i="15"/>
  <c r="Q274" i="15"/>
  <c r="P274" i="15"/>
  <c r="O274" i="15"/>
  <c r="N274" i="15"/>
  <c r="M274" i="15"/>
  <c r="L274" i="15"/>
  <c r="K274" i="15"/>
  <c r="J274" i="15"/>
  <c r="I274" i="15"/>
  <c r="H274" i="15"/>
  <c r="G274" i="15"/>
  <c r="S273" i="15"/>
  <c r="R273" i="15"/>
  <c r="Q273" i="15"/>
  <c r="P273" i="15"/>
  <c r="O273" i="15"/>
  <c r="N273" i="15"/>
  <c r="M273" i="15"/>
  <c r="L273" i="15"/>
  <c r="K273" i="15"/>
  <c r="J273" i="15"/>
  <c r="I273" i="15"/>
  <c r="H273" i="15"/>
  <c r="G273" i="15"/>
  <c r="S272" i="15"/>
  <c r="R272" i="15"/>
  <c r="Q272" i="15"/>
  <c r="P272" i="15"/>
  <c r="O272" i="15"/>
  <c r="N272" i="15"/>
  <c r="M272" i="15"/>
  <c r="L272" i="15"/>
  <c r="K272" i="15"/>
  <c r="J272" i="15"/>
  <c r="I272" i="15"/>
  <c r="H272" i="15"/>
  <c r="G272" i="15"/>
  <c r="S271" i="15"/>
  <c r="R271" i="15"/>
  <c r="Q271" i="15"/>
  <c r="P271" i="15"/>
  <c r="O271" i="15"/>
  <c r="N271" i="15"/>
  <c r="M271" i="15"/>
  <c r="L271" i="15"/>
  <c r="K271" i="15"/>
  <c r="J271" i="15"/>
  <c r="I271" i="15"/>
  <c r="H271" i="15"/>
  <c r="G271" i="15"/>
  <c r="S270" i="15"/>
  <c r="R270" i="15"/>
  <c r="Q270" i="15"/>
  <c r="P270" i="15"/>
  <c r="O270" i="15"/>
  <c r="N270" i="15"/>
  <c r="M270" i="15"/>
  <c r="L270" i="15"/>
  <c r="K270" i="15"/>
  <c r="J270" i="15"/>
  <c r="I270" i="15"/>
  <c r="H270" i="15"/>
  <c r="G270" i="15"/>
  <c r="S269" i="15"/>
  <c r="R269" i="15"/>
  <c r="Q269" i="15"/>
  <c r="P269" i="15"/>
  <c r="O269" i="15"/>
  <c r="N269" i="15"/>
  <c r="M269" i="15"/>
  <c r="L269" i="15"/>
  <c r="K269" i="15"/>
  <c r="J269" i="15"/>
  <c r="I269" i="15"/>
  <c r="H269" i="15"/>
  <c r="G269" i="15"/>
  <c r="S268" i="15"/>
  <c r="R268" i="15"/>
  <c r="Q268" i="15"/>
  <c r="P268" i="15"/>
  <c r="O268" i="15"/>
  <c r="N268" i="15"/>
  <c r="M268" i="15"/>
  <c r="L268" i="15"/>
  <c r="K268" i="15"/>
  <c r="J268" i="15"/>
  <c r="I268" i="15"/>
  <c r="H268" i="15"/>
  <c r="G268" i="15"/>
  <c r="S267" i="15"/>
  <c r="R267" i="15"/>
  <c r="Q267" i="15"/>
  <c r="P267" i="15"/>
  <c r="O267" i="15"/>
  <c r="N267" i="15"/>
  <c r="M267" i="15"/>
  <c r="L267" i="15"/>
  <c r="K267" i="15"/>
  <c r="J267" i="15"/>
  <c r="I267" i="15"/>
  <c r="H267" i="15"/>
  <c r="G267" i="15"/>
  <c r="S266" i="15"/>
  <c r="R266" i="15"/>
  <c r="Q266" i="15"/>
  <c r="P266" i="15"/>
  <c r="O266" i="15"/>
  <c r="N266" i="15"/>
  <c r="M266" i="15"/>
  <c r="L266" i="15"/>
  <c r="K266" i="15"/>
  <c r="J266" i="15"/>
  <c r="I266" i="15"/>
  <c r="H266" i="15"/>
  <c r="G266" i="15"/>
  <c r="S265" i="15"/>
  <c r="R265" i="15"/>
  <c r="Q265" i="15"/>
  <c r="P265" i="15"/>
  <c r="O265" i="15"/>
  <c r="N265" i="15"/>
  <c r="M265" i="15"/>
  <c r="L265" i="15"/>
  <c r="K265" i="15"/>
  <c r="J265" i="15"/>
  <c r="I265" i="15"/>
  <c r="H265" i="15"/>
  <c r="G265" i="15"/>
  <c r="S264" i="15"/>
  <c r="R264" i="15"/>
  <c r="Q264" i="15"/>
  <c r="P264" i="15"/>
  <c r="O264" i="15"/>
  <c r="N264" i="15"/>
  <c r="M264" i="15"/>
  <c r="L264" i="15"/>
  <c r="K264" i="15"/>
  <c r="J264" i="15"/>
  <c r="I264" i="15"/>
  <c r="H264" i="15"/>
  <c r="G264" i="15"/>
  <c r="S263" i="15"/>
  <c r="R263" i="15"/>
  <c r="Q263" i="15"/>
  <c r="P263" i="15"/>
  <c r="O263" i="15"/>
  <c r="N263" i="15"/>
  <c r="M263" i="15"/>
  <c r="L263" i="15"/>
  <c r="K263" i="15"/>
  <c r="J263" i="15"/>
  <c r="I263" i="15"/>
  <c r="H263" i="15"/>
  <c r="G263" i="15"/>
  <c r="S262" i="15"/>
  <c r="R262" i="15"/>
  <c r="Q262" i="15"/>
  <c r="P262" i="15"/>
  <c r="O262" i="15"/>
  <c r="N262" i="15"/>
  <c r="M262" i="15"/>
  <c r="L262" i="15"/>
  <c r="K262" i="15"/>
  <c r="J262" i="15"/>
  <c r="I262" i="15"/>
  <c r="H262" i="15"/>
  <c r="G262" i="15"/>
  <c r="S261" i="15"/>
  <c r="R261" i="15"/>
  <c r="Q261" i="15"/>
  <c r="P261" i="15"/>
  <c r="O261" i="15"/>
  <c r="N261" i="15"/>
  <c r="M261" i="15"/>
  <c r="L261" i="15"/>
  <c r="K261" i="15"/>
  <c r="J261" i="15"/>
  <c r="I261" i="15"/>
  <c r="H261" i="15"/>
  <c r="G261" i="15"/>
  <c r="S260" i="15"/>
  <c r="R260" i="15"/>
  <c r="Q260" i="15"/>
  <c r="P260" i="15"/>
  <c r="O260" i="15"/>
  <c r="N260" i="15"/>
  <c r="M260" i="15"/>
  <c r="L260" i="15"/>
  <c r="K260" i="15"/>
  <c r="J260" i="15"/>
  <c r="I260" i="15"/>
  <c r="H260" i="15"/>
  <c r="G260" i="15"/>
  <c r="S259" i="15"/>
  <c r="R259" i="15"/>
  <c r="Q259" i="15"/>
  <c r="P259" i="15"/>
  <c r="O259" i="15"/>
  <c r="N259" i="15"/>
  <c r="M259" i="15"/>
  <c r="L259" i="15"/>
  <c r="K259" i="15"/>
  <c r="J259" i="15"/>
  <c r="I259" i="15"/>
  <c r="H259" i="15"/>
  <c r="G259" i="15"/>
  <c r="S258" i="15"/>
  <c r="R258" i="15"/>
  <c r="Q258" i="15"/>
  <c r="P258" i="15"/>
  <c r="O258" i="15"/>
  <c r="N258" i="15"/>
  <c r="M258" i="15"/>
  <c r="L258" i="15"/>
  <c r="K258" i="15"/>
  <c r="J258" i="15"/>
  <c r="I258" i="15"/>
  <c r="H258" i="15"/>
  <c r="G258" i="15"/>
  <c r="S257" i="15"/>
  <c r="R257" i="15"/>
  <c r="Q257" i="15"/>
  <c r="P257" i="15"/>
  <c r="O257" i="15"/>
  <c r="N257" i="15"/>
  <c r="M257" i="15"/>
  <c r="L257" i="15"/>
  <c r="K257" i="15"/>
  <c r="J257" i="15"/>
  <c r="I257" i="15"/>
  <c r="H257" i="15"/>
  <c r="G257" i="15"/>
  <c r="S256" i="15"/>
  <c r="R256" i="15"/>
  <c r="Q256" i="15"/>
  <c r="P256" i="15"/>
  <c r="O256" i="15"/>
  <c r="N256" i="15"/>
  <c r="M256" i="15"/>
  <c r="L256" i="15"/>
  <c r="K256" i="15"/>
  <c r="J256" i="15"/>
  <c r="I256" i="15"/>
  <c r="H256" i="15"/>
  <c r="G256" i="15"/>
  <c r="S255" i="15"/>
  <c r="R255" i="15"/>
  <c r="Q255" i="15"/>
  <c r="P255" i="15"/>
  <c r="O255" i="15"/>
  <c r="N255" i="15"/>
  <c r="M255" i="15"/>
  <c r="L255" i="15"/>
  <c r="K255" i="15"/>
  <c r="J255" i="15"/>
  <c r="I255" i="15"/>
  <c r="H255" i="15"/>
  <c r="G255" i="15"/>
  <c r="S254" i="15"/>
  <c r="R254" i="15"/>
  <c r="Q254" i="15"/>
  <c r="P254" i="15"/>
  <c r="O254" i="15"/>
  <c r="N254" i="15"/>
  <c r="M254" i="15"/>
  <c r="L254" i="15"/>
  <c r="K254" i="15"/>
  <c r="J254" i="15"/>
  <c r="I254" i="15"/>
  <c r="H254" i="15"/>
  <c r="G254" i="15"/>
  <c r="S253" i="15"/>
  <c r="R253" i="15"/>
  <c r="Q253" i="15"/>
  <c r="P253" i="15"/>
  <c r="O253" i="15"/>
  <c r="N253" i="15"/>
  <c r="M253" i="15"/>
  <c r="L253" i="15"/>
  <c r="K253" i="15"/>
  <c r="J253" i="15"/>
  <c r="I253" i="15"/>
  <c r="H253" i="15"/>
  <c r="G253" i="15"/>
  <c r="S252" i="15"/>
  <c r="R252" i="15"/>
  <c r="Q252" i="15"/>
  <c r="P252" i="15"/>
  <c r="O252" i="15"/>
  <c r="N252" i="15"/>
  <c r="M252" i="15"/>
  <c r="L252" i="15"/>
  <c r="K252" i="15"/>
  <c r="J252" i="15"/>
  <c r="I252" i="15"/>
  <c r="H252" i="15"/>
  <c r="G252" i="15"/>
  <c r="S251" i="15"/>
  <c r="R251" i="15"/>
  <c r="Q251" i="15"/>
  <c r="P251" i="15"/>
  <c r="O251" i="15"/>
  <c r="N251" i="15"/>
  <c r="M251" i="15"/>
  <c r="L251" i="15"/>
  <c r="K251" i="15"/>
  <c r="J251" i="15"/>
  <c r="I251" i="15"/>
  <c r="H251" i="15"/>
  <c r="G251" i="15"/>
  <c r="S250" i="15"/>
  <c r="R250" i="15"/>
  <c r="Q250" i="15"/>
  <c r="P250" i="15"/>
  <c r="O250" i="15"/>
  <c r="N250" i="15"/>
  <c r="M250" i="15"/>
  <c r="L250" i="15"/>
  <c r="K250" i="15"/>
  <c r="J250" i="15"/>
  <c r="I250" i="15"/>
  <c r="H250" i="15"/>
  <c r="G250" i="15"/>
  <c r="S249" i="15"/>
  <c r="R249" i="15"/>
  <c r="Q249" i="15"/>
  <c r="P249" i="15"/>
  <c r="O249" i="15"/>
  <c r="N249" i="15"/>
  <c r="M249" i="15"/>
  <c r="L249" i="15"/>
  <c r="K249" i="15"/>
  <c r="J249" i="15"/>
  <c r="I249" i="15"/>
  <c r="H249" i="15"/>
  <c r="G249" i="15"/>
  <c r="S248" i="15"/>
  <c r="R248" i="15"/>
  <c r="Q248" i="15"/>
  <c r="P248" i="15"/>
  <c r="O248" i="15"/>
  <c r="N248" i="15"/>
  <c r="M248" i="15"/>
  <c r="L248" i="15"/>
  <c r="K248" i="15"/>
  <c r="J248" i="15"/>
  <c r="I248" i="15"/>
  <c r="H248" i="15"/>
  <c r="G248" i="15"/>
  <c r="S247" i="15"/>
  <c r="R247" i="15"/>
  <c r="Q247" i="15"/>
  <c r="P247" i="15"/>
  <c r="O247" i="15"/>
  <c r="N247" i="15"/>
  <c r="M247" i="15"/>
  <c r="L247" i="15"/>
  <c r="K247" i="15"/>
  <c r="J247" i="15"/>
  <c r="I247" i="15"/>
  <c r="H247" i="15"/>
  <c r="G247" i="15"/>
  <c r="S246" i="15"/>
  <c r="R246" i="15"/>
  <c r="Q246" i="15"/>
  <c r="P246" i="15"/>
  <c r="O246" i="15"/>
  <c r="N246" i="15"/>
  <c r="M246" i="15"/>
  <c r="L246" i="15"/>
  <c r="K246" i="15"/>
  <c r="J246" i="15"/>
  <c r="I246" i="15"/>
  <c r="H246" i="15"/>
  <c r="G246" i="15"/>
  <c r="S245" i="15"/>
  <c r="R245" i="15"/>
  <c r="Q245" i="15"/>
  <c r="P245" i="15"/>
  <c r="O245" i="15"/>
  <c r="N245" i="15"/>
  <c r="M245" i="15"/>
  <c r="L245" i="15"/>
  <c r="K245" i="15"/>
  <c r="J245" i="15"/>
  <c r="I245" i="15"/>
  <c r="H245" i="15"/>
  <c r="G245" i="15"/>
  <c r="S244" i="15"/>
  <c r="R244" i="15"/>
  <c r="Q244" i="15"/>
  <c r="P244" i="15"/>
  <c r="O244" i="15"/>
  <c r="N244" i="15"/>
  <c r="M244" i="15"/>
  <c r="L244" i="15"/>
  <c r="K244" i="15"/>
  <c r="J244" i="15"/>
  <c r="I244" i="15"/>
  <c r="H244" i="15"/>
  <c r="G244" i="15"/>
  <c r="S243" i="15"/>
  <c r="R243" i="15"/>
  <c r="Q243" i="15"/>
  <c r="P243" i="15"/>
  <c r="O243" i="15"/>
  <c r="N243" i="15"/>
  <c r="M243" i="15"/>
  <c r="L243" i="15"/>
  <c r="K243" i="15"/>
  <c r="J243" i="15"/>
  <c r="I243" i="15"/>
  <c r="H243" i="15"/>
  <c r="G243" i="15"/>
  <c r="S242" i="15"/>
  <c r="R242" i="15"/>
  <c r="Q242" i="15"/>
  <c r="P242" i="15"/>
  <c r="O242" i="15"/>
  <c r="N242" i="15"/>
  <c r="M242" i="15"/>
  <c r="L242" i="15"/>
  <c r="K242" i="15"/>
  <c r="J242" i="15"/>
  <c r="I242" i="15"/>
  <c r="H242" i="15"/>
  <c r="G242" i="15"/>
  <c r="S241" i="15"/>
  <c r="R241" i="15"/>
  <c r="Q241" i="15"/>
  <c r="P241" i="15"/>
  <c r="O241" i="15"/>
  <c r="N241" i="15"/>
  <c r="M241" i="15"/>
  <c r="L241" i="15"/>
  <c r="K241" i="15"/>
  <c r="J241" i="15"/>
  <c r="I241" i="15"/>
  <c r="H241" i="15"/>
  <c r="G241" i="15"/>
  <c r="S240" i="15"/>
  <c r="R240" i="15"/>
  <c r="Q240" i="15"/>
  <c r="P240" i="15"/>
  <c r="O240" i="15"/>
  <c r="N240" i="15"/>
  <c r="M240" i="15"/>
  <c r="L240" i="15"/>
  <c r="K240" i="15"/>
  <c r="J240" i="15"/>
  <c r="I240" i="15"/>
  <c r="H240" i="15"/>
  <c r="G240" i="15"/>
  <c r="S239" i="15"/>
  <c r="R239" i="15"/>
  <c r="Q239" i="15"/>
  <c r="P239" i="15"/>
  <c r="O239" i="15"/>
  <c r="N239" i="15"/>
  <c r="M239" i="15"/>
  <c r="L239" i="15"/>
  <c r="K239" i="15"/>
  <c r="J239" i="15"/>
  <c r="I239" i="15"/>
  <c r="H239" i="15"/>
  <c r="G239" i="15"/>
  <c r="S238" i="15"/>
  <c r="R238" i="15"/>
  <c r="Q238" i="15"/>
  <c r="P238" i="15"/>
  <c r="O238" i="15"/>
  <c r="N238" i="15"/>
  <c r="M238" i="15"/>
  <c r="L238" i="15"/>
  <c r="K238" i="15"/>
  <c r="J238" i="15"/>
  <c r="I238" i="15"/>
  <c r="H238" i="15"/>
  <c r="G238" i="15"/>
  <c r="S237" i="15"/>
  <c r="R237" i="15"/>
  <c r="Q237" i="15"/>
  <c r="P237" i="15"/>
  <c r="O237" i="15"/>
  <c r="N237" i="15"/>
  <c r="M237" i="15"/>
  <c r="L237" i="15"/>
  <c r="K237" i="15"/>
  <c r="J237" i="15"/>
  <c r="I237" i="15"/>
  <c r="H237" i="15"/>
  <c r="G237" i="15"/>
  <c r="S236" i="15"/>
  <c r="R236" i="15"/>
  <c r="Q236" i="15"/>
  <c r="P236" i="15"/>
  <c r="O236" i="15"/>
  <c r="N236" i="15"/>
  <c r="M236" i="15"/>
  <c r="L236" i="15"/>
  <c r="K236" i="15"/>
  <c r="J236" i="15"/>
  <c r="I236" i="15"/>
  <c r="H236" i="15"/>
  <c r="G236" i="15"/>
  <c r="S235" i="15"/>
  <c r="R235" i="15"/>
  <c r="Q235" i="15"/>
  <c r="P235" i="15"/>
  <c r="O235" i="15"/>
  <c r="N235" i="15"/>
  <c r="M235" i="15"/>
  <c r="L235" i="15"/>
  <c r="K235" i="15"/>
  <c r="J235" i="15"/>
  <c r="I235" i="15"/>
  <c r="H235" i="15"/>
  <c r="G235" i="15"/>
  <c r="S234" i="15"/>
  <c r="R234" i="15"/>
  <c r="Q234" i="15"/>
  <c r="P234" i="15"/>
  <c r="O234" i="15"/>
  <c r="N234" i="15"/>
  <c r="M234" i="15"/>
  <c r="L234" i="15"/>
  <c r="K234" i="15"/>
  <c r="J234" i="15"/>
  <c r="I234" i="15"/>
  <c r="H234" i="15"/>
  <c r="G234" i="15"/>
  <c r="S233" i="15"/>
  <c r="R233" i="15"/>
  <c r="Q233" i="15"/>
  <c r="P233" i="15"/>
  <c r="O233" i="15"/>
  <c r="N233" i="15"/>
  <c r="M233" i="15"/>
  <c r="L233" i="15"/>
  <c r="K233" i="15"/>
  <c r="J233" i="15"/>
  <c r="I233" i="15"/>
  <c r="H233" i="15"/>
  <c r="G233" i="15"/>
  <c r="S232" i="15"/>
  <c r="R232" i="15"/>
  <c r="Q232" i="15"/>
  <c r="P232" i="15"/>
  <c r="O232" i="15"/>
  <c r="N232" i="15"/>
  <c r="M232" i="15"/>
  <c r="L232" i="15"/>
  <c r="K232" i="15"/>
  <c r="J232" i="15"/>
  <c r="I232" i="15"/>
  <c r="H232" i="15"/>
  <c r="G232" i="15"/>
  <c r="S231" i="15"/>
  <c r="R231" i="15"/>
  <c r="Q231" i="15"/>
  <c r="P231" i="15"/>
  <c r="O231" i="15"/>
  <c r="N231" i="15"/>
  <c r="M231" i="15"/>
  <c r="L231" i="15"/>
  <c r="K231" i="15"/>
  <c r="J231" i="15"/>
  <c r="I231" i="15"/>
  <c r="H231" i="15"/>
  <c r="G231" i="15"/>
  <c r="S230" i="15"/>
  <c r="R230" i="15"/>
  <c r="Q230" i="15"/>
  <c r="P230" i="15"/>
  <c r="O230" i="15"/>
  <c r="N230" i="15"/>
  <c r="M230" i="15"/>
  <c r="L230" i="15"/>
  <c r="K230" i="15"/>
  <c r="J230" i="15"/>
  <c r="I230" i="15"/>
  <c r="H230" i="15"/>
  <c r="G230" i="15"/>
  <c r="S229" i="15"/>
  <c r="R229" i="15"/>
  <c r="Q229" i="15"/>
  <c r="P229" i="15"/>
  <c r="O229" i="15"/>
  <c r="N229" i="15"/>
  <c r="M229" i="15"/>
  <c r="L229" i="15"/>
  <c r="K229" i="15"/>
  <c r="J229" i="15"/>
  <c r="I229" i="15"/>
  <c r="H229" i="15"/>
  <c r="G229" i="15"/>
  <c r="S228" i="15"/>
  <c r="R228" i="15"/>
  <c r="Q228" i="15"/>
  <c r="P228" i="15"/>
  <c r="O228" i="15"/>
  <c r="N228" i="15"/>
  <c r="M228" i="15"/>
  <c r="L228" i="15"/>
  <c r="K228" i="15"/>
  <c r="J228" i="15"/>
  <c r="I228" i="15"/>
  <c r="H228" i="15"/>
  <c r="G228" i="15"/>
  <c r="S227" i="15"/>
  <c r="R227" i="15"/>
  <c r="Q227" i="15"/>
  <c r="P227" i="15"/>
  <c r="O227" i="15"/>
  <c r="N227" i="15"/>
  <c r="M227" i="15"/>
  <c r="L227" i="15"/>
  <c r="K227" i="15"/>
  <c r="J227" i="15"/>
  <c r="I227" i="15"/>
  <c r="H227" i="15"/>
  <c r="G227" i="15"/>
  <c r="S226" i="15"/>
  <c r="R226" i="15"/>
  <c r="Q226" i="15"/>
  <c r="P226" i="15"/>
  <c r="O226" i="15"/>
  <c r="N226" i="15"/>
  <c r="M226" i="15"/>
  <c r="L226" i="15"/>
  <c r="K226" i="15"/>
  <c r="J226" i="15"/>
  <c r="I226" i="15"/>
  <c r="H226" i="15"/>
  <c r="G226" i="15"/>
  <c r="S225" i="15"/>
  <c r="R225" i="15"/>
  <c r="Q225" i="15"/>
  <c r="P225" i="15"/>
  <c r="O225" i="15"/>
  <c r="N225" i="15"/>
  <c r="M225" i="15"/>
  <c r="L225" i="15"/>
  <c r="K225" i="15"/>
  <c r="J225" i="15"/>
  <c r="I225" i="15"/>
  <c r="H225" i="15"/>
  <c r="G225" i="15"/>
  <c r="S224" i="15"/>
  <c r="R224" i="15"/>
  <c r="Q224" i="15"/>
  <c r="P224" i="15"/>
  <c r="O224" i="15"/>
  <c r="N224" i="15"/>
  <c r="M224" i="15"/>
  <c r="L224" i="15"/>
  <c r="K224" i="15"/>
  <c r="J224" i="15"/>
  <c r="I224" i="15"/>
  <c r="H224" i="15"/>
  <c r="G224" i="15"/>
  <c r="S223" i="15"/>
  <c r="R223" i="15"/>
  <c r="Q223" i="15"/>
  <c r="P223" i="15"/>
  <c r="O223" i="15"/>
  <c r="N223" i="15"/>
  <c r="M223" i="15"/>
  <c r="L223" i="15"/>
  <c r="K223" i="15"/>
  <c r="J223" i="15"/>
  <c r="I223" i="15"/>
  <c r="H223" i="15"/>
  <c r="G223" i="15"/>
  <c r="S222" i="15"/>
  <c r="R222" i="15"/>
  <c r="Q222" i="15"/>
  <c r="P222" i="15"/>
  <c r="O222" i="15"/>
  <c r="N222" i="15"/>
  <c r="M222" i="15"/>
  <c r="L222" i="15"/>
  <c r="K222" i="15"/>
  <c r="J222" i="15"/>
  <c r="I222" i="15"/>
  <c r="H222" i="15"/>
  <c r="G222" i="15"/>
  <c r="S221" i="15"/>
  <c r="R221" i="15"/>
  <c r="Q221" i="15"/>
  <c r="P221" i="15"/>
  <c r="O221" i="15"/>
  <c r="N221" i="15"/>
  <c r="M221" i="15"/>
  <c r="L221" i="15"/>
  <c r="K221" i="15"/>
  <c r="J221" i="15"/>
  <c r="I221" i="15"/>
  <c r="H221" i="15"/>
  <c r="G221" i="15"/>
  <c r="S220" i="15"/>
  <c r="R220" i="15"/>
  <c r="Q220" i="15"/>
  <c r="P220" i="15"/>
  <c r="O220" i="15"/>
  <c r="N220" i="15"/>
  <c r="M220" i="15"/>
  <c r="L220" i="15"/>
  <c r="K220" i="15"/>
  <c r="J220" i="15"/>
  <c r="I220" i="15"/>
  <c r="H220" i="15"/>
  <c r="G220" i="15"/>
  <c r="S219" i="15"/>
  <c r="R219" i="15"/>
  <c r="Q219" i="15"/>
  <c r="P219" i="15"/>
  <c r="O219" i="15"/>
  <c r="N219" i="15"/>
  <c r="M219" i="15"/>
  <c r="L219" i="15"/>
  <c r="K219" i="15"/>
  <c r="J219" i="15"/>
  <c r="I219" i="15"/>
  <c r="H219" i="15"/>
  <c r="G219" i="15"/>
  <c r="S218" i="15"/>
  <c r="R218" i="15"/>
  <c r="Q218" i="15"/>
  <c r="P218" i="15"/>
  <c r="O218" i="15"/>
  <c r="N218" i="15"/>
  <c r="M218" i="15"/>
  <c r="L218" i="15"/>
  <c r="K218" i="15"/>
  <c r="J218" i="15"/>
  <c r="I218" i="15"/>
  <c r="H218" i="15"/>
  <c r="G218" i="15"/>
  <c r="S217" i="15"/>
  <c r="R217" i="15"/>
  <c r="Q217" i="15"/>
  <c r="P217" i="15"/>
  <c r="O217" i="15"/>
  <c r="N217" i="15"/>
  <c r="M217" i="15"/>
  <c r="L217" i="15"/>
  <c r="K217" i="15"/>
  <c r="J217" i="15"/>
  <c r="I217" i="15"/>
  <c r="H217" i="15"/>
  <c r="G217" i="15"/>
  <c r="S216" i="15"/>
  <c r="R216" i="15"/>
  <c r="Q216" i="15"/>
  <c r="P216" i="15"/>
  <c r="O216" i="15"/>
  <c r="N216" i="15"/>
  <c r="M216" i="15"/>
  <c r="L216" i="15"/>
  <c r="K216" i="15"/>
  <c r="J216" i="15"/>
  <c r="I216" i="15"/>
  <c r="H216" i="15"/>
  <c r="G216" i="15"/>
  <c r="S215" i="15"/>
  <c r="R215" i="15"/>
  <c r="Q215" i="15"/>
  <c r="P215" i="15"/>
  <c r="O215" i="15"/>
  <c r="N215" i="15"/>
  <c r="M215" i="15"/>
  <c r="L215" i="15"/>
  <c r="K215" i="15"/>
  <c r="J215" i="15"/>
  <c r="I215" i="15"/>
  <c r="H215" i="15"/>
  <c r="G215" i="15"/>
  <c r="S214" i="15"/>
  <c r="R214" i="15"/>
  <c r="Q214" i="15"/>
  <c r="P214" i="15"/>
  <c r="O214" i="15"/>
  <c r="N214" i="15"/>
  <c r="M214" i="15"/>
  <c r="L214" i="15"/>
  <c r="K214" i="15"/>
  <c r="J214" i="15"/>
  <c r="I214" i="15"/>
  <c r="H214" i="15"/>
  <c r="G214" i="15"/>
  <c r="S213" i="15"/>
  <c r="R213" i="15"/>
  <c r="Q213" i="15"/>
  <c r="P213" i="15"/>
  <c r="O213" i="15"/>
  <c r="N213" i="15"/>
  <c r="M213" i="15"/>
  <c r="L213" i="15"/>
  <c r="K213" i="15"/>
  <c r="J213" i="15"/>
  <c r="I213" i="15"/>
  <c r="H213" i="15"/>
  <c r="G213" i="15"/>
  <c r="S212" i="15"/>
  <c r="R212" i="15"/>
  <c r="Q212" i="15"/>
  <c r="P212" i="15"/>
  <c r="O212" i="15"/>
  <c r="N212" i="15"/>
  <c r="M212" i="15"/>
  <c r="L212" i="15"/>
  <c r="K212" i="15"/>
  <c r="J212" i="15"/>
  <c r="I212" i="15"/>
  <c r="H212" i="15"/>
  <c r="G212" i="15"/>
  <c r="S211" i="15"/>
  <c r="R211" i="15"/>
  <c r="Q211" i="15"/>
  <c r="P211" i="15"/>
  <c r="O211" i="15"/>
  <c r="N211" i="15"/>
  <c r="M211" i="15"/>
  <c r="L211" i="15"/>
  <c r="K211" i="15"/>
  <c r="J211" i="15"/>
  <c r="I211" i="15"/>
  <c r="H211" i="15"/>
  <c r="G211" i="15"/>
  <c r="S210" i="15"/>
  <c r="R210" i="15"/>
  <c r="Q210" i="15"/>
  <c r="P210" i="15"/>
  <c r="O210" i="15"/>
  <c r="N210" i="15"/>
  <c r="M210" i="15"/>
  <c r="L210" i="15"/>
  <c r="K210" i="15"/>
  <c r="J210" i="15"/>
  <c r="I210" i="15"/>
  <c r="H210" i="15"/>
  <c r="G210" i="15"/>
  <c r="S209" i="15"/>
  <c r="R209" i="15"/>
  <c r="Q209" i="15"/>
  <c r="P209" i="15"/>
  <c r="O209" i="15"/>
  <c r="N209" i="15"/>
  <c r="M209" i="15"/>
  <c r="L209" i="15"/>
  <c r="K209" i="15"/>
  <c r="J209" i="15"/>
  <c r="I209" i="15"/>
  <c r="H209" i="15"/>
  <c r="G209" i="15"/>
  <c r="S208" i="15"/>
  <c r="R208" i="15"/>
  <c r="Q208" i="15"/>
  <c r="P208" i="15"/>
  <c r="O208" i="15"/>
  <c r="N208" i="15"/>
  <c r="M208" i="15"/>
  <c r="L208" i="15"/>
  <c r="K208" i="15"/>
  <c r="J208" i="15"/>
  <c r="I208" i="15"/>
  <c r="H208" i="15"/>
  <c r="G208" i="15"/>
  <c r="S207" i="15"/>
  <c r="R207" i="15"/>
  <c r="Q207" i="15"/>
  <c r="P207" i="15"/>
  <c r="O207" i="15"/>
  <c r="N207" i="15"/>
  <c r="M207" i="15"/>
  <c r="L207" i="15"/>
  <c r="K207" i="15"/>
  <c r="J207" i="15"/>
  <c r="I207" i="15"/>
  <c r="H207" i="15"/>
  <c r="G207" i="15"/>
  <c r="S206" i="15"/>
  <c r="R206" i="15"/>
  <c r="Q206" i="15"/>
  <c r="P206" i="15"/>
  <c r="O206" i="15"/>
  <c r="N206" i="15"/>
  <c r="M206" i="15"/>
  <c r="L206" i="15"/>
  <c r="K206" i="15"/>
  <c r="J206" i="15"/>
  <c r="I206" i="15"/>
  <c r="H206" i="15"/>
  <c r="G206" i="15"/>
  <c r="S205" i="15"/>
  <c r="R205" i="15"/>
  <c r="Q205" i="15"/>
  <c r="P205" i="15"/>
  <c r="O205" i="15"/>
  <c r="N205" i="15"/>
  <c r="M205" i="15"/>
  <c r="L205" i="15"/>
  <c r="K205" i="15"/>
  <c r="J205" i="15"/>
  <c r="I205" i="15"/>
  <c r="H205" i="15"/>
  <c r="G205" i="15"/>
  <c r="S204" i="15"/>
  <c r="R204" i="15"/>
  <c r="Q204" i="15"/>
  <c r="P204" i="15"/>
  <c r="O204" i="15"/>
  <c r="N204" i="15"/>
  <c r="M204" i="15"/>
  <c r="L204" i="15"/>
  <c r="K204" i="15"/>
  <c r="J204" i="15"/>
  <c r="I204" i="15"/>
  <c r="H204" i="15"/>
  <c r="G204" i="15"/>
  <c r="S203" i="15"/>
  <c r="R203" i="15"/>
  <c r="Q203" i="15"/>
  <c r="P203" i="15"/>
  <c r="O203" i="15"/>
  <c r="N203" i="15"/>
  <c r="M203" i="15"/>
  <c r="L203" i="15"/>
  <c r="K203" i="15"/>
  <c r="J203" i="15"/>
  <c r="I203" i="15"/>
  <c r="H203" i="15"/>
  <c r="G203" i="15"/>
  <c r="S202" i="15"/>
  <c r="R202" i="15"/>
  <c r="Q202" i="15"/>
  <c r="P202" i="15"/>
  <c r="O202" i="15"/>
  <c r="N202" i="15"/>
  <c r="M202" i="15"/>
  <c r="L202" i="15"/>
  <c r="K202" i="15"/>
  <c r="J202" i="15"/>
  <c r="I202" i="15"/>
  <c r="H202" i="15"/>
  <c r="G202" i="15"/>
  <c r="S201" i="15"/>
  <c r="R201" i="15"/>
  <c r="Q201" i="15"/>
  <c r="P201" i="15"/>
  <c r="O201" i="15"/>
  <c r="N201" i="15"/>
  <c r="M201" i="15"/>
  <c r="L201" i="15"/>
  <c r="K201" i="15"/>
  <c r="J201" i="15"/>
  <c r="I201" i="15"/>
  <c r="H201" i="15"/>
  <c r="G201" i="15"/>
  <c r="S200" i="15"/>
  <c r="R200" i="15"/>
  <c r="Q200" i="15"/>
  <c r="P200" i="15"/>
  <c r="O200" i="15"/>
  <c r="N200" i="15"/>
  <c r="M200" i="15"/>
  <c r="L200" i="15"/>
  <c r="K200" i="15"/>
  <c r="J200" i="15"/>
  <c r="I200" i="15"/>
  <c r="H200" i="15"/>
  <c r="G200" i="15"/>
  <c r="S199" i="15"/>
  <c r="R199" i="15"/>
  <c r="Q199" i="15"/>
  <c r="P199" i="15"/>
  <c r="O199" i="15"/>
  <c r="N199" i="15"/>
  <c r="M199" i="15"/>
  <c r="L199" i="15"/>
  <c r="K199" i="15"/>
  <c r="J199" i="15"/>
  <c r="I199" i="15"/>
  <c r="H199" i="15"/>
  <c r="G199" i="15"/>
  <c r="S198" i="15"/>
  <c r="R198" i="15"/>
  <c r="Q198" i="15"/>
  <c r="P198" i="15"/>
  <c r="O198" i="15"/>
  <c r="N198" i="15"/>
  <c r="M198" i="15"/>
  <c r="L198" i="15"/>
  <c r="K198" i="15"/>
  <c r="J198" i="15"/>
  <c r="I198" i="15"/>
  <c r="H198" i="15"/>
  <c r="G198" i="15"/>
  <c r="S197" i="15"/>
  <c r="R197" i="15"/>
  <c r="Q197" i="15"/>
  <c r="P197" i="15"/>
  <c r="O197" i="15"/>
  <c r="N197" i="15"/>
  <c r="M197" i="15"/>
  <c r="L197" i="15"/>
  <c r="K197" i="15"/>
  <c r="J197" i="15"/>
  <c r="I197" i="15"/>
  <c r="H197" i="15"/>
  <c r="G197" i="15"/>
  <c r="S196" i="15"/>
  <c r="R196" i="15"/>
  <c r="Q196" i="15"/>
  <c r="P196" i="15"/>
  <c r="O196" i="15"/>
  <c r="N196" i="15"/>
  <c r="M196" i="15"/>
  <c r="L196" i="15"/>
  <c r="K196" i="15"/>
  <c r="J196" i="15"/>
  <c r="I196" i="15"/>
  <c r="H196" i="15"/>
  <c r="G196" i="15"/>
  <c r="S195" i="15"/>
  <c r="R195" i="15"/>
  <c r="Q195" i="15"/>
  <c r="P195" i="15"/>
  <c r="O195" i="15"/>
  <c r="N195" i="15"/>
  <c r="M195" i="15"/>
  <c r="L195" i="15"/>
  <c r="K195" i="15"/>
  <c r="J195" i="15"/>
  <c r="I195" i="15"/>
  <c r="H195" i="15"/>
  <c r="G195" i="15"/>
  <c r="S194" i="15"/>
  <c r="R194" i="15"/>
  <c r="Q194" i="15"/>
  <c r="P194" i="15"/>
  <c r="O194" i="15"/>
  <c r="N194" i="15"/>
  <c r="M194" i="15"/>
  <c r="L194" i="15"/>
  <c r="K194" i="15"/>
  <c r="J194" i="15"/>
  <c r="I194" i="15"/>
  <c r="H194" i="15"/>
  <c r="G194" i="15"/>
  <c r="S193" i="15"/>
  <c r="R193" i="15"/>
  <c r="Q193" i="15"/>
  <c r="P193" i="15"/>
  <c r="O193" i="15"/>
  <c r="N193" i="15"/>
  <c r="M193" i="15"/>
  <c r="L193" i="15"/>
  <c r="K193" i="15"/>
  <c r="J193" i="15"/>
  <c r="I193" i="15"/>
  <c r="H193" i="15"/>
  <c r="G193" i="15"/>
  <c r="S192" i="15"/>
  <c r="R192" i="15"/>
  <c r="Q192" i="15"/>
  <c r="P192" i="15"/>
  <c r="O192" i="15"/>
  <c r="N192" i="15"/>
  <c r="M192" i="15"/>
  <c r="L192" i="15"/>
  <c r="K192" i="15"/>
  <c r="J192" i="15"/>
  <c r="I192" i="15"/>
  <c r="H192" i="15"/>
  <c r="G192" i="15"/>
  <c r="S191" i="15"/>
  <c r="R191" i="15"/>
  <c r="Q191" i="15"/>
  <c r="P191" i="15"/>
  <c r="O191" i="15"/>
  <c r="N191" i="15"/>
  <c r="M191" i="15"/>
  <c r="L191" i="15"/>
  <c r="K191" i="15"/>
  <c r="J191" i="15"/>
  <c r="I191" i="15"/>
  <c r="H191" i="15"/>
  <c r="G191" i="15"/>
  <c r="S190" i="15"/>
  <c r="R190" i="15"/>
  <c r="Q190" i="15"/>
  <c r="P190" i="15"/>
  <c r="O190" i="15"/>
  <c r="N190" i="15"/>
  <c r="M190" i="15"/>
  <c r="L190" i="15"/>
  <c r="K190" i="15"/>
  <c r="J190" i="15"/>
  <c r="I190" i="15"/>
  <c r="H190" i="15"/>
  <c r="G190" i="15"/>
  <c r="S189" i="15"/>
  <c r="R189" i="15"/>
  <c r="Q189" i="15"/>
  <c r="P189" i="15"/>
  <c r="O189" i="15"/>
  <c r="N189" i="15"/>
  <c r="M189" i="15"/>
  <c r="L189" i="15"/>
  <c r="K189" i="15"/>
  <c r="J189" i="15"/>
  <c r="I189" i="15"/>
  <c r="H189" i="15"/>
  <c r="G189" i="15"/>
  <c r="S188" i="15"/>
  <c r="R188" i="15"/>
  <c r="Q188" i="15"/>
  <c r="P188" i="15"/>
  <c r="O188" i="15"/>
  <c r="N188" i="15"/>
  <c r="M188" i="15"/>
  <c r="L188" i="15"/>
  <c r="K188" i="15"/>
  <c r="J188" i="15"/>
  <c r="I188" i="15"/>
  <c r="H188" i="15"/>
  <c r="G188" i="15"/>
  <c r="S187" i="15"/>
  <c r="R187" i="15"/>
  <c r="Q187" i="15"/>
  <c r="P187" i="15"/>
  <c r="O187" i="15"/>
  <c r="N187" i="15"/>
  <c r="M187" i="15"/>
  <c r="L187" i="15"/>
  <c r="K187" i="15"/>
  <c r="J187" i="15"/>
  <c r="I187" i="15"/>
  <c r="H187" i="15"/>
  <c r="G187" i="15"/>
  <c r="S186" i="15"/>
  <c r="R186" i="15"/>
  <c r="Q186" i="15"/>
  <c r="P186" i="15"/>
  <c r="O186" i="15"/>
  <c r="N186" i="15"/>
  <c r="M186" i="15"/>
  <c r="L186" i="15"/>
  <c r="K186" i="15"/>
  <c r="J186" i="15"/>
  <c r="I186" i="15"/>
  <c r="H186" i="15"/>
  <c r="G186" i="15"/>
  <c r="S185" i="15"/>
  <c r="R185" i="15"/>
  <c r="Q185" i="15"/>
  <c r="P185" i="15"/>
  <c r="O185" i="15"/>
  <c r="N185" i="15"/>
  <c r="M185" i="15"/>
  <c r="L185" i="15"/>
  <c r="K185" i="15"/>
  <c r="J185" i="15"/>
  <c r="I185" i="15"/>
  <c r="H185" i="15"/>
  <c r="G185" i="15"/>
  <c r="S184" i="15"/>
  <c r="R184" i="15"/>
  <c r="Q184" i="15"/>
  <c r="P184" i="15"/>
  <c r="O184" i="15"/>
  <c r="N184" i="15"/>
  <c r="M184" i="15"/>
  <c r="L184" i="15"/>
  <c r="K184" i="15"/>
  <c r="J184" i="15"/>
  <c r="I184" i="15"/>
  <c r="H184" i="15"/>
  <c r="G184" i="15"/>
  <c r="S183" i="15"/>
  <c r="R183" i="15"/>
  <c r="Q183" i="15"/>
  <c r="P183" i="15"/>
  <c r="O183" i="15"/>
  <c r="N183" i="15"/>
  <c r="M183" i="15"/>
  <c r="L183" i="15"/>
  <c r="K183" i="15"/>
  <c r="J183" i="15"/>
  <c r="I183" i="15"/>
  <c r="H183" i="15"/>
  <c r="G183" i="15"/>
  <c r="S182" i="15"/>
  <c r="R182" i="15"/>
  <c r="Q182" i="15"/>
  <c r="P182" i="15"/>
  <c r="O182" i="15"/>
  <c r="N182" i="15"/>
  <c r="M182" i="15"/>
  <c r="L182" i="15"/>
  <c r="K182" i="15"/>
  <c r="J182" i="15"/>
  <c r="I182" i="15"/>
  <c r="H182" i="15"/>
  <c r="G182" i="15"/>
  <c r="S181" i="15"/>
  <c r="R181" i="15"/>
  <c r="Q181" i="15"/>
  <c r="P181" i="15"/>
  <c r="O181" i="15"/>
  <c r="N181" i="15"/>
  <c r="M181" i="15"/>
  <c r="L181" i="15"/>
  <c r="K181" i="15"/>
  <c r="J181" i="15"/>
  <c r="I181" i="15"/>
  <c r="H181" i="15"/>
  <c r="G181" i="15"/>
  <c r="S180" i="15"/>
  <c r="R180" i="15"/>
  <c r="Q180" i="15"/>
  <c r="P180" i="15"/>
  <c r="O180" i="15"/>
  <c r="N180" i="15"/>
  <c r="M180" i="15"/>
  <c r="L180" i="15"/>
  <c r="K180" i="15"/>
  <c r="J180" i="15"/>
  <c r="I180" i="15"/>
  <c r="H180" i="15"/>
  <c r="G180" i="15"/>
  <c r="S179" i="15"/>
  <c r="R179" i="15"/>
  <c r="Q179" i="15"/>
  <c r="P179" i="15"/>
  <c r="O179" i="15"/>
  <c r="N179" i="15"/>
  <c r="M179" i="15"/>
  <c r="L179" i="15"/>
  <c r="K179" i="15"/>
  <c r="J179" i="15"/>
  <c r="I179" i="15"/>
  <c r="H179" i="15"/>
  <c r="G179" i="15"/>
  <c r="S178" i="15"/>
  <c r="R178" i="15"/>
  <c r="Q178" i="15"/>
  <c r="P178" i="15"/>
  <c r="O178" i="15"/>
  <c r="N178" i="15"/>
  <c r="M178" i="15"/>
  <c r="L178" i="15"/>
  <c r="K178" i="15"/>
  <c r="J178" i="15"/>
  <c r="I178" i="15"/>
  <c r="H178" i="15"/>
  <c r="G178" i="15"/>
  <c r="S177" i="15"/>
  <c r="R177" i="15"/>
  <c r="Q177" i="15"/>
  <c r="P177" i="15"/>
  <c r="O177" i="15"/>
  <c r="N177" i="15"/>
  <c r="M177" i="15"/>
  <c r="L177" i="15"/>
  <c r="K177" i="15"/>
  <c r="J177" i="15"/>
  <c r="I177" i="15"/>
  <c r="H177" i="15"/>
  <c r="G177" i="15"/>
  <c r="S176" i="15"/>
  <c r="R176" i="15"/>
  <c r="Q176" i="15"/>
  <c r="P176" i="15"/>
  <c r="O176" i="15"/>
  <c r="N176" i="15"/>
  <c r="M176" i="15"/>
  <c r="L176" i="15"/>
  <c r="K176" i="15"/>
  <c r="J176" i="15"/>
  <c r="I176" i="15"/>
  <c r="H176" i="15"/>
  <c r="G176" i="15"/>
  <c r="S175" i="15"/>
  <c r="R175" i="15"/>
  <c r="Q175" i="15"/>
  <c r="P175" i="15"/>
  <c r="O175" i="15"/>
  <c r="N175" i="15"/>
  <c r="M175" i="15"/>
  <c r="L175" i="15"/>
  <c r="K175" i="15"/>
  <c r="J175" i="15"/>
  <c r="I175" i="15"/>
  <c r="H175" i="15"/>
  <c r="G175" i="15"/>
  <c r="S174" i="15"/>
  <c r="R174" i="15"/>
  <c r="Q174" i="15"/>
  <c r="P174" i="15"/>
  <c r="O174" i="15"/>
  <c r="N174" i="15"/>
  <c r="M174" i="15"/>
  <c r="L174" i="15"/>
  <c r="K174" i="15"/>
  <c r="J174" i="15"/>
  <c r="I174" i="15"/>
  <c r="H174" i="15"/>
  <c r="G174" i="15"/>
  <c r="S173" i="15"/>
  <c r="R173" i="15"/>
  <c r="Q173" i="15"/>
  <c r="P173" i="15"/>
  <c r="O173" i="15"/>
  <c r="N173" i="15"/>
  <c r="M173" i="15"/>
  <c r="L173" i="15"/>
  <c r="K173" i="15"/>
  <c r="J173" i="15"/>
  <c r="I173" i="15"/>
  <c r="H173" i="15"/>
  <c r="G173" i="15"/>
  <c r="S172" i="15"/>
  <c r="R172" i="15"/>
  <c r="Q172" i="15"/>
  <c r="P172" i="15"/>
  <c r="O172" i="15"/>
  <c r="N172" i="15"/>
  <c r="M172" i="15"/>
  <c r="L172" i="15"/>
  <c r="K172" i="15"/>
  <c r="J172" i="15"/>
  <c r="I172" i="15"/>
  <c r="H172" i="15"/>
  <c r="G172" i="15"/>
  <c r="S171" i="15"/>
  <c r="R171" i="15"/>
  <c r="Q171" i="15"/>
  <c r="P171" i="15"/>
  <c r="O171" i="15"/>
  <c r="N171" i="15"/>
  <c r="M171" i="15"/>
  <c r="L171" i="15"/>
  <c r="K171" i="15"/>
  <c r="J171" i="15"/>
  <c r="I171" i="15"/>
  <c r="H171" i="15"/>
  <c r="G171" i="15"/>
  <c r="S170" i="15"/>
  <c r="R170" i="15"/>
  <c r="Q170" i="15"/>
  <c r="P170" i="15"/>
  <c r="O170" i="15"/>
  <c r="N170" i="15"/>
  <c r="M170" i="15"/>
  <c r="L170" i="15"/>
  <c r="K170" i="15"/>
  <c r="J170" i="15"/>
  <c r="I170" i="15"/>
  <c r="H170" i="15"/>
  <c r="G170" i="15"/>
  <c r="S169" i="15"/>
  <c r="R169" i="15"/>
  <c r="Q169" i="15"/>
  <c r="P169" i="15"/>
  <c r="O169" i="15"/>
  <c r="N169" i="15"/>
  <c r="M169" i="15"/>
  <c r="L169" i="15"/>
  <c r="K169" i="15"/>
  <c r="J169" i="15"/>
  <c r="I169" i="15"/>
  <c r="H169" i="15"/>
  <c r="G169" i="15"/>
  <c r="S168" i="15"/>
  <c r="R168" i="15"/>
  <c r="Q168" i="15"/>
  <c r="P168" i="15"/>
  <c r="O168" i="15"/>
  <c r="N168" i="15"/>
  <c r="M168" i="15"/>
  <c r="L168" i="15"/>
  <c r="K168" i="15"/>
  <c r="J168" i="15"/>
  <c r="I168" i="15"/>
  <c r="H168" i="15"/>
  <c r="G168" i="15"/>
  <c r="S167" i="15"/>
  <c r="R167" i="15"/>
  <c r="Q167" i="15"/>
  <c r="P167" i="15"/>
  <c r="O167" i="15"/>
  <c r="N167" i="15"/>
  <c r="M167" i="15"/>
  <c r="L167" i="15"/>
  <c r="K167" i="15"/>
  <c r="J167" i="15"/>
  <c r="I167" i="15"/>
  <c r="H167" i="15"/>
  <c r="G167" i="15"/>
  <c r="S166" i="15"/>
  <c r="R166" i="15"/>
  <c r="Q166" i="15"/>
  <c r="P166" i="15"/>
  <c r="O166" i="15"/>
  <c r="N166" i="15"/>
  <c r="M166" i="15"/>
  <c r="L166" i="15"/>
  <c r="K166" i="15"/>
  <c r="J166" i="15"/>
  <c r="I166" i="15"/>
  <c r="H166" i="15"/>
  <c r="G166" i="15"/>
  <c r="S164" i="15"/>
  <c r="R164" i="15"/>
  <c r="Q164" i="15"/>
  <c r="P164" i="15"/>
  <c r="O164" i="15"/>
  <c r="N164" i="15"/>
  <c r="M164" i="15"/>
  <c r="L164" i="15"/>
  <c r="K164" i="15"/>
  <c r="J164" i="15"/>
  <c r="I164" i="15"/>
  <c r="H164" i="15"/>
  <c r="G164" i="15"/>
  <c r="S163" i="15"/>
  <c r="R163" i="15"/>
  <c r="Q163" i="15"/>
  <c r="P163" i="15"/>
  <c r="O163" i="15"/>
  <c r="N163" i="15"/>
  <c r="M163" i="15"/>
  <c r="L163" i="15"/>
  <c r="K163" i="15"/>
  <c r="J163" i="15"/>
  <c r="I163" i="15"/>
  <c r="H163" i="15"/>
  <c r="G163" i="15"/>
  <c r="S162" i="15"/>
  <c r="R162" i="15"/>
  <c r="Q162" i="15"/>
  <c r="P162" i="15"/>
  <c r="O162" i="15"/>
  <c r="N162" i="15"/>
  <c r="M162" i="15"/>
  <c r="L162" i="15"/>
  <c r="K162" i="15"/>
  <c r="J162" i="15"/>
  <c r="I162" i="15"/>
  <c r="H162" i="15"/>
  <c r="G162" i="15"/>
  <c r="S161" i="15"/>
  <c r="R161" i="15"/>
  <c r="Q161" i="15"/>
  <c r="P161" i="15"/>
  <c r="O161" i="15"/>
  <c r="N161" i="15"/>
  <c r="M161" i="15"/>
  <c r="L161" i="15"/>
  <c r="K161" i="15"/>
  <c r="J161" i="15"/>
  <c r="I161" i="15"/>
  <c r="H161" i="15"/>
  <c r="G161" i="15"/>
  <c r="S160" i="15"/>
  <c r="R160" i="15"/>
  <c r="Q160" i="15"/>
  <c r="P160" i="15"/>
  <c r="O160" i="15"/>
  <c r="N160" i="15"/>
  <c r="M160" i="15"/>
  <c r="L160" i="15"/>
  <c r="K160" i="15"/>
  <c r="J160" i="15"/>
  <c r="I160" i="15"/>
  <c r="H160" i="15"/>
  <c r="G160" i="15"/>
  <c r="S159" i="15"/>
  <c r="R159" i="15"/>
  <c r="Q159" i="15"/>
  <c r="P159" i="15"/>
  <c r="O159" i="15"/>
  <c r="N159" i="15"/>
  <c r="M159" i="15"/>
  <c r="L159" i="15"/>
  <c r="K159" i="15"/>
  <c r="J159" i="15"/>
  <c r="I159" i="15"/>
  <c r="H159" i="15"/>
  <c r="G159" i="15"/>
  <c r="S158" i="15"/>
  <c r="R158" i="15"/>
  <c r="Q158" i="15"/>
  <c r="P158" i="15"/>
  <c r="O158" i="15"/>
  <c r="N158" i="15"/>
  <c r="M158" i="15"/>
  <c r="L158" i="15"/>
  <c r="K158" i="15"/>
  <c r="J158" i="15"/>
  <c r="I158" i="15"/>
  <c r="H158" i="15"/>
  <c r="G158" i="15"/>
  <c r="S157" i="15"/>
  <c r="R157" i="15"/>
  <c r="Q157" i="15"/>
  <c r="P157" i="15"/>
  <c r="O157" i="15"/>
  <c r="N157" i="15"/>
  <c r="M157" i="15"/>
  <c r="L157" i="15"/>
  <c r="K157" i="15"/>
  <c r="J157" i="15"/>
  <c r="I157" i="15"/>
  <c r="H157" i="15"/>
  <c r="G157" i="15"/>
  <c r="S156" i="15"/>
  <c r="R156" i="15"/>
  <c r="Q156" i="15"/>
  <c r="P156" i="15"/>
  <c r="O156" i="15"/>
  <c r="N156" i="15"/>
  <c r="M156" i="15"/>
  <c r="L156" i="15"/>
  <c r="K156" i="15"/>
  <c r="J156" i="15"/>
  <c r="I156" i="15"/>
  <c r="H156" i="15"/>
  <c r="G156" i="15"/>
  <c r="S155" i="15"/>
  <c r="R155" i="15"/>
  <c r="Q155" i="15"/>
  <c r="P155" i="15"/>
  <c r="O155" i="15"/>
  <c r="N155" i="15"/>
  <c r="M155" i="15"/>
  <c r="L155" i="15"/>
  <c r="K155" i="15"/>
  <c r="J155" i="15"/>
  <c r="I155" i="15"/>
  <c r="H155" i="15"/>
  <c r="G155" i="15"/>
  <c r="S154" i="15"/>
  <c r="R154" i="15"/>
  <c r="Q154" i="15"/>
  <c r="P154" i="15"/>
  <c r="O154" i="15"/>
  <c r="N154" i="15"/>
  <c r="M154" i="15"/>
  <c r="L154" i="15"/>
  <c r="K154" i="15"/>
  <c r="J154" i="15"/>
  <c r="I154" i="15"/>
  <c r="H154" i="15"/>
  <c r="G154" i="15"/>
  <c r="S153" i="15"/>
  <c r="R153" i="15"/>
  <c r="Q153" i="15"/>
  <c r="P153" i="15"/>
  <c r="O153" i="15"/>
  <c r="N153" i="15"/>
  <c r="M153" i="15"/>
  <c r="L153" i="15"/>
  <c r="K153" i="15"/>
  <c r="J153" i="15"/>
  <c r="I153" i="15"/>
  <c r="H153" i="15"/>
  <c r="G153" i="15"/>
  <c r="S152" i="15"/>
  <c r="R152" i="15"/>
  <c r="Q152" i="15"/>
  <c r="P152" i="15"/>
  <c r="O152" i="15"/>
  <c r="N152" i="15"/>
  <c r="M152" i="15"/>
  <c r="L152" i="15"/>
  <c r="K152" i="15"/>
  <c r="J152" i="15"/>
  <c r="I152" i="15"/>
  <c r="H152" i="15"/>
  <c r="G152" i="15"/>
  <c r="S151" i="15"/>
  <c r="R151" i="15"/>
  <c r="Q151" i="15"/>
  <c r="P151" i="15"/>
  <c r="O151" i="15"/>
  <c r="N151" i="15"/>
  <c r="M151" i="15"/>
  <c r="L151" i="15"/>
  <c r="K151" i="15"/>
  <c r="J151" i="15"/>
  <c r="I151" i="15"/>
  <c r="H151" i="15"/>
  <c r="G151" i="15"/>
  <c r="S150" i="15"/>
  <c r="R150" i="15"/>
  <c r="Q150" i="15"/>
  <c r="P150" i="15"/>
  <c r="O150" i="15"/>
  <c r="N150" i="15"/>
  <c r="M150" i="15"/>
  <c r="L150" i="15"/>
  <c r="K150" i="15"/>
  <c r="J150" i="15"/>
  <c r="I150" i="15"/>
  <c r="H150" i="15"/>
  <c r="G150" i="15"/>
  <c r="S149" i="15"/>
  <c r="R149" i="15"/>
  <c r="Q149" i="15"/>
  <c r="P149" i="15"/>
  <c r="O149" i="15"/>
  <c r="N149" i="15"/>
  <c r="M149" i="15"/>
  <c r="L149" i="15"/>
  <c r="K149" i="15"/>
  <c r="J149" i="15"/>
  <c r="I149" i="15"/>
  <c r="H149" i="15"/>
  <c r="G149" i="15"/>
  <c r="S148" i="15"/>
  <c r="R148" i="15"/>
  <c r="Q148" i="15"/>
  <c r="P148" i="15"/>
  <c r="O148" i="15"/>
  <c r="N148" i="15"/>
  <c r="M148" i="15"/>
  <c r="L148" i="15"/>
  <c r="K148" i="15"/>
  <c r="J148" i="15"/>
  <c r="I148" i="15"/>
  <c r="H148" i="15"/>
  <c r="G148" i="15"/>
  <c r="S147" i="15"/>
  <c r="R147" i="15"/>
  <c r="Q147" i="15"/>
  <c r="P147" i="15"/>
  <c r="O147" i="15"/>
  <c r="N147" i="15"/>
  <c r="M147" i="15"/>
  <c r="L147" i="15"/>
  <c r="K147" i="15"/>
  <c r="J147" i="15"/>
  <c r="I147" i="15"/>
  <c r="H147" i="15"/>
  <c r="G147" i="15"/>
  <c r="S146" i="15"/>
  <c r="R146" i="15"/>
  <c r="Q146" i="15"/>
  <c r="P146" i="15"/>
  <c r="O146" i="15"/>
  <c r="N146" i="15"/>
  <c r="M146" i="15"/>
  <c r="L146" i="15"/>
  <c r="K146" i="15"/>
  <c r="J146" i="15"/>
  <c r="I146" i="15"/>
  <c r="H146" i="15"/>
  <c r="G146" i="15"/>
  <c r="S145" i="15"/>
  <c r="R145" i="15"/>
  <c r="Q145" i="15"/>
  <c r="P145" i="15"/>
  <c r="O145" i="15"/>
  <c r="N145" i="15"/>
  <c r="M145" i="15"/>
  <c r="L145" i="15"/>
  <c r="K145" i="15"/>
  <c r="J145" i="15"/>
  <c r="I145" i="15"/>
  <c r="H145" i="15"/>
  <c r="G145" i="15"/>
  <c r="S144" i="15"/>
  <c r="R144" i="15"/>
  <c r="Q144" i="15"/>
  <c r="P144" i="15"/>
  <c r="O144" i="15"/>
  <c r="N144" i="15"/>
  <c r="M144" i="15"/>
  <c r="L144" i="15"/>
  <c r="K144" i="15"/>
  <c r="J144" i="15"/>
  <c r="I144" i="15"/>
  <c r="H144" i="15"/>
  <c r="G144" i="15"/>
  <c r="S143" i="15"/>
  <c r="R143" i="15"/>
  <c r="Q143" i="15"/>
  <c r="P143" i="15"/>
  <c r="O143" i="15"/>
  <c r="N143" i="15"/>
  <c r="M143" i="15"/>
  <c r="L143" i="15"/>
  <c r="K143" i="15"/>
  <c r="J143" i="15"/>
  <c r="I143" i="15"/>
  <c r="H143" i="15"/>
  <c r="G143" i="15"/>
  <c r="S142" i="15"/>
  <c r="R142" i="15"/>
  <c r="Q142" i="15"/>
  <c r="P142" i="15"/>
  <c r="O142" i="15"/>
  <c r="N142" i="15"/>
  <c r="M142" i="15"/>
  <c r="L142" i="15"/>
  <c r="K142" i="15"/>
  <c r="J142" i="15"/>
  <c r="I142" i="15"/>
  <c r="H142" i="15"/>
  <c r="G142" i="15"/>
  <c r="S141" i="15"/>
  <c r="R141" i="15"/>
  <c r="Q141" i="15"/>
  <c r="P141" i="15"/>
  <c r="O141" i="15"/>
  <c r="N141" i="15"/>
  <c r="M141" i="15"/>
  <c r="L141" i="15"/>
  <c r="K141" i="15"/>
  <c r="J141" i="15"/>
  <c r="I141" i="15"/>
  <c r="H141" i="15"/>
  <c r="G141" i="15"/>
  <c r="S140" i="15"/>
  <c r="R140" i="15"/>
  <c r="Q140" i="15"/>
  <c r="P140" i="15"/>
  <c r="O140" i="15"/>
  <c r="N140" i="15"/>
  <c r="M140" i="15"/>
  <c r="L140" i="15"/>
  <c r="K140" i="15"/>
  <c r="J140" i="15"/>
  <c r="I140" i="15"/>
  <c r="H140" i="15"/>
  <c r="G140" i="15"/>
  <c r="S139" i="15"/>
  <c r="R139" i="15"/>
  <c r="Q139" i="15"/>
  <c r="P139" i="15"/>
  <c r="O139" i="15"/>
  <c r="N139" i="15"/>
  <c r="M139" i="15"/>
  <c r="L139" i="15"/>
  <c r="K139" i="15"/>
  <c r="J139" i="15"/>
  <c r="I139" i="15"/>
  <c r="H139" i="15"/>
  <c r="G139" i="15"/>
  <c r="S138" i="15"/>
  <c r="R138" i="15"/>
  <c r="Q138" i="15"/>
  <c r="P138" i="15"/>
  <c r="O138" i="15"/>
  <c r="N138" i="15"/>
  <c r="M138" i="15"/>
  <c r="L138" i="15"/>
  <c r="K138" i="15"/>
  <c r="J138" i="15"/>
  <c r="I138" i="15"/>
  <c r="H138" i="15"/>
  <c r="G138" i="15"/>
  <c r="S137" i="15"/>
  <c r="R137" i="15"/>
  <c r="Q137" i="15"/>
  <c r="P137" i="15"/>
  <c r="O137" i="15"/>
  <c r="N137" i="15"/>
  <c r="M137" i="15"/>
  <c r="L137" i="15"/>
  <c r="K137" i="15"/>
  <c r="J137" i="15"/>
  <c r="I137" i="15"/>
  <c r="H137" i="15"/>
  <c r="G137" i="15"/>
  <c r="S136" i="15"/>
  <c r="R136" i="15"/>
  <c r="Q136" i="15"/>
  <c r="P136" i="15"/>
  <c r="O136" i="15"/>
  <c r="N136" i="15"/>
  <c r="M136" i="15"/>
  <c r="L136" i="15"/>
  <c r="K136" i="15"/>
  <c r="J136" i="15"/>
  <c r="I136" i="15"/>
  <c r="H136" i="15"/>
  <c r="G136" i="15"/>
  <c r="S135" i="15"/>
  <c r="R135" i="15"/>
  <c r="Q135" i="15"/>
  <c r="P135" i="15"/>
  <c r="O135" i="15"/>
  <c r="N135" i="15"/>
  <c r="M135" i="15"/>
  <c r="L135" i="15"/>
  <c r="K135" i="15"/>
  <c r="J135" i="15"/>
  <c r="I135" i="15"/>
  <c r="H135" i="15"/>
  <c r="G135" i="15"/>
  <c r="S134" i="15"/>
  <c r="R134" i="15"/>
  <c r="Q134" i="15"/>
  <c r="P134" i="15"/>
  <c r="O134" i="15"/>
  <c r="N134" i="15"/>
  <c r="M134" i="15"/>
  <c r="L134" i="15"/>
  <c r="K134" i="15"/>
  <c r="J134" i="15"/>
  <c r="I134" i="15"/>
  <c r="H134" i="15"/>
  <c r="G134" i="15"/>
  <c r="S133" i="15"/>
  <c r="R133" i="15"/>
  <c r="Q133" i="15"/>
  <c r="P133" i="15"/>
  <c r="O133" i="15"/>
  <c r="N133" i="15"/>
  <c r="M133" i="15"/>
  <c r="L133" i="15"/>
  <c r="K133" i="15"/>
  <c r="J133" i="15"/>
  <c r="I133" i="15"/>
  <c r="H133" i="15"/>
  <c r="G133" i="15"/>
  <c r="S132" i="15"/>
  <c r="R132" i="15"/>
  <c r="Q132" i="15"/>
  <c r="P132" i="15"/>
  <c r="O132" i="15"/>
  <c r="N132" i="15"/>
  <c r="M132" i="15"/>
  <c r="L132" i="15"/>
  <c r="K132" i="15"/>
  <c r="J132" i="15"/>
  <c r="I132" i="15"/>
  <c r="H132" i="15"/>
  <c r="G132" i="15"/>
  <c r="S131" i="15"/>
  <c r="R131" i="15"/>
  <c r="Q131" i="15"/>
  <c r="P131" i="15"/>
  <c r="O131" i="15"/>
  <c r="N131" i="15"/>
  <c r="M131" i="15"/>
  <c r="L131" i="15"/>
  <c r="K131" i="15"/>
  <c r="J131" i="15"/>
  <c r="I131" i="15"/>
  <c r="H131" i="15"/>
  <c r="G131" i="15"/>
  <c r="S130" i="15"/>
  <c r="R130" i="15"/>
  <c r="Q130" i="15"/>
  <c r="P130" i="15"/>
  <c r="O130" i="15"/>
  <c r="N130" i="15"/>
  <c r="M130" i="15"/>
  <c r="L130" i="15"/>
  <c r="K130" i="15"/>
  <c r="J130" i="15"/>
  <c r="I130" i="15"/>
  <c r="H130" i="15"/>
  <c r="G130" i="15"/>
  <c r="S129" i="15"/>
  <c r="R129" i="15"/>
  <c r="Q129" i="15"/>
  <c r="P129" i="15"/>
  <c r="O129" i="15"/>
  <c r="N129" i="15"/>
  <c r="M129" i="15"/>
  <c r="L129" i="15"/>
  <c r="K129" i="15"/>
  <c r="J129" i="15"/>
  <c r="I129" i="15"/>
  <c r="H129" i="15"/>
  <c r="G129" i="15"/>
  <c r="S128" i="15"/>
  <c r="R128" i="15"/>
  <c r="Q128" i="15"/>
  <c r="P128" i="15"/>
  <c r="O128" i="15"/>
  <c r="N128" i="15"/>
  <c r="M128" i="15"/>
  <c r="L128" i="15"/>
  <c r="K128" i="15"/>
  <c r="J128" i="15"/>
  <c r="I128" i="15"/>
  <c r="H128" i="15"/>
  <c r="G128" i="15"/>
  <c r="S127" i="15"/>
  <c r="R127" i="15"/>
  <c r="Q127" i="15"/>
  <c r="P127" i="15"/>
  <c r="O127" i="15"/>
  <c r="N127" i="15"/>
  <c r="M127" i="15"/>
  <c r="L127" i="15"/>
  <c r="K127" i="15"/>
  <c r="J127" i="15"/>
  <c r="I127" i="15"/>
  <c r="H127" i="15"/>
  <c r="G127" i="15"/>
  <c r="S126" i="15"/>
  <c r="R126" i="15"/>
  <c r="Q126" i="15"/>
  <c r="P126" i="15"/>
  <c r="O126" i="15"/>
  <c r="N126" i="15"/>
  <c r="M126" i="15"/>
  <c r="L126" i="15"/>
  <c r="K126" i="15"/>
  <c r="J126" i="15"/>
  <c r="I126" i="15"/>
  <c r="H126" i="15"/>
  <c r="G126" i="15"/>
  <c r="S125" i="15"/>
  <c r="R125" i="15"/>
  <c r="Q125" i="15"/>
  <c r="P125" i="15"/>
  <c r="O125" i="15"/>
  <c r="N125" i="15"/>
  <c r="M125" i="15"/>
  <c r="L125" i="15"/>
  <c r="K125" i="15"/>
  <c r="J125" i="15"/>
  <c r="I125" i="15"/>
  <c r="H125" i="15"/>
  <c r="G125" i="15"/>
  <c r="S124" i="15"/>
  <c r="R124" i="15"/>
  <c r="Q124" i="15"/>
  <c r="P124" i="15"/>
  <c r="O124" i="15"/>
  <c r="N124" i="15"/>
  <c r="M124" i="15"/>
  <c r="L124" i="15"/>
  <c r="K124" i="15"/>
  <c r="J124" i="15"/>
  <c r="I124" i="15"/>
  <c r="H124" i="15"/>
  <c r="G124" i="15"/>
  <c r="S123" i="15"/>
  <c r="R123" i="15"/>
  <c r="Q123" i="15"/>
  <c r="P123" i="15"/>
  <c r="O123" i="15"/>
  <c r="N123" i="15"/>
  <c r="M123" i="15"/>
  <c r="L123" i="15"/>
  <c r="K123" i="15"/>
  <c r="J123" i="15"/>
  <c r="I123" i="15"/>
  <c r="H123" i="15"/>
  <c r="G123" i="15"/>
  <c r="S122" i="15"/>
  <c r="R122" i="15"/>
  <c r="Q122" i="15"/>
  <c r="P122" i="15"/>
  <c r="O122" i="15"/>
  <c r="N122" i="15"/>
  <c r="M122" i="15"/>
  <c r="L122" i="15"/>
  <c r="K122" i="15"/>
  <c r="J122" i="15"/>
  <c r="I122" i="15"/>
  <c r="H122" i="15"/>
  <c r="G122" i="15"/>
  <c r="S121" i="15"/>
  <c r="R121" i="15"/>
  <c r="Q121" i="15"/>
  <c r="P121" i="15"/>
  <c r="O121" i="15"/>
  <c r="N121" i="15"/>
  <c r="M121" i="15"/>
  <c r="L121" i="15"/>
  <c r="K121" i="15"/>
  <c r="J121" i="15"/>
  <c r="I121" i="15"/>
  <c r="H121" i="15"/>
  <c r="G121" i="15"/>
  <c r="S120" i="15"/>
  <c r="R120" i="15"/>
  <c r="Q120" i="15"/>
  <c r="P120" i="15"/>
  <c r="O120" i="15"/>
  <c r="N120" i="15"/>
  <c r="M120" i="15"/>
  <c r="L120" i="15"/>
  <c r="K120" i="15"/>
  <c r="J120" i="15"/>
  <c r="I120" i="15"/>
  <c r="H120" i="15"/>
  <c r="G120" i="15"/>
  <c r="S119" i="15"/>
  <c r="R119" i="15"/>
  <c r="Q119" i="15"/>
  <c r="P119" i="15"/>
  <c r="O119" i="15"/>
  <c r="N119" i="15"/>
  <c r="M119" i="15"/>
  <c r="L119" i="15"/>
  <c r="K119" i="15"/>
  <c r="J119" i="15"/>
  <c r="I119" i="15"/>
  <c r="H119" i="15"/>
  <c r="G119" i="15"/>
  <c r="S118" i="15"/>
  <c r="R118" i="15"/>
  <c r="Q118" i="15"/>
  <c r="P118" i="15"/>
  <c r="O118" i="15"/>
  <c r="N118" i="15"/>
  <c r="M118" i="15"/>
  <c r="L118" i="15"/>
  <c r="K118" i="15"/>
  <c r="J118" i="15"/>
  <c r="I118" i="15"/>
  <c r="H118" i="15"/>
  <c r="G118" i="15"/>
  <c r="S117" i="15"/>
  <c r="R117" i="15"/>
  <c r="Q117" i="15"/>
  <c r="P117" i="15"/>
  <c r="O117" i="15"/>
  <c r="N117" i="15"/>
  <c r="M117" i="15"/>
  <c r="L117" i="15"/>
  <c r="K117" i="15"/>
  <c r="J117" i="15"/>
  <c r="I117" i="15"/>
  <c r="H117" i="15"/>
  <c r="G117" i="15"/>
  <c r="S116" i="15"/>
  <c r="R116" i="15"/>
  <c r="Q116" i="15"/>
  <c r="P116" i="15"/>
  <c r="O116" i="15"/>
  <c r="N116" i="15"/>
  <c r="M116" i="15"/>
  <c r="L116" i="15"/>
  <c r="K116" i="15"/>
  <c r="J116" i="15"/>
  <c r="I116" i="15"/>
  <c r="H116" i="15"/>
  <c r="G116" i="15"/>
  <c r="S115" i="15"/>
  <c r="R115" i="15"/>
  <c r="Q115" i="15"/>
  <c r="P115" i="15"/>
  <c r="O115" i="15"/>
  <c r="N115" i="15"/>
  <c r="M115" i="15"/>
  <c r="L115" i="15"/>
  <c r="K115" i="15"/>
  <c r="J115" i="15"/>
  <c r="I115" i="15"/>
  <c r="H115" i="15"/>
  <c r="G115" i="15"/>
  <c r="S114" i="15"/>
  <c r="R114" i="15"/>
  <c r="Q114" i="15"/>
  <c r="P114" i="15"/>
  <c r="O114" i="15"/>
  <c r="N114" i="15"/>
  <c r="M114" i="15"/>
  <c r="L114" i="15"/>
  <c r="K114" i="15"/>
  <c r="J114" i="15"/>
  <c r="I114" i="15"/>
  <c r="H114" i="15"/>
  <c r="G114" i="15"/>
  <c r="S113" i="15"/>
  <c r="R113" i="15"/>
  <c r="Q113" i="15"/>
  <c r="P113" i="15"/>
  <c r="O113" i="15"/>
  <c r="N113" i="15"/>
  <c r="M113" i="15"/>
  <c r="L113" i="15"/>
  <c r="K113" i="15"/>
  <c r="J113" i="15"/>
  <c r="I113" i="15"/>
  <c r="H113" i="15"/>
  <c r="G113" i="15"/>
  <c r="S112" i="15"/>
  <c r="R112" i="15"/>
  <c r="Q112" i="15"/>
  <c r="P112" i="15"/>
  <c r="O112" i="15"/>
  <c r="N112" i="15"/>
  <c r="M112" i="15"/>
  <c r="L112" i="15"/>
  <c r="K112" i="15"/>
  <c r="J112" i="15"/>
  <c r="I112" i="15"/>
  <c r="H112" i="15"/>
  <c r="G112" i="15"/>
  <c r="S111" i="15"/>
  <c r="R111" i="15"/>
  <c r="Q111" i="15"/>
  <c r="P111" i="15"/>
  <c r="O111" i="15"/>
  <c r="N111" i="15"/>
  <c r="M111" i="15"/>
  <c r="L111" i="15"/>
  <c r="K111" i="15"/>
  <c r="J111" i="15"/>
  <c r="I111" i="15"/>
  <c r="H111" i="15"/>
  <c r="G111" i="15"/>
  <c r="S110" i="15"/>
  <c r="R110" i="15"/>
  <c r="Q110" i="15"/>
  <c r="P110" i="15"/>
  <c r="O110" i="15"/>
  <c r="N110" i="15"/>
  <c r="M110" i="15"/>
  <c r="L110" i="15"/>
  <c r="K110" i="15"/>
  <c r="J110" i="15"/>
  <c r="I110" i="15"/>
  <c r="H110" i="15"/>
  <c r="G110" i="15"/>
  <c r="S109" i="15"/>
  <c r="R109" i="15"/>
  <c r="Q109" i="15"/>
  <c r="P109" i="15"/>
  <c r="O109" i="15"/>
  <c r="N109" i="15"/>
  <c r="M109" i="15"/>
  <c r="L109" i="15"/>
  <c r="K109" i="15"/>
  <c r="J109" i="15"/>
  <c r="I109" i="15"/>
  <c r="H109" i="15"/>
  <c r="G109" i="15"/>
  <c r="S108" i="15"/>
  <c r="R108" i="15"/>
  <c r="Q108" i="15"/>
  <c r="P108" i="15"/>
  <c r="O108" i="15"/>
  <c r="N108" i="15"/>
  <c r="M108" i="15"/>
  <c r="L108" i="15"/>
  <c r="K108" i="15"/>
  <c r="J108" i="15"/>
  <c r="I108" i="15"/>
  <c r="H108" i="15"/>
  <c r="G108" i="15"/>
  <c r="S107" i="15"/>
  <c r="R107" i="15"/>
  <c r="Q107" i="15"/>
  <c r="P107" i="15"/>
  <c r="O107" i="15"/>
  <c r="N107" i="15"/>
  <c r="M107" i="15"/>
  <c r="L107" i="15"/>
  <c r="K107" i="15"/>
  <c r="J107" i="15"/>
  <c r="I107" i="15"/>
  <c r="H107" i="15"/>
  <c r="G107" i="15"/>
  <c r="S106" i="15"/>
  <c r="R106" i="15"/>
  <c r="Q106" i="15"/>
  <c r="P106" i="15"/>
  <c r="O106" i="15"/>
  <c r="N106" i="15"/>
  <c r="M106" i="15"/>
  <c r="L106" i="15"/>
  <c r="K106" i="15"/>
  <c r="J106" i="15"/>
  <c r="I106" i="15"/>
  <c r="H106" i="15"/>
  <c r="G106" i="15"/>
  <c r="S105" i="15"/>
  <c r="R105" i="15"/>
  <c r="Q105" i="15"/>
  <c r="P105" i="15"/>
  <c r="O105" i="15"/>
  <c r="N105" i="15"/>
  <c r="M105" i="15"/>
  <c r="L105" i="15"/>
  <c r="K105" i="15"/>
  <c r="J105" i="15"/>
  <c r="I105" i="15"/>
  <c r="H105" i="15"/>
  <c r="G105" i="15"/>
  <c r="S104" i="15"/>
  <c r="R104" i="15"/>
  <c r="Q104" i="15"/>
  <c r="P104" i="15"/>
  <c r="O104" i="15"/>
  <c r="N104" i="15"/>
  <c r="M104" i="15"/>
  <c r="L104" i="15"/>
  <c r="K104" i="15"/>
  <c r="J104" i="15"/>
  <c r="I104" i="15"/>
  <c r="H104" i="15"/>
  <c r="G104" i="15"/>
  <c r="S103" i="15"/>
  <c r="R103" i="15"/>
  <c r="Q103" i="15"/>
  <c r="P103" i="15"/>
  <c r="O103" i="15"/>
  <c r="N103" i="15"/>
  <c r="M103" i="15"/>
  <c r="L103" i="15"/>
  <c r="K103" i="15"/>
  <c r="J103" i="15"/>
  <c r="I103" i="15"/>
  <c r="H103" i="15"/>
  <c r="G103" i="15"/>
  <c r="S102" i="15"/>
  <c r="R102" i="15"/>
  <c r="Q102" i="15"/>
  <c r="P102" i="15"/>
  <c r="O102" i="15"/>
  <c r="N102" i="15"/>
  <c r="M102" i="15"/>
  <c r="L102" i="15"/>
  <c r="K102" i="15"/>
  <c r="J102" i="15"/>
  <c r="I102" i="15"/>
  <c r="H102" i="15"/>
  <c r="G102" i="15"/>
  <c r="S101" i="15"/>
  <c r="R101" i="15"/>
  <c r="Q101" i="15"/>
  <c r="P101" i="15"/>
  <c r="O101" i="15"/>
  <c r="N101" i="15"/>
  <c r="M101" i="15"/>
  <c r="L101" i="15"/>
  <c r="K101" i="15"/>
  <c r="J101" i="15"/>
  <c r="I101" i="15"/>
  <c r="H101" i="15"/>
  <c r="G101" i="15"/>
  <c r="S100" i="15"/>
  <c r="R100" i="15"/>
  <c r="Q100" i="15"/>
  <c r="P100" i="15"/>
  <c r="O100" i="15"/>
  <c r="N100" i="15"/>
  <c r="M100" i="15"/>
  <c r="L100" i="15"/>
  <c r="K100" i="15"/>
  <c r="J100" i="15"/>
  <c r="I100" i="15"/>
  <c r="H100" i="15"/>
  <c r="G100" i="15"/>
  <c r="S99" i="15"/>
  <c r="R99" i="15"/>
  <c r="Q99" i="15"/>
  <c r="P99" i="15"/>
  <c r="O99" i="15"/>
  <c r="N99" i="15"/>
  <c r="M99" i="15"/>
  <c r="L99" i="15"/>
  <c r="K99" i="15"/>
  <c r="J99" i="15"/>
  <c r="I99" i="15"/>
  <c r="H99" i="15"/>
  <c r="G99" i="15"/>
  <c r="S98" i="15"/>
  <c r="R98" i="15"/>
  <c r="Q98" i="15"/>
  <c r="P98" i="15"/>
  <c r="O98" i="15"/>
  <c r="N98" i="15"/>
  <c r="M98" i="15"/>
  <c r="L98" i="15"/>
  <c r="K98" i="15"/>
  <c r="J98" i="15"/>
  <c r="I98" i="15"/>
  <c r="H98" i="15"/>
  <c r="G98" i="15"/>
  <c r="S97" i="15"/>
  <c r="R97" i="15"/>
  <c r="Q97" i="15"/>
  <c r="P97" i="15"/>
  <c r="O97" i="15"/>
  <c r="N97" i="15"/>
  <c r="M97" i="15"/>
  <c r="L97" i="15"/>
  <c r="K97" i="15"/>
  <c r="J97" i="15"/>
  <c r="I97" i="15"/>
  <c r="H97" i="15"/>
  <c r="G97" i="15"/>
  <c r="S96" i="15"/>
  <c r="R96" i="15"/>
  <c r="Q96" i="15"/>
  <c r="P96" i="15"/>
  <c r="O96" i="15"/>
  <c r="N96" i="15"/>
  <c r="M96" i="15"/>
  <c r="L96" i="15"/>
  <c r="K96" i="15"/>
  <c r="J96" i="15"/>
  <c r="I96" i="15"/>
  <c r="H96" i="15"/>
  <c r="G96" i="15"/>
  <c r="S95" i="15"/>
  <c r="R95" i="15"/>
  <c r="Q95" i="15"/>
  <c r="P95" i="15"/>
  <c r="O95" i="15"/>
  <c r="N95" i="15"/>
  <c r="M95" i="15"/>
  <c r="L95" i="15"/>
  <c r="K95" i="15"/>
  <c r="J95" i="15"/>
  <c r="I95" i="15"/>
  <c r="H95" i="15"/>
  <c r="G95" i="15"/>
  <c r="S94" i="15"/>
  <c r="R94" i="15"/>
  <c r="Q94" i="15"/>
  <c r="P94" i="15"/>
  <c r="O94" i="15"/>
  <c r="N94" i="15"/>
  <c r="M94" i="15"/>
  <c r="L94" i="15"/>
  <c r="K94" i="15"/>
  <c r="J94" i="15"/>
  <c r="I94" i="15"/>
  <c r="H94" i="15"/>
  <c r="G94" i="15"/>
  <c r="S93" i="15"/>
  <c r="R93" i="15"/>
  <c r="Q93" i="15"/>
  <c r="P93" i="15"/>
  <c r="O93" i="15"/>
  <c r="N93" i="15"/>
  <c r="M93" i="15"/>
  <c r="L93" i="15"/>
  <c r="K93" i="15"/>
  <c r="J93" i="15"/>
  <c r="I93" i="15"/>
  <c r="H93" i="15"/>
  <c r="G93" i="15"/>
  <c r="S92" i="15"/>
  <c r="R92" i="15"/>
  <c r="Q92" i="15"/>
  <c r="P92" i="15"/>
  <c r="O92" i="15"/>
  <c r="N92" i="15"/>
  <c r="M92" i="15"/>
  <c r="L92" i="15"/>
  <c r="K92" i="15"/>
  <c r="J92" i="15"/>
  <c r="I92" i="15"/>
  <c r="H92" i="15"/>
  <c r="G92" i="15"/>
  <c r="S91" i="15"/>
  <c r="R91" i="15"/>
  <c r="Q91" i="15"/>
  <c r="P91" i="15"/>
  <c r="O91" i="15"/>
  <c r="N91" i="15"/>
  <c r="M91" i="15"/>
  <c r="L91" i="15"/>
  <c r="K91" i="15"/>
  <c r="J91" i="15"/>
  <c r="I91" i="15"/>
  <c r="H91" i="15"/>
  <c r="G91" i="15"/>
  <c r="S90" i="15"/>
  <c r="R90" i="15"/>
  <c r="Q90" i="15"/>
  <c r="P90" i="15"/>
  <c r="O90" i="15"/>
  <c r="N90" i="15"/>
  <c r="M90" i="15"/>
  <c r="L90" i="15"/>
  <c r="K90" i="15"/>
  <c r="J90" i="15"/>
  <c r="I90" i="15"/>
  <c r="H90" i="15"/>
  <c r="G90" i="15"/>
  <c r="S89" i="15"/>
  <c r="R89" i="15"/>
  <c r="Q89" i="15"/>
  <c r="P89" i="15"/>
  <c r="O89" i="15"/>
  <c r="N89" i="15"/>
  <c r="M89" i="15"/>
  <c r="L89" i="15"/>
  <c r="K89" i="15"/>
  <c r="J89" i="15"/>
  <c r="I89" i="15"/>
  <c r="H89" i="15"/>
  <c r="G89" i="15"/>
  <c r="S88" i="15"/>
  <c r="R88" i="15"/>
  <c r="Q88" i="15"/>
  <c r="P88" i="15"/>
  <c r="O88" i="15"/>
  <c r="N88" i="15"/>
  <c r="M88" i="15"/>
  <c r="L88" i="15"/>
  <c r="K88" i="15"/>
  <c r="J88" i="15"/>
  <c r="I88" i="15"/>
  <c r="H88" i="15"/>
  <c r="G88" i="15"/>
  <c r="S87" i="15"/>
  <c r="R87" i="15"/>
  <c r="Q87" i="15"/>
  <c r="P87" i="15"/>
  <c r="O87" i="15"/>
  <c r="N87" i="15"/>
  <c r="M87" i="15"/>
  <c r="L87" i="15"/>
  <c r="K87" i="15"/>
  <c r="J87" i="15"/>
  <c r="I87" i="15"/>
  <c r="H87" i="15"/>
  <c r="G87" i="15"/>
  <c r="S86" i="15"/>
  <c r="R86" i="15"/>
  <c r="Q86" i="15"/>
  <c r="P86" i="15"/>
  <c r="O86" i="15"/>
  <c r="N86" i="15"/>
  <c r="M86" i="15"/>
  <c r="L86" i="15"/>
  <c r="K86" i="15"/>
  <c r="J86" i="15"/>
  <c r="I86" i="15"/>
  <c r="H86" i="15"/>
  <c r="G86" i="15"/>
  <c r="S85" i="15"/>
  <c r="R85" i="15"/>
  <c r="Q85" i="15"/>
  <c r="P85" i="15"/>
  <c r="O85" i="15"/>
  <c r="N85" i="15"/>
  <c r="M85" i="15"/>
  <c r="L85" i="15"/>
  <c r="K85" i="15"/>
  <c r="J85" i="15"/>
  <c r="I85" i="15"/>
  <c r="H85" i="15"/>
  <c r="G85" i="15"/>
  <c r="S84" i="15"/>
  <c r="R84" i="15"/>
  <c r="Q84" i="15"/>
  <c r="P84" i="15"/>
  <c r="O84" i="15"/>
  <c r="N84" i="15"/>
  <c r="M84" i="15"/>
  <c r="L84" i="15"/>
  <c r="K84" i="15"/>
  <c r="J84" i="15"/>
  <c r="I84" i="15"/>
  <c r="H84" i="15"/>
  <c r="G84" i="15"/>
  <c r="S83" i="15"/>
  <c r="R83" i="15"/>
  <c r="Q83" i="15"/>
  <c r="P83" i="15"/>
  <c r="O83" i="15"/>
  <c r="N83" i="15"/>
  <c r="M83" i="15"/>
  <c r="L83" i="15"/>
  <c r="K83" i="15"/>
  <c r="J83" i="15"/>
  <c r="I83" i="15"/>
  <c r="H83" i="15"/>
  <c r="G83" i="15"/>
  <c r="S82" i="15"/>
  <c r="R82" i="15"/>
  <c r="Q82" i="15"/>
  <c r="P82" i="15"/>
  <c r="O82" i="15"/>
  <c r="N82" i="15"/>
  <c r="M82" i="15"/>
  <c r="L82" i="15"/>
  <c r="K82" i="15"/>
  <c r="J82" i="15"/>
  <c r="I82" i="15"/>
  <c r="H82" i="15"/>
  <c r="G82" i="15"/>
  <c r="S81" i="15"/>
  <c r="R81" i="15"/>
  <c r="Q81" i="15"/>
  <c r="P81" i="15"/>
  <c r="O81" i="15"/>
  <c r="N81" i="15"/>
  <c r="M81" i="15"/>
  <c r="L81" i="15"/>
  <c r="K81" i="15"/>
  <c r="J81" i="15"/>
  <c r="I81" i="15"/>
  <c r="H81" i="15"/>
  <c r="G81" i="15"/>
  <c r="S80" i="15"/>
  <c r="R80" i="15"/>
  <c r="Q80" i="15"/>
  <c r="P80" i="15"/>
  <c r="O80" i="15"/>
  <c r="N80" i="15"/>
  <c r="M80" i="15"/>
  <c r="L80" i="15"/>
  <c r="K80" i="15"/>
  <c r="J80" i="15"/>
  <c r="I80" i="15"/>
  <c r="H80" i="15"/>
  <c r="G80" i="15"/>
  <c r="S79" i="15"/>
  <c r="R79" i="15"/>
  <c r="Q79" i="15"/>
  <c r="P79" i="15"/>
  <c r="O79" i="15"/>
  <c r="N79" i="15"/>
  <c r="M79" i="15"/>
  <c r="L79" i="15"/>
  <c r="K79" i="15"/>
  <c r="J79" i="15"/>
  <c r="I79" i="15"/>
  <c r="H79" i="15"/>
  <c r="G79" i="15"/>
  <c r="S78" i="15"/>
  <c r="R78" i="15"/>
  <c r="Q78" i="15"/>
  <c r="P78" i="15"/>
  <c r="O78" i="15"/>
  <c r="N78" i="15"/>
  <c r="M78" i="15"/>
  <c r="L78" i="15"/>
  <c r="K78" i="15"/>
  <c r="J78" i="15"/>
  <c r="I78" i="15"/>
  <c r="H78" i="15"/>
  <c r="G78" i="15"/>
  <c r="S77" i="15"/>
  <c r="R77" i="15"/>
  <c r="Q77" i="15"/>
  <c r="P77" i="15"/>
  <c r="O77" i="15"/>
  <c r="N77" i="15"/>
  <c r="M77" i="15"/>
  <c r="L77" i="15"/>
  <c r="K77" i="15"/>
  <c r="J77" i="15"/>
  <c r="I77" i="15"/>
  <c r="H77" i="15"/>
  <c r="G77" i="15"/>
  <c r="S76" i="15"/>
  <c r="R76" i="15"/>
  <c r="Q76" i="15"/>
  <c r="P76" i="15"/>
  <c r="O76" i="15"/>
  <c r="N76" i="15"/>
  <c r="M76" i="15"/>
  <c r="L76" i="15"/>
  <c r="K76" i="15"/>
  <c r="J76" i="15"/>
  <c r="I76" i="15"/>
  <c r="H76" i="15"/>
  <c r="G76" i="15"/>
  <c r="S75" i="15"/>
  <c r="R75" i="15"/>
  <c r="Q75" i="15"/>
  <c r="P75" i="15"/>
  <c r="O75" i="15"/>
  <c r="N75" i="15"/>
  <c r="M75" i="15"/>
  <c r="L75" i="15"/>
  <c r="K75" i="15"/>
  <c r="J75" i="15"/>
  <c r="I75" i="15"/>
  <c r="H75" i="15"/>
  <c r="G75" i="15"/>
  <c r="S74" i="15"/>
  <c r="R74" i="15"/>
  <c r="Q74" i="15"/>
  <c r="P74" i="15"/>
  <c r="O74" i="15"/>
  <c r="N74" i="15"/>
  <c r="M74" i="15"/>
  <c r="L74" i="15"/>
  <c r="K74" i="15"/>
  <c r="J74" i="15"/>
  <c r="I74" i="15"/>
  <c r="H74" i="15"/>
  <c r="G74" i="15"/>
  <c r="S73" i="15"/>
  <c r="R73" i="15"/>
  <c r="Q73" i="15"/>
  <c r="P73" i="15"/>
  <c r="O73" i="15"/>
  <c r="N73" i="15"/>
  <c r="M73" i="15"/>
  <c r="L73" i="15"/>
  <c r="K73" i="15"/>
  <c r="J73" i="15"/>
  <c r="I73" i="15"/>
  <c r="H73" i="15"/>
  <c r="G73" i="15"/>
  <c r="S72" i="15"/>
  <c r="R72" i="15"/>
  <c r="Q72" i="15"/>
  <c r="P72" i="15"/>
  <c r="O72" i="15"/>
  <c r="N72" i="15"/>
  <c r="M72" i="15"/>
  <c r="L72" i="15"/>
  <c r="K72" i="15"/>
  <c r="J72" i="15"/>
  <c r="I72" i="15"/>
  <c r="H72" i="15"/>
  <c r="G72" i="15"/>
  <c r="S71" i="15"/>
  <c r="R71" i="15"/>
  <c r="Q71" i="15"/>
  <c r="P71" i="15"/>
  <c r="O71" i="15"/>
  <c r="N71" i="15"/>
  <c r="M71" i="15"/>
  <c r="L71" i="15"/>
  <c r="K71" i="15"/>
  <c r="J71" i="15"/>
  <c r="I71" i="15"/>
  <c r="H71" i="15"/>
  <c r="G71" i="15"/>
  <c r="S70" i="15"/>
  <c r="R70" i="15"/>
  <c r="Q70" i="15"/>
  <c r="P70" i="15"/>
  <c r="O70" i="15"/>
  <c r="N70" i="15"/>
  <c r="M70" i="15"/>
  <c r="L70" i="15"/>
  <c r="K70" i="15"/>
  <c r="J70" i="15"/>
  <c r="I70" i="15"/>
  <c r="H70" i="15"/>
  <c r="G70" i="15"/>
  <c r="S69" i="15"/>
  <c r="R69" i="15"/>
  <c r="Q69" i="15"/>
  <c r="P69" i="15"/>
  <c r="O69" i="15"/>
  <c r="N69" i="15"/>
  <c r="M69" i="15"/>
  <c r="L69" i="15"/>
  <c r="K69" i="15"/>
  <c r="J69" i="15"/>
  <c r="I69" i="15"/>
  <c r="H69" i="15"/>
  <c r="G69" i="15"/>
  <c r="S68" i="15"/>
  <c r="R68" i="15"/>
  <c r="Q68" i="15"/>
  <c r="P68" i="15"/>
  <c r="O68" i="15"/>
  <c r="N68" i="15"/>
  <c r="M68" i="15"/>
  <c r="L68" i="15"/>
  <c r="K68" i="15"/>
  <c r="J68" i="15"/>
  <c r="I68" i="15"/>
  <c r="H68" i="15"/>
  <c r="G68" i="15"/>
  <c r="S67" i="15"/>
  <c r="R67" i="15"/>
  <c r="Q67" i="15"/>
  <c r="P67" i="15"/>
  <c r="O67" i="15"/>
  <c r="N67" i="15"/>
  <c r="M67" i="15"/>
  <c r="L67" i="15"/>
  <c r="K67" i="15"/>
  <c r="J67" i="15"/>
  <c r="I67" i="15"/>
  <c r="H67" i="15"/>
  <c r="G67" i="15"/>
  <c r="S66" i="15"/>
  <c r="R66" i="15"/>
  <c r="Q66" i="15"/>
  <c r="P66" i="15"/>
  <c r="O66" i="15"/>
  <c r="N66" i="15"/>
  <c r="M66" i="15"/>
  <c r="L66" i="15"/>
  <c r="K66" i="15"/>
  <c r="J66" i="15"/>
  <c r="I66" i="15"/>
  <c r="H66" i="15"/>
  <c r="G66" i="15"/>
  <c r="S65" i="15"/>
  <c r="R65" i="15"/>
  <c r="Q65" i="15"/>
  <c r="P65" i="15"/>
  <c r="O65" i="15"/>
  <c r="N65" i="15"/>
  <c r="M65" i="15"/>
  <c r="L65" i="15"/>
  <c r="K65" i="15"/>
  <c r="J65" i="15"/>
  <c r="I65" i="15"/>
  <c r="H65" i="15"/>
  <c r="G65" i="15"/>
  <c r="S64" i="15"/>
  <c r="R64" i="15"/>
  <c r="Q64" i="15"/>
  <c r="P64" i="15"/>
  <c r="O64" i="15"/>
  <c r="N64" i="15"/>
  <c r="M64" i="15"/>
  <c r="L64" i="15"/>
  <c r="K64" i="15"/>
  <c r="J64" i="15"/>
  <c r="I64" i="15"/>
  <c r="H64" i="15"/>
  <c r="G64" i="15"/>
  <c r="S63" i="15"/>
  <c r="R63" i="15"/>
  <c r="Q63" i="15"/>
  <c r="P63" i="15"/>
  <c r="O63" i="15"/>
  <c r="N63" i="15"/>
  <c r="M63" i="15"/>
  <c r="L63" i="15"/>
  <c r="K63" i="15"/>
  <c r="J63" i="15"/>
  <c r="I63" i="15"/>
  <c r="H63" i="15"/>
  <c r="G63" i="15"/>
  <c r="S62" i="15"/>
  <c r="R62" i="15"/>
  <c r="Q62" i="15"/>
  <c r="P62" i="15"/>
  <c r="O62" i="15"/>
  <c r="N62" i="15"/>
  <c r="M62" i="15"/>
  <c r="L62" i="15"/>
  <c r="K62" i="15"/>
  <c r="J62" i="15"/>
  <c r="I62" i="15"/>
  <c r="H62" i="15"/>
  <c r="G62" i="15"/>
  <c r="S61" i="15"/>
  <c r="R61" i="15"/>
  <c r="Q61" i="15"/>
  <c r="P61" i="15"/>
  <c r="O61" i="15"/>
  <c r="N61" i="15"/>
  <c r="M61" i="15"/>
  <c r="L61" i="15"/>
  <c r="K61" i="15"/>
  <c r="J61" i="15"/>
  <c r="I61" i="15"/>
  <c r="H61" i="15"/>
  <c r="G61" i="15"/>
  <c r="S60" i="15"/>
  <c r="R60" i="15"/>
  <c r="Q60" i="15"/>
  <c r="P60" i="15"/>
  <c r="O60" i="15"/>
  <c r="N60" i="15"/>
  <c r="M60" i="15"/>
  <c r="L60" i="15"/>
  <c r="K60" i="15"/>
  <c r="J60" i="15"/>
  <c r="I60" i="15"/>
  <c r="H60" i="15"/>
  <c r="G60" i="15"/>
  <c r="S59" i="15"/>
  <c r="R59" i="15"/>
  <c r="Q59" i="15"/>
  <c r="P59" i="15"/>
  <c r="O59" i="15"/>
  <c r="N59" i="15"/>
  <c r="M59" i="15"/>
  <c r="L59" i="15"/>
  <c r="K59" i="15"/>
  <c r="J59" i="15"/>
  <c r="I59" i="15"/>
  <c r="H59" i="15"/>
  <c r="G59" i="15"/>
  <c r="S58" i="15"/>
  <c r="R58" i="15"/>
  <c r="Q58" i="15"/>
  <c r="P58" i="15"/>
  <c r="O58" i="15"/>
  <c r="N58" i="15"/>
  <c r="M58" i="15"/>
  <c r="L58" i="15"/>
  <c r="K58" i="15"/>
  <c r="J58" i="15"/>
  <c r="I58" i="15"/>
  <c r="H58" i="15"/>
  <c r="G58" i="15"/>
  <c r="S57" i="15"/>
  <c r="R57" i="15"/>
  <c r="Q57" i="15"/>
  <c r="P57" i="15"/>
  <c r="O57" i="15"/>
  <c r="N57" i="15"/>
  <c r="M57" i="15"/>
  <c r="L57" i="15"/>
  <c r="K57" i="15"/>
  <c r="J57" i="15"/>
  <c r="I57" i="15"/>
  <c r="H57" i="15"/>
  <c r="G57" i="15"/>
  <c r="S56" i="15"/>
  <c r="R56" i="15"/>
  <c r="Q56" i="15"/>
  <c r="P56" i="15"/>
  <c r="O56" i="15"/>
  <c r="N56" i="15"/>
  <c r="M56" i="15"/>
  <c r="L56" i="15"/>
  <c r="K56" i="15"/>
  <c r="J56" i="15"/>
  <c r="I56" i="15"/>
  <c r="H56" i="15"/>
  <c r="G56" i="15"/>
  <c r="S55" i="15"/>
  <c r="R55" i="15"/>
  <c r="Q55" i="15"/>
  <c r="P55" i="15"/>
  <c r="O55" i="15"/>
  <c r="N55" i="15"/>
  <c r="M55" i="15"/>
  <c r="L55" i="15"/>
  <c r="K55" i="15"/>
  <c r="J55" i="15"/>
  <c r="I55" i="15"/>
  <c r="H55" i="15"/>
  <c r="G55" i="15"/>
  <c r="S54" i="15"/>
  <c r="R54" i="15"/>
  <c r="Q54" i="15"/>
  <c r="P54" i="15"/>
  <c r="O54" i="15"/>
  <c r="N54" i="15"/>
  <c r="M54" i="15"/>
  <c r="L54" i="15"/>
  <c r="K54" i="15"/>
  <c r="J54" i="15"/>
  <c r="I54" i="15"/>
  <c r="H54" i="15"/>
  <c r="G54" i="15"/>
  <c r="S53" i="15"/>
  <c r="R53" i="15"/>
  <c r="Q53" i="15"/>
  <c r="P53" i="15"/>
  <c r="O53" i="15"/>
  <c r="N53" i="15"/>
  <c r="M53" i="15"/>
  <c r="L53" i="15"/>
  <c r="K53" i="15"/>
  <c r="J53" i="15"/>
  <c r="I53" i="15"/>
  <c r="H53" i="15"/>
  <c r="G53" i="15"/>
  <c r="S52" i="15"/>
  <c r="R52" i="15"/>
  <c r="Q52" i="15"/>
  <c r="P52" i="15"/>
  <c r="O52" i="15"/>
  <c r="N52" i="15"/>
  <c r="M52" i="15"/>
  <c r="L52" i="15"/>
  <c r="K52" i="15"/>
  <c r="J52" i="15"/>
  <c r="I52" i="15"/>
  <c r="H52" i="15"/>
  <c r="G52" i="15"/>
  <c r="S51" i="15"/>
  <c r="R51" i="15"/>
  <c r="Q51" i="15"/>
  <c r="P51" i="15"/>
  <c r="O51" i="15"/>
  <c r="N51" i="15"/>
  <c r="M51" i="15"/>
  <c r="L51" i="15"/>
  <c r="K51" i="15"/>
  <c r="J51" i="15"/>
  <c r="I51" i="15"/>
  <c r="H51" i="15"/>
  <c r="G51" i="15"/>
  <c r="S50" i="15"/>
  <c r="R50" i="15"/>
  <c r="Q50" i="15"/>
  <c r="P50" i="15"/>
  <c r="O50" i="15"/>
  <c r="N50" i="15"/>
  <c r="M50" i="15"/>
  <c r="L50" i="15"/>
  <c r="K50" i="15"/>
  <c r="J50" i="15"/>
  <c r="I50" i="15"/>
  <c r="H50" i="15"/>
  <c r="G50" i="15"/>
  <c r="S49" i="15"/>
  <c r="R49" i="15"/>
  <c r="Q49" i="15"/>
  <c r="P49" i="15"/>
  <c r="O49" i="15"/>
  <c r="N49" i="15"/>
  <c r="M49" i="15"/>
  <c r="L49" i="15"/>
  <c r="K49" i="15"/>
  <c r="J49" i="15"/>
  <c r="I49" i="15"/>
  <c r="H49" i="15"/>
  <c r="G49" i="15"/>
  <c r="S48" i="15"/>
  <c r="R48" i="15"/>
  <c r="Q48" i="15"/>
  <c r="P48" i="15"/>
  <c r="O48" i="15"/>
  <c r="N48" i="15"/>
  <c r="M48" i="15"/>
  <c r="L48" i="15"/>
  <c r="K48" i="15"/>
  <c r="J48" i="15"/>
  <c r="I48" i="15"/>
  <c r="H48" i="15"/>
  <c r="G48" i="15"/>
  <c r="S47" i="15"/>
  <c r="R47" i="15"/>
  <c r="Q47" i="15"/>
  <c r="P47" i="15"/>
  <c r="O47" i="15"/>
  <c r="N47" i="15"/>
  <c r="M47" i="15"/>
  <c r="L47" i="15"/>
  <c r="K47" i="15"/>
  <c r="J47" i="15"/>
  <c r="I47" i="15"/>
  <c r="H47" i="15"/>
  <c r="G47" i="15"/>
  <c r="S46" i="15"/>
  <c r="R46" i="15"/>
  <c r="Q46" i="15"/>
  <c r="P46" i="15"/>
  <c r="O46" i="15"/>
  <c r="N46" i="15"/>
  <c r="M46" i="15"/>
  <c r="L46" i="15"/>
  <c r="K46" i="15"/>
  <c r="J46" i="15"/>
  <c r="I46" i="15"/>
  <c r="H46" i="15"/>
  <c r="G46" i="15"/>
  <c r="S45" i="15"/>
  <c r="R45" i="15"/>
  <c r="Q45" i="15"/>
  <c r="P45" i="15"/>
  <c r="O45" i="15"/>
  <c r="N45" i="15"/>
  <c r="M45" i="15"/>
  <c r="L45" i="15"/>
  <c r="K45" i="15"/>
  <c r="J45" i="15"/>
  <c r="I45" i="15"/>
  <c r="H45" i="15"/>
  <c r="G45" i="15"/>
  <c r="S44" i="15"/>
  <c r="R44" i="15"/>
  <c r="Q44" i="15"/>
  <c r="P44" i="15"/>
  <c r="O44" i="15"/>
  <c r="N44" i="15"/>
  <c r="M44" i="15"/>
  <c r="L44" i="15"/>
  <c r="K44" i="15"/>
  <c r="J44" i="15"/>
  <c r="I44" i="15"/>
  <c r="H44" i="15"/>
  <c r="G44" i="15"/>
  <c r="S43" i="15"/>
  <c r="R43" i="15"/>
  <c r="Q43" i="15"/>
  <c r="P43" i="15"/>
  <c r="O43" i="15"/>
  <c r="N43" i="15"/>
  <c r="M43" i="15"/>
  <c r="L43" i="15"/>
  <c r="K43" i="15"/>
  <c r="J43" i="15"/>
  <c r="I43" i="15"/>
  <c r="H43" i="15"/>
  <c r="G43" i="15"/>
  <c r="S42" i="15"/>
  <c r="R42" i="15"/>
  <c r="Q42" i="15"/>
  <c r="P42" i="15"/>
  <c r="O42" i="15"/>
  <c r="N42" i="15"/>
  <c r="M42" i="15"/>
  <c r="L42" i="15"/>
  <c r="K42" i="15"/>
  <c r="J42" i="15"/>
  <c r="I42" i="15"/>
  <c r="H42" i="15"/>
  <c r="G42" i="15"/>
  <c r="S41" i="15"/>
  <c r="R41" i="15"/>
  <c r="Q41" i="15"/>
  <c r="P41" i="15"/>
  <c r="O41" i="15"/>
  <c r="N41" i="15"/>
  <c r="M41" i="15"/>
  <c r="L41" i="15"/>
  <c r="K41" i="15"/>
  <c r="J41" i="15"/>
  <c r="I41" i="15"/>
  <c r="H41" i="15"/>
  <c r="G41" i="15"/>
  <c r="S40" i="15"/>
  <c r="R40" i="15"/>
  <c r="Q40" i="15"/>
  <c r="P40" i="15"/>
  <c r="O40" i="15"/>
  <c r="N40" i="15"/>
  <c r="M40" i="15"/>
  <c r="L40" i="15"/>
  <c r="K40" i="15"/>
  <c r="J40" i="15"/>
  <c r="I40" i="15"/>
  <c r="H40" i="15"/>
  <c r="G40" i="15"/>
  <c r="S39" i="15"/>
  <c r="R39" i="15"/>
  <c r="Q39" i="15"/>
  <c r="P39" i="15"/>
  <c r="O39" i="15"/>
  <c r="N39" i="15"/>
  <c r="M39" i="15"/>
  <c r="L39" i="15"/>
  <c r="K39" i="15"/>
  <c r="J39" i="15"/>
  <c r="I39" i="15"/>
  <c r="H39" i="15"/>
  <c r="G39" i="15"/>
  <c r="S38" i="15"/>
  <c r="R38" i="15"/>
  <c r="Q38" i="15"/>
  <c r="P38" i="15"/>
  <c r="O38" i="15"/>
  <c r="N38" i="15"/>
  <c r="M38" i="15"/>
  <c r="L38" i="15"/>
  <c r="K38" i="15"/>
  <c r="J38" i="15"/>
  <c r="I38" i="15"/>
  <c r="H38" i="15"/>
  <c r="G38" i="15"/>
  <c r="S37" i="15"/>
  <c r="R37" i="15"/>
  <c r="Q37" i="15"/>
  <c r="P37" i="15"/>
  <c r="O37" i="15"/>
  <c r="N37" i="15"/>
  <c r="M37" i="15"/>
  <c r="L37" i="15"/>
  <c r="K37" i="15"/>
  <c r="J37" i="15"/>
  <c r="I37" i="15"/>
  <c r="H37" i="15"/>
  <c r="G37" i="15"/>
  <c r="S36" i="15"/>
  <c r="R36" i="15"/>
  <c r="Q36" i="15"/>
  <c r="P36" i="15"/>
  <c r="O36" i="15"/>
  <c r="N36" i="15"/>
  <c r="M36" i="15"/>
  <c r="L36" i="15"/>
  <c r="K36" i="15"/>
  <c r="J36" i="15"/>
  <c r="I36" i="15"/>
  <c r="H36" i="15"/>
  <c r="G36" i="15"/>
  <c r="S35" i="15"/>
  <c r="R35" i="15"/>
  <c r="Q35" i="15"/>
  <c r="P35" i="15"/>
  <c r="O35" i="15"/>
  <c r="N35" i="15"/>
  <c r="M35" i="15"/>
  <c r="L35" i="15"/>
  <c r="K35" i="15"/>
  <c r="J35" i="15"/>
  <c r="I35" i="15"/>
  <c r="H35" i="15"/>
  <c r="G35" i="15"/>
  <c r="S32" i="15"/>
  <c r="R32" i="15"/>
  <c r="Q32" i="15"/>
  <c r="P32" i="15"/>
  <c r="O32" i="15"/>
  <c r="N32" i="15"/>
  <c r="M32" i="15"/>
  <c r="L32" i="15"/>
  <c r="K32" i="15"/>
  <c r="J32" i="15"/>
  <c r="I32" i="15"/>
  <c r="H32" i="15"/>
  <c r="G32" i="15"/>
  <c r="S31" i="15"/>
  <c r="R31" i="15"/>
  <c r="Q31" i="15"/>
  <c r="P31" i="15"/>
  <c r="O31" i="15"/>
  <c r="N31" i="15"/>
  <c r="M31" i="15"/>
  <c r="L31" i="15"/>
  <c r="K31" i="15"/>
  <c r="J31" i="15"/>
  <c r="I31" i="15"/>
  <c r="H31" i="15"/>
  <c r="G31" i="15"/>
  <c r="S30" i="15"/>
  <c r="R30" i="15"/>
  <c r="Q30" i="15"/>
  <c r="P30" i="15"/>
  <c r="O30" i="15"/>
  <c r="N30" i="15"/>
  <c r="M30" i="15"/>
  <c r="L30" i="15"/>
  <c r="K30" i="15"/>
  <c r="J30" i="15"/>
  <c r="I30" i="15"/>
  <c r="H30" i="15"/>
  <c r="G30" i="15"/>
  <c r="S29" i="15"/>
  <c r="R29" i="15"/>
  <c r="Q29" i="15"/>
  <c r="P29" i="15"/>
  <c r="O29" i="15"/>
  <c r="N29" i="15"/>
  <c r="M29" i="15"/>
  <c r="L29" i="15"/>
  <c r="K29" i="15"/>
  <c r="J29" i="15"/>
  <c r="I29" i="15"/>
  <c r="H29" i="15"/>
  <c r="G29" i="15"/>
  <c r="S28" i="15"/>
  <c r="R28" i="15"/>
  <c r="Q28" i="15"/>
  <c r="P28" i="15"/>
  <c r="O28" i="15"/>
  <c r="N28" i="15"/>
  <c r="M28" i="15"/>
  <c r="L28" i="15"/>
  <c r="K28" i="15"/>
  <c r="J28" i="15"/>
  <c r="I28" i="15"/>
  <c r="H28" i="15"/>
  <c r="G28" i="15"/>
  <c r="S27" i="15"/>
  <c r="R27" i="15"/>
  <c r="Q27" i="15"/>
  <c r="P27" i="15"/>
  <c r="O27" i="15"/>
  <c r="N27" i="15"/>
  <c r="M27" i="15"/>
  <c r="L27" i="15"/>
  <c r="K27" i="15"/>
  <c r="J27" i="15"/>
  <c r="I27" i="15"/>
  <c r="H27" i="15"/>
  <c r="G27" i="15"/>
  <c r="S23" i="15"/>
  <c r="R23" i="15"/>
  <c r="Q23" i="15"/>
  <c r="P23" i="15"/>
  <c r="O23" i="15"/>
  <c r="N23" i="15"/>
  <c r="M23" i="15"/>
  <c r="L23" i="15"/>
  <c r="K23" i="15"/>
  <c r="J23" i="15"/>
  <c r="I23" i="15"/>
  <c r="H23" i="15"/>
  <c r="G23" i="15"/>
  <c r="S22" i="15"/>
  <c r="R22" i="15"/>
  <c r="Q22" i="15"/>
  <c r="P22" i="15"/>
  <c r="O22" i="15"/>
  <c r="N22" i="15"/>
  <c r="M22" i="15"/>
  <c r="L22" i="15"/>
  <c r="K22" i="15"/>
  <c r="J22" i="15"/>
  <c r="I22" i="15"/>
  <c r="H22" i="15"/>
  <c r="G22" i="15"/>
  <c r="S21" i="15"/>
  <c r="R21" i="15"/>
  <c r="Q21" i="15"/>
  <c r="P21" i="15"/>
  <c r="O21" i="15"/>
  <c r="N21" i="15"/>
  <c r="M21" i="15"/>
  <c r="L21" i="15"/>
  <c r="K21" i="15"/>
  <c r="J21" i="15"/>
  <c r="I21" i="15"/>
  <c r="H21" i="15"/>
  <c r="G21" i="15"/>
  <c r="S20" i="15"/>
  <c r="R20" i="15"/>
  <c r="Q20" i="15"/>
  <c r="P20" i="15"/>
  <c r="O20" i="15"/>
  <c r="N20" i="15"/>
  <c r="M20" i="15"/>
  <c r="L20" i="15"/>
  <c r="K20" i="15"/>
  <c r="J20" i="15"/>
  <c r="I20" i="15"/>
  <c r="H20" i="15"/>
  <c r="G20" i="15"/>
  <c r="S17" i="15"/>
  <c r="R17" i="15"/>
  <c r="Q17" i="15"/>
  <c r="P17" i="15"/>
  <c r="O17" i="15"/>
  <c r="N17" i="15"/>
  <c r="M17" i="15"/>
  <c r="L17" i="15"/>
  <c r="K17" i="15"/>
  <c r="J17" i="15"/>
  <c r="I17" i="15"/>
  <c r="H17" i="15"/>
  <c r="G17" i="15"/>
  <c r="S16" i="15"/>
  <c r="R16" i="15"/>
  <c r="Q16" i="15"/>
  <c r="P16" i="15"/>
  <c r="O16" i="15"/>
  <c r="N16" i="15"/>
  <c r="M16" i="15"/>
  <c r="L16" i="15"/>
  <c r="K16" i="15"/>
  <c r="J16" i="15"/>
  <c r="I16" i="15"/>
  <c r="H16" i="15"/>
  <c r="G16" i="15"/>
  <c r="S15" i="15"/>
  <c r="R15" i="15"/>
  <c r="Q15" i="15"/>
  <c r="P15" i="15"/>
  <c r="O15" i="15"/>
  <c r="N15" i="15"/>
  <c r="M15" i="15"/>
  <c r="L15" i="15"/>
  <c r="K15" i="15"/>
  <c r="J15" i="15"/>
  <c r="I15" i="15"/>
  <c r="H15" i="15"/>
  <c r="G15" i="15"/>
  <c r="M12" i="15"/>
  <c r="P11" i="15"/>
  <c r="O11" i="15"/>
  <c r="N11" i="15"/>
  <c r="Q10" i="15"/>
  <c r="AD222" i="14"/>
  <c r="AD211" i="14"/>
  <c r="AB165" i="14"/>
  <c r="AA165" i="14"/>
  <c r="Z165" i="14"/>
  <c r="Y165" i="14"/>
  <c r="X165" i="14"/>
  <c r="W165" i="14"/>
  <c r="S165" i="15" s="1"/>
  <c r="V165" i="14"/>
  <c r="U165" i="14"/>
  <c r="T165" i="14"/>
  <c r="S165" i="14"/>
  <c r="R165" i="14"/>
  <c r="Q165" i="14"/>
  <c r="M165" i="14"/>
  <c r="L165" i="14"/>
  <c r="K165" i="14"/>
  <c r="J165" i="14"/>
  <c r="I165" i="14"/>
  <c r="H165" i="14"/>
  <c r="G165" i="14"/>
  <c r="AB12" i="14"/>
  <c r="AA12" i="14"/>
  <c r="Z12" i="14"/>
  <c r="Y12" i="14"/>
  <c r="X12" i="14"/>
  <c r="W12" i="14"/>
  <c r="S12" i="15" s="1"/>
  <c r="V12" i="14"/>
  <c r="U12" i="14"/>
  <c r="T12" i="14"/>
  <c r="S12" i="14"/>
  <c r="R12" i="14"/>
  <c r="Q12" i="14"/>
  <c r="N12" i="14"/>
  <c r="M12" i="14"/>
  <c r="L12" i="14"/>
  <c r="K12" i="14"/>
  <c r="J12" i="14"/>
  <c r="I12" i="14"/>
  <c r="H12" i="14"/>
  <c r="G12" i="14"/>
  <c r="AB11" i="14"/>
  <c r="AA11" i="14"/>
  <c r="Z11" i="14"/>
  <c r="Y11" i="14"/>
  <c r="X11" i="14"/>
  <c r="W11" i="14"/>
  <c r="S11" i="15" s="1"/>
  <c r="V11" i="14"/>
  <c r="U11" i="14"/>
  <c r="T11" i="14"/>
  <c r="S11" i="14"/>
  <c r="R11" i="14"/>
  <c r="Q11" i="14"/>
  <c r="N11" i="14"/>
  <c r="M11" i="14"/>
  <c r="L11" i="14"/>
  <c r="K11" i="14"/>
  <c r="J11" i="14"/>
  <c r="I11" i="14"/>
  <c r="H11" i="14"/>
  <c r="G11" i="14"/>
  <c r="AB10" i="14"/>
  <c r="AA10" i="14"/>
  <c r="Z10" i="14"/>
  <c r="Y10" i="14"/>
  <c r="X10" i="14"/>
  <c r="W10" i="14"/>
  <c r="S10" i="15" s="1"/>
  <c r="V10" i="14"/>
  <c r="U10" i="14"/>
  <c r="T10" i="14"/>
  <c r="S10" i="14"/>
  <c r="R10" i="14"/>
  <c r="Q10" i="14"/>
  <c r="N10" i="14"/>
  <c r="M10" i="14"/>
  <c r="L10" i="14"/>
  <c r="K10" i="14"/>
  <c r="J10" i="14"/>
  <c r="I10" i="14"/>
  <c r="H10" i="14"/>
  <c r="G10" i="14"/>
  <c r="AB165" i="13"/>
  <c r="AD165" i="13" s="1"/>
  <c r="AA165" i="13"/>
  <c r="Z165" i="13"/>
  <c r="Y165" i="13"/>
  <c r="X165" i="13"/>
  <c r="W165" i="13"/>
  <c r="R165" i="15" s="1"/>
  <c r="V165" i="13"/>
  <c r="U165" i="13"/>
  <c r="T165" i="13"/>
  <c r="S165" i="13"/>
  <c r="R165" i="13"/>
  <c r="Q165" i="13"/>
  <c r="M165" i="13"/>
  <c r="L165" i="13"/>
  <c r="K165" i="13"/>
  <c r="J165" i="13"/>
  <c r="I165" i="13"/>
  <c r="H165" i="13"/>
  <c r="G165" i="13"/>
  <c r="AB12" i="13"/>
  <c r="AA12" i="13"/>
  <c r="Z12" i="13"/>
  <c r="Y12" i="13"/>
  <c r="X12" i="13"/>
  <c r="W12" i="13"/>
  <c r="R12" i="15" s="1"/>
  <c r="V12" i="13"/>
  <c r="U12" i="13"/>
  <c r="T12" i="13"/>
  <c r="S12" i="13"/>
  <c r="R12" i="13"/>
  <c r="Q12" i="13"/>
  <c r="N12" i="13"/>
  <c r="M12" i="13"/>
  <c r="L12" i="13"/>
  <c r="K12" i="13"/>
  <c r="J12" i="13"/>
  <c r="I12" i="13"/>
  <c r="H12" i="13"/>
  <c r="G12" i="13"/>
  <c r="AB11" i="13"/>
  <c r="AA11" i="13"/>
  <c r="Z11" i="13"/>
  <c r="Y11" i="13"/>
  <c r="X11" i="13"/>
  <c r="W11" i="13"/>
  <c r="R11" i="15" s="1"/>
  <c r="V11" i="13"/>
  <c r="U11" i="13"/>
  <c r="T11" i="13"/>
  <c r="S11" i="13"/>
  <c r="R11" i="13"/>
  <c r="Q11" i="13"/>
  <c r="N11" i="13"/>
  <c r="M11" i="13"/>
  <c r="L11" i="13"/>
  <c r="K11" i="13"/>
  <c r="J11" i="13"/>
  <c r="I11" i="13"/>
  <c r="H11" i="13"/>
  <c r="G11" i="13"/>
  <c r="AB10" i="13"/>
  <c r="AA10" i="13"/>
  <c r="Z10" i="13"/>
  <c r="Y10" i="13"/>
  <c r="X10" i="13"/>
  <c r="W10" i="13"/>
  <c r="R10" i="15" s="1"/>
  <c r="V10" i="13"/>
  <c r="U10" i="13"/>
  <c r="T10" i="13"/>
  <c r="S10" i="13"/>
  <c r="R10" i="13"/>
  <c r="Q10" i="13"/>
  <c r="N10" i="13"/>
  <c r="M10" i="13"/>
  <c r="L10" i="13"/>
  <c r="K10" i="13"/>
  <c r="J10" i="13"/>
  <c r="I10" i="13"/>
  <c r="H10" i="13"/>
  <c r="G10" i="13"/>
  <c r="Y165" i="12"/>
  <c r="X165" i="12"/>
  <c r="W165" i="12"/>
  <c r="Q165" i="15" s="1"/>
  <c r="V165" i="12"/>
  <c r="U165" i="12"/>
  <c r="T165" i="12"/>
  <c r="S165" i="12"/>
  <c r="R165" i="12"/>
  <c r="Q165" i="12"/>
  <c r="M165" i="12"/>
  <c r="L165" i="12"/>
  <c r="K165" i="12"/>
  <c r="J165" i="12"/>
  <c r="I165" i="12"/>
  <c r="H165" i="12"/>
  <c r="G165" i="12"/>
  <c r="Y12" i="12"/>
  <c r="X12" i="12"/>
  <c r="W12" i="12"/>
  <c r="Q12" i="15" s="1"/>
  <c r="V12" i="12"/>
  <c r="U12" i="12"/>
  <c r="T12" i="12"/>
  <c r="S12" i="12"/>
  <c r="R12" i="12"/>
  <c r="Q12" i="12"/>
  <c r="N12" i="12"/>
  <c r="M12" i="12"/>
  <c r="L12" i="12"/>
  <c r="K12" i="12"/>
  <c r="J12" i="12"/>
  <c r="I12" i="12"/>
  <c r="H12" i="12"/>
  <c r="G12" i="12"/>
  <c r="Y11" i="12"/>
  <c r="X11" i="12"/>
  <c r="W11" i="12"/>
  <c r="Q11" i="15" s="1"/>
  <c r="V11" i="12"/>
  <c r="U11" i="12"/>
  <c r="T11" i="12"/>
  <c r="S11" i="12"/>
  <c r="R11" i="12"/>
  <c r="Q11" i="12"/>
  <c r="N11" i="12"/>
  <c r="M11" i="12"/>
  <c r="L11" i="12"/>
  <c r="K11" i="12"/>
  <c r="J11" i="12"/>
  <c r="I11" i="12"/>
  <c r="H11" i="12"/>
  <c r="G11" i="12"/>
  <c r="Y10" i="12"/>
  <c r="X10" i="12"/>
  <c r="W10" i="12"/>
  <c r="V10" i="12"/>
  <c r="U10" i="12"/>
  <c r="T10" i="12"/>
  <c r="S10" i="12"/>
  <c r="R10" i="12"/>
  <c r="Q10" i="12"/>
  <c r="N10" i="12"/>
  <c r="M10" i="12"/>
  <c r="L10" i="12"/>
  <c r="K10" i="12"/>
  <c r="J10" i="12"/>
  <c r="I10" i="12"/>
  <c r="H10" i="12"/>
  <c r="G10" i="12"/>
  <c r="AB165" i="11"/>
  <c r="AD165" i="11" s="1"/>
  <c r="AA165" i="11"/>
  <c r="Z165" i="11"/>
  <c r="Y165" i="11"/>
  <c r="X165" i="11"/>
  <c r="W165" i="11"/>
  <c r="P165" i="15" s="1"/>
  <c r="V165" i="11"/>
  <c r="U165" i="11"/>
  <c r="T165" i="11"/>
  <c r="S165" i="11"/>
  <c r="R165" i="11"/>
  <c r="Q165" i="11"/>
  <c r="M165" i="11"/>
  <c r="L165" i="11"/>
  <c r="K165" i="11"/>
  <c r="J165" i="11"/>
  <c r="I165" i="11"/>
  <c r="H165" i="11"/>
  <c r="G165" i="11"/>
  <c r="AB12" i="11"/>
  <c r="AA12" i="11"/>
  <c r="Z12" i="11"/>
  <c r="Y12" i="11"/>
  <c r="X12" i="11"/>
  <c r="W12" i="11"/>
  <c r="P12" i="15" s="1"/>
  <c r="V12" i="11"/>
  <c r="U12" i="11"/>
  <c r="T12" i="11"/>
  <c r="S12" i="11"/>
  <c r="R12" i="11"/>
  <c r="Q12" i="11"/>
  <c r="N12" i="11"/>
  <c r="M12" i="11"/>
  <c r="L12" i="11"/>
  <c r="K12" i="11"/>
  <c r="J12" i="11"/>
  <c r="I12" i="11"/>
  <c r="H12" i="11"/>
  <c r="G12" i="11"/>
  <c r="AB11" i="11"/>
  <c r="AA11" i="11"/>
  <c r="Z11" i="11"/>
  <c r="Y11" i="11"/>
  <c r="X11" i="11"/>
  <c r="W11" i="11"/>
  <c r="V11" i="11"/>
  <c r="U11" i="11"/>
  <c r="T11" i="11"/>
  <c r="S11" i="11"/>
  <c r="R11" i="11"/>
  <c r="Q11" i="11"/>
  <c r="N11" i="11"/>
  <c r="M11" i="11"/>
  <c r="L11" i="11"/>
  <c r="K11" i="11"/>
  <c r="J11" i="11"/>
  <c r="I11" i="11"/>
  <c r="H11" i="11"/>
  <c r="G11" i="11"/>
  <c r="AB10" i="11"/>
  <c r="AA10" i="11"/>
  <c r="Z10" i="11"/>
  <c r="Y10" i="11"/>
  <c r="P10" i="15" s="1"/>
  <c r="X10" i="11"/>
  <c r="W10" i="11"/>
  <c r="V10" i="11"/>
  <c r="U10" i="11"/>
  <c r="T10" i="11"/>
  <c r="S10" i="11"/>
  <c r="R10" i="11"/>
  <c r="Q10" i="11"/>
  <c r="N10" i="11"/>
  <c r="M10" i="11"/>
  <c r="L10" i="11"/>
  <c r="K10" i="11"/>
  <c r="J10" i="11"/>
  <c r="I10" i="11"/>
  <c r="H10" i="11"/>
  <c r="G10" i="11"/>
  <c r="AD222" i="10"/>
  <c r="AD211" i="10"/>
  <c r="AD165" i="10"/>
  <c r="AB165" i="10"/>
  <c r="AA165" i="10"/>
  <c r="Z165" i="10"/>
  <c r="Y165" i="10"/>
  <c r="X165" i="10"/>
  <c r="O165" i="15" s="1"/>
  <c r="W165" i="10"/>
  <c r="V165" i="10"/>
  <c r="U165" i="10"/>
  <c r="T165" i="10"/>
  <c r="S165" i="10"/>
  <c r="R165" i="10"/>
  <c r="Q165" i="10"/>
  <c r="M165" i="10"/>
  <c r="L165" i="10"/>
  <c r="K165" i="10"/>
  <c r="J165" i="10"/>
  <c r="I165" i="10"/>
  <c r="H165" i="10"/>
  <c r="G165" i="10"/>
  <c r="AB12" i="10"/>
  <c r="AA12" i="10"/>
  <c r="Z12" i="10"/>
  <c r="Y12" i="10"/>
  <c r="X12" i="10"/>
  <c r="W12" i="10"/>
  <c r="V12" i="10"/>
  <c r="U12" i="10"/>
  <c r="O12" i="15" s="1"/>
  <c r="T12" i="10"/>
  <c r="S12" i="10"/>
  <c r="R12" i="10"/>
  <c r="Q12" i="10"/>
  <c r="N12" i="10"/>
  <c r="M12" i="10"/>
  <c r="L12" i="10"/>
  <c r="K12" i="10"/>
  <c r="J12" i="10"/>
  <c r="I12" i="10"/>
  <c r="H12" i="10"/>
  <c r="G12" i="10"/>
  <c r="AB11" i="10"/>
  <c r="AA11" i="10"/>
  <c r="Z11" i="10"/>
  <c r="Y11" i="10"/>
  <c r="X11" i="10"/>
  <c r="W11" i="10"/>
  <c r="V11" i="10"/>
  <c r="U11" i="10"/>
  <c r="T11" i="10"/>
  <c r="S11" i="10"/>
  <c r="R11" i="10"/>
  <c r="Q11" i="10"/>
  <c r="N11" i="10"/>
  <c r="M11" i="10"/>
  <c r="L11" i="10"/>
  <c r="K11" i="10"/>
  <c r="J11" i="10"/>
  <c r="I11" i="10"/>
  <c r="H11" i="10"/>
  <c r="G11" i="10"/>
  <c r="AB10" i="10"/>
  <c r="AA10" i="10"/>
  <c r="Z10" i="10"/>
  <c r="Y10" i="10"/>
  <c r="O10" i="15" s="1"/>
  <c r="X10" i="10"/>
  <c r="W10" i="10"/>
  <c r="V10" i="10"/>
  <c r="U10" i="10"/>
  <c r="T10" i="10"/>
  <c r="S10" i="10"/>
  <c r="R10" i="10"/>
  <c r="Q10" i="10"/>
  <c r="N10" i="10"/>
  <c r="M10" i="10"/>
  <c r="L10" i="10"/>
  <c r="K10" i="10"/>
  <c r="J10" i="10"/>
  <c r="I10" i="10"/>
  <c r="H10" i="10"/>
  <c r="G10" i="10"/>
  <c r="Y165" i="9"/>
  <c r="X165" i="9"/>
  <c r="W165" i="9"/>
  <c r="N165" i="15" s="1"/>
  <c r="V165" i="9"/>
  <c r="U165" i="9"/>
  <c r="T165" i="9"/>
  <c r="S165" i="9"/>
  <c r="R165" i="9"/>
  <c r="Q165" i="9"/>
  <c r="M165" i="9"/>
  <c r="L165" i="9"/>
  <c r="K165" i="9"/>
  <c r="J165" i="9"/>
  <c r="I165" i="9"/>
  <c r="H165" i="9"/>
  <c r="G165" i="9"/>
  <c r="AB12" i="9"/>
  <c r="AA12" i="9"/>
  <c r="Z12" i="9"/>
  <c r="Y12" i="9"/>
  <c r="X12" i="9"/>
  <c r="W12" i="9"/>
  <c r="N12" i="15" s="1"/>
  <c r="V12" i="9"/>
  <c r="U12" i="9"/>
  <c r="T12" i="9"/>
  <c r="S12" i="9"/>
  <c r="R12" i="9"/>
  <c r="Q12" i="9"/>
  <c r="N12" i="9"/>
  <c r="M12" i="9"/>
  <c r="L12" i="9"/>
  <c r="K12" i="9"/>
  <c r="J12" i="9"/>
  <c r="I12" i="9"/>
  <c r="H12" i="9"/>
  <c r="G12" i="9"/>
  <c r="AB11" i="9"/>
  <c r="AA11" i="9"/>
  <c r="Z11" i="9"/>
  <c r="Y11" i="9"/>
  <c r="X11" i="9"/>
  <c r="W11" i="9"/>
  <c r="V11" i="9"/>
  <c r="U11" i="9"/>
  <c r="T11" i="9"/>
  <c r="S11" i="9"/>
  <c r="R11" i="9"/>
  <c r="Q11" i="9"/>
  <c r="N11" i="9"/>
  <c r="M11" i="9"/>
  <c r="L11" i="9"/>
  <c r="K11" i="9"/>
  <c r="J11" i="9"/>
  <c r="I11" i="9"/>
  <c r="H11" i="9"/>
  <c r="G11" i="9"/>
  <c r="AB10" i="9"/>
  <c r="AA10" i="9"/>
  <c r="Z10" i="9"/>
  <c r="Y10" i="9"/>
  <c r="N10" i="15" s="1"/>
  <c r="X10" i="9"/>
  <c r="W10" i="9"/>
  <c r="V10" i="9"/>
  <c r="U10" i="9"/>
  <c r="T10" i="9"/>
  <c r="S10" i="9"/>
  <c r="R10" i="9"/>
  <c r="Q10" i="9"/>
  <c r="N10" i="9"/>
  <c r="M10" i="9"/>
  <c r="L10" i="9"/>
  <c r="K10" i="9"/>
  <c r="J10" i="9"/>
  <c r="I10" i="9"/>
  <c r="H10" i="9"/>
  <c r="G10" i="9"/>
  <c r="AD211" i="8"/>
  <c r="AB165" i="8"/>
  <c r="AA165" i="8"/>
  <c r="Z165" i="8"/>
  <c r="Y165" i="8"/>
  <c r="AD165" i="8" s="1"/>
  <c r="X165" i="8"/>
  <c r="W165" i="8"/>
  <c r="M165" i="15" s="1"/>
  <c r="V165" i="8"/>
  <c r="U165" i="8"/>
  <c r="T165" i="8"/>
  <c r="S165" i="8"/>
  <c r="R165" i="8"/>
  <c r="Q165" i="8"/>
  <c r="M165" i="8"/>
  <c r="L165" i="8"/>
  <c r="K165" i="8"/>
  <c r="J165" i="8"/>
  <c r="I165" i="8"/>
  <c r="H165" i="8"/>
  <c r="G165" i="8"/>
  <c r="AB12" i="8"/>
  <c r="AA12" i="8"/>
  <c r="Z12" i="8"/>
  <c r="Y12" i="8"/>
  <c r="X12" i="8"/>
  <c r="W12" i="8"/>
  <c r="V12" i="8"/>
  <c r="U12" i="8"/>
  <c r="T12" i="8"/>
  <c r="S12" i="8"/>
  <c r="R12" i="8"/>
  <c r="Q12" i="8"/>
  <c r="N12" i="8"/>
  <c r="M12" i="8"/>
  <c r="L12" i="8"/>
  <c r="K12" i="8"/>
  <c r="J12" i="8"/>
  <c r="I12" i="8"/>
  <c r="H12" i="8"/>
  <c r="G12" i="8"/>
  <c r="AB11" i="8"/>
  <c r="AA11" i="8"/>
  <c r="Z11" i="8"/>
  <c r="Y11" i="8"/>
  <c r="X11" i="8"/>
  <c r="W11" i="8"/>
  <c r="M11" i="15" s="1"/>
  <c r="V11" i="8"/>
  <c r="U11" i="8"/>
  <c r="T11" i="8"/>
  <c r="S11" i="8"/>
  <c r="R11" i="8"/>
  <c r="Q11" i="8"/>
  <c r="N11" i="8"/>
  <c r="M11" i="8"/>
  <c r="L11" i="8"/>
  <c r="K11" i="8"/>
  <c r="J11" i="8"/>
  <c r="I11" i="8"/>
  <c r="H11" i="8"/>
  <c r="G11" i="8"/>
  <c r="AB10" i="8"/>
  <c r="AA10" i="8"/>
  <c r="Z10" i="8"/>
  <c r="Y10" i="8"/>
  <c r="X10" i="8"/>
  <c r="W10" i="8"/>
  <c r="M10" i="15" s="1"/>
  <c r="V10" i="8"/>
  <c r="U10" i="8"/>
  <c r="T10" i="8"/>
  <c r="S10" i="8"/>
  <c r="R10" i="8"/>
  <c r="Q10" i="8"/>
  <c r="N10" i="8"/>
  <c r="M10" i="8"/>
  <c r="L10" i="8"/>
  <c r="K10" i="8"/>
  <c r="J10" i="8"/>
  <c r="I10" i="8"/>
  <c r="H10" i="8"/>
  <c r="G10" i="8"/>
  <c r="AD222" i="7"/>
  <c r="AD211" i="7"/>
  <c r="AB165" i="7"/>
  <c r="AD165" i="7" s="1"/>
  <c r="AA165" i="7"/>
  <c r="Z165" i="7"/>
  <c r="Y165" i="7"/>
  <c r="X165" i="7"/>
  <c r="W165" i="7"/>
  <c r="L165" i="15" s="1"/>
  <c r="V165" i="7"/>
  <c r="U165" i="7"/>
  <c r="T165" i="7"/>
  <c r="S165" i="7"/>
  <c r="R165" i="7"/>
  <c r="Q165" i="7"/>
  <c r="M165" i="7"/>
  <c r="L165" i="7"/>
  <c r="K165" i="7"/>
  <c r="J165" i="7"/>
  <c r="I165" i="7"/>
  <c r="H165" i="7"/>
  <c r="G165" i="7"/>
  <c r="AB12" i="7"/>
  <c r="AA12" i="7"/>
  <c r="Z12" i="7"/>
  <c r="Y12" i="7"/>
  <c r="X12" i="7"/>
  <c r="W12" i="7"/>
  <c r="L12" i="15" s="1"/>
  <c r="V12" i="7"/>
  <c r="U12" i="7"/>
  <c r="T12" i="7"/>
  <c r="S12" i="7"/>
  <c r="R12" i="7"/>
  <c r="Q12" i="7"/>
  <c r="N12" i="7"/>
  <c r="M12" i="7"/>
  <c r="L12" i="7"/>
  <c r="K12" i="7"/>
  <c r="J12" i="7"/>
  <c r="I12" i="7"/>
  <c r="H12" i="7"/>
  <c r="G12" i="7"/>
  <c r="AB11" i="7"/>
  <c r="AA11" i="7"/>
  <c r="Z11" i="7"/>
  <c r="Y11" i="7"/>
  <c r="X11" i="7"/>
  <c r="L11" i="15" s="1"/>
  <c r="W11" i="7"/>
  <c r="V11" i="7"/>
  <c r="U11" i="7"/>
  <c r="T11" i="7"/>
  <c r="S11" i="7"/>
  <c r="R11" i="7"/>
  <c r="Q11" i="7"/>
  <c r="N11" i="7"/>
  <c r="M11" i="7"/>
  <c r="L11" i="7"/>
  <c r="K11" i="7"/>
  <c r="J11" i="7"/>
  <c r="I11" i="7"/>
  <c r="H11" i="7"/>
  <c r="G11" i="7"/>
  <c r="AB10" i="7"/>
  <c r="AA10" i="7"/>
  <c r="Z10" i="7"/>
  <c r="Y10" i="7"/>
  <c r="X10" i="7"/>
  <c r="W10" i="7"/>
  <c r="L10" i="15" s="1"/>
  <c r="V10" i="7"/>
  <c r="U10" i="7"/>
  <c r="T10" i="7"/>
  <c r="S10" i="7"/>
  <c r="R10" i="7"/>
  <c r="Q10" i="7"/>
  <c r="N10" i="7"/>
  <c r="M10" i="7"/>
  <c r="L10" i="7"/>
  <c r="K10" i="7"/>
  <c r="J10" i="7"/>
  <c r="I10" i="7"/>
  <c r="H10" i="7"/>
  <c r="G10" i="7"/>
  <c r="AD222" i="6"/>
  <c r="AD211" i="6"/>
  <c r="AB165" i="6"/>
  <c r="AD165" i="6" s="1"/>
  <c r="AA165" i="6"/>
  <c r="Z165" i="6"/>
  <c r="Y165" i="6"/>
  <c r="X165" i="6"/>
  <c r="W165" i="6"/>
  <c r="K165" i="15" s="1"/>
  <c r="V165" i="6"/>
  <c r="U165" i="6"/>
  <c r="T165" i="6"/>
  <c r="S165" i="6"/>
  <c r="R165" i="6"/>
  <c r="Q165" i="6"/>
  <c r="M165" i="6"/>
  <c r="L165" i="6"/>
  <c r="K165" i="6"/>
  <c r="J165" i="6"/>
  <c r="I165" i="6"/>
  <c r="H165" i="6"/>
  <c r="G165" i="6"/>
  <c r="AB12" i="6"/>
  <c r="AA12" i="6"/>
  <c r="Z12" i="6"/>
  <c r="Y12" i="6"/>
  <c r="X12" i="6"/>
  <c r="W12" i="6"/>
  <c r="K12" i="15" s="1"/>
  <c r="V12" i="6"/>
  <c r="U12" i="6"/>
  <c r="T12" i="6"/>
  <c r="S12" i="6"/>
  <c r="R12" i="6"/>
  <c r="Q12" i="6"/>
  <c r="N12" i="6"/>
  <c r="M12" i="6"/>
  <c r="L12" i="6"/>
  <c r="K12" i="6"/>
  <c r="J12" i="6"/>
  <c r="I12" i="6"/>
  <c r="H12" i="6"/>
  <c r="G12" i="6"/>
  <c r="AB11" i="6"/>
  <c r="AA11" i="6"/>
  <c r="Z11" i="6"/>
  <c r="Y11" i="6"/>
  <c r="X11" i="6"/>
  <c r="W11" i="6"/>
  <c r="K11" i="15" s="1"/>
  <c r="V11" i="6"/>
  <c r="U11" i="6"/>
  <c r="T11" i="6"/>
  <c r="S11" i="6"/>
  <c r="R11" i="6"/>
  <c r="Q11" i="6"/>
  <c r="N11" i="6"/>
  <c r="M11" i="6"/>
  <c r="L11" i="6"/>
  <c r="K11" i="6"/>
  <c r="J11" i="6"/>
  <c r="I11" i="6"/>
  <c r="H11" i="6"/>
  <c r="G11" i="6"/>
  <c r="AB10" i="6"/>
  <c r="AA10" i="6"/>
  <c r="Z10" i="6"/>
  <c r="Y10" i="6"/>
  <c r="X10" i="6"/>
  <c r="K10" i="15" s="1"/>
  <c r="W10" i="6"/>
  <c r="V10" i="6"/>
  <c r="U10" i="6"/>
  <c r="T10" i="6"/>
  <c r="S10" i="6"/>
  <c r="R10" i="6"/>
  <c r="Q10" i="6"/>
  <c r="N10" i="6"/>
  <c r="M10" i="6"/>
  <c r="L10" i="6"/>
  <c r="K10" i="6"/>
  <c r="J10" i="6"/>
  <c r="I10" i="6"/>
  <c r="H10" i="6"/>
  <c r="G10" i="6"/>
  <c r="AD165" i="5"/>
  <c r="AB165" i="5"/>
  <c r="AA165" i="5"/>
  <c r="Z165" i="5"/>
  <c r="Y165" i="5"/>
  <c r="X165" i="5"/>
  <c r="W165" i="5"/>
  <c r="J165" i="15" s="1"/>
  <c r="V165" i="5"/>
  <c r="U165" i="5"/>
  <c r="T165" i="5"/>
  <c r="S165" i="5"/>
  <c r="R165" i="5"/>
  <c r="Q165" i="5"/>
  <c r="M165" i="5"/>
  <c r="L165" i="5"/>
  <c r="K165" i="5"/>
  <c r="J165" i="5"/>
  <c r="I165" i="5"/>
  <c r="H165" i="5"/>
  <c r="G165" i="5"/>
  <c r="AB12" i="5"/>
  <c r="AA12" i="5"/>
  <c r="Z12" i="5"/>
  <c r="Y12" i="5"/>
  <c r="X12" i="5"/>
  <c r="W12" i="5"/>
  <c r="J12" i="15" s="1"/>
  <c r="V12" i="5"/>
  <c r="U12" i="5"/>
  <c r="T12" i="5"/>
  <c r="S12" i="5"/>
  <c r="R12" i="5"/>
  <c r="Q12" i="5"/>
  <c r="N12" i="5"/>
  <c r="M12" i="5"/>
  <c r="L12" i="5"/>
  <c r="K12" i="5"/>
  <c r="J12" i="5"/>
  <c r="I12" i="5"/>
  <c r="H12" i="5"/>
  <c r="G12" i="5"/>
  <c r="AB11" i="5"/>
  <c r="AA11" i="5"/>
  <c r="Z11" i="5"/>
  <c r="Y11" i="5"/>
  <c r="X11" i="5"/>
  <c r="J11" i="15" s="1"/>
  <c r="W11" i="5"/>
  <c r="V11" i="5"/>
  <c r="U11" i="5"/>
  <c r="T11" i="5"/>
  <c r="S11" i="5"/>
  <c r="R11" i="5"/>
  <c r="Q11" i="5"/>
  <c r="N11" i="5"/>
  <c r="M11" i="5"/>
  <c r="L11" i="5"/>
  <c r="K11" i="5"/>
  <c r="J11" i="5"/>
  <c r="I11" i="5"/>
  <c r="H11" i="5"/>
  <c r="G11" i="5"/>
  <c r="AB10" i="5"/>
  <c r="AA10" i="5"/>
  <c r="Z10" i="5"/>
  <c r="Y10" i="5"/>
  <c r="X10" i="5"/>
  <c r="W10" i="5"/>
  <c r="J10" i="15" s="1"/>
  <c r="V10" i="5"/>
  <c r="U10" i="5"/>
  <c r="T10" i="5"/>
  <c r="S10" i="5"/>
  <c r="R10" i="5"/>
  <c r="Q10" i="5"/>
  <c r="N10" i="5"/>
  <c r="M10" i="5"/>
  <c r="L10" i="5"/>
  <c r="K10" i="5"/>
  <c r="J10" i="5"/>
  <c r="I10" i="5"/>
  <c r="H10" i="5"/>
  <c r="G10" i="5"/>
  <c r="AD222" i="4"/>
  <c r="AB165" i="4"/>
  <c r="AD165" i="4" s="1"/>
  <c r="AA165" i="4"/>
  <c r="Z165" i="4"/>
  <c r="Y165" i="4"/>
  <c r="X165" i="4"/>
  <c r="W165" i="4"/>
  <c r="I165" i="15" s="1"/>
  <c r="V165" i="4"/>
  <c r="U165" i="4"/>
  <c r="T165" i="4"/>
  <c r="S165" i="4"/>
  <c r="R165" i="4"/>
  <c r="Q165" i="4"/>
  <c r="M165" i="4"/>
  <c r="L165" i="4"/>
  <c r="K165" i="4"/>
  <c r="J165" i="4"/>
  <c r="I165" i="4"/>
  <c r="H165" i="4"/>
  <c r="G165" i="4"/>
  <c r="AB12" i="4"/>
  <c r="AA12" i="4"/>
  <c r="Z12" i="4"/>
  <c r="Y12" i="4"/>
  <c r="X12" i="4"/>
  <c r="W12" i="4"/>
  <c r="I12" i="15" s="1"/>
  <c r="V12" i="4"/>
  <c r="U12" i="4"/>
  <c r="T12" i="4"/>
  <c r="S12" i="4"/>
  <c r="R12" i="4"/>
  <c r="Q12" i="4"/>
  <c r="N12" i="4"/>
  <c r="M12" i="4"/>
  <c r="L12" i="4"/>
  <c r="K12" i="4"/>
  <c r="J12" i="4"/>
  <c r="I12" i="4"/>
  <c r="H12" i="4"/>
  <c r="G12" i="4"/>
  <c r="AB11" i="4"/>
  <c r="AA11" i="4"/>
  <c r="Z11" i="4"/>
  <c r="Y11" i="4"/>
  <c r="X11" i="4"/>
  <c r="W11" i="4"/>
  <c r="I11" i="15" s="1"/>
  <c r="V11" i="4"/>
  <c r="U11" i="4"/>
  <c r="T11" i="4"/>
  <c r="S11" i="4"/>
  <c r="R11" i="4"/>
  <c r="Q11" i="4"/>
  <c r="N11" i="4"/>
  <c r="M11" i="4"/>
  <c r="L11" i="4"/>
  <c r="K11" i="4"/>
  <c r="J11" i="4"/>
  <c r="I11" i="4"/>
  <c r="H11" i="4"/>
  <c r="G11" i="4"/>
  <c r="AB10" i="4"/>
  <c r="AA10" i="4"/>
  <c r="Z10" i="4"/>
  <c r="Y10" i="4"/>
  <c r="X10" i="4"/>
  <c r="W10" i="4"/>
  <c r="I10" i="15" s="1"/>
  <c r="V10" i="4"/>
  <c r="U10" i="4"/>
  <c r="T10" i="4"/>
  <c r="S10" i="4"/>
  <c r="R10" i="4"/>
  <c r="Q10" i="4"/>
  <c r="N10" i="4"/>
  <c r="M10" i="4"/>
  <c r="L10" i="4"/>
  <c r="K10" i="4"/>
  <c r="J10" i="4"/>
  <c r="I10" i="4"/>
  <c r="H10" i="4"/>
  <c r="G10" i="4"/>
  <c r="AD222" i="3"/>
  <c r="AD211" i="3"/>
  <c r="AD165" i="3"/>
  <c r="AB165" i="3"/>
  <c r="AA165" i="3"/>
  <c r="Z165" i="3"/>
  <c r="Y165" i="3"/>
  <c r="X165" i="3"/>
  <c r="W165" i="3"/>
  <c r="H165" i="15" s="1"/>
  <c r="V165" i="3"/>
  <c r="U165" i="3"/>
  <c r="T165" i="3"/>
  <c r="S165" i="3"/>
  <c r="R165" i="3"/>
  <c r="Q165" i="3"/>
  <c r="M165" i="3"/>
  <c r="L165" i="3"/>
  <c r="K165" i="3"/>
  <c r="J165" i="3"/>
  <c r="I165" i="3"/>
  <c r="H165" i="3"/>
  <c r="G165" i="3"/>
  <c r="AB12" i="3"/>
  <c r="AA12" i="3"/>
  <c r="Z12" i="3"/>
  <c r="Y12" i="3"/>
  <c r="X12" i="3"/>
  <c r="W12" i="3"/>
  <c r="H12" i="15" s="1"/>
  <c r="V12" i="3"/>
  <c r="U12" i="3"/>
  <c r="T12" i="3"/>
  <c r="S12" i="3"/>
  <c r="R12" i="3"/>
  <c r="Q12" i="3"/>
  <c r="N12" i="3"/>
  <c r="M12" i="3"/>
  <c r="L12" i="3"/>
  <c r="K12" i="3"/>
  <c r="J12" i="3"/>
  <c r="I12" i="3"/>
  <c r="H12" i="3"/>
  <c r="G12" i="3"/>
  <c r="AB11" i="3"/>
  <c r="AA11" i="3"/>
  <c r="Z11" i="3"/>
  <c r="Y11" i="3"/>
  <c r="X11" i="3"/>
  <c r="H11" i="15" s="1"/>
  <c r="W11" i="3"/>
  <c r="V11" i="3"/>
  <c r="U11" i="3"/>
  <c r="T11" i="3"/>
  <c r="S11" i="3"/>
  <c r="R11" i="3"/>
  <c r="Q11" i="3"/>
  <c r="N11" i="3"/>
  <c r="M11" i="3"/>
  <c r="L11" i="3"/>
  <c r="K11" i="3"/>
  <c r="J11" i="3"/>
  <c r="I11" i="3"/>
  <c r="H11" i="3"/>
  <c r="G11" i="3"/>
  <c r="AB10" i="3"/>
  <c r="AA10" i="3"/>
  <c r="Z10" i="3"/>
  <c r="Y10" i="3"/>
  <c r="X10" i="3"/>
  <c r="W10" i="3"/>
  <c r="H10" i="15" s="1"/>
  <c r="V10" i="3"/>
  <c r="U10" i="3"/>
  <c r="T10" i="3"/>
  <c r="S10" i="3"/>
  <c r="R10" i="3"/>
  <c r="Q10" i="3"/>
  <c r="N10" i="3"/>
  <c r="M10" i="3"/>
  <c r="L10" i="3"/>
  <c r="K10" i="3"/>
  <c r="J10" i="3"/>
  <c r="I10" i="3"/>
  <c r="H10" i="3"/>
  <c r="G10" i="3"/>
  <c r="Y165" i="2"/>
  <c r="X165" i="2"/>
  <c r="W165" i="2"/>
  <c r="G165" i="15" s="1"/>
  <c r="V165" i="2"/>
  <c r="U165" i="2"/>
  <c r="T165" i="2"/>
  <c r="S165" i="2"/>
  <c r="R165" i="2"/>
  <c r="Q165" i="2"/>
  <c r="M165" i="2"/>
  <c r="L165" i="2"/>
  <c r="K165" i="2"/>
  <c r="J165" i="2"/>
  <c r="I165" i="2"/>
  <c r="H165" i="2"/>
  <c r="G165" i="2"/>
  <c r="AB12" i="2"/>
  <c r="AA12" i="2"/>
  <c r="Z12" i="2"/>
  <c r="Y12" i="2"/>
  <c r="X12" i="2"/>
  <c r="W12" i="2"/>
  <c r="G12" i="15" s="1"/>
  <c r="V12" i="2"/>
  <c r="U12" i="2"/>
  <c r="T12" i="2"/>
  <c r="S12" i="2"/>
  <c r="R12" i="2"/>
  <c r="Q12" i="2"/>
  <c r="N12" i="2"/>
  <c r="M12" i="2"/>
  <c r="L12" i="2"/>
  <c r="K12" i="2"/>
  <c r="J12" i="2"/>
  <c r="I12" i="2"/>
  <c r="H12" i="2"/>
  <c r="G12" i="2"/>
  <c r="AB11" i="2"/>
  <c r="AA11" i="2"/>
  <c r="Z11" i="2"/>
  <c r="Y11" i="2"/>
  <c r="X11" i="2"/>
  <c r="G11" i="15" s="1"/>
  <c r="W11" i="2"/>
  <c r="V11" i="2"/>
  <c r="U11" i="2"/>
  <c r="T11" i="2"/>
  <c r="S11" i="2"/>
  <c r="R11" i="2"/>
  <c r="Q11" i="2"/>
  <c r="N11" i="2"/>
  <c r="M11" i="2"/>
  <c r="L11" i="2"/>
  <c r="K11" i="2"/>
  <c r="J11" i="2"/>
  <c r="I11" i="2"/>
  <c r="H11" i="2"/>
  <c r="G11" i="2"/>
  <c r="AB10" i="2"/>
  <c r="AA10" i="2"/>
  <c r="Z10" i="2"/>
  <c r="Y10" i="2"/>
  <c r="X10" i="2"/>
  <c r="G10" i="15" s="1"/>
  <c r="W10" i="2"/>
  <c r="V10" i="2"/>
  <c r="U10" i="2"/>
  <c r="T10" i="2"/>
  <c r="S10" i="2"/>
  <c r="R10" i="2"/>
  <c r="Q10" i="2"/>
  <c r="N10" i="2"/>
  <c r="M10" i="2"/>
  <c r="L10" i="2"/>
  <c r="K10" i="2"/>
  <c r="J10" i="2"/>
  <c r="I10" i="2"/>
  <c r="H10" i="2"/>
  <c r="G10" i="2"/>
</calcChain>
</file>

<file path=xl/sharedStrings.xml><?xml version="1.0" encoding="utf-8"?>
<sst xmlns="http://schemas.openxmlformats.org/spreadsheetml/2006/main" count="21243" uniqueCount="663">
  <si>
    <t>Family Food Survey 2021/22: Notes</t>
  </si>
  <si>
    <t>It is a widely recognised characteristic of self reported diary surveys such as Family Food that survey respondents tend to under report their purchases (and any derived nutrient intakes based on purchased quantities are also likely to be underestimates). Empirical comparisons of sales and duty data for alcohol in particular suggest that reported alcohol consumption could be 40-60 per cent lower than the reality. For other food and drink, reporting is likely to be closer to actual purchases, but underreporting is  likely to feature and some food types may be underreported to a greater extent than others.</t>
  </si>
  <si>
    <t>Although such surveys are completely confidential, respondents may under report for a range of reasons, from self consciousness to simply forgetting to record purchases.  'Top up' and eating out purchases are probably more likely to be missed than the main household shop.  There is no evidence to say whether levels of underreporting have changed over time but it is plausible that changes in household shopping and eating patterns may have contributed to increased underreporting.</t>
  </si>
  <si>
    <t xml:space="preserve">Users should bear this issue in mind, when considering trends in estimated intakes and the values for individual years. For example the downward trend in energy intake estimates can appear counter-intuitive at face value given other evidence on the prevalence of obesity. Factors affecting obesity and other health issues are complex. Family Food trends are broadly consistent with other sources, such as </t>
  </si>
  <si>
    <t>the National Diet and Nutrition Survey</t>
  </si>
  <si>
    <t>which also show reported energy intake in decline, although NDNS intakes are also known to be underreported.</t>
  </si>
  <si>
    <t>Items of food and drink are defined as either household or eating out.</t>
  </si>
  <si>
    <r>
      <rPr>
        <b/>
        <sz val="10"/>
        <color rgb="FF000000"/>
        <rFont val="Arial"/>
        <family val="2"/>
      </rPr>
      <t xml:space="preserve">‘Household’ </t>
    </r>
    <r>
      <rPr>
        <sz val="10"/>
        <color rgb="FF000000"/>
        <rFont val="Arial"/>
        <family val="2"/>
      </rPr>
      <t xml:space="preserve">covers all food that is brought into the household. </t>
    </r>
  </si>
  <si>
    <r>
      <rPr>
        <b/>
        <sz val="10"/>
        <color rgb="FF000000"/>
        <rFont val="Arial"/>
        <family val="2"/>
      </rPr>
      <t>‘Eating out’</t>
    </r>
    <r>
      <rPr>
        <sz val="10"/>
        <color rgb="FF000000"/>
        <rFont val="Arial"/>
        <family val="2"/>
      </rPr>
      <t xml:space="preserve"> covers all food that never enters the household.</t>
    </r>
  </si>
  <si>
    <t>Takeaway purchases for consumption within the home are classed as household purchases.</t>
  </si>
  <si>
    <t>Updated on:</t>
  </si>
  <si>
    <t>Contact:</t>
  </si>
  <si>
    <t>Food Statistics Branch - Tel 020 8026 3006  Email: familyfood@defra.gov.uk</t>
  </si>
  <si>
    <t>Next update:</t>
  </si>
  <si>
    <t>Source:</t>
  </si>
  <si>
    <t>Living Costs and Food Survey</t>
  </si>
  <si>
    <t>Units:</t>
  </si>
  <si>
    <t>pence per person per week</t>
  </si>
  <si>
    <t>Expenditure on household and eating out food &amp; drink by Government Office Region and Country</t>
  </si>
  <si>
    <t>Average pence per person per week</t>
  </si>
  <si>
    <t>North East</t>
  </si>
  <si>
    <t>Code</t>
  </si>
  <si>
    <t>Description</t>
  </si>
  <si>
    <t>Units</t>
  </si>
  <si>
    <t>2001-02</t>
  </si>
  <si>
    <t>2002-03</t>
  </si>
  <si>
    <t>2003-04</t>
  </si>
  <si>
    <t>2004-05</t>
  </si>
  <si>
    <t>2005-06</t>
  </si>
  <si>
    <r>
      <t>RSE indicator</t>
    </r>
    <r>
      <rPr>
        <b/>
        <vertAlign val="superscript"/>
        <sz val="10"/>
        <color rgb="FF0000FF"/>
        <rFont val="Arial"/>
        <family val="2"/>
      </rPr>
      <t>(a)</t>
    </r>
  </si>
  <si>
    <t>% change since 201819</t>
  </si>
  <si>
    <r>
      <t>sig</t>
    </r>
    <r>
      <rPr>
        <b/>
        <vertAlign val="superscript"/>
        <sz val="10"/>
        <color rgb="FF0000FF"/>
        <rFont val="Arial"/>
        <family val="2"/>
      </rPr>
      <t>(b)</t>
    </r>
  </si>
  <si>
    <r>
      <t>trend since 201819</t>
    </r>
    <r>
      <rPr>
        <b/>
        <vertAlign val="superscript"/>
        <sz val="10"/>
        <color rgb="FF0000FF"/>
        <rFont val="Arial"/>
        <family val="2"/>
      </rPr>
      <t>(c)</t>
    </r>
  </si>
  <si>
    <t>ALL PURCHASES OF FOOD AND DRINK</t>
  </si>
  <si>
    <t>Food and drink</t>
  </si>
  <si>
    <t>p</t>
  </si>
  <si>
    <t>û</t>
  </si>
  <si>
    <t>m</t>
  </si>
  <si>
    <t>Food and non-alcoholic drinks</t>
  </si>
  <si>
    <t>Alcoholic drinks</t>
  </si>
  <si>
    <t>PURCHASES FOR CONSUMPTION OUTSIDE THE HOME</t>
  </si>
  <si>
    <t>eo90001</t>
  </si>
  <si>
    <t>yes</t>
  </si>
  <si>
    <t>eo90002</t>
  </si>
  <si>
    <t>eo90003</t>
  </si>
  <si>
    <t>PURCHASES FOR HOUSEHOLD SUPPLIES</t>
  </si>
  <si>
    <t>cat108</t>
  </si>
  <si>
    <t>ü</t>
  </si>
  <si>
    <t>cat105</t>
  </si>
  <si>
    <t>cat106</t>
  </si>
  <si>
    <t>Food and drink, excluding soft drinks, alcoholic drinks and confectionery</t>
  </si>
  <si>
    <t xml:space="preserve"> </t>
  </si>
  <si>
    <t>DETAILS OF PURCHASES FOR HOUSEHOLD SUPPLIES</t>
  </si>
  <si>
    <t>Food Category</t>
  </si>
  <si>
    <t>Food Group</t>
  </si>
  <si>
    <t>Major Food Code</t>
  </si>
  <si>
    <t>Minor Food Code</t>
  </si>
  <si>
    <t>cat520</t>
  </si>
  <si>
    <t>Milk and milk products excluding cheese</t>
  </si>
  <si>
    <t>4006</t>
  </si>
  <si>
    <t>Liquid wholemilk, including school and welfare</t>
  </si>
  <si>
    <t>4</t>
  </si>
  <si>
    <t>Liquid wholemilk, full price</t>
  </si>
  <si>
    <t>402</t>
  </si>
  <si>
    <t>UHT milk</t>
  </si>
  <si>
    <t>403</t>
  </si>
  <si>
    <t>Sterilised</t>
  </si>
  <si>
    <t>404</t>
  </si>
  <si>
    <t>Pasteurised/ homogenised</t>
  </si>
  <si>
    <t>501</t>
  </si>
  <si>
    <t>School milk</t>
  </si>
  <si>
    <t>601</t>
  </si>
  <si>
    <t>Welfare milk</t>
  </si>
  <si>
    <t>9017</t>
  </si>
  <si>
    <t>Other milk and cream</t>
  </si>
  <si>
    <t>15</t>
  </si>
  <si>
    <t>Skimmed milks</t>
  </si>
  <si>
    <t>1502</t>
  </si>
  <si>
    <t>Fully skimmed milk</t>
  </si>
  <si>
    <t>1503</t>
  </si>
  <si>
    <t>Semi-skimmed milk</t>
  </si>
  <si>
    <t>901</t>
  </si>
  <si>
    <t>Condensed or evaporated milk</t>
  </si>
  <si>
    <t>11</t>
  </si>
  <si>
    <t>Infant milks</t>
  </si>
  <si>
    <t>üüü</t>
  </si>
  <si>
    <t>1102</t>
  </si>
  <si>
    <t>Infant or baby milks - ready to drink</t>
  </si>
  <si>
    <t>1103</t>
  </si>
  <si>
    <t>Infant or baby milks - dried</t>
  </si>
  <si>
    <t>1201</t>
  </si>
  <si>
    <t>Instant dried milk</t>
  </si>
  <si>
    <t>13</t>
  </si>
  <si>
    <t>Yoghurt and fromage frais</t>
  </si>
  <si>
    <t>1301</t>
  </si>
  <si>
    <t>Yoghurt</t>
  </si>
  <si>
    <t>1302</t>
  </si>
  <si>
    <t>Fromage frais</t>
  </si>
  <si>
    <t>16</t>
  </si>
  <si>
    <t>Other milks and dairy desserts</t>
  </si>
  <si>
    <t>1603</t>
  </si>
  <si>
    <t>Dairy desserts - not frozen</t>
  </si>
  <si>
    <t>1605</t>
  </si>
  <si>
    <t>Dried milk products</t>
  </si>
  <si>
    <t>1607</t>
  </si>
  <si>
    <r>
      <t xml:space="preserve">Milk drinks and other milks </t>
    </r>
    <r>
      <rPr>
        <vertAlign val="superscript"/>
        <sz val="10"/>
        <color rgb="FF000000"/>
        <rFont val="Arial"/>
        <family val="2"/>
      </rPr>
      <t>(d)</t>
    </r>
  </si>
  <si>
    <t>1608</t>
  </si>
  <si>
    <r>
      <t xml:space="preserve">Non-dairy milk substitutes </t>
    </r>
    <r>
      <rPr>
        <vertAlign val="superscript"/>
        <sz val="10"/>
        <color rgb="FF000000"/>
        <rFont val="Arial"/>
        <family val="2"/>
      </rPr>
      <t>(d)</t>
    </r>
  </si>
  <si>
    <t>Cream</t>
  </si>
  <si>
    <t>22023</t>
  </si>
  <si>
    <t>Cheese</t>
  </si>
  <si>
    <t>22</t>
  </si>
  <si>
    <t>Natural cheese</t>
  </si>
  <si>
    <t>2201</t>
  </si>
  <si>
    <t>Hard cheese - cheddar type</t>
  </si>
  <si>
    <t>2202</t>
  </si>
  <si>
    <t>Hard cheese - other uk or foreign equivalent</t>
  </si>
  <si>
    <t>2203</t>
  </si>
  <si>
    <t>Hard cheese - edam or other foreign</t>
  </si>
  <si>
    <t>2205</t>
  </si>
  <si>
    <t>Cottage cheese</t>
  </si>
  <si>
    <t>2206</t>
  </si>
  <si>
    <t>Soft natural cheese</t>
  </si>
  <si>
    <t>2301</t>
  </si>
  <si>
    <t>Processed cheese</t>
  </si>
  <si>
    <t>31041</t>
  </si>
  <si>
    <t>Carcase meat</t>
  </si>
  <si>
    <t>31</t>
  </si>
  <si>
    <t>Beef and veal</t>
  </si>
  <si>
    <t>3102</t>
  </si>
  <si>
    <t>Beef joints - on the bone</t>
  </si>
  <si>
    <t>3103</t>
  </si>
  <si>
    <t>Beef joints - boned</t>
  </si>
  <si>
    <t>3104</t>
  </si>
  <si>
    <t>Beef steak - less expensive</t>
  </si>
  <si>
    <t>3105</t>
  </si>
  <si>
    <t>Beef steak - more expensive</t>
  </si>
  <si>
    <t>3106</t>
  </si>
  <si>
    <t>Minced beef</t>
  </si>
  <si>
    <t>3107</t>
  </si>
  <si>
    <t>All other beef and veal</t>
  </si>
  <si>
    <t>36</t>
  </si>
  <si>
    <t>Mutton and lamb</t>
  </si>
  <si>
    <t>3601</t>
  </si>
  <si>
    <t>Mutton</t>
  </si>
  <si>
    <t>3602</t>
  </si>
  <si>
    <t>Lamb joints</t>
  </si>
  <si>
    <t>3603</t>
  </si>
  <si>
    <t>Lamb chops</t>
  </si>
  <si>
    <t>k</t>
  </si>
  <si>
    <t>3604</t>
  </si>
  <si>
    <t>All other lamb</t>
  </si>
  <si>
    <t>41</t>
  </si>
  <si>
    <t>Pork</t>
  </si>
  <si>
    <t>4101</t>
  </si>
  <si>
    <t>Pork joints</t>
  </si>
  <si>
    <t>4102</t>
  </si>
  <si>
    <t>Pork chops</t>
  </si>
  <si>
    <t>4103</t>
  </si>
  <si>
    <t>Pork fillets and steaks</t>
  </si>
  <si>
    <t>4104</t>
  </si>
  <si>
    <t>All other pork</t>
  </si>
  <si>
    <t>46095</t>
  </si>
  <si>
    <t>Non-carcase meat and meat products</t>
  </si>
  <si>
    <t>46</t>
  </si>
  <si>
    <t>Liver</t>
  </si>
  <si>
    <t>4603</t>
  </si>
  <si>
    <t>Ox liver</t>
  </si>
  <si>
    <t>4604</t>
  </si>
  <si>
    <t>Lambs liver</t>
  </si>
  <si>
    <t>4605</t>
  </si>
  <si>
    <t>Pigs liver</t>
  </si>
  <si>
    <t>4607</t>
  </si>
  <si>
    <t>All other liver</t>
  </si>
  <si>
    <t>All offal other than liver</t>
  </si>
  <si>
    <t>55</t>
  </si>
  <si>
    <t>Bacon and ham, uncooked</t>
  </si>
  <si>
    <t>5502</t>
  </si>
  <si>
    <t>Bacon and ham joints, uncooked</t>
  </si>
  <si>
    <t>5505</t>
  </si>
  <si>
    <t>Bacon and ham rashers, uncooked</t>
  </si>
  <si>
    <t>Bacon and ham, cooked</t>
  </si>
  <si>
    <t>59</t>
  </si>
  <si>
    <t>Cooked poultry not purchased in cans</t>
  </si>
  <si>
    <t>5903</t>
  </si>
  <si>
    <t>Chicken and turkey, cooked</t>
  </si>
  <si>
    <t>5904</t>
  </si>
  <si>
    <t>Takeaway chicken</t>
  </si>
  <si>
    <t>Corned beef, canned or sliced</t>
  </si>
  <si>
    <t>Other cooked meat</t>
  </si>
  <si>
    <t>Other canned meat and canned meat products</t>
  </si>
  <si>
    <t>Chicken, uncooked - whole chicken or chicken pieces</t>
  </si>
  <si>
    <t>77</t>
  </si>
  <si>
    <t>Other poultry, uncooked (including frozen)</t>
  </si>
  <si>
    <t>7703</t>
  </si>
  <si>
    <t>Turkey, uncooked - whole turkey or turkey pieces</t>
  </si>
  <si>
    <t>7704</t>
  </si>
  <si>
    <t>Poultry other than chicken or turkey, uncooked</t>
  </si>
  <si>
    <t>Other fresh, chilled and frozen meat</t>
  </si>
  <si>
    <t>Sausages, uncooked - pork</t>
  </si>
  <si>
    <t>Sausages, uncooked - beef and other sausages</t>
  </si>
  <si>
    <t>83</t>
  </si>
  <si>
    <t>Meat pies and sausage rolls, ready to eat</t>
  </si>
  <si>
    <t>8302</t>
  </si>
  <si>
    <t>Meat pies, ready to eat</t>
  </si>
  <si>
    <t>8303</t>
  </si>
  <si>
    <t>Sausage rolls, ready to eat</t>
  </si>
  <si>
    <t>Meat pies, pasties and puddings, frozen or not frozen</t>
  </si>
  <si>
    <t>Burgers, frozen or not frozen</t>
  </si>
  <si>
    <t>89</t>
  </si>
  <si>
    <t>Ready meals and convenience meat products</t>
  </si>
  <si>
    <t>8901</t>
  </si>
  <si>
    <t>Complete meat-based ready meals, frozen or not frozen</t>
  </si>
  <si>
    <t>8902</t>
  </si>
  <si>
    <t>Other convenience meat products, frozen or not frozen</t>
  </si>
  <si>
    <t>93</t>
  </si>
  <si>
    <t>Pate and delicatessen type sausage</t>
  </si>
  <si>
    <t>9301</t>
  </si>
  <si>
    <t>Pate</t>
  </si>
  <si>
    <t>9302</t>
  </si>
  <si>
    <t>Delicatessen type sausages</t>
  </si>
  <si>
    <t>Meat pastes and spreads</t>
  </si>
  <si>
    <t>95</t>
  </si>
  <si>
    <t>Takeaway meats</t>
  </si>
  <si>
    <t>9501</t>
  </si>
  <si>
    <t>Takeaway meat pies and pasties</t>
  </si>
  <si>
    <t>9502</t>
  </si>
  <si>
    <t>Takeaway burger and bun</t>
  </si>
  <si>
    <t>9503</t>
  </si>
  <si>
    <t>Takeaway kebabs</t>
  </si>
  <si>
    <t>9504</t>
  </si>
  <si>
    <t>Takeaway sausages and saveloys</t>
  </si>
  <si>
    <t>9505</t>
  </si>
  <si>
    <t>Takeaway meat based meals</t>
  </si>
  <si>
    <t>9506</t>
  </si>
  <si>
    <t>Takeaway miscellaneous meats</t>
  </si>
  <si>
    <t>100123</t>
  </si>
  <si>
    <t>Fish</t>
  </si>
  <si>
    <t>102</t>
  </si>
  <si>
    <t>White fish, fresh, chilled or frozen</t>
  </si>
  <si>
    <t>10201</t>
  </si>
  <si>
    <t>White fish, fresh or chilled</t>
  </si>
  <si>
    <t>10202</t>
  </si>
  <si>
    <t>White fish, frozen</t>
  </si>
  <si>
    <t>106</t>
  </si>
  <si>
    <t>Herrings and other blue fish, fresh, chilled or frozen</t>
  </si>
  <si>
    <t>10601</t>
  </si>
  <si>
    <t>Herrings and other blue fish, fresh or chilled</t>
  </si>
  <si>
    <t>10602</t>
  </si>
  <si>
    <t>Herrings and other blue fish, frozen</t>
  </si>
  <si>
    <t>107</t>
  </si>
  <si>
    <t>Salmon, fresh, chilled or frozen</t>
  </si>
  <si>
    <t>10701</t>
  </si>
  <si>
    <t>Salmon, fresh or chilled</t>
  </si>
  <si>
    <t>10702</t>
  </si>
  <si>
    <t>Salmon, frozen</t>
  </si>
  <si>
    <t>10801</t>
  </si>
  <si>
    <t>Blue fish, dried or salted or smoked</t>
  </si>
  <si>
    <t>11401</t>
  </si>
  <si>
    <t>White fish, dried, salted or smoked</t>
  </si>
  <si>
    <t>117</t>
  </si>
  <si>
    <t>Shellfish</t>
  </si>
  <si>
    <t>11702</t>
  </si>
  <si>
    <t>Shellfish, fresh or chilled</t>
  </si>
  <si>
    <t>11703</t>
  </si>
  <si>
    <t>Shellfish, frozen</t>
  </si>
  <si>
    <t>Takeaway fish</t>
  </si>
  <si>
    <t>Salmon, tinned</t>
  </si>
  <si>
    <t>Other tinned or bottled fish</t>
  </si>
  <si>
    <t>Ready meals and other fish products - frozen or not frozen</t>
  </si>
  <si>
    <t>123</t>
  </si>
  <si>
    <t>Takeaway fish meals and fish products</t>
  </si>
  <si>
    <t>12304</t>
  </si>
  <si>
    <t>Takeaway fish products</t>
  </si>
  <si>
    <t>12305</t>
  </si>
  <si>
    <t>Takeaway fish based meals</t>
  </si>
  <si>
    <t>Eggs</t>
  </si>
  <si>
    <t>135148</t>
  </si>
  <si>
    <t>Fats</t>
  </si>
  <si>
    <t>Butter</t>
  </si>
  <si>
    <t>138</t>
  </si>
  <si>
    <t>Margarine</t>
  </si>
  <si>
    <t>13801</t>
  </si>
  <si>
    <t>Soft margarine</t>
  </si>
  <si>
    <t>13802</t>
  </si>
  <si>
    <t>Other margarine</t>
  </si>
  <si>
    <t>Lard, cooking fat</t>
  </si>
  <si>
    <t>143</t>
  </si>
  <si>
    <t>Vegetable and salad oils</t>
  </si>
  <si>
    <t>14304</t>
  </si>
  <si>
    <t>Olive oil</t>
  </si>
  <si>
    <t>14305</t>
  </si>
  <si>
    <t>Other vegetable and salad oils</t>
  </si>
  <si>
    <t>148</t>
  </si>
  <si>
    <t>All other fats</t>
  </si>
  <si>
    <t>14802</t>
  </si>
  <si>
    <t>Reduced fat spreads</t>
  </si>
  <si>
    <t>14803</t>
  </si>
  <si>
    <t>Low fat spreads</t>
  </si>
  <si>
    <t>14805</t>
  </si>
  <si>
    <t>Suet and dripping</t>
  </si>
  <si>
    <t>14807</t>
  </si>
  <si>
    <t>Imitatation cream</t>
  </si>
  <si>
    <t>150154</t>
  </si>
  <si>
    <t>Sugar and preserves</t>
  </si>
  <si>
    <t>Sugar</t>
  </si>
  <si>
    <t>Jams and fruit curds</t>
  </si>
  <si>
    <t>Marmalade</t>
  </si>
  <si>
    <t>Syrup, treacle</t>
  </si>
  <si>
    <t>Honey</t>
  </si>
  <si>
    <t>Fresh and processed fruit and vegetables, including potatoes</t>
  </si>
  <si>
    <t>cat730</t>
  </si>
  <si>
    <t>Fresh and processed vegetables, including potatoes</t>
  </si>
  <si>
    <t>cat701</t>
  </si>
  <si>
    <t>Fresh and processed potatoes</t>
  </si>
  <si>
    <t>155155</t>
  </si>
  <si>
    <t>Fresh potatoes</t>
  </si>
  <si>
    <t>15505</t>
  </si>
  <si>
    <r>
      <t xml:space="preserve">Fresh new potatoes </t>
    </r>
    <r>
      <rPr>
        <vertAlign val="superscript"/>
        <sz val="10"/>
        <color rgb="FF000000"/>
        <rFont val="Arial"/>
        <family val="2"/>
      </rPr>
      <t>(e)</t>
    </r>
  </si>
  <si>
    <t>15506</t>
  </si>
  <si>
    <r>
      <t>Fresh baking potatoes</t>
    </r>
    <r>
      <rPr>
        <vertAlign val="superscript"/>
        <sz val="10"/>
        <color rgb="FF000000"/>
        <rFont val="Arial"/>
        <family val="2"/>
      </rPr>
      <t xml:space="preserve"> (e)</t>
    </r>
  </si>
  <si>
    <t>15504</t>
  </si>
  <si>
    <r>
      <t xml:space="preserve">Other fresh potatoes </t>
    </r>
    <r>
      <rPr>
        <vertAlign val="superscript"/>
        <sz val="10"/>
        <color rgb="FF000000"/>
        <rFont val="Arial"/>
        <family val="2"/>
      </rPr>
      <t>(e)</t>
    </r>
  </si>
  <si>
    <t>cat710</t>
  </si>
  <si>
    <t>Processed potatoes</t>
  </si>
  <si>
    <t>197</t>
  </si>
  <si>
    <t>Chips and takeaway chips</t>
  </si>
  <si>
    <t>19702</t>
  </si>
  <si>
    <t>Chips - frozen or not frozen</t>
  </si>
  <si>
    <t>19703</t>
  </si>
  <si>
    <t>Takeaway chips</t>
  </si>
  <si>
    <t>Instant potato</t>
  </si>
  <si>
    <t>Canned potatoes</t>
  </si>
  <si>
    <t>Crisps and potato snacks</t>
  </si>
  <si>
    <t>Other potato products, frozen or not frozen</t>
  </si>
  <si>
    <t>cat811</t>
  </si>
  <si>
    <t>Fresh and processed fruit and vegetables, excluding potatoes</t>
  </si>
  <si>
    <t>cat720</t>
  </si>
  <si>
    <t>Fresh and processed vegetables, excluding potatoes</t>
  </si>
  <si>
    <t>162171</t>
  </si>
  <si>
    <t>Fresh green vegetables</t>
  </si>
  <si>
    <t>Fresh cabbages</t>
  </si>
  <si>
    <t>Fresh brussels sprouts</t>
  </si>
  <si>
    <t>Fresh cauliflower</t>
  </si>
  <si>
    <t>167</t>
  </si>
  <si>
    <t>Leafy salads fresh</t>
  </si>
  <si>
    <t>16701</t>
  </si>
  <si>
    <t>Lettuce and leafy salads</t>
  </si>
  <si>
    <t>16702</t>
  </si>
  <si>
    <t>Prepared lettuce salads</t>
  </si>
  <si>
    <t>Fresh peas</t>
  </si>
  <si>
    <t>Fresh beans</t>
  </si>
  <si>
    <t>Other fresh green vegetables</t>
  </si>
  <si>
    <t>172183</t>
  </si>
  <si>
    <t>Other fresh vegetables</t>
  </si>
  <si>
    <t>Fresh carrots</t>
  </si>
  <si>
    <t>Fresh turnips and swede</t>
  </si>
  <si>
    <t>Other fresh root vegetables</t>
  </si>
  <si>
    <t>Fresh onions, leeks and shallots</t>
  </si>
  <si>
    <t>Fresh cucumbers</t>
  </si>
  <si>
    <t>Fresh mushrooms</t>
  </si>
  <si>
    <t>Fresh tomatoes</t>
  </si>
  <si>
    <t>183</t>
  </si>
  <si>
    <t>Miscellaneous fresh vegtables</t>
  </si>
  <si>
    <t>18301</t>
  </si>
  <si>
    <t>Fresh vegetable stewpack, stirfry pack etc.</t>
  </si>
  <si>
    <t>18302</t>
  </si>
  <si>
    <t>Fresh stem vegetables</t>
  </si>
  <si>
    <t>18303</t>
  </si>
  <si>
    <t>Fresh marrow, courgettes, aubergine, pumpkin and other vegetables</t>
  </si>
  <si>
    <t>18304</t>
  </si>
  <si>
    <t>Fresh herbs</t>
  </si>
  <si>
    <t>cat702</t>
  </si>
  <si>
    <t>Processed vegetables excluding processed potatoes</t>
  </si>
  <si>
    <t>Tomatoes, canned or bottled</t>
  </si>
  <si>
    <t>Peas, canned</t>
  </si>
  <si>
    <t>188</t>
  </si>
  <si>
    <t>Beans canned</t>
  </si>
  <si>
    <t>18802</t>
  </si>
  <si>
    <t>Baked beans in sauce</t>
  </si>
  <si>
    <t>18803</t>
  </si>
  <si>
    <t>Other canned beans and pulses</t>
  </si>
  <si>
    <t>Other canned vegetables</t>
  </si>
  <si>
    <t>Dried pulses other than air-dried</t>
  </si>
  <si>
    <t>Air-dried vegetables</t>
  </si>
  <si>
    <t>196</t>
  </si>
  <si>
    <t>Vegetable juices and purees</t>
  </si>
  <si>
    <t>19602</t>
  </si>
  <si>
    <t>Tomato puree and vegetable purees</t>
  </si>
  <si>
    <t>19603</t>
  </si>
  <si>
    <t>Vegetable juices eg tomato juice, carrot juice</t>
  </si>
  <si>
    <t>Peas, frozen</t>
  </si>
  <si>
    <t>Beans, frozen</t>
  </si>
  <si>
    <t>206</t>
  </si>
  <si>
    <t>Ready meals and other vegetable products (inc takeaways)</t>
  </si>
  <si>
    <t>20601</t>
  </si>
  <si>
    <t>Ready meals and other vegetable products, frozen or not frozen</t>
  </si>
  <si>
    <t>20604</t>
  </si>
  <si>
    <t>All vegetable takeaway products</t>
  </si>
  <si>
    <t>Other frozen vegetables</t>
  </si>
  <si>
    <t>cat810</t>
  </si>
  <si>
    <t>Fresh and processed fruit</t>
  </si>
  <si>
    <t>210231</t>
  </si>
  <si>
    <t>Fresh fruit</t>
  </si>
  <si>
    <t>Fresh oranges</t>
  </si>
  <si>
    <t>Other fresh citrus fruits</t>
  </si>
  <si>
    <t>Fresh apples</t>
  </si>
  <si>
    <t>Fresh pears</t>
  </si>
  <si>
    <t>Fresh stone fruit</t>
  </si>
  <si>
    <t>Fresh grapes</t>
  </si>
  <si>
    <t>Other fresh soft fruit</t>
  </si>
  <si>
    <t>Fresh bananas</t>
  </si>
  <si>
    <t>Fresh melons</t>
  </si>
  <si>
    <t>Other fresh fruit</t>
  </si>
  <si>
    <t>233248</t>
  </si>
  <si>
    <t>Processed fruit and fruit products</t>
  </si>
  <si>
    <t>Tinned peaches, pears and pineapples</t>
  </si>
  <si>
    <t>All other tinned or bottled fruit</t>
  </si>
  <si>
    <t>Dried fruit</t>
  </si>
  <si>
    <t>Frozen strawberries, apple slices, peach halves, oranges and other frozen fruits</t>
  </si>
  <si>
    <t>245</t>
  </si>
  <si>
    <t>Nuts, edible seeds and peanut butter</t>
  </si>
  <si>
    <t>24502</t>
  </si>
  <si>
    <t>Nuts and edible seeds</t>
  </si>
  <si>
    <t>24503</t>
  </si>
  <si>
    <t>Peanut butter</t>
  </si>
  <si>
    <t>Pure fruit juices</t>
  </si>
  <si>
    <t>251263</t>
  </si>
  <si>
    <t>Bread</t>
  </si>
  <si>
    <t>cat850</t>
  </si>
  <si>
    <t>White bread</t>
  </si>
  <si>
    <t>White bread, standard, unsliced</t>
  </si>
  <si>
    <t>White bread, standard, sliced</t>
  </si>
  <si>
    <t>White bread, premium, sliced and unsliced</t>
  </si>
  <si>
    <t>White bread, soft grain, sliced and unsliced</t>
  </si>
  <si>
    <t>cat851</t>
  </si>
  <si>
    <t>Brown and wholemeal bread</t>
  </si>
  <si>
    <t>Brown bread, sliced and unsliced</t>
  </si>
  <si>
    <t>Wholemeal and granary bread, sliced and unsliced</t>
  </si>
  <si>
    <t>263</t>
  </si>
  <si>
    <t>Total other bread</t>
  </si>
  <si>
    <t>26302</t>
  </si>
  <si>
    <t>Rolls - white, brown or wholemeal</t>
  </si>
  <si>
    <t>26303</t>
  </si>
  <si>
    <t>Malt bread and fruit loaves</t>
  </si>
  <si>
    <t>26304</t>
  </si>
  <si>
    <t>Vienna and french bread</t>
  </si>
  <si>
    <t>26305</t>
  </si>
  <si>
    <t>Starch reduced bread and rolls</t>
  </si>
  <si>
    <t>26308</t>
  </si>
  <si>
    <t>Other breads</t>
  </si>
  <si>
    <t>26309</t>
  </si>
  <si>
    <t>Sandwiches</t>
  </si>
  <si>
    <t>26310</t>
  </si>
  <si>
    <t>Sandwiches from takeaway</t>
  </si>
  <si>
    <t>26311</t>
  </si>
  <si>
    <t>Takeaway breads</t>
  </si>
  <si>
    <t>Flour</t>
  </si>
  <si>
    <t>267270</t>
  </si>
  <si>
    <t>Cakes, buns and pastries</t>
  </si>
  <si>
    <t>Buns, scones and teacakes</t>
  </si>
  <si>
    <t>270</t>
  </si>
  <si>
    <t>Cakes and pastries</t>
  </si>
  <si>
    <t>27001</t>
  </si>
  <si>
    <t>Cakes and pastries, not frozen</t>
  </si>
  <si>
    <t>27002</t>
  </si>
  <si>
    <t>Takeaway pastries</t>
  </si>
  <si>
    <t>271277</t>
  </si>
  <si>
    <t>Biscuits and crispbreads</t>
  </si>
  <si>
    <t>Crispbread</t>
  </si>
  <si>
    <t>274</t>
  </si>
  <si>
    <t>Biscuits other than chocolate</t>
  </si>
  <si>
    <t>27402</t>
  </si>
  <si>
    <t>Sweet biscuits (not chocolate) and cereal bars</t>
  </si>
  <si>
    <t>27403</t>
  </si>
  <si>
    <t>Cream crackers and other unsweetened biscuits</t>
  </si>
  <si>
    <t>Chocolate biscuits</t>
  </si>
  <si>
    <t>281301</t>
  </si>
  <si>
    <t>Other cereals and cereal products</t>
  </si>
  <si>
    <t>Oatmeal and oat products</t>
  </si>
  <si>
    <t>282</t>
  </si>
  <si>
    <t>Breakfast cereals</t>
  </si>
  <si>
    <t>28202</t>
  </si>
  <si>
    <t>Muesli</t>
  </si>
  <si>
    <t>28203</t>
  </si>
  <si>
    <t>High fibre breakfast cereals</t>
  </si>
  <si>
    <t>28204</t>
  </si>
  <si>
    <t>Sweetened breakfast cereals</t>
  </si>
  <si>
    <t>28205</t>
  </si>
  <si>
    <t>Other breakfast cereals</t>
  </si>
  <si>
    <t>285</t>
  </si>
  <si>
    <t>Canned milk puddings</t>
  </si>
  <si>
    <t>28502</t>
  </si>
  <si>
    <t>Canned or fresh carton custard</t>
  </si>
  <si>
    <t>28503</t>
  </si>
  <si>
    <t>All canned milk puddings</t>
  </si>
  <si>
    <t>Puddings</t>
  </si>
  <si>
    <t>287</t>
  </si>
  <si>
    <t>Rice</t>
  </si>
  <si>
    <t>28702</t>
  </si>
  <si>
    <t>Dried rice</t>
  </si>
  <si>
    <t>28703</t>
  </si>
  <si>
    <t>Cooked rice</t>
  </si>
  <si>
    <t>28704</t>
  </si>
  <si>
    <t>Takeaway rice</t>
  </si>
  <si>
    <t>Invalid foods, slimming foods and sports foods</t>
  </si>
  <si>
    <t>Infant cereal foods</t>
  </si>
  <si>
    <t>Cakes and pastries - frozen</t>
  </si>
  <si>
    <t>295</t>
  </si>
  <si>
    <t>Pasta</t>
  </si>
  <si>
    <t>29501</t>
  </si>
  <si>
    <t>Canned pasta</t>
  </si>
  <si>
    <t>29502</t>
  </si>
  <si>
    <t>Dried and fresh pasta</t>
  </si>
  <si>
    <t>29503</t>
  </si>
  <si>
    <t>Takeaway pasta and noodles</t>
  </si>
  <si>
    <t>296</t>
  </si>
  <si>
    <t>Pizza</t>
  </si>
  <si>
    <t>29601</t>
  </si>
  <si>
    <t>Pizzas, frozen and not frozen</t>
  </si>
  <si>
    <t>29602</t>
  </si>
  <si>
    <t>Takeaway pizza</t>
  </si>
  <si>
    <t>299</t>
  </si>
  <si>
    <t>Other cereal convenience foods</t>
  </si>
  <si>
    <t>29907</t>
  </si>
  <si>
    <t>Cake, pudding and dessert mixes</t>
  </si>
  <si>
    <t>29909</t>
  </si>
  <si>
    <t>Cereal snacks</t>
  </si>
  <si>
    <t>29915</t>
  </si>
  <si>
    <t>Quiches and flans, frozen and not frozen</t>
  </si>
  <si>
    <t>29916</t>
  </si>
  <si>
    <t>Takeaway crisps, savoury snacks, popcorn, popadums, prawn crackers</t>
  </si>
  <si>
    <t>29919</t>
  </si>
  <si>
    <t>Other cereal foods, frozen and not frozen</t>
  </si>
  <si>
    <t>Other cereals</t>
  </si>
  <si>
    <t>304313</t>
  </si>
  <si>
    <t>Beverages</t>
  </si>
  <si>
    <t>Tea</t>
  </si>
  <si>
    <t>Coffee beans and ground coffee</t>
  </si>
  <si>
    <t>Instant coffee</t>
  </si>
  <si>
    <t>Coffee essences</t>
  </si>
  <si>
    <t>Tea and coffee from takeaway</t>
  </si>
  <si>
    <t>Cocoa and chocolate drinks</t>
  </si>
  <si>
    <t>Malt drinks and chocolate versions of malted drinks</t>
  </si>
  <si>
    <t>314339</t>
  </si>
  <si>
    <t>Other food and drink</t>
  </si>
  <si>
    <t>Mineral or spring waters</t>
  </si>
  <si>
    <t>Baby foods</t>
  </si>
  <si>
    <t>Soups - canned or cartons</t>
  </si>
  <si>
    <t>Soups - dehydrated or powdered</t>
  </si>
  <si>
    <t>Soups - from takeaway</t>
  </si>
  <si>
    <t>Other takeaway food brought home</t>
  </si>
  <si>
    <t>Meals on wheels - items not specified</t>
  </si>
  <si>
    <t>323</t>
  </si>
  <si>
    <t>Spreads and dressings</t>
  </si>
  <si>
    <t>32302</t>
  </si>
  <si>
    <t>Salad dressings</t>
  </si>
  <si>
    <t>32303</t>
  </si>
  <si>
    <t>Other spreads and dresssings</t>
  </si>
  <si>
    <t>327</t>
  </si>
  <si>
    <t>Pickles and sauces</t>
  </si>
  <si>
    <t>32702</t>
  </si>
  <si>
    <t>Pickles</t>
  </si>
  <si>
    <t>32703</t>
  </si>
  <si>
    <t>Sauces</t>
  </si>
  <si>
    <t>32704</t>
  </si>
  <si>
    <t>Takeaway sauces and mayonnnaise</t>
  </si>
  <si>
    <t>Stock cubes and meat and yeast extracts</t>
  </si>
  <si>
    <t>Jelly squares or crystals</t>
  </si>
  <si>
    <t>Ice cream tub or block</t>
  </si>
  <si>
    <t>333</t>
  </si>
  <si>
    <t>Ice cream products including takeaways</t>
  </si>
  <si>
    <t>33302</t>
  </si>
  <si>
    <t>Ice cream cornets, choc-ices, lollies with ice cream</t>
  </si>
  <si>
    <t>33303</t>
  </si>
  <si>
    <t>Ice lollies, sorbet, frozen mousse, frozen yoghurt</t>
  </si>
  <si>
    <t>33304</t>
  </si>
  <si>
    <t>Takeaway ice cream, ice cream products, milkshakes</t>
  </si>
  <si>
    <t>Soya and novel protein foods</t>
  </si>
  <si>
    <t>Salt</t>
  </si>
  <si>
    <t>33501</t>
  </si>
  <si>
    <t>Artificial sweeteners</t>
  </si>
  <si>
    <t>336</t>
  </si>
  <si>
    <t>Other miscellaneous payments, expenditure only</t>
  </si>
  <si>
    <t>33602</t>
  </si>
  <si>
    <t>Vinegar</t>
  </si>
  <si>
    <t>33603</t>
  </si>
  <si>
    <t>Spices and dried herbs</t>
  </si>
  <si>
    <t>33604</t>
  </si>
  <si>
    <t>Bisto, gravy granules, stuffing mix, baking powder, yeast</t>
  </si>
  <si>
    <t>33605</t>
  </si>
  <si>
    <t>Wine and beer making kits</t>
  </si>
  <si>
    <t>33606</t>
  </si>
  <si>
    <t>Fruit teas, instant tea, herbal tea, rosehip tea</t>
  </si>
  <si>
    <t>33607</t>
  </si>
  <si>
    <t>Other payments for food and drink, type not specified</t>
  </si>
  <si>
    <t>Inf</t>
  </si>
  <si>
    <t>340344</t>
  </si>
  <si>
    <t>Soft drinks</t>
  </si>
  <si>
    <t>Soft drinks, concentrated, not low calorie</t>
  </si>
  <si>
    <t>Soft drinks, not concentrated,  not low calorie</t>
  </si>
  <si>
    <t>Soft drinks, concentrated, low calorie</t>
  </si>
  <si>
    <t>Soft drinks, not concentrated, low calorie</t>
  </si>
  <si>
    <t>350355</t>
  </si>
  <si>
    <t>Confectionery</t>
  </si>
  <si>
    <t>Chocolate bars - solid</t>
  </si>
  <si>
    <t>Chocolate bars - filled</t>
  </si>
  <si>
    <t>Chewing gum</t>
  </si>
  <si>
    <t>353</t>
  </si>
  <si>
    <t>Mints and boiled sweets</t>
  </si>
  <si>
    <t>35301</t>
  </si>
  <si>
    <t>Mints</t>
  </si>
  <si>
    <t>35302</t>
  </si>
  <si>
    <t>Boiled sweets</t>
  </si>
  <si>
    <t>Fudges, toffees, caramels</t>
  </si>
  <si>
    <t>Takeaway confectionery</t>
  </si>
  <si>
    <t>380389</t>
  </si>
  <si>
    <t>Beers</t>
  </si>
  <si>
    <t>Lagers and continental beers</t>
  </si>
  <si>
    <t>Ciders and perry</t>
  </si>
  <si>
    <t>384</t>
  </si>
  <si>
    <t>Wine and champagne</t>
  </si>
  <si>
    <t>38402</t>
  </si>
  <si>
    <t>Champagne, sparkling wines and wine with mixer</t>
  </si>
  <si>
    <t>38403</t>
  </si>
  <si>
    <t>Table wine</t>
  </si>
  <si>
    <t>Spirits with mixer</t>
  </si>
  <si>
    <t>Fortified wines</t>
  </si>
  <si>
    <t>Spirits</t>
  </si>
  <si>
    <t>Liqueurs and cocktails</t>
  </si>
  <si>
    <t>Alcopops</t>
  </si>
  <si>
    <t>North West</t>
  </si>
  <si>
    <t>üü</t>
  </si>
  <si>
    <t>Footnotes:</t>
  </si>
  <si>
    <t>(a) Relative Standard Error: 3 ticks: &lt; 2.5%, 2 ticks: 2.5% - 5%, 1 tick: 5% - 10%, no ticks: 10% - 20%, cross: &gt;20%, - not available</t>
  </si>
  <si>
    <t>(b) "yes" if the change is greater than twice its standard error.  There is approximately a one in twenty chance of reporting a "yes" when the change is due only to sampling error.</t>
  </si>
  <si>
    <t>(c) Ticked if the estimate of linear trend is statistically significant, see methodological notes</t>
  </si>
  <si>
    <t>(d) Prior to 2004-05 milk drinks and other milks and non-dairy milk substitutes were collected under 1 code</t>
  </si>
  <si>
    <t>(e) From 2004-05 onwards expenditure cannot be compared with previous years due to improvements in product coding</t>
  </si>
  <si>
    <t>© Crown copyright 2020</t>
  </si>
  <si>
    <t>Yorkshire and The Humber</t>
  </si>
  <si>
    <t>East Midlands</t>
  </si>
  <si>
    <t>West Midlands</t>
  </si>
  <si>
    <t>East</t>
  </si>
  <si>
    <t>London</t>
  </si>
  <si>
    <t>South East</t>
  </si>
  <si>
    <t>South West</t>
  </si>
  <si>
    <t>England</t>
  </si>
  <si>
    <r>
      <t>trend since 20819</t>
    </r>
    <r>
      <rPr>
        <b/>
        <vertAlign val="superscript"/>
        <sz val="10"/>
        <color rgb="FF0000FF"/>
        <rFont val="Arial"/>
        <family val="2"/>
      </rPr>
      <t>(c)</t>
    </r>
  </si>
  <si>
    <t>2 year average</t>
  </si>
  <si>
    <t>Wales</t>
  </si>
  <si>
    <t>Scotland</t>
  </si>
  <si>
    <t>Northern Ireland</t>
  </si>
  <si>
    <t>3 year average</t>
  </si>
  <si>
    <r>
      <t>Relative standard errors</t>
    </r>
    <r>
      <rPr>
        <b/>
        <vertAlign val="superscript"/>
        <sz val="10"/>
        <color rgb="FF0000FF"/>
        <rFont val="Arial"/>
        <family val="2"/>
      </rPr>
      <t xml:space="preserve"> (a)</t>
    </r>
  </si>
  <si>
    <t>Yorks &amp; The Humber</t>
  </si>
  <si>
    <r>
      <t>Milk drinks and other milks</t>
    </r>
    <r>
      <rPr>
        <vertAlign val="superscript"/>
        <sz val="10"/>
        <color rgb="FF000000"/>
        <rFont val="Arial"/>
        <family val="2"/>
      </rPr>
      <t xml:space="preserve"> (b)</t>
    </r>
  </si>
  <si>
    <r>
      <t>Non-dairy milk substitutes</t>
    </r>
    <r>
      <rPr>
        <vertAlign val="superscript"/>
        <sz val="10"/>
        <color rgb="FF000000"/>
        <rFont val="Arial"/>
        <family val="2"/>
      </rPr>
      <t xml:space="preserve"> (b)</t>
    </r>
  </si>
  <si>
    <r>
      <t>Fresh new potatoes</t>
    </r>
    <r>
      <rPr>
        <vertAlign val="superscript"/>
        <sz val="10"/>
        <color rgb="FF000000"/>
        <rFont val="Arial"/>
        <family val="2"/>
      </rPr>
      <t xml:space="preserve"> (c)</t>
    </r>
  </si>
  <si>
    <r>
      <t>Fresh baking potatoes</t>
    </r>
    <r>
      <rPr>
        <vertAlign val="superscript"/>
        <sz val="10"/>
        <color rgb="FF000000"/>
        <rFont val="Arial"/>
        <family val="2"/>
      </rPr>
      <t xml:space="preserve"> (c)</t>
    </r>
  </si>
  <si>
    <r>
      <t>Other fresh potatoes</t>
    </r>
    <r>
      <rPr>
        <vertAlign val="superscript"/>
        <sz val="10"/>
        <color rgb="FF000000"/>
        <rFont val="Arial"/>
        <family val="2"/>
      </rPr>
      <t xml:space="preserve"> (c)</t>
    </r>
  </si>
  <si>
    <t>(b) Prior to 2004-05 milk drinks and other milks and non-dairy milk substitutes were collected under 1 code</t>
  </si>
  <si>
    <t>(c) From 2004-05 onwards expenditure cannot be compared with previous years due to improvements in product coding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</si>
</sst>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quot;-&quot;#,##0.0"/>
    <numFmt numFmtId="165" formatCode="0.0"/>
    <numFmt numFmtId="166" formatCode="mmmm&quot; &quot;yyyy"/>
    <numFmt numFmtId="167" formatCode="0.00000"/>
  </numFmts>
  <fonts count="32" x14ac:knownFonts="1">
    <font>
      <sz val="10"/>
      <color rgb="FF000000"/>
      <name val="Arial"/>
      <family val="2"/>
    </font>
    <font>
      <sz val="10"/>
      <color rgb="FF000000"/>
      <name val="Arial"/>
      <family val="2"/>
    </font>
    <font>
      <u/>
      <sz val="10"/>
      <color rgb="FF0563C1"/>
      <name val="Arial"/>
      <family val="2"/>
    </font>
    <font>
      <sz val="10"/>
      <color rgb="FF000080"/>
      <name val="Arial"/>
      <family val="2"/>
    </font>
    <font>
      <b/>
      <sz val="14"/>
      <color rgb="FF000000"/>
      <name val="Arial"/>
      <family val="2"/>
    </font>
    <font>
      <b/>
      <sz val="12"/>
      <color rgb="FF000000"/>
      <name val="Arial"/>
      <family val="2"/>
    </font>
    <font>
      <b/>
      <sz val="10"/>
      <color rgb="FF000000"/>
      <name val="Arial"/>
      <family val="2"/>
    </font>
    <font>
      <sz val="8"/>
      <color rgb="FF000000"/>
      <name val="Arial"/>
      <family val="2"/>
    </font>
    <font>
      <sz val="8"/>
      <color rgb="FFFF0000"/>
      <name val="Arial"/>
      <family val="2"/>
    </font>
    <font>
      <sz val="10"/>
      <color rgb="FFFF0000"/>
      <name val="Arial"/>
      <family val="2"/>
    </font>
    <font>
      <b/>
      <sz val="14"/>
      <color rgb="FF0000FF"/>
      <name val="Arial"/>
      <family val="2"/>
    </font>
    <font>
      <sz val="10"/>
      <color rgb="FF0000FF"/>
      <name val="Arial"/>
      <family val="2"/>
    </font>
    <font>
      <b/>
      <sz val="12"/>
      <color rgb="FF0000FF"/>
      <name val="Arial"/>
      <family val="2"/>
    </font>
    <font>
      <b/>
      <sz val="8"/>
      <color rgb="FF0000FF"/>
      <name val="Arial"/>
      <family val="2"/>
    </font>
    <font>
      <b/>
      <sz val="10"/>
      <color rgb="FF0000FF"/>
      <name val="Arial"/>
      <family val="2"/>
    </font>
    <font>
      <b/>
      <vertAlign val="superscript"/>
      <sz val="10"/>
      <color rgb="FF0000FF"/>
      <name val="Arial"/>
      <family val="2"/>
    </font>
    <font>
      <b/>
      <sz val="10"/>
      <color rgb="FF0000FF"/>
      <name val="Wingdings"/>
      <charset val="2"/>
    </font>
    <font>
      <b/>
      <sz val="10"/>
      <color rgb="FF0000FF"/>
      <name val="Wingdings 3"/>
      <family val="1"/>
      <charset val="2"/>
    </font>
    <font>
      <sz val="10"/>
      <color rgb="FF000000"/>
      <name val="Wingdings"/>
      <charset val="2"/>
    </font>
    <font>
      <sz val="10"/>
      <color rgb="FF000000"/>
      <name val="Wingdings 3"/>
      <family val="1"/>
      <charset val="2"/>
    </font>
    <font>
      <b/>
      <sz val="8"/>
      <color rgb="FF000000"/>
      <name val="Arial"/>
      <family val="2"/>
    </font>
    <font>
      <b/>
      <sz val="10"/>
      <color rgb="FF000000"/>
      <name val="Wingdings"/>
      <charset val="2"/>
    </font>
    <font>
      <b/>
      <sz val="10"/>
      <color rgb="FF000000"/>
      <name val="Wingdings 3"/>
      <family val="1"/>
      <charset val="2"/>
    </font>
    <font>
      <sz val="10"/>
      <color rgb="FFC0C0C0"/>
      <name val="Arial"/>
      <family val="2"/>
    </font>
    <font>
      <vertAlign val="superscript"/>
      <sz val="10"/>
      <color rgb="FF000000"/>
      <name val="Arial"/>
      <family val="2"/>
    </font>
    <font>
      <sz val="10"/>
      <color rgb="FF3333FF"/>
      <name val="Arial"/>
      <family val="2"/>
    </font>
    <font>
      <b/>
      <sz val="10"/>
      <color rgb="FF3333FF"/>
      <name val="Arial"/>
      <family val="2"/>
    </font>
    <font>
      <b/>
      <sz val="8"/>
      <color rgb="FF0000FF"/>
      <name val="Wingdings"/>
      <charset val="2"/>
    </font>
    <font>
      <b/>
      <sz val="8"/>
      <color rgb="FF3333FF"/>
      <name val="Wingdings"/>
      <charset val="2"/>
    </font>
    <font>
      <sz val="8"/>
      <color rgb="FF000000"/>
      <name val="Wingdings"/>
      <charset val="2"/>
    </font>
    <font>
      <sz val="8"/>
      <color rgb="FF3333FF"/>
      <name val="Wingdings"/>
      <charset val="2"/>
    </font>
    <font>
      <b/>
      <sz val="8"/>
      <color rgb="FF000000"/>
      <name val="Wingdings"/>
      <charset val="2"/>
    </font>
  </fonts>
  <fills count="3">
    <fill>
      <patternFill patternType="none"/>
    </fill>
    <fill>
      <patternFill patternType="gray125"/>
    </fill>
    <fill>
      <patternFill patternType="solid">
        <fgColor rgb="FFC0C0C0"/>
        <bgColor rgb="FFC0C0C0"/>
      </patternFill>
    </fill>
  </fills>
  <borders count="21">
    <border>
      <left/>
      <right/>
      <top/>
      <bottom/>
      <diagonal/>
    </border>
    <border>
      <left/>
      <right style="thin">
        <color rgb="FF000000"/>
      </right>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C0C0C0"/>
      </bottom>
      <diagonal/>
    </border>
    <border>
      <left style="thin">
        <color rgb="FF000000"/>
      </left>
      <right/>
      <top/>
      <bottom/>
      <diagonal/>
    </border>
    <border>
      <left/>
      <right/>
      <top style="thin">
        <color rgb="FFC0C0C0"/>
      </top>
      <bottom style="thin">
        <color rgb="FFC0C0C0"/>
      </bottom>
      <diagonal/>
    </border>
    <border>
      <left style="thin">
        <color rgb="FF000000"/>
      </left>
      <right/>
      <top style="thin">
        <color rgb="FFC0C0C0"/>
      </top>
      <bottom style="thin">
        <color rgb="FFC0C0C0"/>
      </bottom>
      <diagonal/>
    </border>
    <border>
      <left style="thin">
        <color rgb="FF000000"/>
      </left>
      <right/>
      <top/>
      <bottom style="thin">
        <color rgb="FFC0C0C0"/>
      </bottom>
      <diagonal/>
    </border>
    <border>
      <left/>
      <right/>
      <top style="thin">
        <color rgb="FFC0C0C0"/>
      </top>
      <bottom/>
      <diagonal/>
    </border>
    <border>
      <left/>
      <right/>
      <top style="thin">
        <color rgb="FF000000"/>
      </top>
      <bottom/>
      <diagonal/>
    </border>
    <border>
      <left style="thin">
        <color rgb="FF000000"/>
      </left>
      <right/>
      <top style="thin">
        <color rgb="FF000000"/>
      </top>
      <bottom/>
      <diagonal/>
    </border>
    <border>
      <left/>
      <right/>
      <top style="thin">
        <color rgb="FFC0C0C0"/>
      </top>
      <bottom style="thin">
        <color rgb="FF000000"/>
      </bottom>
      <diagonal/>
    </border>
    <border>
      <left style="thin">
        <color rgb="FF000000"/>
      </left>
      <right/>
      <top style="thin">
        <color rgb="FFC0C0C0"/>
      </top>
      <bottom style="thin">
        <color rgb="FF000000"/>
      </bottom>
      <diagonal/>
    </border>
    <border>
      <left/>
      <right/>
      <top style="thin">
        <color rgb="FF000000"/>
      </top>
      <bottom style="thin">
        <color rgb="FFC0C0C0"/>
      </bottom>
      <diagonal/>
    </border>
    <border>
      <left style="thin">
        <color rgb="FF000000"/>
      </left>
      <right/>
      <top/>
      <bottom style="thin">
        <color rgb="FF000000"/>
      </bottom>
      <diagonal/>
    </border>
    <border>
      <left style="thin">
        <color rgb="FF000000"/>
      </left>
      <right/>
      <top style="thin">
        <color rgb="FFC0C0C0"/>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C0C0C0"/>
      </bottom>
      <diagonal/>
    </border>
  </borders>
  <cellStyleXfs count="6">
    <xf numFmtId="0" fontId="0" fillId="0" borderId="0"/>
    <xf numFmtId="0" fontId="4" fillId="0" borderId="0" applyNumberFormat="0" applyBorder="0" applyProtection="0"/>
    <xf numFmtId="0" fontId="2" fillId="0" borderId="0" applyNumberFormat="0" applyFill="0" applyBorder="0" applyAlignment="0" applyProtection="0"/>
    <xf numFmtId="0" fontId="3" fillId="0" borderId="0" applyNumberFormat="0" applyBorder="0" applyAlignment="0" applyProtection="0"/>
    <xf numFmtId="0" fontId="1" fillId="0" borderId="0" applyNumberFormat="0" applyFont="0" applyBorder="0" applyProtection="0"/>
    <xf numFmtId="0" fontId="1" fillId="0" borderId="0" applyNumberFormat="0" applyFont="0" applyBorder="0" applyProtection="0"/>
  </cellStyleXfs>
  <cellXfs count="214">
    <xf numFmtId="0" fontId="0" fillId="0" borderId="0" xfId="0"/>
    <xf numFmtId="0" fontId="0" fillId="0" borderId="0" xfId="4" applyFont="1" applyFill="1" applyAlignment="1"/>
    <xf numFmtId="0" fontId="5" fillId="0" borderId="0" xfId="4" applyFont="1" applyFill="1" applyAlignment="1"/>
    <xf numFmtId="0" fontId="0" fillId="0" borderId="0" xfId="4" applyFont="1" applyFill="1" applyAlignment="1">
      <alignment vertical="center" wrapText="1"/>
    </xf>
    <xf numFmtId="0" fontId="2" fillId="0" borderId="0" xfId="2" applyFont="1" applyAlignment="1">
      <alignment vertical="center"/>
    </xf>
    <xf numFmtId="0" fontId="0" fillId="0" borderId="0" xfId="4" applyFont="1" applyFill="1" applyAlignment="1">
      <alignment vertical="center"/>
    </xf>
    <xf numFmtId="0" fontId="0" fillId="0" borderId="0" xfId="0" applyAlignment="1">
      <alignment wrapText="1"/>
    </xf>
    <xf numFmtId="0" fontId="0" fillId="0" borderId="0" xfId="0" applyFill="1" applyAlignment="1">
      <alignment horizontal="left"/>
    </xf>
    <xf numFmtId="14" fontId="0" fillId="0" borderId="0" xfId="0" applyNumberFormat="1" applyAlignment="1">
      <alignment horizontal="left"/>
    </xf>
    <xf numFmtId="0" fontId="0" fillId="0" borderId="0" xfId="0" applyAlignment="1">
      <alignment horizontal="left"/>
    </xf>
    <xf numFmtId="0" fontId="0" fillId="0" borderId="0" xfId="0" applyFill="1" applyAlignment="1">
      <alignment horizontal="right"/>
    </xf>
    <xf numFmtId="0" fontId="0" fillId="0" borderId="0" xfId="0" applyFill="1" applyAlignment="1">
      <alignment horizontal="center"/>
    </xf>
    <xf numFmtId="0" fontId="0" fillId="0" borderId="0" xfId="0" applyFill="1"/>
    <xf numFmtId="166" fontId="0" fillId="0" borderId="0" xfId="0" applyNumberFormat="1" applyAlignment="1">
      <alignment horizontal="left"/>
    </xf>
    <xf numFmtId="0" fontId="7" fillId="0" borderId="0" xfId="0" applyFont="1" applyFill="1" applyAlignment="1">
      <alignment horizontal="left"/>
    </xf>
    <xf numFmtId="0" fontId="8" fillId="0" borderId="0" xfId="0" applyFont="1" applyFill="1" applyAlignment="1">
      <alignment horizontal="left"/>
    </xf>
    <xf numFmtId="0" fontId="9" fillId="0" borderId="0" xfId="0" applyFont="1" applyFill="1"/>
    <xf numFmtId="0" fontId="10" fillId="0" borderId="0" xfId="0" applyFont="1" applyFill="1" applyAlignment="1">
      <alignment horizontal="left"/>
    </xf>
    <xf numFmtId="0" fontId="11" fillId="0" borderId="0" xfId="0" applyFont="1" applyFill="1"/>
    <xf numFmtId="0" fontId="11" fillId="0" borderId="0" xfId="0" applyFont="1" applyFill="1" applyAlignment="1">
      <alignment horizontal="center"/>
    </xf>
    <xf numFmtId="0" fontId="11" fillId="0" borderId="0" xfId="0" applyFont="1" applyFill="1" applyAlignment="1">
      <alignment horizontal="right"/>
    </xf>
    <xf numFmtId="0" fontId="12" fillId="0" borderId="0" xfId="0" applyFont="1" applyFill="1" applyAlignment="1">
      <alignment horizontal="left"/>
    </xf>
    <xf numFmtId="0" fontId="11" fillId="0" borderId="1" xfId="0" applyFont="1" applyFill="1" applyBorder="1"/>
    <xf numFmtId="0" fontId="13" fillId="0" borderId="2" xfId="0" applyFont="1" applyFill="1" applyBorder="1"/>
    <xf numFmtId="0" fontId="14" fillId="0" borderId="2" xfId="0" applyFont="1" applyFill="1" applyBorder="1"/>
    <xf numFmtId="0" fontId="14" fillId="0" borderId="2" xfId="0" applyFont="1" applyFill="1" applyBorder="1" applyAlignment="1">
      <alignment horizontal="center"/>
    </xf>
    <xf numFmtId="0" fontId="14" fillId="0" borderId="2" xfId="0" applyFont="1" applyFill="1" applyBorder="1" applyAlignment="1">
      <alignment horizontal="right"/>
    </xf>
    <xf numFmtId="0" fontId="14" fillId="0" borderId="3" xfId="0" applyFont="1" applyFill="1" applyBorder="1" applyAlignment="1">
      <alignment horizontal="right"/>
    </xf>
    <xf numFmtId="0" fontId="14" fillId="0" borderId="4" xfId="0" applyFont="1" applyFill="1" applyBorder="1" applyAlignment="1">
      <alignment horizontal="center" wrapText="1"/>
    </xf>
    <xf numFmtId="0" fontId="14" fillId="0" borderId="3" xfId="0" applyFont="1" applyFill="1" applyBorder="1" applyAlignment="1">
      <alignment horizontal="center" wrapText="1"/>
    </xf>
    <xf numFmtId="0" fontId="14" fillId="0" borderId="3" xfId="0" applyFont="1" applyBorder="1" applyAlignment="1">
      <alignment horizontal="center" vertical="center" wrapText="1"/>
    </xf>
    <xf numFmtId="0" fontId="14" fillId="0" borderId="3" xfId="0" applyFont="1" applyFill="1" applyBorder="1" applyAlignment="1">
      <alignment horizontal="left" wrapText="1"/>
    </xf>
    <xf numFmtId="0" fontId="14" fillId="0" borderId="0" xfId="0" applyFont="1" applyFill="1"/>
    <xf numFmtId="0" fontId="7" fillId="0" borderId="5" xfId="0" applyFont="1" applyFill="1" applyBorder="1"/>
    <xf numFmtId="0" fontId="14" fillId="0" borderId="5" xfId="0" applyFont="1" applyFill="1" applyBorder="1"/>
    <xf numFmtId="0" fontId="6" fillId="0" borderId="5" xfId="0" applyFont="1" applyFill="1" applyBorder="1" applyAlignment="1">
      <alignment horizontal="center"/>
    </xf>
    <xf numFmtId="0" fontId="14" fillId="0" borderId="5" xfId="0" applyFont="1" applyFill="1" applyBorder="1" applyAlignment="1">
      <alignment horizontal="right"/>
    </xf>
    <xf numFmtId="0" fontId="14" fillId="0" borderId="0" xfId="0" applyFont="1" applyFill="1" applyAlignment="1">
      <alignment horizontal="right"/>
    </xf>
    <xf numFmtId="0" fontId="14" fillId="0" borderId="6" xfId="0" applyFont="1" applyFill="1" applyBorder="1" applyAlignment="1">
      <alignment horizontal="right"/>
    </xf>
    <xf numFmtId="0" fontId="14" fillId="0" borderId="0" xfId="0" applyFont="1" applyFill="1" applyAlignment="1">
      <alignment horizontal="center"/>
    </xf>
    <xf numFmtId="0" fontId="7" fillId="0" borderId="7" xfId="0" applyFont="1" applyFill="1" applyBorder="1"/>
    <xf numFmtId="0" fontId="14" fillId="0" borderId="7" xfId="0" applyFont="1" applyFill="1" applyBorder="1"/>
    <xf numFmtId="0" fontId="14" fillId="0" borderId="7" xfId="0" applyFont="1" applyFill="1" applyBorder="1" applyAlignment="1">
      <alignment horizontal="center"/>
    </xf>
    <xf numFmtId="1" fontId="14" fillId="0" borderId="7" xfId="0" applyNumberFormat="1" applyFont="1" applyFill="1" applyBorder="1" applyAlignment="1">
      <alignment horizontal="right"/>
    </xf>
    <xf numFmtId="1" fontId="16" fillId="0" borderId="8" xfId="0" applyNumberFormat="1" applyFont="1" applyFill="1" applyBorder="1" applyAlignment="1">
      <alignment horizontal="right"/>
    </xf>
    <xf numFmtId="165" fontId="14" fillId="0" borderId="7" xfId="0" applyNumberFormat="1" applyFont="1" applyFill="1" applyBorder="1" applyAlignment="1">
      <alignment horizontal="center"/>
    </xf>
    <xf numFmtId="165" fontId="17" fillId="0" borderId="7" xfId="0" applyNumberFormat="1" applyFont="1" applyFill="1" applyBorder="1" applyAlignment="1">
      <alignment horizontal="center"/>
    </xf>
    <xf numFmtId="1" fontId="14" fillId="0" borderId="5" xfId="0" applyNumberFormat="1" applyFont="1" applyFill="1" applyBorder="1" applyAlignment="1">
      <alignment horizontal="right"/>
    </xf>
    <xf numFmtId="1" fontId="16" fillId="0" borderId="9" xfId="0" applyNumberFormat="1" applyFont="1" applyFill="1" applyBorder="1" applyAlignment="1">
      <alignment horizontal="right"/>
    </xf>
    <xf numFmtId="165" fontId="17" fillId="0" borderId="5" xfId="0" applyNumberFormat="1" applyFont="1" applyFill="1" applyBorder="1" applyAlignment="1">
      <alignment horizontal="center"/>
    </xf>
    <xf numFmtId="0" fontId="6" fillId="0" borderId="7" xfId="0" applyFont="1" applyFill="1" applyBorder="1" applyAlignment="1">
      <alignment horizontal="center"/>
    </xf>
    <xf numFmtId="2" fontId="14" fillId="0" borderId="7" xfId="0" applyNumberFormat="1" applyFont="1" applyFill="1" applyBorder="1" applyAlignment="1">
      <alignment horizontal="right"/>
    </xf>
    <xf numFmtId="2" fontId="14" fillId="0" borderId="5" xfId="0" applyNumberFormat="1" applyFont="1" applyFill="1" applyBorder="1" applyAlignment="1">
      <alignment horizontal="right"/>
    </xf>
    <xf numFmtId="0" fontId="13" fillId="0" borderId="7" xfId="0" applyFont="1" applyFill="1" applyBorder="1"/>
    <xf numFmtId="1" fontId="14" fillId="0" borderId="7" xfId="0" applyNumberFormat="1" applyFont="1" applyFill="1" applyBorder="1"/>
    <xf numFmtId="0" fontId="6" fillId="0" borderId="0" xfId="0" applyFont="1" applyFill="1"/>
    <xf numFmtId="0" fontId="7" fillId="0" borderId="10" xfId="0" applyFont="1" applyFill="1" applyBorder="1"/>
    <xf numFmtId="0" fontId="14" fillId="0" borderId="10" xfId="0" applyFont="1" applyFill="1" applyBorder="1"/>
    <xf numFmtId="0" fontId="14" fillId="0" borderId="10" xfId="0" applyFont="1" applyFill="1" applyBorder="1" applyAlignment="1">
      <alignment horizontal="center"/>
    </xf>
    <xf numFmtId="1" fontId="14" fillId="0" borderId="10" xfId="0" applyNumberFormat="1" applyFont="1" applyFill="1" applyBorder="1" applyAlignment="1">
      <alignment horizontal="right"/>
    </xf>
    <xf numFmtId="1" fontId="14" fillId="0" borderId="10" xfId="0" applyNumberFormat="1" applyFont="1" applyFill="1" applyBorder="1"/>
    <xf numFmtId="1" fontId="14" fillId="0" borderId="0" xfId="0" applyNumberFormat="1" applyFont="1" applyFill="1"/>
    <xf numFmtId="1" fontId="18" fillId="0" borderId="6" xfId="0" applyNumberFormat="1" applyFont="1" applyFill="1" applyBorder="1" applyAlignment="1">
      <alignment horizontal="right"/>
    </xf>
    <xf numFmtId="165" fontId="19" fillId="0" borderId="0" xfId="0" applyNumberFormat="1" applyFont="1" applyFill="1" applyAlignment="1">
      <alignment horizontal="center"/>
    </xf>
    <xf numFmtId="0" fontId="7" fillId="0" borderId="11" xfId="0" applyFont="1" applyFill="1" applyBorder="1"/>
    <xf numFmtId="0" fontId="6" fillId="0" borderId="11" xfId="0" applyFont="1" applyFill="1" applyBorder="1"/>
    <xf numFmtId="0" fontId="6" fillId="0" borderId="11" xfId="0" applyFont="1" applyFill="1" applyBorder="1" applyAlignment="1">
      <alignment horizontal="center"/>
    </xf>
    <xf numFmtId="1" fontId="6" fillId="0" borderId="11" xfId="0" applyNumberFormat="1" applyFont="1" applyFill="1" applyBorder="1" applyAlignment="1">
      <alignment horizontal="right"/>
    </xf>
    <xf numFmtId="1" fontId="6" fillId="0" borderId="11" xfId="0" applyNumberFormat="1" applyFont="1" applyFill="1" applyBorder="1"/>
    <xf numFmtId="1" fontId="18" fillId="0" borderId="12" xfId="0" applyNumberFormat="1" applyFont="1" applyFill="1" applyBorder="1" applyAlignment="1">
      <alignment horizontal="right"/>
    </xf>
    <xf numFmtId="164" fontId="0" fillId="0" borderId="11" xfId="0" applyNumberFormat="1" applyFill="1" applyBorder="1" applyAlignment="1">
      <alignment horizontal="center"/>
    </xf>
    <xf numFmtId="165" fontId="19" fillId="0" borderId="11" xfId="0" applyNumberFormat="1" applyFont="1" applyFill="1" applyBorder="1" applyAlignment="1">
      <alignment horizontal="center"/>
    </xf>
    <xf numFmtId="0" fontId="13" fillId="0" borderId="3" xfId="0" applyFont="1" applyFill="1" applyBorder="1"/>
    <xf numFmtId="0" fontId="14" fillId="0" borderId="3" xfId="0" applyFont="1" applyFill="1" applyBorder="1"/>
    <xf numFmtId="0" fontId="14" fillId="0" borderId="3" xfId="0" applyFont="1" applyFill="1" applyBorder="1" applyAlignment="1">
      <alignment horizontal="center"/>
    </xf>
    <xf numFmtId="0" fontId="20" fillId="0" borderId="5" xfId="0" applyFont="1" applyFill="1" applyBorder="1" applyAlignment="1">
      <alignment horizontal="left"/>
    </xf>
    <xf numFmtId="0" fontId="6" fillId="0" borderId="5" xfId="0" applyFont="1" applyFill="1" applyBorder="1"/>
    <xf numFmtId="1" fontId="6" fillId="0" borderId="5" xfId="0" applyNumberFormat="1" applyFont="1" applyFill="1" applyBorder="1" applyAlignment="1">
      <alignment horizontal="right"/>
    </xf>
    <xf numFmtId="1" fontId="6" fillId="0" borderId="5" xfId="0" applyNumberFormat="1" applyFont="1" applyFill="1" applyBorder="1"/>
    <xf numFmtId="1" fontId="21" fillId="0" borderId="9" xfId="0" applyNumberFormat="1" applyFont="1" applyFill="1" applyBorder="1" applyAlignment="1">
      <alignment horizontal="right"/>
    </xf>
    <xf numFmtId="164" fontId="6" fillId="0" borderId="5" xfId="0" applyNumberFormat="1" applyFont="1" applyFill="1" applyBorder="1" applyAlignment="1">
      <alignment horizontal="center"/>
    </xf>
    <xf numFmtId="165" fontId="22" fillId="0" borderId="5" xfId="0" applyNumberFormat="1" applyFont="1" applyFill="1" applyBorder="1" applyAlignment="1">
      <alignment horizontal="center"/>
    </xf>
    <xf numFmtId="0" fontId="7" fillId="0" borderId="7" xfId="0" applyFont="1" applyFill="1" applyBorder="1" applyAlignment="1">
      <alignment horizontal="left"/>
    </xf>
    <xf numFmtId="0" fontId="0" fillId="0" borderId="7" xfId="0" applyFill="1" applyBorder="1"/>
    <xf numFmtId="0" fontId="0" fillId="0" borderId="7" xfId="0" applyFill="1" applyBorder="1" applyAlignment="1">
      <alignment horizontal="center"/>
    </xf>
    <xf numFmtId="1" fontId="0" fillId="0" borderId="7" xfId="0" applyNumberFormat="1" applyFill="1" applyBorder="1" applyAlignment="1">
      <alignment horizontal="right"/>
    </xf>
    <xf numFmtId="1" fontId="0" fillId="0" borderId="7" xfId="0" applyNumberFormat="1" applyFill="1" applyBorder="1"/>
    <xf numFmtId="1" fontId="0" fillId="0" borderId="5" xfId="0" applyNumberFormat="1" applyFill="1" applyBorder="1"/>
    <xf numFmtId="1" fontId="18" fillId="0" borderId="9" xfId="0" applyNumberFormat="1" applyFont="1" applyFill="1" applyBorder="1" applyAlignment="1">
      <alignment horizontal="right"/>
    </xf>
    <xf numFmtId="164" fontId="0" fillId="0" borderId="5" xfId="0" applyNumberFormat="1" applyFill="1" applyBorder="1" applyAlignment="1">
      <alignment horizontal="center"/>
    </xf>
    <xf numFmtId="165" fontId="19" fillId="0" borderId="5" xfId="0" applyNumberFormat="1" applyFont="1" applyFill="1" applyBorder="1" applyAlignment="1">
      <alignment horizontal="center"/>
    </xf>
    <xf numFmtId="1" fontId="0" fillId="2" borderId="7" xfId="0" applyNumberFormat="1" applyFill="1" applyBorder="1" applyAlignment="1">
      <alignment horizontal="right"/>
    </xf>
    <xf numFmtId="1" fontId="0" fillId="2" borderId="7" xfId="0" applyNumberFormat="1" applyFill="1" applyBorder="1"/>
    <xf numFmtId="1" fontId="0" fillId="2" borderId="5" xfId="0" applyNumberFormat="1" applyFill="1" applyBorder="1"/>
    <xf numFmtId="1" fontId="18" fillId="2" borderId="9" xfId="0" applyNumberFormat="1" applyFont="1" applyFill="1" applyBorder="1" applyAlignment="1">
      <alignment horizontal="right"/>
    </xf>
    <xf numFmtId="164" fontId="0" fillId="2" borderId="5" xfId="0" applyNumberFormat="1" applyFill="1" applyBorder="1" applyAlignment="1">
      <alignment horizontal="center"/>
    </xf>
    <xf numFmtId="165" fontId="19" fillId="2" borderId="5" xfId="0" applyNumberFormat="1" applyFont="1" applyFill="1" applyBorder="1" applyAlignment="1">
      <alignment horizontal="center"/>
    </xf>
    <xf numFmtId="1" fontId="23" fillId="2" borderId="7" xfId="0" applyNumberFormat="1" applyFont="1" applyFill="1" applyBorder="1" applyAlignment="1">
      <alignment horizontal="right"/>
    </xf>
    <xf numFmtId="1" fontId="23" fillId="2" borderId="7" xfId="0" applyNumberFormat="1" applyFont="1" applyFill="1" applyBorder="1"/>
    <xf numFmtId="1" fontId="23" fillId="2" borderId="5" xfId="0" applyNumberFormat="1" applyFont="1" applyFill="1" applyBorder="1"/>
    <xf numFmtId="0" fontId="7" fillId="0" borderId="5" xfId="0" applyFont="1" applyFill="1" applyBorder="1" applyAlignment="1">
      <alignment horizontal="left"/>
    </xf>
    <xf numFmtId="0" fontId="0" fillId="0" borderId="5" xfId="0" applyFill="1" applyBorder="1" applyAlignment="1">
      <alignment horizontal="center"/>
    </xf>
    <xf numFmtId="0" fontId="7" fillId="0" borderId="13" xfId="0" applyFont="1" applyFill="1" applyBorder="1" applyAlignment="1">
      <alignment horizontal="left"/>
    </xf>
    <xf numFmtId="0" fontId="0" fillId="0" borderId="13" xfId="0" applyFill="1" applyBorder="1"/>
    <xf numFmtId="0" fontId="0" fillId="0" borderId="13" xfId="0" applyFill="1" applyBorder="1" applyAlignment="1">
      <alignment horizontal="center"/>
    </xf>
    <xf numFmtId="1" fontId="0" fillId="0" borderId="13" xfId="0" applyNumberFormat="1" applyFill="1" applyBorder="1" applyAlignment="1">
      <alignment horizontal="right"/>
    </xf>
    <xf numFmtId="1" fontId="0" fillId="0" borderId="13" xfId="0" applyNumberFormat="1" applyFill="1" applyBorder="1"/>
    <xf numFmtId="1" fontId="18" fillId="0" borderId="14" xfId="0" applyNumberFormat="1" applyFont="1" applyFill="1" applyBorder="1" applyAlignment="1">
      <alignment horizontal="right"/>
    </xf>
    <xf numFmtId="164" fontId="6" fillId="0" borderId="0" xfId="0" applyNumberFormat="1" applyFont="1" applyFill="1" applyAlignment="1">
      <alignment horizontal="center"/>
    </xf>
    <xf numFmtId="165" fontId="19" fillId="0" borderId="13" xfId="0" applyNumberFormat="1" applyFont="1" applyFill="1" applyBorder="1" applyAlignment="1">
      <alignment horizontal="center"/>
    </xf>
    <xf numFmtId="1" fontId="6" fillId="0" borderId="10" xfId="0" applyNumberFormat="1" applyFont="1" applyFill="1" applyBorder="1" applyAlignment="1">
      <alignment horizontal="right"/>
    </xf>
    <xf numFmtId="1" fontId="6" fillId="0" borderId="10" xfId="0" applyNumberFormat="1" applyFont="1" applyFill="1" applyBorder="1"/>
    <xf numFmtId="1" fontId="6" fillId="0" borderId="0" xfId="0" applyNumberFormat="1" applyFont="1" applyFill="1"/>
    <xf numFmtId="164" fontId="6" fillId="0" borderId="15" xfId="0" applyNumberFormat="1" applyFont="1" applyFill="1" applyBorder="1" applyAlignment="1">
      <alignment horizontal="center"/>
    </xf>
    <xf numFmtId="0" fontId="0" fillId="0" borderId="2" xfId="0" applyFill="1" applyBorder="1"/>
    <xf numFmtId="164" fontId="0" fillId="0" borderId="13" xfId="0" applyNumberFormat="1" applyFill="1" applyBorder="1" applyAlignment="1">
      <alignment horizontal="center"/>
    </xf>
    <xf numFmtId="0" fontId="0" fillId="0" borderId="5" xfId="0" applyFill="1" applyBorder="1"/>
    <xf numFmtId="0" fontId="7" fillId="0" borderId="10" xfId="0" applyFont="1" applyFill="1" applyBorder="1" applyAlignment="1">
      <alignment horizontal="left"/>
    </xf>
    <xf numFmtId="0" fontId="0" fillId="0" borderId="10" xfId="0" applyFill="1" applyBorder="1"/>
    <xf numFmtId="0" fontId="0" fillId="0" borderId="10" xfId="0" applyFill="1" applyBorder="1" applyAlignment="1">
      <alignment horizontal="center"/>
    </xf>
    <xf numFmtId="1" fontId="0" fillId="0" borderId="0" xfId="0" applyNumberFormat="1" applyFill="1"/>
    <xf numFmtId="1" fontId="0" fillId="0" borderId="10" xfId="0" applyNumberFormat="1" applyFill="1" applyBorder="1"/>
    <xf numFmtId="164" fontId="0" fillId="0" borderId="0" xfId="0" applyNumberFormat="1" applyFill="1" applyAlignment="1">
      <alignment horizontal="center"/>
    </xf>
    <xf numFmtId="0" fontId="20" fillId="0" borderId="3" xfId="0" applyFont="1" applyFill="1" applyBorder="1" applyAlignment="1">
      <alignment horizontal="left"/>
    </xf>
    <xf numFmtId="0" fontId="6" fillId="0" borderId="3" xfId="0" applyFont="1" applyFill="1" applyBorder="1"/>
    <xf numFmtId="0" fontId="6" fillId="0" borderId="3" xfId="0" applyFont="1" applyFill="1" applyBorder="1" applyAlignment="1">
      <alignment horizontal="center"/>
    </xf>
    <xf numFmtId="1" fontId="6" fillId="0" borderId="3" xfId="0" applyNumberFormat="1" applyFont="1" applyFill="1" applyBorder="1" applyAlignment="1">
      <alignment horizontal="right"/>
    </xf>
    <xf numFmtId="1" fontId="6" fillId="0" borderId="3" xfId="0" applyNumberFormat="1" applyFont="1" applyFill="1" applyBorder="1"/>
    <xf numFmtId="1" fontId="21" fillId="0" borderId="4" xfId="0" applyNumberFormat="1" applyFont="1" applyFill="1" applyBorder="1" applyAlignment="1">
      <alignment horizontal="right"/>
    </xf>
    <xf numFmtId="164" fontId="6" fillId="0" borderId="3" xfId="0" applyNumberFormat="1" applyFont="1" applyFill="1" applyBorder="1" applyAlignment="1">
      <alignment horizontal="center"/>
    </xf>
    <xf numFmtId="165" fontId="22" fillId="0" borderId="3" xfId="0" applyNumberFormat="1" applyFont="1" applyFill="1" applyBorder="1" applyAlignment="1">
      <alignment horizontal="center"/>
    </xf>
    <xf numFmtId="1" fontId="0" fillId="0" borderId="10" xfId="0" applyNumberFormat="1" applyFill="1" applyBorder="1" applyAlignment="1">
      <alignment horizontal="right"/>
    </xf>
    <xf numFmtId="0" fontId="20" fillId="0" borderId="2" xfId="0" applyFont="1" applyFill="1" applyBorder="1" applyAlignment="1">
      <alignment horizontal="left"/>
    </xf>
    <xf numFmtId="0" fontId="6" fillId="0" borderId="2" xfId="0" applyFont="1" applyFill="1" applyBorder="1"/>
    <xf numFmtId="0" fontId="6" fillId="0" borderId="2" xfId="0" applyFont="1" applyFill="1" applyBorder="1" applyAlignment="1">
      <alignment horizontal="center"/>
    </xf>
    <xf numFmtId="1" fontId="6" fillId="0" borderId="2" xfId="0" applyNumberFormat="1" applyFont="1" applyFill="1" applyBorder="1" applyAlignment="1">
      <alignment horizontal="right"/>
    </xf>
    <xf numFmtId="1" fontId="6" fillId="0" borderId="2" xfId="0" applyNumberFormat="1" applyFont="1" applyFill="1" applyBorder="1"/>
    <xf numFmtId="1" fontId="21" fillId="0" borderId="16" xfId="0" applyNumberFormat="1" applyFont="1" applyFill="1" applyBorder="1" applyAlignment="1">
      <alignment horizontal="right"/>
    </xf>
    <xf numFmtId="164" fontId="6" fillId="0" borderId="2" xfId="0" applyNumberFormat="1" applyFont="1" applyFill="1" applyBorder="1" applyAlignment="1">
      <alignment horizontal="center"/>
    </xf>
    <xf numFmtId="165" fontId="22" fillId="0" borderId="2" xfId="0" applyNumberFormat="1" applyFont="1" applyFill="1" applyBorder="1" applyAlignment="1">
      <alignment horizontal="center"/>
    </xf>
    <xf numFmtId="1" fontId="0" fillId="0" borderId="5" xfId="0" applyNumberFormat="1" applyFill="1" applyBorder="1" applyAlignment="1">
      <alignment horizontal="right"/>
    </xf>
    <xf numFmtId="1" fontId="18" fillId="0" borderId="17" xfId="0" applyNumberFormat="1" applyFont="1" applyFill="1" applyBorder="1" applyAlignment="1">
      <alignment horizontal="right"/>
    </xf>
    <xf numFmtId="164" fontId="0" fillId="0" borderId="10" xfId="0" applyNumberFormat="1" applyFill="1" applyBorder="1" applyAlignment="1">
      <alignment horizontal="center"/>
    </xf>
    <xf numFmtId="165" fontId="19" fillId="0" borderId="10" xfId="0" applyNumberFormat="1" applyFont="1" applyFill="1" applyBorder="1" applyAlignment="1">
      <alignment horizontal="center"/>
    </xf>
    <xf numFmtId="0" fontId="6" fillId="0" borderId="7" xfId="0" applyFont="1" applyFill="1" applyBorder="1"/>
    <xf numFmtId="0" fontId="0" fillId="0" borderId="7" xfId="0" applyFill="1" applyBorder="1" applyAlignment="1">
      <alignment horizontal="left"/>
    </xf>
    <xf numFmtId="0" fontId="0" fillId="0" borderId="13" xfId="0" applyFill="1" applyBorder="1" applyAlignment="1">
      <alignment horizontal="left"/>
    </xf>
    <xf numFmtId="1" fontId="18" fillId="0" borderId="8" xfId="0" applyNumberFormat="1" applyFont="1" applyFill="1" applyBorder="1" applyAlignment="1">
      <alignment horizontal="right"/>
    </xf>
    <xf numFmtId="164" fontId="0" fillId="0" borderId="7" xfId="0" applyNumberFormat="1" applyFill="1" applyBorder="1" applyAlignment="1">
      <alignment horizontal="center"/>
    </xf>
    <xf numFmtId="165" fontId="19" fillId="0" borderId="7" xfId="0" applyNumberFormat="1" applyFont="1" applyFill="1" applyBorder="1" applyAlignment="1">
      <alignment horizontal="center"/>
    </xf>
    <xf numFmtId="1" fontId="0" fillId="0" borderId="2" xfId="0" applyNumberFormat="1" applyFill="1" applyBorder="1"/>
    <xf numFmtId="1" fontId="18" fillId="0" borderId="16" xfId="0" applyNumberFormat="1" applyFont="1" applyFill="1" applyBorder="1" applyAlignment="1">
      <alignment horizontal="right"/>
    </xf>
    <xf numFmtId="164" fontId="0" fillId="0" borderId="2" xfId="0" applyNumberFormat="1" applyFill="1" applyBorder="1" applyAlignment="1">
      <alignment horizontal="center"/>
    </xf>
    <xf numFmtId="165" fontId="19" fillId="0" borderId="2" xfId="0" applyNumberFormat="1" applyFont="1" applyFill="1" applyBorder="1" applyAlignment="1">
      <alignment horizontal="center"/>
    </xf>
    <xf numFmtId="1" fontId="21" fillId="0" borderId="0" xfId="0" applyNumberFormat="1" applyFont="1" applyFill="1" applyAlignment="1">
      <alignment horizontal="right"/>
    </xf>
    <xf numFmtId="164" fontId="0" fillId="0" borderId="0" xfId="0" applyNumberFormat="1" applyFill="1" applyAlignment="1">
      <alignment horizontal="right" indent="1"/>
    </xf>
    <xf numFmtId="0" fontId="7" fillId="0" borderId="0" xfId="0" applyFont="1" applyAlignment="1">
      <alignment horizontal="left"/>
    </xf>
    <xf numFmtId="0" fontId="7" fillId="0" borderId="0" xfId="0" applyFont="1"/>
    <xf numFmtId="167" fontId="0" fillId="0" borderId="0" xfId="0" applyNumberFormat="1" applyFill="1" applyAlignment="1">
      <alignment horizontal="right"/>
    </xf>
    <xf numFmtId="167" fontId="0" fillId="0" borderId="0" xfId="0" applyNumberFormat="1" applyFill="1" applyAlignment="1">
      <alignment horizontal="center"/>
    </xf>
    <xf numFmtId="0" fontId="14" fillId="0" borderId="18" xfId="0" applyFont="1" applyFill="1" applyBorder="1" applyAlignment="1">
      <alignment horizontal="right"/>
    </xf>
    <xf numFmtId="0" fontId="14" fillId="0" borderId="2" xfId="0" applyFont="1" applyFill="1" applyBorder="1" applyAlignment="1">
      <alignment horizontal="center" wrapText="1"/>
    </xf>
    <xf numFmtId="0" fontId="14" fillId="0" borderId="2" xfId="0" applyFont="1" applyBorder="1" applyAlignment="1">
      <alignment horizontal="center" vertical="center" wrapText="1"/>
    </xf>
    <xf numFmtId="0" fontId="14" fillId="0" borderId="2" xfId="0" applyFont="1" applyFill="1" applyBorder="1" applyAlignment="1">
      <alignment horizontal="left" wrapText="1"/>
    </xf>
    <xf numFmtId="164" fontId="6" fillId="0" borderId="13" xfId="0" applyNumberFormat="1" applyFont="1" applyFill="1" applyBorder="1" applyAlignment="1">
      <alignment horizontal="center"/>
    </xf>
    <xf numFmtId="165" fontId="22" fillId="0" borderId="7" xfId="0" applyNumberFormat="1" applyFont="1" applyFill="1" applyBorder="1" applyAlignment="1">
      <alignment horizontal="center"/>
    </xf>
    <xf numFmtId="0" fontId="14" fillId="0" borderId="19" xfId="0" applyFont="1" applyFill="1" applyBorder="1" applyAlignment="1">
      <alignment horizontal="right"/>
    </xf>
    <xf numFmtId="1" fontId="18" fillId="0" borderId="4" xfId="0" applyNumberFormat="1" applyFont="1" applyFill="1" applyBorder="1" applyAlignment="1">
      <alignment horizontal="right"/>
    </xf>
    <xf numFmtId="164" fontId="0" fillId="0" borderId="3" xfId="0" applyNumberFormat="1" applyFill="1" applyBorder="1" applyAlignment="1">
      <alignment horizontal="center"/>
    </xf>
    <xf numFmtId="165" fontId="19" fillId="0" borderId="3" xfId="0" applyNumberFormat="1" applyFont="1" applyFill="1" applyBorder="1" applyAlignment="1">
      <alignment horizontal="center"/>
    </xf>
    <xf numFmtId="1" fontId="0" fillId="0" borderId="2" xfId="0" applyNumberFormat="1" applyFill="1" applyBorder="1" applyAlignment="1">
      <alignment horizontal="right"/>
    </xf>
    <xf numFmtId="0" fontId="14" fillId="0" borderId="16" xfId="0" applyFont="1" applyFill="1" applyBorder="1" applyAlignment="1">
      <alignment horizontal="center" wrapText="1"/>
    </xf>
    <xf numFmtId="0" fontId="25" fillId="0" borderId="0" xfId="0" applyFont="1" applyFill="1"/>
    <xf numFmtId="0" fontId="14" fillId="0" borderId="2" xfId="0" applyFont="1" applyFill="1" applyBorder="1" applyAlignment="1">
      <alignment horizontal="right" wrapText="1"/>
    </xf>
    <xf numFmtId="0" fontId="14" fillId="0" borderId="16" xfId="0" applyFont="1" applyFill="1" applyBorder="1" applyAlignment="1">
      <alignment horizontal="right" wrapText="1"/>
    </xf>
    <xf numFmtId="0" fontId="26" fillId="0" borderId="2" xfId="0" applyFont="1" applyFill="1" applyBorder="1" applyAlignment="1">
      <alignment horizontal="right" wrapText="1"/>
    </xf>
    <xf numFmtId="0" fontId="14" fillId="0" borderId="6" xfId="0" applyFont="1" applyFill="1" applyBorder="1"/>
    <xf numFmtId="0" fontId="26" fillId="0" borderId="0" xfId="0" applyFont="1" applyFill="1"/>
    <xf numFmtId="1" fontId="27" fillId="0" borderId="6" xfId="0" applyNumberFormat="1" applyFont="1" applyFill="1" applyBorder="1" applyAlignment="1">
      <alignment horizontal="right"/>
    </xf>
    <xf numFmtId="1" fontId="27" fillId="0" borderId="0" xfId="0" applyNumberFormat="1" applyFont="1" applyFill="1" applyAlignment="1">
      <alignment horizontal="right"/>
    </xf>
    <xf numFmtId="1" fontId="28" fillId="0" borderId="0" xfId="0" applyNumberFormat="1" applyFont="1" applyFill="1" applyAlignment="1">
      <alignment horizontal="right"/>
    </xf>
    <xf numFmtId="1" fontId="27" fillId="0" borderId="9" xfId="0" applyNumberFormat="1" applyFont="1" applyFill="1" applyBorder="1" applyAlignment="1">
      <alignment horizontal="right"/>
    </xf>
    <xf numFmtId="1" fontId="27" fillId="0" borderId="5" xfId="0" applyNumberFormat="1" applyFont="1" applyFill="1" applyBorder="1" applyAlignment="1">
      <alignment horizontal="right"/>
    </xf>
    <xf numFmtId="1" fontId="28" fillId="0" borderId="5" xfId="0" applyNumberFormat="1" applyFont="1" applyFill="1" applyBorder="1" applyAlignment="1">
      <alignment horizontal="right"/>
    </xf>
    <xf numFmtId="1" fontId="27" fillId="0" borderId="17" xfId="0" applyNumberFormat="1" applyFont="1" applyFill="1" applyBorder="1" applyAlignment="1">
      <alignment horizontal="right"/>
    </xf>
    <xf numFmtId="1" fontId="27" fillId="0" borderId="10" xfId="0" applyNumberFormat="1" applyFont="1" applyFill="1" applyBorder="1" applyAlignment="1">
      <alignment horizontal="right"/>
    </xf>
    <xf numFmtId="1" fontId="28" fillId="0" borderId="10" xfId="0" applyNumberFormat="1" applyFont="1" applyFill="1" applyBorder="1" applyAlignment="1">
      <alignment horizontal="right"/>
    </xf>
    <xf numFmtId="1" fontId="29" fillId="0" borderId="6" xfId="0" applyNumberFormat="1" applyFont="1" applyFill="1" applyBorder="1" applyAlignment="1">
      <alignment horizontal="right"/>
    </xf>
    <xf numFmtId="1" fontId="29" fillId="0" borderId="0" xfId="0" applyNumberFormat="1" applyFont="1" applyFill="1" applyAlignment="1">
      <alignment horizontal="right"/>
    </xf>
    <xf numFmtId="1" fontId="30" fillId="0" borderId="0" xfId="0" applyNumberFormat="1" applyFont="1" applyFill="1" applyAlignment="1">
      <alignment horizontal="right"/>
    </xf>
    <xf numFmtId="1" fontId="29" fillId="0" borderId="4" xfId="0" applyNumberFormat="1" applyFont="1" applyFill="1" applyBorder="1" applyAlignment="1">
      <alignment horizontal="right"/>
    </xf>
    <xf numFmtId="1" fontId="29" fillId="0" borderId="3" xfId="0" applyNumberFormat="1" applyFont="1" applyFill="1" applyBorder="1" applyAlignment="1">
      <alignment horizontal="right"/>
    </xf>
    <xf numFmtId="1" fontId="30" fillId="0" borderId="3" xfId="0" applyNumberFormat="1" applyFont="1" applyFill="1" applyBorder="1" applyAlignment="1">
      <alignment horizontal="right"/>
    </xf>
    <xf numFmtId="0" fontId="14" fillId="0" borderId="3" xfId="0" applyFont="1" applyFill="1" applyBorder="1" applyAlignment="1">
      <alignment horizontal="right" wrapText="1"/>
    </xf>
    <xf numFmtId="0" fontId="14" fillId="0" borderId="4" xfId="0" applyFont="1" applyFill="1" applyBorder="1" applyAlignment="1">
      <alignment horizontal="right" wrapText="1"/>
    </xf>
    <xf numFmtId="0" fontId="26" fillId="0" borderId="3" xfId="0" applyFont="1" applyFill="1" applyBorder="1" applyAlignment="1">
      <alignment horizontal="right" wrapText="1"/>
    </xf>
    <xf numFmtId="1" fontId="31" fillId="0" borderId="9" xfId="0" applyNumberFormat="1" applyFont="1" applyFill="1" applyBorder="1" applyAlignment="1">
      <alignment horizontal="right"/>
    </xf>
    <xf numFmtId="1" fontId="31" fillId="0" borderId="5" xfId="0" applyNumberFormat="1" applyFont="1" applyFill="1" applyBorder="1" applyAlignment="1">
      <alignment horizontal="right"/>
    </xf>
    <xf numFmtId="1" fontId="29" fillId="0" borderId="8" xfId="0" applyNumberFormat="1" applyFont="1" applyFill="1" applyBorder="1" applyAlignment="1">
      <alignment horizontal="right"/>
    </xf>
    <xf numFmtId="1" fontId="29" fillId="0" borderId="7" xfId="0" applyNumberFormat="1" applyFont="1" applyFill="1" applyBorder="1" applyAlignment="1">
      <alignment horizontal="right"/>
    </xf>
    <xf numFmtId="1" fontId="29" fillId="2" borderId="8" xfId="0" applyNumberFormat="1" applyFont="1" applyFill="1" applyBorder="1" applyAlignment="1">
      <alignment horizontal="right"/>
    </xf>
    <xf numFmtId="1" fontId="29" fillId="2" borderId="7" xfId="0" applyNumberFormat="1" applyFont="1" applyFill="1" applyBorder="1" applyAlignment="1">
      <alignment horizontal="right"/>
    </xf>
    <xf numFmtId="1" fontId="29" fillId="0" borderId="17" xfId="0" applyNumberFormat="1" applyFont="1" applyFill="1" applyBorder="1" applyAlignment="1">
      <alignment horizontal="right"/>
    </xf>
    <xf numFmtId="1" fontId="29" fillId="0" borderId="10" xfId="0" applyNumberFormat="1" applyFont="1" applyFill="1" applyBorder="1" applyAlignment="1">
      <alignment horizontal="right"/>
    </xf>
    <xf numFmtId="1" fontId="31" fillId="0" borderId="20" xfId="0" applyNumberFormat="1" applyFont="1" applyFill="1" applyBorder="1" applyAlignment="1">
      <alignment horizontal="right"/>
    </xf>
    <xf numFmtId="1" fontId="31" fillId="0" borderId="15" xfId="0" applyNumberFormat="1" applyFont="1" applyFill="1" applyBorder="1" applyAlignment="1">
      <alignment horizontal="right"/>
    </xf>
    <xf numFmtId="1" fontId="29" fillId="0" borderId="14" xfId="0" applyNumberFormat="1" applyFont="1" applyFill="1" applyBorder="1" applyAlignment="1">
      <alignment horizontal="right"/>
    </xf>
    <xf numFmtId="1" fontId="29" fillId="0" borderId="13" xfId="0" applyNumberFormat="1" applyFont="1" applyFill="1" applyBorder="1" applyAlignment="1">
      <alignment horizontal="right"/>
    </xf>
    <xf numFmtId="1" fontId="29" fillId="0" borderId="9" xfId="0" applyNumberFormat="1" applyFont="1" applyFill="1" applyBorder="1" applyAlignment="1">
      <alignment horizontal="right"/>
    </xf>
    <xf numFmtId="1" fontId="29" fillId="0" borderId="5" xfId="0" applyNumberFormat="1" applyFont="1" applyFill="1" applyBorder="1" applyAlignment="1">
      <alignment horizontal="right"/>
    </xf>
    <xf numFmtId="1" fontId="31" fillId="0" borderId="4" xfId="0" applyNumberFormat="1" applyFont="1" applyFill="1" applyBorder="1" applyAlignment="1">
      <alignment horizontal="right"/>
    </xf>
    <xf numFmtId="1" fontId="31" fillId="0" borderId="3" xfId="0" applyNumberFormat="1" applyFont="1" applyFill="1" applyBorder="1" applyAlignment="1">
      <alignment horizontal="right"/>
    </xf>
    <xf numFmtId="1" fontId="31" fillId="0" borderId="16" xfId="0" applyNumberFormat="1" applyFont="1" applyFill="1" applyBorder="1" applyAlignment="1">
      <alignment horizontal="right"/>
    </xf>
    <xf numFmtId="1" fontId="31" fillId="0" borderId="2" xfId="0" applyNumberFormat="1" applyFont="1" applyFill="1" applyBorder="1" applyAlignment="1">
      <alignment horizontal="right"/>
    </xf>
  </cellXfs>
  <cellStyles count="6">
    <cellStyle name="Hyperlink" xfId="2"/>
    <cellStyle name="Inscode" xfId="3"/>
    <cellStyle name="Normal" xfId="0" builtinId="0" customBuiltin="1"/>
    <cellStyle name="Normal 4" xfId="4"/>
    <cellStyle name="Refdb standard" xfId="5"/>
    <cellStyle name="Title" xfId="1"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gov.uk/government/collections/national-diet-and-nutrition-survey"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2.75" x14ac:dyDescent="0.25"/>
  <cols>
    <col min="1" max="1" width="3.44140625" customWidth="1"/>
    <col min="2" max="2" width="101.21875" customWidth="1"/>
    <col min="3" max="3" width="8.88671875" customWidth="1"/>
  </cols>
  <sheetData>
    <row r="1" spans="1:2" ht="13.2" x14ac:dyDescent="0.25">
      <c r="A1" s="1"/>
      <c r="B1" s="1"/>
    </row>
    <row r="2" spans="1:2" ht="15.6" x14ac:dyDescent="0.3">
      <c r="A2" s="1"/>
      <c r="B2" s="2" t="s">
        <v>0</v>
      </c>
    </row>
    <row r="3" spans="1:2" ht="79.2" x14ac:dyDescent="0.25">
      <c r="A3" s="1"/>
      <c r="B3" s="3" t="s">
        <v>1</v>
      </c>
    </row>
    <row r="4" spans="1:2" ht="66" x14ac:dyDescent="0.25">
      <c r="A4" s="1"/>
      <c r="B4" s="3" t="s">
        <v>2</v>
      </c>
    </row>
    <row r="5" spans="1:2" ht="52.8" x14ac:dyDescent="0.25">
      <c r="A5" s="1"/>
      <c r="B5" s="3" t="s">
        <v>3</v>
      </c>
    </row>
    <row r="6" spans="1:2" ht="13.2" x14ac:dyDescent="0.25">
      <c r="A6" s="1"/>
      <c r="B6" s="4" t="s">
        <v>4</v>
      </c>
    </row>
    <row r="7" spans="1:2" ht="13.2" x14ac:dyDescent="0.25">
      <c r="A7" s="1"/>
      <c r="B7" s="5" t="s">
        <v>5</v>
      </c>
    </row>
    <row r="9" spans="1:2" ht="13.2" x14ac:dyDescent="0.25">
      <c r="B9" s="6" t="s">
        <v>6</v>
      </c>
    </row>
    <row r="11" spans="1:2" ht="13.2" x14ac:dyDescent="0.25">
      <c r="B11" t="s">
        <v>7</v>
      </c>
    </row>
    <row r="12" spans="1:2" ht="13.2" x14ac:dyDescent="0.25">
      <c r="B12" t="s">
        <v>8</v>
      </c>
    </row>
    <row r="13" spans="1:2" ht="13.2" x14ac:dyDescent="0.25">
      <c r="B13" t="s">
        <v>9</v>
      </c>
    </row>
  </sheetData>
  <hyperlinks>
    <hyperlink ref="B6" r:id="rId1"/>
  </hyperlinks>
  <pageMargins left="0.70000000000000007" right="0.70000000000000007" top="0.75" bottom="0.75" header="0.30000000000000004" footer="0.3000000000000000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hidden="1" customWidth="1"/>
    <col min="8" max="8" width="7.33203125" style="10" hidden="1" customWidth="1"/>
    <col min="9" max="9" width="7.44140625" style="10" hidden="1" customWidth="1"/>
    <col min="10" max="10" width="8.33203125" style="10" hidden="1" customWidth="1"/>
    <col min="11" max="11" width="7.77734375" style="12" hidden="1" customWidth="1"/>
    <col min="12" max="12" width="7.44140625" style="12" hidden="1" customWidth="1"/>
    <col min="13" max="13" width="7.109375" style="12" hidden="1" customWidth="1"/>
    <col min="14" max="14" width="8" style="12" hidden="1" customWidth="1"/>
    <col min="15" max="15" width="7.44140625" style="12" hidden="1" customWidth="1"/>
    <col min="16" max="17" width="7.21875" style="12" hidden="1" customWidth="1"/>
    <col min="18" max="25" width="7.77734375" style="12" hidden="1" customWidth="1"/>
    <col min="26" max="28" width="7.77734375" style="12" customWidth="1"/>
    <col min="29" max="29" width="10.109375" style="12" customWidth="1"/>
    <col min="30" max="30" width="9.66406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20</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7">
        <v>201920</v>
      </c>
      <c r="AA8" s="27">
        <v>202021</v>
      </c>
      <c r="AB8" s="27">
        <v>202122</v>
      </c>
      <c r="AC8" s="28" t="s">
        <v>29</v>
      </c>
      <c r="AD8" s="29" t="s">
        <v>30</v>
      </c>
      <c r="AE8" s="30" t="s">
        <v>31</v>
      </c>
      <c r="AF8" s="31"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3012.6586879432625</v>
      </c>
      <c r="H10" s="43">
        <f t="shared" si="0"/>
        <v>3106.2761879126406</v>
      </c>
      <c r="I10" s="43">
        <f t="shared" si="0"/>
        <v>3006.8193836243886</v>
      </c>
      <c r="J10" s="43">
        <f t="shared" si="0"/>
        <v>3275.0576700233014</v>
      </c>
      <c r="K10" s="43">
        <f t="shared" si="0"/>
        <v>3145.8910731109504</v>
      </c>
      <c r="L10" s="43">
        <f t="shared" si="0"/>
        <v>3407.3180419370929</v>
      </c>
      <c r="M10" s="43">
        <f t="shared" si="0"/>
        <v>3536.3533998190414</v>
      </c>
      <c r="N10" s="43">
        <f t="shared" si="0"/>
        <v>3044.9634881463571</v>
      </c>
      <c r="O10" s="43">
        <v>3502.0031405984664</v>
      </c>
      <c r="P10" s="43">
        <v>3604.7101682217262</v>
      </c>
      <c r="Q10" s="43">
        <f t="shared" ref="Q10:AB10" si="1">Q15+Q20</f>
        <v>3677.8695469619279</v>
      </c>
      <c r="R10" s="43">
        <f t="shared" si="1"/>
        <v>3724.1128584286535</v>
      </c>
      <c r="S10" s="43">
        <f t="shared" si="1"/>
        <v>3811.8351933439571</v>
      </c>
      <c r="T10" s="43">
        <f t="shared" si="1"/>
        <v>3843.9422426724723</v>
      </c>
      <c r="U10" s="43">
        <f t="shared" si="1"/>
        <v>3856.0690363420854</v>
      </c>
      <c r="V10" s="43">
        <f t="shared" si="1"/>
        <v>3746.1939578064257</v>
      </c>
      <c r="W10" s="43">
        <f t="shared" si="1"/>
        <v>3728.4972540659946</v>
      </c>
      <c r="X10" s="43">
        <f t="shared" si="1"/>
        <v>4333.7381712736815</v>
      </c>
      <c r="Y10" s="43">
        <f t="shared" si="1"/>
        <v>4398.2363895661983</v>
      </c>
      <c r="Z10" s="43">
        <f t="shared" si="1"/>
        <v>4570.27441957672</v>
      </c>
      <c r="AA10" s="43">
        <f t="shared" si="1"/>
        <v>3394.4339203322752</v>
      </c>
      <c r="AB10" s="43">
        <f t="shared" si="1"/>
        <v>3620.5774983649653</v>
      </c>
      <c r="AC10" s="44" t="s">
        <v>36</v>
      </c>
      <c r="AD10" s="43">
        <v>-17.681152678515499</v>
      </c>
      <c r="AE10" s="45"/>
      <c r="AF10" s="46" t="s">
        <v>37</v>
      </c>
    </row>
    <row r="11" spans="1:33" s="32" customFormat="1" ht="14.4" customHeight="1" x14ac:dyDescent="0.25">
      <c r="A11" s="40"/>
      <c r="B11" s="41" t="s">
        <v>38</v>
      </c>
      <c r="C11" s="41"/>
      <c r="D11" s="41"/>
      <c r="E11" s="41"/>
      <c r="F11" s="42" t="s">
        <v>35</v>
      </c>
      <c r="G11" s="43">
        <f t="shared" si="0"/>
        <v>2339.3206402679275</v>
      </c>
      <c r="H11" s="43">
        <f t="shared" si="0"/>
        <v>2438.9021411319454</v>
      </c>
      <c r="I11" s="43">
        <f t="shared" si="0"/>
        <v>2396.2736448888563</v>
      </c>
      <c r="J11" s="43">
        <f t="shared" si="0"/>
        <v>2678.6566550847615</v>
      </c>
      <c r="K11" s="43">
        <f t="shared" si="0"/>
        <v>2487.3909891919138</v>
      </c>
      <c r="L11" s="43">
        <f t="shared" si="0"/>
        <v>2690.742744670561</v>
      </c>
      <c r="M11" s="43">
        <f t="shared" si="0"/>
        <v>2864.5472419508533</v>
      </c>
      <c r="N11" s="43">
        <f t="shared" si="0"/>
        <v>2530.0885444943492</v>
      </c>
      <c r="O11" s="43">
        <v>2895.0259754669896</v>
      </c>
      <c r="P11" s="43">
        <v>2932.1351048662341</v>
      </c>
      <c r="Q11" s="43">
        <f t="shared" ref="Q11:AB11" si="2">Q16+Q21</f>
        <v>3017.4152337113542</v>
      </c>
      <c r="R11" s="43">
        <f t="shared" si="2"/>
        <v>3180.1511165706761</v>
      </c>
      <c r="S11" s="43">
        <f t="shared" si="2"/>
        <v>3200.1297657723871</v>
      </c>
      <c r="T11" s="43">
        <f t="shared" si="2"/>
        <v>3212.5081232654834</v>
      </c>
      <c r="U11" s="43">
        <f t="shared" si="2"/>
        <v>3221.1390373030549</v>
      </c>
      <c r="V11" s="43">
        <f t="shared" si="2"/>
        <v>3176.1411968144103</v>
      </c>
      <c r="W11" s="43">
        <f t="shared" si="2"/>
        <v>3103.5526133412359</v>
      </c>
      <c r="X11" s="43">
        <f t="shared" si="2"/>
        <v>3490.5644732190394</v>
      </c>
      <c r="Y11" s="43">
        <f t="shared" si="2"/>
        <v>3631.5957915391991</v>
      </c>
      <c r="Z11" s="47">
        <f t="shared" si="2"/>
        <v>3924.0001961632497</v>
      </c>
      <c r="AA11" s="47">
        <f t="shared" si="2"/>
        <v>2979.8332174370553</v>
      </c>
      <c r="AB11" s="47">
        <f t="shared" si="2"/>
        <v>3134.01984440981</v>
      </c>
      <c r="AC11" s="48" t="s">
        <v>36</v>
      </c>
      <c r="AD11" s="43">
        <v>-13.701303110016299</v>
      </c>
      <c r="AE11" s="45"/>
      <c r="AF11" s="49" t="s">
        <v>37</v>
      </c>
    </row>
    <row r="12" spans="1:33" s="32" customFormat="1" ht="14.4" customHeight="1" x14ac:dyDescent="0.25">
      <c r="A12" s="40"/>
      <c r="B12" s="41" t="s">
        <v>39</v>
      </c>
      <c r="C12" s="41"/>
      <c r="D12" s="41"/>
      <c r="E12" s="41"/>
      <c r="F12" s="42" t="s">
        <v>35</v>
      </c>
      <c r="G12" s="43">
        <f t="shared" si="0"/>
        <v>673.33804767533502</v>
      </c>
      <c r="H12" s="43">
        <f t="shared" si="0"/>
        <v>667.37404678069527</v>
      </c>
      <c r="I12" s="43">
        <f t="shared" si="0"/>
        <v>610.54573873553386</v>
      </c>
      <c r="J12" s="43">
        <f t="shared" si="0"/>
        <v>596.40101493853888</v>
      </c>
      <c r="K12" s="43">
        <f t="shared" si="0"/>
        <v>658.50008391903634</v>
      </c>
      <c r="L12" s="43">
        <f t="shared" si="0"/>
        <v>716.57529726653263</v>
      </c>
      <c r="M12" s="43">
        <f t="shared" si="0"/>
        <v>671.8061578681876</v>
      </c>
      <c r="N12" s="43">
        <f t="shared" si="0"/>
        <v>514.87494365200814</v>
      </c>
      <c r="O12" s="43">
        <v>606.97716513147736</v>
      </c>
      <c r="P12" s="43">
        <v>672.57506335548965</v>
      </c>
      <c r="Q12" s="43">
        <f t="shared" ref="Q12:AB12" si="3">Q17+Q22</f>
        <v>660.45431325057666</v>
      </c>
      <c r="R12" s="43">
        <f t="shared" si="3"/>
        <v>543.96174185797713</v>
      </c>
      <c r="S12" s="43">
        <f t="shared" si="3"/>
        <v>739.13996654777998</v>
      </c>
      <c r="T12" s="43">
        <f t="shared" si="3"/>
        <v>631.43411940698832</v>
      </c>
      <c r="U12" s="43">
        <f t="shared" si="3"/>
        <v>634.92999903903058</v>
      </c>
      <c r="V12" s="43">
        <f t="shared" si="3"/>
        <v>570.05276099201535</v>
      </c>
      <c r="W12" s="43">
        <f t="shared" si="3"/>
        <v>624.94464072475921</v>
      </c>
      <c r="X12" s="43">
        <f t="shared" si="3"/>
        <v>843.1736980546425</v>
      </c>
      <c r="Y12" s="43">
        <f t="shared" si="3"/>
        <v>766.64059802699978</v>
      </c>
      <c r="Z12" s="47">
        <f t="shared" si="3"/>
        <v>646.27422341346005</v>
      </c>
      <c r="AA12" s="47">
        <f t="shared" si="3"/>
        <v>414.60070289521343</v>
      </c>
      <c r="AB12" s="47">
        <f t="shared" si="3"/>
        <v>486.55765395515505</v>
      </c>
      <c r="AC12" s="48" t="s">
        <v>36</v>
      </c>
      <c r="AD12" s="43">
        <v>-36.533800165639001</v>
      </c>
      <c r="AE12" s="45"/>
      <c r="AF12" s="49" t="s">
        <v>37</v>
      </c>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c r="AE14" s="45"/>
      <c r="AF14" s="49"/>
    </row>
    <row r="15" spans="1:33" s="32" customFormat="1" ht="14.4" customHeight="1" x14ac:dyDescent="0.25">
      <c r="A15" s="53" t="s">
        <v>41</v>
      </c>
      <c r="B15" s="41" t="s">
        <v>34</v>
      </c>
      <c r="C15" s="41"/>
      <c r="D15" s="41"/>
      <c r="E15" s="41"/>
      <c r="F15" s="42" t="s">
        <v>35</v>
      </c>
      <c r="G15" s="54">
        <v>1051.7490563435776</v>
      </c>
      <c r="H15" s="54">
        <v>1074.5890270773868</v>
      </c>
      <c r="I15" s="54">
        <v>968.9351724953184</v>
      </c>
      <c r="J15" s="54">
        <v>992.75605127398273</v>
      </c>
      <c r="K15" s="43">
        <v>1063.2154649564159</v>
      </c>
      <c r="L15" s="43">
        <v>1123.9915414973921</v>
      </c>
      <c r="M15" s="43">
        <v>1121.6374100200978</v>
      </c>
      <c r="N15" s="43">
        <v>934.33569748120408</v>
      </c>
      <c r="O15" s="43">
        <v>960.04469362681971</v>
      </c>
      <c r="P15" s="43">
        <v>1058.8602471533025</v>
      </c>
      <c r="Q15" s="43">
        <v>1132.9399811055948</v>
      </c>
      <c r="R15" s="47">
        <v>954.12202508566031</v>
      </c>
      <c r="S15" s="47">
        <v>1116.1710014546727</v>
      </c>
      <c r="T15" s="47">
        <v>1116.1710014546727</v>
      </c>
      <c r="U15" s="47">
        <v>1109.5660467939499</v>
      </c>
      <c r="V15" s="47">
        <v>1023.3860351757302</v>
      </c>
      <c r="W15" s="47">
        <v>1163.9401083424998</v>
      </c>
      <c r="X15" s="47">
        <v>1278.1974466425825</v>
      </c>
      <c r="Y15" s="47">
        <v>1367.5169770782541</v>
      </c>
      <c r="Z15" s="47">
        <v>1288.9464969273799</v>
      </c>
      <c r="AA15" s="47">
        <v>296.68269793986502</v>
      </c>
      <c r="AB15" s="47">
        <v>686.23697830457502</v>
      </c>
      <c r="AC15" s="48"/>
      <c r="AD15" s="43">
        <v>-49.818759854027903</v>
      </c>
      <c r="AE15" s="45" t="s">
        <v>42</v>
      </c>
      <c r="AF15" s="49" t="s">
        <v>37</v>
      </c>
    </row>
    <row r="16" spans="1:33" s="32" customFormat="1" ht="14.4" customHeight="1" x14ac:dyDescent="0.25">
      <c r="A16" s="53" t="s">
        <v>43</v>
      </c>
      <c r="B16" s="41" t="s">
        <v>38</v>
      </c>
      <c r="C16" s="41"/>
      <c r="D16" s="41"/>
      <c r="E16" s="41"/>
      <c r="F16" s="42" t="s">
        <v>35</v>
      </c>
      <c r="G16" s="54">
        <v>600.44099487785661</v>
      </c>
      <c r="H16" s="54">
        <v>644.59856641687782</v>
      </c>
      <c r="I16" s="54">
        <v>576.41304686695003</v>
      </c>
      <c r="J16" s="54">
        <v>653.37196623094633</v>
      </c>
      <c r="K16" s="43">
        <v>630.44474480071779</v>
      </c>
      <c r="L16" s="43">
        <v>691.13461098452478</v>
      </c>
      <c r="M16" s="43">
        <v>712.97700958451162</v>
      </c>
      <c r="N16" s="43">
        <v>632.84261717914546</v>
      </c>
      <c r="O16" s="43">
        <v>660.02555253949515</v>
      </c>
      <c r="P16" s="43">
        <v>699.66158230097869</v>
      </c>
      <c r="Q16" s="43">
        <v>796.50657416442846</v>
      </c>
      <c r="R16" s="47">
        <v>693.05758615228331</v>
      </c>
      <c r="S16" s="47">
        <v>831.98881808637964</v>
      </c>
      <c r="T16" s="47">
        <v>794.84484870369045</v>
      </c>
      <c r="U16" s="47">
        <v>831.2507236668979</v>
      </c>
      <c r="V16" s="47">
        <v>768.45123260861033</v>
      </c>
      <c r="W16" s="47">
        <v>823.17764919674164</v>
      </c>
      <c r="X16" s="47">
        <v>858.62893249356534</v>
      </c>
      <c r="Y16" s="47">
        <v>955.29665177739855</v>
      </c>
      <c r="Z16" s="47">
        <v>1045.8584929527799</v>
      </c>
      <c r="AA16" s="47">
        <v>235.69917713648499</v>
      </c>
      <c r="AB16" s="47">
        <v>528.09006588561999</v>
      </c>
      <c r="AC16" s="48"/>
      <c r="AD16" s="43">
        <v>-44.719782603333599</v>
      </c>
      <c r="AE16" s="45" t="s">
        <v>42</v>
      </c>
      <c r="AF16" s="49" t="s">
        <v>37</v>
      </c>
    </row>
    <row r="17" spans="1:33" s="32" customFormat="1" ht="14.4" customHeight="1" x14ac:dyDescent="0.25">
      <c r="A17" s="53" t="s">
        <v>44</v>
      </c>
      <c r="B17" s="41" t="s">
        <v>39</v>
      </c>
      <c r="C17" s="41"/>
      <c r="D17" s="41"/>
      <c r="E17" s="41"/>
      <c r="F17" s="42" t="s">
        <v>35</v>
      </c>
      <c r="G17" s="54">
        <v>451.3080614657211</v>
      </c>
      <c r="H17" s="54">
        <v>429.99046066050835</v>
      </c>
      <c r="I17" s="54">
        <v>392.52212562836922</v>
      </c>
      <c r="J17" s="54">
        <v>339.38408504303692</v>
      </c>
      <c r="K17" s="43">
        <v>432.77072015569729</v>
      </c>
      <c r="L17" s="43">
        <v>432.85693051286751</v>
      </c>
      <c r="M17" s="43">
        <v>408.66040043558718</v>
      </c>
      <c r="N17" s="43">
        <v>301.49308030205827</v>
      </c>
      <c r="O17" s="43">
        <v>300.01914108732575</v>
      </c>
      <c r="P17" s="43">
        <v>359.19866485232319</v>
      </c>
      <c r="Q17" s="43">
        <v>336.43340694116699</v>
      </c>
      <c r="R17" s="47">
        <v>261.06443893337678</v>
      </c>
      <c r="S17" s="47">
        <v>411.61672234450253</v>
      </c>
      <c r="T17" s="47">
        <v>321.32615275098254</v>
      </c>
      <c r="U17" s="47">
        <v>278.31532312705207</v>
      </c>
      <c r="V17" s="47">
        <v>254.93480256712016</v>
      </c>
      <c r="W17" s="47">
        <v>340.76245914575873</v>
      </c>
      <c r="X17" s="47">
        <v>419.56851414901752</v>
      </c>
      <c r="Y17" s="47">
        <v>412.22032530085596</v>
      </c>
      <c r="Z17" s="47">
        <v>243.088003974597</v>
      </c>
      <c r="AA17" s="47">
        <v>60.983520803380401</v>
      </c>
      <c r="AB17" s="47">
        <v>158.146912418955</v>
      </c>
      <c r="AC17" s="48" t="s">
        <v>36</v>
      </c>
      <c r="AD17" s="43">
        <v>-61.635343355878199</v>
      </c>
      <c r="AE17" s="45" t="s">
        <v>42</v>
      </c>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c r="AE19" s="45"/>
      <c r="AF19" s="49"/>
    </row>
    <row r="20" spans="1:33" s="55" customFormat="1" ht="13.2" x14ac:dyDescent="0.25">
      <c r="A20" s="53" t="s">
        <v>46</v>
      </c>
      <c r="B20" s="41" t="s">
        <v>34</v>
      </c>
      <c r="C20" s="41"/>
      <c r="D20" s="41"/>
      <c r="E20" s="41"/>
      <c r="F20" s="42" t="s">
        <v>35</v>
      </c>
      <c r="G20" s="54">
        <v>1960.9096315996849</v>
      </c>
      <c r="H20" s="54">
        <v>2031.6871608352537</v>
      </c>
      <c r="I20" s="54">
        <v>2037.8842111290701</v>
      </c>
      <c r="J20" s="54">
        <v>2282.3016187493185</v>
      </c>
      <c r="K20" s="54">
        <v>2082.6756081545345</v>
      </c>
      <c r="L20" s="54">
        <v>2283.3265004397008</v>
      </c>
      <c r="M20" s="54">
        <v>2414.7159897989436</v>
      </c>
      <c r="N20" s="43">
        <v>2110.627790665153</v>
      </c>
      <c r="O20" s="43">
        <v>2541.9584469716465</v>
      </c>
      <c r="P20" s="43">
        <v>2545.8499210684236</v>
      </c>
      <c r="Q20" s="43">
        <v>2544.9295658563333</v>
      </c>
      <c r="R20" s="47">
        <v>2769.990833342993</v>
      </c>
      <c r="S20" s="47">
        <v>2695.6641918892842</v>
      </c>
      <c r="T20" s="47">
        <v>2727.7712412177993</v>
      </c>
      <c r="U20" s="47">
        <v>2746.5029895481352</v>
      </c>
      <c r="V20" s="47">
        <v>2722.8079226306954</v>
      </c>
      <c r="W20" s="47">
        <v>2564.5571457234951</v>
      </c>
      <c r="X20" s="47">
        <v>3055.5407246310992</v>
      </c>
      <c r="Y20" s="47">
        <v>3030.7194124879447</v>
      </c>
      <c r="Z20" s="47">
        <v>3281.3279226493401</v>
      </c>
      <c r="AA20" s="47">
        <v>3097.75122239241</v>
      </c>
      <c r="AB20" s="47">
        <v>2934.3405200603902</v>
      </c>
      <c r="AC20" s="48" t="s">
        <v>47</v>
      </c>
      <c r="AD20" s="43">
        <v>-5.2751396287340899</v>
      </c>
      <c r="AE20" s="45">
        <v>-3.18006648950821</v>
      </c>
      <c r="AF20" s="49"/>
    </row>
    <row r="21" spans="1:33" s="55" customFormat="1" ht="13.2" x14ac:dyDescent="0.25">
      <c r="A21" s="53" t="s">
        <v>48</v>
      </c>
      <c r="B21" s="41" t="s">
        <v>38</v>
      </c>
      <c r="C21" s="41"/>
      <c r="D21" s="41"/>
      <c r="E21" s="41"/>
      <c r="F21" s="42" t="s">
        <v>35</v>
      </c>
      <c r="G21" s="54">
        <v>1738.8796453900709</v>
      </c>
      <c r="H21" s="54">
        <v>1794.3035747150675</v>
      </c>
      <c r="I21" s="54">
        <v>1819.8605980219063</v>
      </c>
      <c r="J21" s="54">
        <v>2025.2846888538152</v>
      </c>
      <c r="K21" s="54">
        <v>1856.9462443911962</v>
      </c>
      <c r="L21" s="54">
        <v>1999.6081336860364</v>
      </c>
      <c r="M21" s="54">
        <v>2151.5702323663418</v>
      </c>
      <c r="N21" s="43">
        <v>1897.2459273152037</v>
      </c>
      <c r="O21" s="43">
        <v>2235.0004229274946</v>
      </c>
      <c r="P21" s="43">
        <v>2232.4735225652553</v>
      </c>
      <c r="Q21" s="43">
        <v>2220.9086595469257</v>
      </c>
      <c r="R21" s="47">
        <v>2487.0935304183927</v>
      </c>
      <c r="S21" s="47">
        <v>2368.1409476860076</v>
      </c>
      <c r="T21" s="47">
        <v>2417.6632745617931</v>
      </c>
      <c r="U21" s="47">
        <v>2389.8883136361569</v>
      </c>
      <c r="V21" s="47">
        <v>2407.6899642057997</v>
      </c>
      <c r="W21" s="47">
        <v>2280.3749641444942</v>
      </c>
      <c r="X21" s="47">
        <v>2631.9355407254743</v>
      </c>
      <c r="Y21" s="47">
        <v>2676.2991397618007</v>
      </c>
      <c r="Z21" s="47">
        <v>2878.14170321047</v>
      </c>
      <c r="AA21" s="47">
        <v>2744.1340403005702</v>
      </c>
      <c r="AB21" s="47">
        <v>2605.9297785241902</v>
      </c>
      <c r="AC21" s="48" t="s">
        <v>47</v>
      </c>
      <c r="AD21" s="43">
        <v>-5.0363524429457396</v>
      </c>
      <c r="AE21" s="45">
        <v>-2.6293533556144002</v>
      </c>
      <c r="AF21" s="49"/>
    </row>
    <row r="22" spans="1:33" s="55" customFormat="1" ht="13.2" x14ac:dyDescent="0.25">
      <c r="A22" s="53">
        <v>380389</v>
      </c>
      <c r="B22" s="41" t="s">
        <v>39</v>
      </c>
      <c r="C22" s="41"/>
      <c r="D22" s="41"/>
      <c r="E22" s="41"/>
      <c r="F22" s="42" t="s">
        <v>35</v>
      </c>
      <c r="G22" s="54">
        <v>222.02998620961387</v>
      </c>
      <c r="H22" s="54">
        <v>237.38358612018689</v>
      </c>
      <c r="I22" s="54">
        <v>218.02361310716461</v>
      </c>
      <c r="J22" s="54">
        <v>257.01692989550196</v>
      </c>
      <c r="K22" s="54">
        <v>225.72936376333902</v>
      </c>
      <c r="L22" s="54">
        <v>283.71836675366512</v>
      </c>
      <c r="M22" s="54">
        <v>263.14575743260042</v>
      </c>
      <c r="N22" s="43">
        <v>213.3818633499499</v>
      </c>
      <c r="O22" s="43">
        <v>306.95802404415161</v>
      </c>
      <c r="P22" s="43">
        <v>313.37639850316651</v>
      </c>
      <c r="Q22" s="43">
        <v>324.02090630940967</v>
      </c>
      <c r="R22" s="47">
        <v>282.89730292460041</v>
      </c>
      <c r="S22" s="47">
        <v>327.5232442032775</v>
      </c>
      <c r="T22" s="47">
        <v>310.10796665600577</v>
      </c>
      <c r="U22" s="47">
        <v>356.61467591197851</v>
      </c>
      <c r="V22" s="47">
        <v>315.11795842489522</v>
      </c>
      <c r="W22" s="47">
        <v>284.18218157900043</v>
      </c>
      <c r="X22" s="47">
        <v>423.60518390562493</v>
      </c>
      <c r="Y22" s="47">
        <v>354.42027272614382</v>
      </c>
      <c r="Z22" s="47">
        <v>403.18621943886302</v>
      </c>
      <c r="AA22" s="47">
        <v>353.617182091833</v>
      </c>
      <c r="AB22" s="47">
        <v>328.41074153620002</v>
      </c>
      <c r="AC22" s="48"/>
      <c r="AD22" s="43">
        <v>-7.1281718853488298</v>
      </c>
      <c r="AE22" s="45">
        <v>-7.3386127124957898</v>
      </c>
      <c r="AF22" s="49"/>
    </row>
    <row r="23" spans="1:33" s="55" customFormat="1" ht="13.2" x14ac:dyDescent="0.25">
      <c r="A23" s="53" t="s">
        <v>49</v>
      </c>
      <c r="B23" s="41" t="s">
        <v>50</v>
      </c>
      <c r="C23" s="41"/>
      <c r="D23" s="41"/>
      <c r="E23" s="41"/>
      <c r="F23" s="42" t="s">
        <v>35</v>
      </c>
      <c r="G23" s="54">
        <v>1575.699188337273</v>
      </c>
      <c r="H23" s="54">
        <v>1636.5937058605602</v>
      </c>
      <c r="I23" s="54">
        <v>1667.3140047938207</v>
      </c>
      <c r="J23" s="54">
        <v>1848.6056719815188</v>
      </c>
      <c r="K23" s="54">
        <v>1708.8026997246493</v>
      </c>
      <c r="L23" s="54">
        <v>1837.6552688590036</v>
      </c>
      <c r="M23" s="54">
        <v>1987.7773943261629</v>
      </c>
      <c r="N23" s="43">
        <v>1754.6594162841595</v>
      </c>
      <c r="O23" s="43">
        <v>2062.7385487958632</v>
      </c>
      <c r="P23" s="43">
        <v>2045.2169567195026</v>
      </c>
      <c r="Q23" s="43">
        <v>2025.0323498652895</v>
      </c>
      <c r="R23" s="47">
        <v>2283.5065205718656</v>
      </c>
      <c r="S23" s="47">
        <v>2160.8226877145862</v>
      </c>
      <c r="T23" s="47">
        <v>2207.7986270362826</v>
      </c>
      <c r="U23" s="47">
        <v>2190.6309951631188</v>
      </c>
      <c r="V23" s="47">
        <v>2211.3687429250776</v>
      </c>
      <c r="W23" s="47">
        <v>2063.8220146099793</v>
      </c>
      <c r="X23" s="47">
        <v>2383.7689944623185</v>
      </c>
      <c r="Y23" s="47">
        <v>2436.3837953974371</v>
      </c>
      <c r="Z23" s="47">
        <v>2647.2683440153701</v>
      </c>
      <c r="AA23" s="47">
        <v>2481.71671975968</v>
      </c>
      <c r="AB23" s="47">
        <v>2325.3949241427199</v>
      </c>
      <c r="AC23" s="48" t="s">
        <v>47</v>
      </c>
      <c r="AD23" s="43">
        <v>-6.2989379235880101</v>
      </c>
      <c r="AE23" s="45">
        <v>-4.5554756793402396</v>
      </c>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c r="AE25" s="70"/>
      <c r="AF25" s="71"/>
    </row>
    <row r="26" spans="1:33" s="55" customFormat="1" ht="13.2"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c r="AA26" s="27"/>
      <c r="AB26" s="27"/>
      <c r="AC26" s="28"/>
      <c r="AD26" s="29"/>
      <c r="AE26" s="30"/>
      <c r="AF26" s="31"/>
    </row>
    <row r="27" spans="1:33" customFormat="1" ht="13.2" x14ac:dyDescent="0.25">
      <c r="A27" s="75" t="s">
        <v>57</v>
      </c>
      <c r="B27" s="76" t="s">
        <v>58</v>
      </c>
      <c r="C27" s="76"/>
      <c r="D27" s="76"/>
      <c r="E27" s="76"/>
      <c r="F27" s="35" t="s">
        <v>35</v>
      </c>
      <c r="G27" s="77">
        <v>132.16271867612292</v>
      </c>
      <c r="H27" s="77">
        <v>139.39087738041016</v>
      </c>
      <c r="I27" s="77">
        <v>145.12935420127235</v>
      </c>
      <c r="J27" s="77">
        <v>158.53835233803935</v>
      </c>
      <c r="K27" s="78">
        <v>159.82283610462983</v>
      </c>
      <c r="L27" s="78">
        <v>164.37298524641636</v>
      </c>
      <c r="M27" s="78">
        <v>169.35581396279909</v>
      </c>
      <c r="N27" s="78">
        <v>159.91975881414214</v>
      </c>
      <c r="O27" s="78">
        <v>191.94141248134619</v>
      </c>
      <c r="P27" s="78">
        <v>174.08546588741632</v>
      </c>
      <c r="Q27" s="78">
        <v>164.51901103728741</v>
      </c>
      <c r="R27" s="78">
        <v>171.06485033201625</v>
      </c>
      <c r="S27" s="78">
        <v>169.61417059887518</v>
      </c>
      <c r="T27" s="78">
        <v>177.37253907499314</v>
      </c>
      <c r="U27" s="78">
        <v>167.70369231293225</v>
      </c>
      <c r="V27" s="78">
        <v>168.4422842594455</v>
      </c>
      <c r="W27" s="78">
        <v>140.97943216576965</v>
      </c>
      <c r="X27" s="78">
        <v>185.82250376427393</v>
      </c>
      <c r="Y27" s="78">
        <v>154.13088412450688</v>
      </c>
      <c r="Z27" s="78">
        <v>182.967534062742</v>
      </c>
      <c r="AA27" s="78">
        <v>178.82666459932699</v>
      </c>
      <c r="AB27" s="78">
        <v>168.98038974251301</v>
      </c>
      <c r="AC27" s="79" t="s">
        <v>47</v>
      </c>
      <c r="AD27" s="78">
        <v>9.6343479130443992</v>
      </c>
      <c r="AE27" s="80"/>
      <c r="AF27" s="81"/>
      <c r="AG27" s="12"/>
    </row>
    <row r="28" spans="1:33" customFormat="1" ht="13.2" x14ac:dyDescent="0.25">
      <c r="A28" s="82" t="s">
        <v>59</v>
      </c>
      <c r="B28" s="83"/>
      <c r="C28" s="83" t="s">
        <v>60</v>
      </c>
      <c r="D28" s="83"/>
      <c r="E28" s="83"/>
      <c r="F28" s="84" t="s">
        <v>35</v>
      </c>
      <c r="G28" s="85">
        <v>29.259940898345153</v>
      </c>
      <c r="H28" s="85">
        <v>28.18658238874891</v>
      </c>
      <c r="I28" s="85">
        <v>32.122840636181039</v>
      </c>
      <c r="J28" s="85">
        <v>32.35381112498839</v>
      </c>
      <c r="K28" s="86">
        <v>29.958472786325324</v>
      </c>
      <c r="L28" s="86">
        <v>29.590980860146153</v>
      </c>
      <c r="M28" s="86">
        <v>25.742185060333615</v>
      </c>
      <c r="N28" s="86">
        <v>22.248419788427686</v>
      </c>
      <c r="O28" s="86">
        <v>25.292548435650694</v>
      </c>
      <c r="P28" s="86">
        <v>25.322075231538982</v>
      </c>
      <c r="Q28" s="86">
        <v>23.834693393567363</v>
      </c>
      <c r="R28" s="86">
        <v>16.977711078405257</v>
      </c>
      <c r="S28" s="87">
        <v>15.605952790326503</v>
      </c>
      <c r="T28" s="87">
        <v>16.666703050686586</v>
      </c>
      <c r="U28" s="87">
        <v>19.566602291162447</v>
      </c>
      <c r="V28" s="87">
        <v>19.660748834165034</v>
      </c>
      <c r="W28" s="87">
        <v>19.243502226923589</v>
      </c>
      <c r="X28" s="87">
        <v>19.992889817665617</v>
      </c>
      <c r="Y28" s="87">
        <v>24.310741386233712</v>
      </c>
      <c r="Z28" s="87">
        <v>22.629165261135402</v>
      </c>
      <c r="AA28" s="87">
        <v>16.0914343259692</v>
      </c>
      <c r="AB28" s="87">
        <v>14.499852645517599</v>
      </c>
      <c r="AC28" s="88" t="s">
        <v>36</v>
      </c>
      <c r="AD28" s="86">
        <v>-40.356188998298698</v>
      </c>
      <c r="AE28" s="89"/>
      <c r="AF28" s="90"/>
      <c r="AG28" s="12"/>
    </row>
    <row r="29" spans="1:33" customFormat="1" ht="13.2" x14ac:dyDescent="0.25">
      <c r="A29" s="82" t="s">
        <v>61</v>
      </c>
      <c r="B29" s="83"/>
      <c r="C29" s="83"/>
      <c r="D29" s="83" t="s">
        <v>62</v>
      </c>
      <c r="E29" s="83"/>
      <c r="F29" s="84" t="s">
        <v>35</v>
      </c>
      <c r="G29" s="85">
        <v>29.259940898345153</v>
      </c>
      <c r="H29" s="85">
        <v>28.18658238874891</v>
      </c>
      <c r="I29" s="85">
        <v>32.122840636181039</v>
      </c>
      <c r="J29" s="85">
        <v>32.35381112498839</v>
      </c>
      <c r="K29" s="86">
        <v>29.958472786325324</v>
      </c>
      <c r="L29" s="86">
        <v>29.590980860146153</v>
      </c>
      <c r="M29" s="86">
        <v>25.742185060333615</v>
      </c>
      <c r="N29" s="86">
        <v>22.248419788427686</v>
      </c>
      <c r="O29" s="86">
        <v>25.292548435650694</v>
      </c>
      <c r="P29" s="86">
        <v>25.322075231538982</v>
      </c>
      <c r="Q29" s="86">
        <v>23.834693393567363</v>
      </c>
      <c r="R29" s="86">
        <v>16.977711078405257</v>
      </c>
      <c r="S29" s="87">
        <v>15.605952790326503</v>
      </c>
      <c r="T29" s="87">
        <v>16.666703050686586</v>
      </c>
      <c r="U29" s="87">
        <v>19.566602291162447</v>
      </c>
      <c r="V29" s="87">
        <v>19.660748834165034</v>
      </c>
      <c r="W29" s="87">
        <v>19.243502226923589</v>
      </c>
      <c r="X29" s="87">
        <v>19.992889817665617</v>
      </c>
      <c r="Y29" s="87">
        <v>24.310741386233712</v>
      </c>
      <c r="Z29" s="87">
        <v>22.629165261135402</v>
      </c>
      <c r="AA29" s="87">
        <v>16.0914343259692</v>
      </c>
      <c r="AB29" s="87">
        <v>14.499852645517599</v>
      </c>
      <c r="AC29" s="88" t="s">
        <v>36</v>
      </c>
      <c r="AD29" s="86">
        <v>-40.356188998298698</v>
      </c>
      <c r="AE29" s="89"/>
      <c r="AF29" s="90"/>
      <c r="AG29" s="12"/>
    </row>
    <row r="30" spans="1:33" customFormat="1" ht="13.2" x14ac:dyDescent="0.25">
      <c r="A30" s="82" t="s">
        <v>63</v>
      </c>
      <c r="B30" s="83"/>
      <c r="C30" s="83"/>
      <c r="D30" s="83"/>
      <c r="E30" s="83" t="s">
        <v>64</v>
      </c>
      <c r="F30" s="84" t="s">
        <v>35</v>
      </c>
      <c r="G30" s="85">
        <v>7.8668242710795908E-2</v>
      </c>
      <c r="H30" s="85">
        <v>0.2884249188721274</v>
      </c>
      <c r="I30" s="85">
        <v>0.97713874281540014</v>
      </c>
      <c r="J30" s="85">
        <v>0.15274101478364233</v>
      </c>
      <c r="K30" s="86">
        <v>0.22003767549949088</v>
      </c>
      <c r="L30" s="86">
        <v>0.45275930924234753</v>
      </c>
      <c r="M30" s="86">
        <v>0.20346067307769317</v>
      </c>
      <c r="N30" s="86">
        <v>0.16317226856193345</v>
      </c>
      <c r="O30" s="86">
        <v>0.14674780013379304</v>
      </c>
      <c r="P30" s="86">
        <v>0</v>
      </c>
      <c r="Q30" s="86">
        <v>6.7232591682574019E-2</v>
      </c>
      <c r="R30" s="86">
        <v>0.11231762292707244</v>
      </c>
      <c r="S30" s="87">
        <v>0</v>
      </c>
      <c r="T30" s="87">
        <v>0</v>
      </c>
      <c r="U30" s="87">
        <v>0</v>
      </c>
      <c r="V30" s="87">
        <v>0</v>
      </c>
      <c r="W30" s="87">
        <v>0</v>
      </c>
      <c r="X30" s="87">
        <v>0</v>
      </c>
      <c r="Y30" s="87">
        <v>0.28138855195996054</v>
      </c>
      <c r="Z30" s="87"/>
      <c r="AA30" s="87">
        <v>0.30621987088529001</v>
      </c>
      <c r="AB30" s="87">
        <v>0.36079644088461099</v>
      </c>
      <c r="AC30" s="88" t="s">
        <v>36</v>
      </c>
      <c r="AD30" s="86">
        <v>28.2200140594028</v>
      </c>
      <c r="AE30" s="89"/>
      <c r="AF30" s="90"/>
      <c r="AG30" s="12"/>
    </row>
    <row r="31" spans="1:33" customFormat="1" ht="13.2" x14ac:dyDescent="0.25">
      <c r="A31" s="82" t="s">
        <v>65</v>
      </c>
      <c r="B31" s="83"/>
      <c r="C31" s="83"/>
      <c r="D31" s="83"/>
      <c r="E31" s="83" t="s">
        <v>66</v>
      </c>
      <c r="F31" s="84" t="s">
        <v>35</v>
      </c>
      <c r="G31" s="85">
        <v>0.72440701339637514</v>
      </c>
      <c r="H31" s="85">
        <v>1.0080432285164962</v>
      </c>
      <c r="I31" s="85">
        <v>0</v>
      </c>
      <c r="J31" s="85">
        <v>0</v>
      </c>
      <c r="K31" s="86">
        <v>0</v>
      </c>
      <c r="L31" s="86">
        <v>0.85661262507299518</v>
      </c>
      <c r="M31" s="86">
        <v>0</v>
      </c>
      <c r="N31" s="86">
        <v>0</v>
      </c>
      <c r="O31" s="86">
        <v>0.96881593166263602</v>
      </c>
      <c r="P31" s="86">
        <v>0</v>
      </c>
      <c r="Q31" s="86">
        <v>5.1959614180912016E-2</v>
      </c>
      <c r="R31" s="86">
        <v>0</v>
      </c>
      <c r="S31" s="87">
        <v>0</v>
      </c>
      <c r="T31" s="87">
        <v>0</v>
      </c>
      <c r="U31" s="87">
        <v>0</v>
      </c>
      <c r="V31" s="87">
        <v>0</v>
      </c>
      <c r="W31" s="87">
        <v>0</v>
      </c>
      <c r="X31" s="87">
        <v>0</v>
      </c>
      <c r="Y31" s="87">
        <v>0</v>
      </c>
      <c r="Z31" s="87"/>
      <c r="AA31" s="87"/>
      <c r="AB31" s="87"/>
      <c r="AC31" s="88"/>
      <c r="AD31" s="86"/>
      <c r="AE31" s="89"/>
      <c r="AF31" s="90"/>
      <c r="AG31" s="12"/>
    </row>
    <row r="32" spans="1:33" customFormat="1" ht="13.2" x14ac:dyDescent="0.25">
      <c r="A32" s="82" t="s">
        <v>67</v>
      </c>
      <c r="B32" s="83"/>
      <c r="C32" s="83"/>
      <c r="D32" s="83"/>
      <c r="E32" s="83" t="s">
        <v>68</v>
      </c>
      <c r="F32" s="84" t="s">
        <v>35</v>
      </c>
      <c r="G32" s="85">
        <v>28.456865642237979</v>
      </c>
      <c r="H32" s="85">
        <v>26.89011424136029</v>
      </c>
      <c r="I32" s="85">
        <v>31.145701893365633</v>
      </c>
      <c r="J32" s="85">
        <v>32.201070110204746</v>
      </c>
      <c r="K32" s="86">
        <v>29.738435110825833</v>
      </c>
      <c r="L32" s="86">
        <v>28.281608925830813</v>
      </c>
      <c r="M32" s="86">
        <v>25.538724387255922</v>
      </c>
      <c r="N32" s="86">
        <v>22.085247519865746</v>
      </c>
      <c r="O32" s="86">
        <v>24.176984703854263</v>
      </c>
      <c r="P32" s="86">
        <v>25.322075231538982</v>
      </c>
      <c r="Q32" s="86">
        <v>23.715501187703872</v>
      </c>
      <c r="R32" s="86">
        <v>16.865393455478184</v>
      </c>
      <c r="S32" s="87">
        <v>15.605952790326503</v>
      </c>
      <c r="T32" s="87">
        <v>16.666703050686586</v>
      </c>
      <c r="U32" s="87">
        <v>19.566602291162447</v>
      </c>
      <c r="V32" s="87">
        <v>19.660748834165034</v>
      </c>
      <c r="W32" s="87">
        <v>19.243502226923589</v>
      </c>
      <c r="X32" s="87">
        <v>19.992889817665617</v>
      </c>
      <c r="Y32" s="87">
        <v>24.029352834273752</v>
      </c>
      <c r="Z32" s="87">
        <v>22.629165261135402</v>
      </c>
      <c r="AA32" s="87">
        <v>15.785214455083899</v>
      </c>
      <c r="AB32" s="87">
        <v>14.139056204632899</v>
      </c>
      <c r="AC32" s="88" t="s">
        <v>36</v>
      </c>
      <c r="AD32" s="86">
        <v>-41.159230120979103</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102.90277777777777</v>
      </c>
      <c r="H35" s="85">
        <v>111.20429499166126</v>
      </c>
      <c r="I35" s="85">
        <v>113.0065135650914</v>
      </c>
      <c r="J35" s="85">
        <v>126.18454121305112</v>
      </c>
      <c r="K35" s="86">
        <v>129.86436331830458</v>
      </c>
      <c r="L35" s="86">
        <v>134.78200438627013</v>
      </c>
      <c r="M35" s="86">
        <v>143.61362890246551</v>
      </c>
      <c r="N35" s="86">
        <v>137.67133902571456</v>
      </c>
      <c r="O35" s="86">
        <v>166.64886404569555</v>
      </c>
      <c r="P35" s="86">
        <v>148.76339065587732</v>
      </c>
      <c r="Q35" s="86">
        <v>140.68431764371999</v>
      </c>
      <c r="R35" s="86">
        <v>154.08713925361099</v>
      </c>
      <c r="S35" s="87">
        <v>154.00821780854861</v>
      </c>
      <c r="T35" s="87">
        <v>160.70583602430642</v>
      </c>
      <c r="U35" s="87">
        <v>148.13709002176978</v>
      </c>
      <c r="V35" s="87">
        <v>148.78153542528045</v>
      </c>
      <c r="W35" s="87">
        <v>121.7359299388461</v>
      </c>
      <c r="X35" s="87">
        <v>165.8296139466083</v>
      </c>
      <c r="Y35" s="87">
        <v>129.82014273827312</v>
      </c>
      <c r="Z35" s="87">
        <v>160.338368801607</v>
      </c>
      <c r="AA35" s="87">
        <v>162.73523027335801</v>
      </c>
      <c r="AB35" s="87">
        <v>154.48053709699499</v>
      </c>
      <c r="AC35" s="88" t="s">
        <v>47</v>
      </c>
      <c r="AD35" s="86">
        <v>18.995815162859301</v>
      </c>
      <c r="AE35" s="89"/>
      <c r="AF35" s="90"/>
      <c r="AG35" s="12"/>
    </row>
    <row r="36" spans="1:33" customFormat="1" ht="13.2" x14ac:dyDescent="0.25">
      <c r="A36" s="100" t="s">
        <v>75</v>
      </c>
      <c r="B36" s="83"/>
      <c r="C36" s="83"/>
      <c r="D36" s="83" t="s">
        <v>76</v>
      </c>
      <c r="E36" s="83"/>
      <c r="F36" s="101" t="s">
        <v>35</v>
      </c>
      <c r="G36" s="85">
        <v>53.845526004728136</v>
      </c>
      <c r="H36" s="85">
        <v>53.013565211206988</v>
      </c>
      <c r="I36" s="85">
        <v>54.7826459380912</v>
      </c>
      <c r="J36" s="85">
        <v>60.83934972844208</v>
      </c>
      <c r="K36" s="86">
        <v>69.530524114125896</v>
      </c>
      <c r="L36" s="86">
        <v>66.519467170608678</v>
      </c>
      <c r="M36" s="86">
        <v>73.410894874648704</v>
      </c>
      <c r="N36" s="86">
        <v>74.464861885724616</v>
      </c>
      <c r="O36" s="86">
        <v>82.547586579529693</v>
      </c>
      <c r="P36" s="86">
        <v>75.490394428539162</v>
      </c>
      <c r="Q36" s="86">
        <v>70.445664978092637</v>
      </c>
      <c r="R36" s="86">
        <v>77.544064077752495</v>
      </c>
      <c r="S36" s="87">
        <v>68.864110493296153</v>
      </c>
      <c r="T36" s="87">
        <v>80.203733454384135</v>
      </c>
      <c r="U36" s="87">
        <v>59.99995154604602</v>
      </c>
      <c r="V36" s="87">
        <v>61.034139076641061</v>
      </c>
      <c r="W36" s="87">
        <v>48.46926110020469</v>
      </c>
      <c r="X36" s="87">
        <v>59.140454856367164</v>
      </c>
      <c r="Y36" s="87">
        <v>55.346769553032154</v>
      </c>
      <c r="Z36" s="87">
        <v>66.509617499963298</v>
      </c>
      <c r="AA36" s="87">
        <v>57.442051865146802</v>
      </c>
      <c r="AB36" s="87">
        <v>63.450947105796402</v>
      </c>
      <c r="AC36" s="88"/>
      <c r="AD36" s="86">
        <v>14.642548459850101</v>
      </c>
      <c r="AE36" s="89"/>
      <c r="AF36" s="90"/>
      <c r="AG36" s="12"/>
    </row>
    <row r="37" spans="1:33" customFormat="1" ht="13.2" x14ac:dyDescent="0.25">
      <c r="A37" s="82" t="s">
        <v>77</v>
      </c>
      <c r="B37" s="83"/>
      <c r="C37" s="83"/>
      <c r="D37" s="83"/>
      <c r="E37" s="83" t="s">
        <v>78</v>
      </c>
      <c r="F37" s="84" t="s">
        <v>35</v>
      </c>
      <c r="G37" s="85">
        <v>4.3323778565799849</v>
      </c>
      <c r="H37" s="85">
        <v>6.3183653237984672</v>
      </c>
      <c r="I37" s="85">
        <v>4.6772698456043873</v>
      </c>
      <c r="J37" s="85">
        <v>5.8086047621687484</v>
      </c>
      <c r="K37" s="86">
        <v>4.0898741823359801</v>
      </c>
      <c r="L37" s="86">
        <v>4.9405489774854168</v>
      </c>
      <c r="M37" s="86">
        <v>9.1325016614754002</v>
      </c>
      <c r="N37" s="86">
        <v>7.0836483885296886</v>
      </c>
      <c r="O37" s="86">
        <v>11.377640482684098</v>
      </c>
      <c r="P37" s="86">
        <v>8.5360944732607287</v>
      </c>
      <c r="Q37" s="86">
        <v>9.5180254957837533</v>
      </c>
      <c r="R37" s="86">
        <v>5.3757035303025082</v>
      </c>
      <c r="S37" s="87">
        <v>6.756144735061647</v>
      </c>
      <c r="T37" s="87">
        <v>7.9630735899472809</v>
      </c>
      <c r="U37" s="87">
        <v>8.3682826905041221</v>
      </c>
      <c r="V37" s="87">
        <v>7.3663031034723128</v>
      </c>
      <c r="W37" s="87">
        <v>3.9043537037362164</v>
      </c>
      <c r="X37" s="87">
        <v>5.4341241954785069</v>
      </c>
      <c r="Y37" s="87">
        <v>11.715875079172553</v>
      </c>
      <c r="Z37" s="87">
        <v>10.3443416980772</v>
      </c>
      <c r="AA37" s="87">
        <v>6.6457395591556399</v>
      </c>
      <c r="AB37" s="87">
        <v>5.6870614690232602</v>
      </c>
      <c r="AC37" s="88" t="s">
        <v>36</v>
      </c>
      <c r="AD37" s="86">
        <v>-51.458500277685403</v>
      </c>
      <c r="AE37" s="89"/>
      <c r="AF37" s="90"/>
      <c r="AG37" s="12"/>
    </row>
    <row r="38" spans="1:33" customFormat="1" ht="13.2" x14ac:dyDescent="0.25">
      <c r="A38" s="82" t="s">
        <v>79</v>
      </c>
      <c r="B38" s="83"/>
      <c r="C38" s="83"/>
      <c r="D38" s="83"/>
      <c r="E38" s="83" t="s">
        <v>80</v>
      </c>
      <c r="F38" s="84" t="s">
        <v>35</v>
      </c>
      <c r="G38" s="85">
        <v>49.513148148148147</v>
      </c>
      <c r="H38" s="85">
        <v>46.695199887408521</v>
      </c>
      <c r="I38" s="85">
        <v>50.105376092486814</v>
      </c>
      <c r="J38" s="85">
        <v>55.030744966273339</v>
      </c>
      <c r="K38" s="86">
        <v>65.440649931789935</v>
      </c>
      <c r="L38" s="86">
        <v>61.578918193123265</v>
      </c>
      <c r="M38" s="86">
        <v>64.278393213173359</v>
      </c>
      <c r="N38" s="86">
        <v>67.381213497194949</v>
      </c>
      <c r="O38" s="86">
        <v>71.169946096845592</v>
      </c>
      <c r="P38" s="86">
        <v>66.954299955278429</v>
      </c>
      <c r="Q38" s="86">
        <v>60.927639482308891</v>
      </c>
      <c r="R38" s="86">
        <v>72.168360547449993</v>
      </c>
      <c r="S38" s="87">
        <v>62.107965758234506</v>
      </c>
      <c r="T38" s="87">
        <v>72.24065986443685</v>
      </c>
      <c r="U38" s="87">
        <v>51.631668855541946</v>
      </c>
      <c r="V38" s="87">
        <v>53.667835973168806</v>
      </c>
      <c r="W38" s="87">
        <v>44.56490739646847</v>
      </c>
      <c r="X38" s="87">
        <v>53.706330660888661</v>
      </c>
      <c r="Y38" s="87">
        <v>43.630894473859627</v>
      </c>
      <c r="Z38" s="87">
        <v>56.165275801886096</v>
      </c>
      <c r="AA38" s="87">
        <v>50.796312305991201</v>
      </c>
      <c r="AB38" s="87">
        <v>57.763885636773203</v>
      </c>
      <c r="AC38" s="88"/>
      <c r="AD38" s="86">
        <v>32.392164619455599</v>
      </c>
      <c r="AE38" s="89"/>
      <c r="AF38" s="90"/>
      <c r="AG38" s="12"/>
    </row>
    <row r="39" spans="1:33" customFormat="1" ht="13.2" x14ac:dyDescent="0.25">
      <c r="A39" s="82" t="s">
        <v>81</v>
      </c>
      <c r="B39" s="83"/>
      <c r="C39" s="83"/>
      <c r="D39" s="83" t="s">
        <v>82</v>
      </c>
      <c r="E39" s="83"/>
      <c r="F39" s="84" t="s">
        <v>35</v>
      </c>
      <c r="G39" s="85">
        <v>0.87060283687943263</v>
      </c>
      <c r="H39" s="85">
        <v>1.1022706681195</v>
      </c>
      <c r="I39" s="85">
        <v>0.91152189449709498</v>
      </c>
      <c r="J39" s="85">
        <v>0.94759366343123363</v>
      </c>
      <c r="K39" s="86">
        <v>1.0843129472668054</v>
      </c>
      <c r="L39" s="86">
        <v>1.4867072860901771</v>
      </c>
      <c r="M39" s="86">
        <v>1.1463459552082258</v>
      </c>
      <c r="N39" s="86">
        <v>1.9154138492670649</v>
      </c>
      <c r="O39" s="86">
        <v>0.73344150414243814</v>
      </c>
      <c r="P39" s="86">
        <v>1.0655705434238329</v>
      </c>
      <c r="Q39" s="86">
        <v>1.6740715110470075</v>
      </c>
      <c r="R39" s="86">
        <v>1.8069014536085277</v>
      </c>
      <c r="S39" s="87">
        <v>1.4324566401871082</v>
      </c>
      <c r="T39" s="87">
        <v>1.4757734011492947</v>
      </c>
      <c r="U39" s="87">
        <v>2.7918071459647997</v>
      </c>
      <c r="V39" s="87">
        <v>3.01057883575927</v>
      </c>
      <c r="W39" s="87">
        <v>1.0866287147976204</v>
      </c>
      <c r="X39" s="87">
        <v>1.5478823561136883</v>
      </c>
      <c r="Y39" s="87">
        <v>0.5584510744698028</v>
      </c>
      <c r="Z39" s="87">
        <v>2.6898713755628201</v>
      </c>
      <c r="AA39" s="87">
        <v>0.61339040441533399</v>
      </c>
      <c r="AB39" s="87">
        <v>0.608751645121961</v>
      </c>
      <c r="AC39" s="88" t="s">
        <v>36</v>
      </c>
      <c r="AD39" s="86">
        <v>9.0071580039332808</v>
      </c>
      <c r="AE39" s="89"/>
      <c r="AF39" s="90"/>
      <c r="AG39" s="12"/>
    </row>
    <row r="40" spans="1:33" customFormat="1" ht="13.2" x14ac:dyDescent="0.25">
      <c r="A40" s="82" t="s">
        <v>83</v>
      </c>
      <c r="B40" s="83"/>
      <c r="C40" s="83"/>
      <c r="D40" s="83" t="s">
        <v>84</v>
      </c>
      <c r="E40" s="83"/>
      <c r="F40" s="84" t="s">
        <v>35</v>
      </c>
      <c r="G40" s="85">
        <v>1.8557959022852641</v>
      </c>
      <c r="H40" s="85">
        <v>2.7206584672367793</v>
      </c>
      <c r="I40" s="85">
        <v>3.9575495669914469</v>
      </c>
      <c r="J40" s="85">
        <v>5.9987140538354824</v>
      </c>
      <c r="K40" s="86">
        <v>7.3415213411810862</v>
      </c>
      <c r="L40" s="86">
        <v>8.3524734791587409</v>
      </c>
      <c r="M40" s="86">
        <v>4.8942140620871388</v>
      </c>
      <c r="N40" s="86">
        <v>4.4599131336064373</v>
      </c>
      <c r="O40" s="86">
        <v>8.4308843204857737</v>
      </c>
      <c r="P40" s="86">
        <v>5.1602005206043859</v>
      </c>
      <c r="Q40" s="86">
        <v>4.938219960422833</v>
      </c>
      <c r="R40" s="86">
        <v>3.1933728121511349</v>
      </c>
      <c r="S40" s="87">
        <v>9.0718695131675755</v>
      </c>
      <c r="T40" s="87">
        <v>10.25161509971216</v>
      </c>
      <c r="U40" s="87">
        <v>8.2605184613619258</v>
      </c>
      <c r="V40" s="87">
        <v>4.986145169986389</v>
      </c>
      <c r="W40" s="87">
        <v>4.8626543203600079</v>
      </c>
      <c r="X40" s="87">
        <v>18.834033677992611</v>
      </c>
      <c r="Y40" s="87">
        <v>0</v>
      </c>
      <c r="Z40" s="87">
        <v>0.93773374594840297</v>
      </c>
      <c r="AA40" s="87">
        <v>3.1479462867774801</v>
      </c>
      <c r="AB40" s="87">
        <v>0</v>
      </c>
      <c r="AC40" s="88" t="s">
        <v>85</v>
      </c>
      <c r="AD40" s="86"/>
      <c r="AE40" s="89"/>
      <c r="AF40" s="90"/>
      <c r="AG40" s="12"/>
    </row>
    <row r="41" spans="1:33" customFormat="1" ht="13.2" x14ac:dyDescent="0.25">
      <c r="A41" s="82" t="s">
        <v>86</v>
      </c>
      <c r="B41" s="83"/>
      <c r="C41" s="83"/>
      <c r="D41" s="83"/>
      <c r="E41" s="83" t="s">
        <v>87</v>
      </c>
      <c r="F41" s="84" t="s">
        <v>35</v>
      </c>
      <c r="G41" s="85">
        <v>0</v>
      </c>
      <c r="H41" s="85">
        <v>6.8782868835977576E-2</v>
      </c>
      <c r="I41" s="85">
        <v>0.7700938817201024</v>
      </c>
      <c r="J41" s="85">
        <v>0.28785991002962602</v>
      </c>
      <c r="K41" s="86">
        <v>0</v>
      </c>
      <c r="L41" s="86">
        <v>0.65963820545798746</v>
      </c>
      <c r="M41" s="86">
        <v>1.21433432888405</v>
      </c>
      <c r="N41" s="86">
        <v>0.58753269828735011</v>
      </c>
      <c r="O41" s="86">
        <v>0.51034966294447603</v>
      </c>
      <c r="P41" s="86">
        <v>2.3321089064632137</v>
      </c>
      <c r="Q41" s="86">
        <v>0</v>
      </c>
      <c r="R41" s="86">
        <v>0</v>
      </c>
      <c r="S41" s="87">
        <v>1.1291349224379408</v>
      </c>
      <c r="T41" s="87">
        <v>2.4854825697159773</v>
      </c>
      <c r="U41" s="87">
        <v>3.9713247878669682</v>
      </c>
      <c r="V41" s="87">
        <v>2.7812636441345346</v>
      </c>
      <c r="W41" s="87">
        <v>0.64095946038706186</v>
      </c>
      <c r="X41" s="87">
        <v>11.575250559234993</v>
      </c>
      <c r="Y41" s="87">
        <v>0</v>
      </c>
      <c r="Z41" s="87"/>
      <c r="AA41" s="87"/>
      <c r="AB41" s="87"/>
      <c r="AC41" s="88"/>
      <c r="AD41" s="86"/>
      <c r="AE41" s="89"/>
      <c r="AF41" s="90"/>
      <c r="AG41" s="12"/>
    </row>
    <row r="42" spans="1:33" customFormat="1" ht="13.2" x14ac:dyDescent="0.25">
      <c r="A42" s="82" t="s">
        <v>88</v>
      </c>
      <c r="B42" s="83"/>
      <c r="C42" s="83"/>
      <c r="D42" s="83"/>
      <c r="E42" s="83" t="s">
        <v>89</v>
      </c>
      <c r="F42" s="84" t="s">
        <v>35</v>
      </c>
      <c r="G42" s="85">
        <v>1.8557959022852641</v>
      </c>
      <c r="H42" s="85">
        <v>2.6518755984008013</v>
      </c>
      <c r="I42" s="85">
        <v>3.1874556852713445</v>
      </c>
      <c r="J42" s="85">
        <v>5.7108541438058555</v>
      </c>
      <c r="K42" s="86">
        <v>7.3415213411810862</v>
      </c>
      <c r="L42" s="86">
        <v>7.6928352737007524</v>
      </c>
      <c r="M42" s="86">
        <v>3.6798797332030886</v>
      </c>
      <c r="N42" s="86">
        <v>3.8723804353190863</v>
      </c>
      <c r="O42" s="86">
        <v>7.9205346575412978</v>
      </c>
      <c r="P42" s="86">
        <v>2.8280916141411727</v>
      </c>
      <c r="Q42" s="86">
        <v>4.938219960422833</v>
      </c>
      <c r="R42" s="86">
        <v>3.1933728121511349</v>
      </c>
      <c r="S42" s="87">
        <v>7.9427345907296338</v>
      </c>
      <c r="T42" s="87">
        <v>7.7661325299961819</v>
      </c>
      <c r="U42" s="87">
        <v>4.2891936734949576</v>
      </c>
      <c r="V42" s="87">
        <v>2.2048815258518548</v>
      </c>
      <c r="W42" s="87">
        <v>4.2216948599729456</v>
      </c>
      <c r="X42" s="87">
        <v>7.2587831187576208</v>
      </c>
      <c r="Y42" s="87">
        <v>0</v>
      </c>
      <c r="Z42" s="87">
        <v>0.93773374594840297</v>
      </c>
      <c r="AA42" s="87">
        <v>3.1479462867774801</v>
      </c>
      <c r="AB42" s="87">
        <v>0</v>
      </c>
      <c r="AC42" s="88" t="s">
        <v>85</v>
      </c>
      <c r="AD42" s="86"/>
      <c r="AE42" s="89"/>
      <c r="AF42" s="90"/>
      <c r="AG42" s="12"/>
    </row>
    <row r="43" spans="1:33" customFormat="1" ht="13.2" x14ac:dyDescent="0.25">
      <c r="A43" s="82" t="s">
        <v>90</v>
      </c>
      <c r="B43" s="83"/>
      <c r="C43" s="83"/>
      <c r="D43" s="83" t="s">
        <v>91</v>
      </c>
      <c r="E43" s="83"/>
      <c r="F43" s="84" t="s">
        <v>35</v>
      </c>
      <c r="G43" s="85">
        <v>0.14203112687155242</v>
      </c>
      <c r="H43" s="85">
        <v>0.57225188543515404</v>
      </c>
      <c r="I43" s="85">
        <v>0.27488887231538428</v>
      </c>
      <c r="J43" s="85">
        <v>0.40585638980422722</v>
      </c>
      <c r="K43" s="86">
        <v>0.18794227089530879</v>
      </c>
      <c r="L43" s="86">
        <v>0.16509465366965942</v>
      </c>
      <c r="M43" s="86">
        <v>0.20684567896291922</v>
      </c>
      <c r="N43" s="86">
        <v>0.28977674678775317</v>
      </c>
      <c r="O43" s="86">
        <v>0.95438976226007322</v>
      </c>
      <c r="P43" s="86">
        <v>0.36845756615536307</v>
      </c>
      <c r="Q43" s="86">
        <v>0.16291564775541473</v>
      </c>
      <c r="R43" s="86">
        <v>0.40091087135390752</v>
      </c>
      <c r="S43" s="87">
        <v>7.9744068169037202E-2</v>
      </c>
      <c r="T43" s="87">
        <v>7.346036789815226E-2</v>
      </c>
      <c r="U43" s="87">
        <v>0</v>
      </c>
      <c r="V43" s="87">
        <v>0</v>
      </c>
      <c r="W43" s="87">
        <v>0</v>
      </c>
      <c r="X43" s="87">
        <v>0.65060451535344788</v>
      </c>
      <c r="Y43" s="87">
        <v>0</v>
      </c>
      <c r="Z43" s="87"/>
      <c r="AA43" s="87"/>
      <c r="AB43" s="87"/>
      <c r="AC43" s="88"/>
      <c r="AD43" s="86"/>
      <c r="AE43" s="89"/>
      <c r="AF43" s="90"/>
      <c r="AG43" s="12"/>
    </row>
    <row r="44" spans="1:33" customFormat="1" ht="13.2" x14ac:dyDescent="0.25">
      <c r="A44" s="82" t="s">
        <v>92</v>
      </c>
      <c r="B44" s="83"/>
      <c r="C44" s="83"/>
      <c r="D44" s="83" t="s">
        <v>93</v>
      </c>
      <c r="E44" s="83"/>
      <c r="F44" s="84" t="s">
        <v>35</v>
      </c>
      <c r="G44" s="85">
        <v>26.979345941686368</v>
      </c>
      <c r="H44" s="85">
        <v>28.43763845098464</v>
      </c>
      <c r="I44" s="85">
        <v>30.148645018444626</v>
      </c>
      <c r="J44" s="85">
        <v>36.179290753660865</v>
      </c>
      <c r="K44" s="86">
        <v>31.603082920181407</v>
      </c>
      <c r="L44" s="86">
        <v>37.48936644041521</v>
      </c>
      <c r="M44" s="86">
        <v>40.731221324536222</v>
      </c>
      <c r="N44" s="86">
        <v>39.162525706200746</v>
      </c>
      <c r="O44" s="86">
        <v>41.374421087840282</v>
      </c>
      <c r="P44" s="86">
        <v>43.291053019849443</v>
      </c>
      <c r="Q44" s="86">
        <v>38.820740303010297</v>
      </c>
      <c r="R44" s="86">
        <v>39.810551892240625</v>
      </c>
      <c r="S44" s="87">
        <v>42.781016030499316</v>
      </c>
      <c r="T44" s="87">
        <v>41.926928576586995</v>
      </c>
      <c r="U44" s="87">
        <v>47.763959503036787</v>
      </c>
      <c r="V44" s="87">
        <v>51.597161258949562</v>
      </c>
      <c r="W44" s="87">
        <v>41.403895706224183</v>
      </c>
      <c r="X44" s="87">
        <v>49.452846502543245</v>
      </c>
      <c r="Y44" s="87">
        <v>39.194963177002919</v>
      </c>
      <c r="Z44" s="87">
        <v>59.387424284645697</v>
      </c>
      <c r="AA44" s="87">
        <v>57.5246436189706</v>
      </c>
      <c r="AB44" s="87">
        <v>57.961514238883801</v>
      </c>
      <c r="AC44" s="88"/>
      <c r="AD44" s="86">
        <v>47.8800068700967</v>
      </c>
      <c r="AE44" s="89" t="s">
        <v>42</v>
      </c>
      <c r="AF44" s="90"/>
      <c r="AG44" s="12"/>
    </row>
    <row r="45" spans="1:33" customFormat="1" ht="13.2" x14ac:dyDescent="0.25">
      <c r="A45" s="82" t="s">
        <v>94</v>
      </c>
      <c r="B45" s="83"/>
      <c r="C45" s="83"/>
      <c r="D45" s="83"/>
      <c r="E45" s="83" t="s">
        <v>95</v>
      </c>
      <c r="F45" s="84" t="s">
        <v>35</v>
      </c>
      <c r="G45" s="85">
        <v>23.043618991331758</v>
      </c>
      <c r="H45" s="85">
        <v>21.763178968616014</v>
      </c>
      <c r="I45" s="85">
        <v>26.426618473341588</v>
      </c>
      <c r="J45" s="85">
        <v>32.334877134513697</v>
      </c>
      <c r="K45" s="86">
        <v>27.563142567061881</v>
      </c>
      <c r="L45" s="86">
        <v>33.060737583924301</v>
      </c>
      <c r="M45" s="86">
        <v>35.049445907966302</v>
      </c>
      <c r="N45" s="86">
        <v>33.706950956681972</v>
      </c>
      <c r="O45" s="86">
        <v>37.711217709566213</v>
      </c>
      <c r="P45" s="86">
        <v>38.650627439138546</v>
      </c>
      <c r="Q45" s="86">
        <v>36.130433599384197</v>
      </c>
      <c r="R45" s="86">
        <v>35.279745280504379</v>
      </c>
      <c r="S45" s="87">
        <v>37.819427323147892</v>
      </c>
      <c r="T45" s="87">
        <v>36.107394484622766</v>
      </c>
      <c r="U45" s="87">
        <v>42.094956571876686</v>
      </c>
      <c r="V45" s="87">
        <v>46.485477633833703</v>
      </c>
      <c r="W45" s="87">
        <v>37.679777785138256</v>
      </c>
      <c r="X45" s="87">
        <v>47.711894500641328</v>
      </c>
      <c r="Y45" s="87">
        <v>36.489120760387664</v>
      </c>
      <c r="Z45" s="87">
        <v>55.3157531936113</v>
      </c>
      <c r="AA45" s="87">
        <v>55.327515027360903</v>
      </c>
      <c r="AB45" s="87">
        <v>55.105265601408099</v>
      </c>
      <c r="AC45" s="88"/>
      <c r="AD45" s="86">
        <v>51.018343147445798</v>
      </c>
      <c r="AE45" s="89" t="s">
        <v>42</v>
      </c>
      <c r="AF45" s="90"/>
      <c r="AG45" s="12"/>
    </row>
    <row r="46" spans="1:33" customFormat="1" ht="13.2" x14ac:dyDescent="0.25">
      <c r="A46" s="82" t="s">
        <v>96</v>
      </c>
      <c r="B46" s="83"/>
      <c r="C46" s="83"/>
      <c r="D46" s="83"/>
      <c r="E46" s="83" t="s">
        <v>97</v>
      </c>
      <c r="F46" s="84" t="s">
        <v>35</v>
      </c>
      <c r="G46" s="85">
        <v>3.93572695035461</v>
      </c>
      <c r="H46" s="85">
        <v>6.6744594823686336</v>
      </c>
      <c r="I46" s="85">
        <v>3.7220265451030574</v>
      </c>
      <c r="J46" s="85">
        <v>3.8444136191471565</v>
      </c>
      <c r="K46" s="86">
        <v>4.0399403531195359</v>
      </c>
      <c r="L46" s="86">
        <v>4.4286288564909206</v>
      </c>
      <c r="M46" s="86">
        <v>5.6817754165699172</v>
      </c>
      <c r="N46" s="86">
        <v>5.4555747495187825</v>
      </c>
      <c r="O46" s="86">
        <v>3.6632033782740705</v>
      </c>
      <c r="P46" s="86">
        <v>4.6404255807108772</v>
      </c>
      <c r="Q46" s="86">
        <v>2.6903067036260944</v>
      </c>
      <c r="R46" s="86">
        <v>4.53080661173626</v>
      </c>
      <c r="S46" s="87">
        <v>4.9615887073514218</v>
      </c>
      <c r="T46" s="87">
        <v>5.8195340919642202</v>
      </c>
      <c r="U46" s="87">
        <v>5.6690029311601089</v>
      </c>
      <c r="V46" s="87">
        <v>5.1116836251158615</v>
      </c>
      <c r="W46" s="87">
        <v>3.7241179210859121</v>
      </c>
      <c r="X46" s="87">
        <v>1.7409520019019127</v>
      </c>
      <c r="Y46" s="87">
        <v>2.7058424166152659</v>
      </c>
      <c r="Z46" s="87">
        <v>4.0716710910344203</v>
      </c>
      <c r="AA46" s="87">
        <v>2.1971285916097298</v>
      </c>
      <c r="AB46" s="87">
        <v>2.8562486374756699</v>
      </c>
      <c r="AC46" s="88" t="s">
        <v>36</v>
      </c>
      <c r="AD46" s="86">
        <v>5.5585728103321399</v>
      </c>
      <c r="AE46" s="89"/>
      <c r="AF46" s="90"/>
      <c r="AG46" s="12"/>
    </row>
    <row r="47" spans="1:33" customFormat="1" ht="13.2" x14ac:dyDescent="0.25">
      <c r="A47" s="82" t="s">
        <v>98</v>
      </c>
      <c r="B47" s="83"/>
      <c r="C47" s="83"/>
      <c r="D47" s="83" t="s">
        <v>99</v>
      </c>
      <c r="E47" s="83"/>
      <c r="F47" s="84" t="s">
        <v>35</v>
      </c>
      <c r="G47" s="85">
        <v>14.91559889676911</v>
      </c>
      <c r="H47" s="85">
        <v>21.797917304693904</v>
      </c>
      <c r="I47" s="85">
        <v>19.318524817376201</v>
      </c>
      <c r="J47" s="85">
        <v>17.451051441107563</v>
      </c>
      <c r="K47" s="86">
        <v>16.090776531635818</v>
      </c>
      <c r="L47" s="86">
        <v>17.823716639469843</v>
      </c>
      <c r="M47" s="86">
        <v>19.099756583846474</v>
      </c>
      <c r="N47" s="86">
        <v>13.980728164124839</v>
      </c>
      <c r="O47" s="86">
        <v>25.830589396902187</v>
      </c>
      <c r="P47" s="86">
        <v>17.973098284146012</v>
      </c>
      <c r="Q47" s="86">
        <v>20.868784965340822</v>
      </c>
      <c r="R47" s="86">
        <v>25.089723532388486</v>
      </c>
      <c r="S47" s="87">
        <v>24.324093005779662</v>
      </c>
      <c r="T47" s="87">
        <v>22.2937024007263</v>
      </c>
      <c r="U47" s="87">
        <v>24.417564213653158</v>
      </c>
      <c r="V47" s="87">
        <v>22.984493053057619</v>
      </c>
      <c r="W47" s="87">
        <v>20.613066536169757</v>
      </c>
      <c r="X47" s="87">
        <v>28.527410290189085</v>
      </c>
      <c r="Y47" s="87">
        <v>29.468235766535177</v>
      </c>
      <c r="Z47" s="87">
        <v>25.248340862091698</v>
      </c>
      <c r="AA47" s="87">
        <v>38.669618889212501</v>
      </c>
      <c r="AB47" s="87">
        <v>25.125005046386299</v>
      </c>
      <c r="AC47" s="88" t="s">
        <v>36</v>
      </c>
      <c r="AD47" s="86">
        <v>-14.7386859347754</v>
      </c>
      <c r="AE47" s="89"/>
      <c r="AF47" s="90"/>
      <c r="AG47" s="12"/>
    </row>
    <row r="48" spans="1:33" customFormat="1" ht="13.2" x14ac:dyDescent="0.25">
      <c r="A48" s="82" t="s">
        <v>100</v>
      </c>
      <c r="B48" s="83"/>
      <c r="C48" s="83"/>
      <c r="D48" s="83"/>
      <c r="E48" s="83" t="s">
        <v>101</v>
      </c>
      <c r="F48" s="84" t="s">
        <v>35</v>
      </c>
      <c r="G48" s="85">
        <v>11.751964144996061</v>
      </c>
      <c r="H48" s="85">
        <v>17.872482530132952</v>
      </c>
      <c r="I48" s="85">
        <v>14.052084275375448</v>
      </c>
      <c r="J48" s="85">
        <v>14.523581923096362</v>
      </c>
      <c r="K48" s="86">
        <v>13.876491836089665</v>
      </c>
      <c r="L48" s="86">
        <v>14.172286965310612</v>
      </c>
      <c r="M48" s="86">
        <v>13.77799285765761</v>
      </c>
      <c r="N48" s="86">
        <v>10.866813089186122</v>
      </c>
      <c r="O48" s="86">
        <v>19.348746333556331</v>
      </c>
      <c r="P48" s="86">
        <v>11.467464136779048</v>
      </c>
      <c r="Q48" s="86">
        <v>14.98672920740692</v>
      </c>
      <c r="R48" s="86">
        <v>18.112481796093078</v>
      </c>
      <c r="S48" s="87">
        <v>19.147078868864739</v>
      </c>
      <c r="T48" s="87">
        <v>16.916984596973034</v>
      </c>
      <c r="U48" s="87">
        <v>16.010673858666102</v>
      </c>
      <c r="V48" s="87">
        <v>14.300107270436063</v>
      </c>
      <c r="W48" s="87">
        <v>14.52999561199613</v>
      </c>
      <c r="X48" s="87">
        <v>22.003465888304749</v>
      </c>
      <c r="Y48" s="87">
        <v>18.84520887063724</v>
      </c>
      <c r="Z48" s="87">
        <v>14.776606705483699</v>
      </c>
      <c r="AA48" s="87">
        <v>17.317007620962801</v>
      </c>
      <c r="AB48" s="87">
        <v>10.2218270340974</v>
      </c>
      <c r="AC48" s="88" t="s">
        <v>36</v>
      </c>
      <c r="AD48" s="86">
        <v>-45.759014377261202</v>
      </c>
      <c r="AE48" s="89"/>
      <c r="AF48" s="90"/>
      <c r="AG48" s="12"/>
    </row>
    <row r="49" spans="1:33" customFormat="1" ht="13.2" x14ac:dyDescent="0.25">
      <c r="A49" s="82" t="s">
        <v>102</v>
      </c>
      <c r="B49" s="83"/>
      <c r="C49" s="83"/>
      <c r="D49" s="83"/>
      <c r="E49" s="83" t="s">
        <v>103</v>
      </c>
      <c r="F49" s="84" t="s">
        <v>35</v>
      </c>
      <c r="G49" s="85">
        <v>4.4877856579984242E-2</v>
      </c>
      <c r="H49" s="85">
        <v>1.5501547707300554</v>
      </c>
      <c r="I49" s="85">
        <v>0.60778429517625399</v>
      </c>
      <c r="J49" s="85">
        <v>0</v>
      </c>
      <c r="K49" s="86">
        <v>0.23684825027071904</v>
      </c>
      <c r="L49" s="86">
        <v>0.25312401610483576</v>
      </c>
      <c r="M49" s="86">
        <v>0</v>
      </c>
      <c r="N49" s="86">
        <v>0</v>
      </c>
      <c r="O49" s="86">
        <v>0</v>
      </c>
      <c r="P49" s="86">
        <v>0</v>
      </c>
      <c r="Q49" s="86">
        <v>0</v>
      </c>
      <c r="R49" s="86">
        <v>0.18982667176569221</v>
      </c>
      <c r="S49" s="87">
        <v>0</v>
      </c>
      <c r="T49" s="87">
        <v>0</v>
      </c>
      <c r="U49" s="87">
        <v>0.30180528484640096</v>
      </c>
      <c r="V49" s="87">
        <v>0</v>
      </c>
      <c r="W49" s="87">
        <v>0</v>
      </c>
      <c r="X49" s="87">
        <v>0</v>
      </c>
      <c r="Y49" s="87">
        <v>0</v>
      </c>
      <c r="Z49" s="87"/>
      <c r="AA49" s="87"/>
      <c r="AB49" s="87"/>
      <c r="AC49" s="88"/>
      <c r="AD49" s="86"/>
      <c r="AE49" s="89"/>
      <c r="AF49" s="90"/>
      <c r="AG49" s="12"/>
    </row>
    <row r="50" spans="1:33" customFormat="1" ht="15.6" x14ac:dyDescent="0.25">
      <c r="A50" s="82" t="s">
        <v>104</v>
      </c>
      <c r="B50" s="83"/>
      <c r="C50" s="83"/>
      <c r="D50" s="83"/>
      <c r="E50" s="83" t="s">
        <v>105</v>
      </c>
      <c r="F50" s="84" t="s">
        <v>35</v>
      </c>
      <c r="G50" s="85">
        <v>3.1187568951930653</v>
      </c>
      <c r="H50" s="85">
        <v>2.3752800038309005</v>
      </c>
      <c r="I50" s="85">
        <v>4.6586562468244948</v>
      </c>
      <c r="J50" s="85">
        <v>2.242568802552694</v>
      </c>
      <c r="K50" s="86">
        <v>1.7330432258845452</v>
      </c>
      <c r="L50" s="86">
        <v>1.3651100675027725</v>
      </c>
      <c r="M50" s="86">
        <v>3.2995219755142591</v>
      </c>
      <c r="N50" s="86">
        <v>2.5437260418209044</v>
      </c>
      <c r="O50" s="86">
        <v>4.2257757422940374</v>
      </c>
      <c r="P50" s="86">
        <v>4.9100925391504404</v>
      </c>
      <c r="Q50" s="86">
        <v>2.7243652296292273</v>
      </c>
      <c r="R50" s="86">
        <v>5.0441297470188129</v>
      </c>
      <c r="S50" s="87">
        <v>4.1009750966344631</v>
      </c>
      <c r="T50" s="87">
        <v>2.6278593609755592</v>
      </c>
      <c r="U50" s="87">
        <v>5.8784977571293195</v>
      </c>
      <c r="V50" s="87">
        <v>6.4232491646284755</v>
      </c>
      <c r="W50" s="87">
        <v>4.1965085772083315</v>
      </c>
      <c r="X50" s="87">
        <v>1.5539135666933754</v>
      </c>
      <c r="Y50" s="87">
        <v>3.3568042854599884</v>
      </c>
      <c r="Z50" s="87">
        <v>5.7689306718683504</v>
      </c>
      <c r="AA50" s="87">
        <v>13.449834143041</v>
      </c>
      <c r="AB50" s="87">
        <v>7.8382209267587601</v>
      </c>
      <c r="AC50" s="88" t="s">
        <v>36</v>
      </c>
      <c r="AD50" s="86">
        <v>133.50247021281601</v>
      </c>
      <c r="AE50" s="89"/>
      <c r="AF50" s="90"/>
      <c r="AG50" s="12"/>
    </row>
    <row r="51" spans="1:33" customFormat="1" ht="15.6" x14ac:dyDescent="0.25">
      <c r="A51" s="82" t="s">
        <v>106</v>
      </c>
      <c r="B51" s="83"/>
      <c r="C51" s="83"/>
      <c r="D51" s="83"/>
      <c r="E51" s="83" t="s">
        <v>107</v>
      </c>
      <c r="F51" s="84" t="s">
        <v>35</v>
      </c>
      <c r="G51" s="91"/>
      <c r="H51" s="91"/>
      <c r="I51" s="91"/>
      <c r="J51" s="85">
        <v>0.68490071545850173</v>
      </c>
      <c r="K51" s="86">
        <v>0.24439321939088379</v>
      </c>
      <c r="L51" s="86">
        <v>2.0331955905516286</v>
      </c>
      <c r="M51" s="86">
        <v>2.0222417506746009</v>
      </c>
      <c r="N51" s="86">
        <v>0.57018903311781255</v>
      </c>
      <c r="O51" s="86">
        <v>2.2560673210518196</v>
      </c>
      <c r="P51" s="86">
        <v>1.5955416082165277</v>
      </c>
      <c r="Q51" s="86">
        <v>3.1576905283046761</v>
      </c>
      <c r="R51" s="86">
        <v>1.7432853175109044</v>
      </c>
      <c r="S51" s="87">
        <v>1.0760390402804629</v>
      </c>
      <c r="T51" s="87">
        <v>2.7488584427777027</v>
      </c>
      <c r="U51" s="87">
        <v>2.2265873130113261</v>
      </c>
      <c r="V51" s="87">
        <v>2.2611366179930736</v>
      </c>
      <c r="W51" s="87">
        <v>1.8865623469652983</v>
      </c>
      <c r="X51" s="87">
        <v>4.9700308351909674</v>
      </c>
      <c r="Y51" s="87">
        <v>7.2662226104379455</v>
      </c>
      <c r="Z51" s="87">
        <v>4.7028034847395901</v>
      </c>
      <c r="AA51" s="87">
        <v>7.90277712520869</v>
      </c>
      <c r="AB51" s="87">
        <v>7.0649570855301898</v>
      </c>
      <c r="AC51" s="88" t="s">
        <v>36</v>
      </c>
      <c r="AD51" s="86">
        <v>-2.7698783219032199</v>
      </c>
      <c r="AE51" s="89"/>
      <c r="AF51" s="90"/>
      <c r="AG51" s="12"/>
    </row>
    <row r="52" spans="1:33" customFormat="1" ht="13.2" x14ac:dyDescent="0.25">
      <c r="A52" s="102">
        <v>17</v>
      </c>
      <c r="B52" s="103"/>
      <c r="C52" s="103"/>
      <c r="D52" s="103" t="s">
        <v>108</v>
      </c>
      <c r="E52" s="103"/>
      <c r="F52" s="104" t="s">
        <v>35</v>
      </c>
      <c r="G52" s="105">
        <v>4.2938770685579195</v>
      </c>
      <c r="H52" s="105">
        <v>3.5599930039842902</v>
      </c>
      <c r="I52" s="105">
        <v>3.6127374573754816</v>
      </c>
      <c r="J52" s="105">
        <v>4.3626851827696491</v>
      </c>
      <c r="K52" s="106">
        <v>4.0262031930181967</v>
      </c>
      <c r="L52" s="106">
        <v>2.9451787168579084</v>
      </c>
      <c r="M52" s="106">
        <v>4.1243504231757839</v>
      </c>
      <c r="N52" s="106">
        <v>3.3981195400029613</v>
      </c>
      <c r="O52" s="106">
        <v>6.7775513945350685</v>
      </c>
      <c r="P52" s="106">
        <v>5.4146162931591322</v>
      </c>
      <c r="Q52" s="106">
        <v>3.7739202780510013</v>
      </c>
      <c r="R52" s="106">
        <v>6.2416146141158082</v>
      </c>
      <c r="S52" s="106">
        <v>7.4549280574497612</v>
      </c>
      <c r="T52" s="106">
        <v>4.4806227238494154</v>
      </c>
      <c r="U52" s="106">
        <v>4.9032891517071002</v>
      </c>
      <c r="V52" s="106">
        <v>5.1690180308865159</v>
      </c>
      <c r="W52" s="106">
        <v>5.3004235610898247</v>
      </c>
      <c r="X52" s="106">
        <v>7.6763817480490752</v>
      </c>
      <c r="Y52" s="106">
        <v>5.2517231672331217</v>
      </c>
      <c r="Z52" s="106">
        <v>5.5653810333954201</v>
      </c>
      <c r="AA52" s="106">
        <v>5.3375792088356802</v>
      </c>
      <c r="AB52" s="106">
        <v>7.33431906080693</v>
      </c>
      <c r="AC52" s="107"/>
      <c r="AD52" s="106">
        <v>39.655477397736298</v>
      </c>
      <c r="AE52" s="108"/>
      <c r="AF52" s="109"/>
      <c r="AG52" s="12"/>
    </row>
    <row r="53" spans="1:33" customFormat="1" ht="13.2" x14ac:dyDescent="0.25">
      <c r="A53" s="75" t="s">
        <v>109</v>
      </c>
      <c r="B53" s="12"/>
      <c r="C53" s="76" t="s">
        <v>110</v>
      </c>
      <c r="D53" s="76"/>
      <c r="E53" s="76"/>
      <c r="F53" s="35" t="s">
        <v>35</v>
      </c>
      <c r="G53" s="110">
        <v>47.023542159180458</v>
      </c>
      <c r="H53" s="110">
        <v>44.548162767369817</v>
      </c>
      <c r="I53" s="110">
        <v>45.570790205717465</v>
      </c>
      <c r="J53" s="110">
        <v>55.758441285281748</v>
      </c>
      <c r="K53" s="111">
        <v>46.316487272953751</v>
      </c>
      <c r="L53" s="111">
        <v>50.251739757206835</v>
      </c>
      <c r="M53" s="111">
        <v>56.161907774103426</v>
      </c>
      <c r="N53" s="111">
        <v>55.357113008571496</v>
      </c>
      <c r="O53" s="111">
        <v>58.175793109658862</v>
      </c>
      <c r="P53" s="111">
        <v>59.108174482740132</v>
      </c>
      <c r="Q53" s="111">
        <v>59.76367025764042</v>
      </c>
      <c r="R53" s="111">
        <v>69.622191190274805</v>
      </c>
      <c r="S53" s="112">
        <v>62.414399517334665</v>
      </c>
      <c r="T53" s="112">
        <v>58.064866861310833</v>
      </c>
      <c r="U53" s="112">
        <v>74.511029863449068</v>
      </c>
      <c r="V53" s="112">
        <v>76.842352314886398</v>
      </c>
      <c r="W53" s="112">
        <v>64.247289302950392</v>
      </c>
      <c r="X53" s="112">
        <v>81.408161402049316</v>
      </c>
      <c r="Y53" s="112">
        <v>82.696383108200408</v>
      </c>
      <c r="Z53" s="112">
        <v>105.661138040273</v>
      </c>
      <c r="AA53" s="112">
        <v>95.526134608818694</v>
      </c>
      <c r="AB53" s="112">
        <v>70.428827784999697</v>
      </c>
      <c r="AC53" s="79"/>
      <c r="AD53" s="111">
        <v>-14.8344520789376</v>
      </c>
      <c r="AE53" s="113"/>
      <c r="AF53" s="81"/>
      <c r="AG53" s="12"/>
    </row>
    <row r="54" spans="1:33" customFormat="1" ht="13.2" x14ac:dyDescent="0.25">
      <c r="A54" s="82" t="s">
        <v>111</v>
      </c>
      <c r="B54" s="83"/>
      <c r="C54" s="12"/>
      <c r="D54" s="83" t="s">
        <v>112</v>
      </c>
      <c r="E54" s="83"/>
      <c r="F54" s="84" t="s">
        <v>35</v>
      </c>
      <c r="G54" s="85">
        <v>40.168636721828214</v>
      </c>
      <c r="H54" s="85">
        <v>36.012136874894303</v>
      </c>
      <c r="I54" s="85">
        <v>36.697999930358712</v>
      </c>
      <c r="J54" s="85">
        <v>45.806981223290542</v>
      </c>
      <c r="K54" s="86">
        <v>40.190892003576288</v>
      </c>
      <c r="L54" s="86">
        <v>45.021768490358426</v>
      </c>
      <c r="M54" s="86">
        <v>49.70040395871537</v>
      </c>
      <c r="N54" s="86">
        <v>48.606363621407318</v>
      </c>
      <c r="O54" s="86">
        <v>53.331066999433986</v>
      </c>
      <c r="P54" s="86">
        <v>53.897516999912042</v>
      </c>
      <c r="Q54" s="86">
        <v>53.929318984989493</v>
      </c>
      <c r="R54" s="86">
        <v>63.597843344033613</v>
      </c>
      <c r="S54" s="87">
        <v>54.377235855119316</v>
      </c>
      <c r="T54" s="87">
        <v>51.44735878839149</v>
      </c>
      <c r="U54" s="87">
        <v>64.908562928711021</v>
      </c>
      <c r="V54" s="87">
        <v>65.499917083718159</v>
      </c>
      <c r="W54" s="87">
        <v>57.635287683390835</v>
      </c>
      <c r="X54" s="87">
        <v>68.4935487385562</v>
      </c>
      <c r="Y54" s="87">
        <v>75.95442766009414</v>
      </c>
      <c r="Z54" s="87">
        <v>96.231815481864899</v>
      </c>
      <c r="AA54" s="87">
        <v>83.891544584041995</v>
      </c>
      <c r="AB54" s="87">
        <v>63.534474893218402</v>
      </c>
      <c r="AC54" s="88"/>
      <c r="AD54" s="86">
        <v>-16.3518482720409</v>
      </c>
      <c r="AE54" s="89"/>
      <c r="AF54" s="90"/>
      <c r="AG54" s="12"/>
    </row>
    <row r="55" spans="1:33" customFormat="1" ht="13.2" x14ac:dyDescent="0.25">
      <c r="A55" s="82" t="s">
        <v>113</v>
      </c>
      <c r="B55" s="83"/>
      <c r="C55" s="12"/>
      <c r="D55" s="83"/>
      <c r="E55" s="83" t="s">
        <v>114</v>
      </c>
      <c r="F55" s="84" t="s">
        <v>35</v>
      </c>
      <c r="G55" s="85">
        <v>21.251729708431835</v>
      </c>
      <c r="H55" s="85">
        <v>16.90546803057212</v>
      </c>
      <c r="I55" s="85">
        <v>20.586761822906855</v>
      </c>
      <c r="J55" s="85">
        <v>22.964468183456095</v>
      </c>
      <c r="K55" s="86">
        <v>23.669673625850802</v>
      </c>
      <c r="L55" s="86">
        <v>23.213031447473728</v>
      </c>
      <c r="M55" s="86">
        <v>27.121565950564143</v>
      </c>
      <c r="N55" s="86">
        <v>30.174830133425473</v>
      </c>
      <c r="O55" s="86">
        <v>31.078362193176574</v>
      </c>
      <c r="P55" s="86">
        <v>30.573893715670483</v>
      </c>
      <c r="Q55" s="86">
        <v>31.463179236370578</v>
      </c>
      <c r="R55" s="86">
        <v>34.507045925994632</v>
      </c>
      <c r="S55" s="87">
        <v>30.168673427458053</v>
      </c>
      <c r="T55" s="87">
        <v>31.796271291357598</v>
      </c>
      <c r="U55" s="87">
        <v>37.592661395254922</v>
      </c>
      <c r="V55" s="87">
        <v>36.641238873396055</v>
      </c>
      <c r="W55" s="87">
        <v>35.052478938177437</v>
      </c>
      <c r="X55" s="87">
        <v>36.277226986697642</v>
      </c>
      <c r="Y55" s="87">
        <v>43.293217862154904</v>
      </c>
      <c r="Z55" s="87">
        <v>47.918991904140299</v>
      </c>
      <c r="AA55" s="87">
        <v>42.923708931217099</v>
      </c>
      <c r="AB55" s="87">
        <v>33.977394207555797</v>
      </c>
      <c r="AC55" s="88"/>
      <c r="AD55" s="86">
        <v>-21.5179746727548</v>
      </c>
      <c r="AE55" s="89"/>
      <c r="AF55" s="90"/>
      <c r="AG55" s="12"/>
    </row>
    <row r="56" spans="1:33" customFormat="1" ht="13.2" x14ac:dyDescent="0.25">
      <c r="A56" s="82" t="s">
        <v>115</v>
      </c>
      <c r="B56" s="83"/>
      <c r="C56" s="12"/>
      <c r="D56" s="83"/>
      <c r="E56" s="83" t="s">
        <v>116</v>
      </c>
      <c r="F56" s="84" t="s">
        <v>35</v>
      </c>
      <c r="G56" s="85">
        <v>7.0804787234042559</v>
      </c>
      <c r="H56" s="85">
        <v>9.3474396605809229</v>
      </c>
      <c r="I56" s="85">
        <v>6.1762432775924871</v>
      </c>
      <c r="J56" s="85">
        <v>8.981687490726598</v>
      </c>
      <c r="K56" s="86">
        <v>7.9184455717924793</v>
      </c>
      <c r="L56" s="86">
        <v>8.5889395976636695</v>
      </c>
      <c r="M56" s="86">
        <v>8.8413671340150106</v>
      </c>
      <c r="N56" s="86">
        <v>8.1436849118997134</v>
      </c>
      <c r="O56" s="86">
        <v>7.1191497710080816</v>
      </c>
      <c r="P56" s="86">
        <v>7.1152706798818084</v>
      </c>
      <c r="Q56" s="86">
        <v>7.1866269599057677</v>
      </c>
      <c r="R56" s="86">
        <v>6.427215275443948</v>
      </c>
      <c r="S56" s="87">
        <v>7.6535682023486933</v>
      </c>
      <c r="T56" s="87">
        <v>5.7305695921757147</v>
      </c>
      <c r="U56" s="87">
        <v>6.9929978968145692</v>
      </c>
      <c r="V56" s="87">
        <v>8.3117780375198222</v>
      </c>
      <c r="W56" s="87">
        <v>2.8813861329713837</v>
      </c>
      <c r="X56" s="87">
        <v>9.2883248783479129</v>
      </c>
      <c r="Y56" s="87">
        <v>12.519106975049784</v>
      </c>
      <c r="Z56" s="87">
        <v>9.42316449848202</v>
      </c>
      <c r="AA56" s="87">
        <v>13.080427312678699</v>
      </c>
      <c r="AB56" s="87">
        <v>6.8055930109567102</v>
      </c>
      <c r="AC56" s="88" t="s">
        <v>36</v>
      </c>
      <c r="AD56" s="86">
        <v>-45.638350846269901</v>
      </c>
      <c r="AE56" s="89"/>
      <c r="AF56" s="90"/>
      <c r="AG56" s="12"/>
    </row>
    <row r="57" spans="1:33" customFormat="1" ht="13.2" x14ac:dyDescent="0.25">
      <c r="A57" s="82" t="s">
        <v>117</v>
      </c>
      <c r="B57" s="83"/>
      <c r="C57" s="12"/>
      <c r="D57" s="83"/>
      <c r="E57" s="83" t="s">
        <v>118</v>
      </c>
      <c r="F57" s="84" t="s">
        <v>35</v>
      </c>
      <c r="G57" s="85">
        <v>5.5889933018124509</v>
      </c>
      <c r="H57" s="85">
        <v>3.6519057452518502</v>
      </c>
      <c r="I57" s="85">
        <v>3.4370529308199615</v>
      </c>
      <c r="J57" s="85">
        <v>6.3402810840468096</v>
      </c>
      <c r="K57" s="86">
        <v>4.4878504973474875</v>
      </c>
      <c r="L57" s="86">
        <v>4.200362673297505</v>
      </c>
      <c r="M57" s="86">
        <v>4.9235821409411606</v>
      </c>
      <c r="N57" s="86">
        <v>2.8549150255828111</v>
      </c>
      <c r="O57" s="86">
        <v>5.1995011706890351</v>
      </c>
      <c r="P57" s="86">
        <v>6.2385778555838787</v>
      </c>
      <c r="Q57" s="86">
        <v>6.2665860609053015</v>
      </c>
      <c r="R57" s="86">
        <v>6.8850768523561801</v>
      </c>
      <c r="S57" s="87">
        <v>5.8961083861869339</v>
      </c>
      <c r="T57" s="87">
        <v>3.7909676154711174</v>
      </c>
      <c r="U57" s="87">
        <v>7.2142429079833059</v>
      </c>
      <c r="V57" s="87">
        <v>7.8888789638589154</v>
      </c>
      <c r="W57" s="87">
        <v>9.3823099888243782</v>
      </c>
      <c r="X57" s="87">
        <v>10.301490726374499</v>
      </c>
      <c r="Y57" s="87">
        <v>6.41398652928246</v>
      </c>
      <c r="Z57" s="87">
        <v>15.3426990598829</v>
      </c>
      <c r="AA57" s="87">
        <v>8.6230082286351397</v>
      </c>
      <c r="AB57" s="87">
        <v>7.7073479422854803</v>
      </c>
      <c r="AC57" s="88" t="s">
        <v>36</v>
      </c>
      <c r="AD57" s="86">
        <v>20.164704230330099</v>
      </c>
      <c r="AE57" s="89"/>
      <c r="AF57" s="90"/>
      <c r="AG57" s="12"/>
    </row>
    <row r="58" spans="1:33" customFormat="1" ht="13.2" x14ac:dyDescent="0.25">
      <c r="A58" s="82" t="s">
        <v>119</v>
      </c>
      <c r="B58" s="83"/>
      <c r="C58" s="12"/>
      <c r="D58" s="83"/>
      <c r="E58" s="83" t="s">
        <v>120</v>
      </c>
      <c r="F58" s="84" t="s">
        <v>35</v>
      </c>
      <c r="G58" s="85">
        <v>2.4177048857368009</v>
      </c>
      <c r="H58" s="85">
        <v>2.2640057870600789</v>
      </c>
      <c r="I58" s="85">
        <v>1.3623050860852943</v>
      </c>
      <c r="J58" s="85">
        <v>1.7155009350853483</v>
      </c>
      <c r="K58" s="86">
        <v>1.2773444673958907</v>
      </c>
      <c r="L58" s="86">
        <v>1.5443573776454231</v>
      </c>
      <c r="M58" s="86">
        <v>1.9356608668497648</v>
      </c>
      <c r="N58" s="86">
        <v>1.5662734646200418</v>
      </c>
      <c r="O58" s="86">
        <v>1.7764321643595953</v>
      </c>
      <c r="P58" s="86">
        <v>2.2096158918121374</v>
      </c>
      <c r="Q58" s="86">
        <v>1.9020095716101857</v>
      </c>
      <c r="R58" s="86">
        <v>1.8475333464671879</v>
      </c>
      <c r="S58" s="87">
        <v>1.8073118591928028</v>
      </c>
      <c r="T58" s="87">
        <v>2.7181316221151564</v>
      </c>
      <c r="U58" s="87">
        <v>1.7214564650346946</v>
      </c>
      <c r="V58" s="87">
        <v>1.5181762904296989</v>
      </c>
      <c r="W58" s="87">
        <v>2.5536969828829785</v>
      </c>
      <c r="X58" s="87">
        <v>1.5604634550976846</v>
      </c>
      <c r="Y58" s="87">
        <v>0.77146559254184266</v>
      </c>
      <c r="Z58" s="87">
        <v>3.7857383805347302</v>
      </c>
      <c r="AA58" s="87">
        <v>0.38444045594218901</v>
      </c>
      <c r="AB58" s="87">
        <v>1.9834095001251499</v>
      </c>
      <c r="AC58" s="88" t="s">
        <v>36</v>
      </c>
      <c r="AD58" s="86">
        <v>157.09630076827699</v>
      </c>
      <c r="AE58" s="89"/>
      <c r="AF58" s="90"/>
      <c r="AG58" s="12"/>
    </row>
    <row r="59" spans="1:33" customFormat="1" ht="13.2" x14ac:dyDescent="0.25">
      <c r="A59" s="82" t="s">
        <v>121</v>
      </c>
      <c r="B59" s="83"/>
      <c r="C59" s="12"/>
      <c r="D59" s="83"/>
      <c r="E59" s="83" t="s">
        <v>122</v>
      </c>
      <c r="F59" s="84" t="s">
        <v>35</v>
      </c>
      <c r="G59" s="85">
        <v>3.829730102442868</v>
      </c>
      <c r="H59" s="85">
        <v>3.8433176514293348</v>
      </c>
      <c r="I59" s="85">
        <v>5.1356368129541279</v>
      </c>
      <c r="J59" s="85">
        <v>5.8050435299757233</v>
      </c>
      <c r="K59" s="86">
        <v>2.8375778411896286</v>
      </c>
      <c r="L59" s="86">
        <v>7.4750773942780819</v>
      </c>
      <c r="M59" s="86">
        <v>6.8782278663453216</v>
      </c>
      <c r="N59" s="86">
        <v>5.8666600858792757</v>
      </c>
      <c r="O59" s="86">
        <v>8.1576217002006928</v>
      </c>
      <c r="P59" s="86">
        <v>7.7601588569637441</v>
      </c>
      <c r="Q59" s="86">
        <v>7.1109171561976412</v>
      </c>
      <c r="R59" s="86">
        <v>13.930971943771668</v>
      </c>
      <c r="S59" s="87">
        <v>8.8515739799328088</v>
      </c>
      <c r="T59" s="87">
        <v>7.411418667271918</v>
      </c>
      <c r="U59" s="87">
        <v>11.387204263623566</v>
      </c>
      <c r="V59" s="87">
        <v>11.139844918513724</v>
      </c>
      <c r="W59" s="87">
        <v>7.7654156405346511</v>
      </c>
      <c r="X59" s="87">
        <v>11.066042692038456</v>
      </c>
      <c r="Y59" s="87">
        <v>12.956650701065156</v>
      </c>
      <c r="Z59" s="87">
        <v>19.7612216388249</v>
      </c>
      <c r="AA59" s="87">
        <v>18.879959655568801</v>
      </c>
      <c r="AB59" s="87">
        <v>13.060730232295199</v>
      </c>
      <c r="AC59" s="88" t="s">
        <v>36</v>
      </c>
      <c r="AD59" s="86">
        <v>0.80329039989899198</v>
      </c>
      <c r="AE59" s="89"/>
      <c r="AF59" s="90"/>
      <c r="AG59" s="12"/>
    </row>
    <row r="60" spans="1:33" customFormat="1" ht="13.2" x14ac:dyDescent="0.25">
      <c r="A60" s="102" t="s">
        <v>123</v>
      </c>
      <c r="B60" s="103"/>
      <c r="C60" s="114"/>
      <c r="D60" s="103" t="s">
        <v>124</v>
      </c>
      <c r="E60" s="103"/>
      <c r="F60" s="104" t="s">
        <v>35</v>
      </c>
      <c r="G60" s="105">
        <v>6.8549054373522456</v>
      </c>
      <c r="H60" s="105">
        <v>8.5360258924755303</v>
      </c>
      <c r="I60" s="105">
        <v>8.8727902753587404</v>
      </c>
      <c r="J60" s="105">
        <v>9.9514600619911917</v>
      </c>
      <c r="K60" s="106">
        <v>6.1255952693774489</v>
      </c>
      <c r="L60" s="106">
        <v>5.2299712668483931</v>
      </c>
      <c r="M60" s="106">
        <v>6.4615038153880722</v>
      </c>
      <c r="N60" s="106">
        <v>6.7507493871641753</v>
      </c>
      <c r="O60" s="106">
        <v>4.8447261102248769</v>
      </c>
      <c r="P60" s="106">
        <v>5.2106574828280792</v>
      </c>
      <c r="Q60" s="106">
        <v>5.8343512726509372</v>
      </c>
      <c r="R60" s="106">
        <v>6.0243478462412119</v>
      </c>
      <c r="S60" s="106">
        <v>8.0371636622153382</v>
      </c>
      <c r="T60" s="106">
        <v>6.6175080729193514</v>
      </c>
      <c r="U60" s="106">
        <v>9.6024669347379987</v>
      </c>
      <c r="V60" s="106">
        <v>11.342435231168192</v>
      </c>
      <c r="W60" s="106">
        <v>6.6120016195595595</v>
      </c>
      <c r="X60" s="106">
        <v>12.914612663493136</v>
      </c>
      <c r="Y60" s="106">
        <v>6.7419554481062773</v>
      </c>
      <c r="Z60" s="106">
        <v>9.4293225584089804</v>
      </c>
      <c r="AA60" s="106">
        <v>11.634590024776699</v>
      </c>
      <c r="AB60" s="106">
        <v>6.8943528917812502</v>
      </c>
      <c r="AC60" s="107" t="s">
        <v>36</v>
      </c>
      <c r="AD60" s="106">
        <v>2.2604338585147699</v>
      </c>
      <c r="AE60" s="115"/>
      <c r="AF60" s="109"/>
      <c r="AG60" s="12"/>
    </row>
    <row r="61" spans="1:33" customFormat="1" ht="13.2" x14ac:dyDescent="0.25">
      <c r="A61" s="75" t="s">
        <v>125</v>
      </c>
      <c r="B61" s="76"/>
      <c r="C61" s="76" t="s">
        <v>126</v>
      </c>
      <c r="D61" s="116"/>
      <c r="E61" s="116"/>
      <c r="F61" s="35" t="s">
        <v>35</v>
      </c>
      <c r="G61" s="77">
        <v>83.550191095350669</v>
      </c>
      <c r="H61" s="77">
        <v>85.457142287744176</v>
      </c>
      <c r="I61" s="77">
        <v>87.90524168651568</v>
      </c>
      <c r="J61" s="77">
        <v>105.5752528276753</v>
      </c>
      <c r="K61" s="78">
        <v>85.101519721239185</v>
      </c>
      <c r="L61" s="78">
        <v>92.495440405929941</v>
      </c>
      <c r="M61" s="78">
        <v>116.21789949475146</v>
      </c>
      <c r="N61" s="78">
        <v>75.544974746228405</v>
      </c>
      <c r="O61" s="78">
        <v>124.54250501723875</v>
      </c>
      <c r="P61" s="78">
        <v>121.98580187218811</v>
      </c>
      <c r="Q61" s="78">
        <v>116.95466703470592</v>
      </c>
      <c r="R61" s="78">
        <v>124.83805765761599</v>
      </c>
      <c r="S61" s="78">
        <v>121.94544875590772</v>
      </c>
      <c r="T61" s="78">
        <v>128.77831629336944</v>
      </c>
      <c r="U61" s="78">
        <v>134.39011210906887</v>
      </c>
      <c r="V61" s="78">
        <v>131.60070182423837</v>
      </c>
      <c r="W61" s="78">
        <v>109.64361749181452</v>
      </c>
      <c r="X61" s="78">
        <v>131.07220209376743</v>
      </c>
      <c r="Y61" s="78">
        <v>119.61490472385861</v>
      </c>
      <c r="Z61" s="78">
        <v>111.998361028408</v>
      </c>
      <c r="AA61" s="78">
        <v>120.857538425878</v>
      </c>
      <c r="AB61" s="78">
        <v>133.99342153071001</v>
      </c>
      <c r="AC61" s="79"/>
      <c r="AD61" s="87">
        <v>12.020673209618501</v>
      </c>
      <c r="AE61" s="80"/>
      <c r="AF61" s="81"/>
      <c r="AG61" s="12"/>
    </row>
    <row r="62" spans="1:33" customFormat="1" ht="13.2" x14ac:dyDescent="0.25">
      <c r="A62" s="82" t="s">
        <v>127</v>
      </c>
      <c r="B62" s="83"/>
      <c r="C62" s="83"/>
      <c r="D62" s="83" t="s">
        <v>128</v>
      </c>
      <c r="E62" s="83"/>
      <c r="F62" s="84" t="s">
        <v>35</v>
      </c>
      <c r="G62" s="85">
        <v>48.60020685579196</v>
      </c>
      <c r="H62" s="85">
        <v>45.299666511357323</v>
      </c>
      <c r="I62" s="85">
        <v>46.96351799015617</v>
      </c>
      <c r="J62" s="85">
        <v>69.56584123848674</v>
      </c>
      <c r="K62" s="86">
        <v>56.160025981186578</v>
      </c>
      <c r="L62" s="86">
        <v>63.544392127947141</v>
      </c>
      <c r="M62" s="86">
        <v>76.596121355763998</v>
      </c>
      <c r="N62" s="86">
        <v>48.159144826678542</v>
      </c>
      <c r="O62" s="86">
        <v>72.660561287500641</v>
      </c>
      <c r="P62" s="86">
        <v>71.712453988433495</v>
      </c>
      <c r="Q62" s="86">
        <v>68.62329765686053</v>
      </c>
      <c r="R62" s="86">
        <v>74.799631479528628</v>
      </c>
      <c r="S62" s="87">
        <v>80.126592487485482</v>
      </c>
      <c r="T62" s="87">
        <v>81.25290532245252</v>
      </c>
      <c r="U62" s="87">
        <v>86.741758671737244</v>
      </c>
      <c r="V62" s="87">
        <v>89.038375217404862</v>
      </c>
      <c r="W62" s="87">
        <v>76.190068544058917</v>
      </c>
      <c r="X62" s="87">
        <v>92.87975930853375</v>
      </c>
      <c r="Y62" s="87">
        <v>88.026860710131203</v>
      </c>
      <c r="Z62" s="87">
        <v>75.943657143276198</v>
      </c>
      <c r="AA62" s="87">
        <v>84.022129922850596</v>
      </c>
      <c r="AB62" s="87">
        <v>86.416476249687094</v>
      </c>
      <c r="AC62" s="88" t="s">
        <v>36</v>
      </c>
      <c r="AD62" s="86">
        <v>-1.8294239365720499</v>
      </c>
      <c r="AE62" s="89"/>
      <c r="AF62" s="90"/>
      <c r="AG62" s="12"/>
    </row>
    <row r="63" spans="1:33" customFormat="1" ht="13.2" x14ac:dyDescent="0.25">
      <c r="A63" s="82" t="s">
        <v>129</v>
      </c>
      <c r="B63" s="83"/>
      <c r="C63" s="83"/>
      <c r="D63" s="83"/>
      <c r="E63" s="83" t="s">
        <v>130</v>
      </c>
      <c r="F63" s="84" t="s">
        <v>35</v>
      </c>
      <c r="G63" s="85">
        <v>0.26555358550039404</v>
      </c>
      <c r="H63" s="85">
        <v>0.80160829699728831</v>
      </c>
      <c r="I63" s="85">
        <v>1.0654491584681172</v>
      </c>
      <c r="J63" s="85">
        <v>4.9713810077399323</v>
      </c>
      <c r="K63" s="86">
        <v>0</v>
      </c>
      <c r="L63" s="86">
        <v>0.90141887698527001</v>
      </c>
      <c r="M63" s="86">
        <v>0.57179775640769059</v>
      </c>
      <c r="N63" s="86">
        <v>0</v>
      </c>
      <c r="O63" s="86">
        <v>0</v>
      </c>
      <c r="P63" s="86">
        <v>0.34882787565123302</v>
      </c>
      <c r="Q63" s="86">
        <v>0</v>
      </c>
      <c r="R63" s="86">
        <v>0</v>
      </c>
      <c r="S63" s="87">
        <v>2.2757168081682355</v>
      </c>
      <c r="T63" s="87">
        <v>1.1590669459088609</v>
      </c>
      <c r="U63" s="87">
        <v>1.0889093562354966</v>
      </c>
      <c r="V63" s="87">
        <v>1.0757215919605656</v>
      </c>
      <c r="W63" s="87">
        <v>0</v>
      </c>
      <c r="X63" s="87">
        <v>0</v>
      </c>
      <c r="Y63" s="87">
        <v>0</v>
      </c>
      <c r="Z63" s="87"/>
      <c r="AA63" s="87">
        <v>0</v>
      </c>
      <c r="AB63" s="87">
        <v>2.2400162291786101</v>
      </c>
      <c r="AC63" s="88" t="s">
        <v>36</v>
      </c>
      <c r="AD63" s="86"/>
      <c r="AE63" s="89"/>
      <c r="AF63" s="90"/>
      <c r="AG63" s="12"/>
    </row>
    <row r="64" spans="1:33" customFormat="1" ht="13.2" x14ac:dyDescent="0.25">
      <c r="A64" s="82" t="s">
        <v>131</v>
      </c>
      <c r="B64" s="83"/>
      <c r="C64" s="83"/>
      <c r="D64" s="83"/>
      <c r="E64" s="83" t="s">
        <v>132</v>
      </c>
      <c r="F64" s="84" t="s">
        <v>35</v>
      </c>
      <c r="G64" s="85">
        <v>14.921910953506698</v>
      </c>
      <c r="H64" s="85">
        <v>10.858510204658396</v>
      </c>
      <c r="I64" s="85">
        <v>12.874022006551186</v>
      </c>
      <c r="J64" s="85">
        <v>20.315373593907196</v>
      </c>
      <c r="K64" s="86">
        <v>16.026598411427134</v>
      </c>
      <c r="L64" s="86">
        <v>19.307918631219845</v>
      </c>
      <c r="M64" s="86">
        <v>12.684143519445275</v>
      </c>
      <c r="N64" s="86">
        <v>11.767979533751214</v>
      </c>
      <c r="O64" s="86">
        <v>15.930020776514182</v>
      </c>
      <c r="P64" s="86">
        <v>17.431102098853668</v>
      </c>
      <c r="Q64" s="86">
        <v>14.02439555398319</v>
      </c>
      <c r="R64" s="86">
        <v>16.209716733687955</v>
      </c>
      <c r="S64" s="87">
        <v>9.0201423002167154</v>
      </c>
      <c r="T64" s="87">
        <v>16.898939842565177</v>
      </c>
      <c r="U64" s="87">
        <v>26.665728335912814</v>
      </c>
      <c r="V64" s="87">
        <v>29.20898027393617</v>
      </c>
      <c r="W64" s="87">
        <v>17.965752858901308</v>
      </c>
      <c r="X64" s="87">
        <v>7.6897241411451054</v>
      </c>
      <c r="Y64" s="87">
        <v>17.065840512334365</v>
      </c>
      <c r="Z64" s="87">
        <v>15.283265256735501</v>
      </c>
      <c r="AA64" s="87">
        <v>17.273839392828801</v>
      </c>
      <c r="AB64" s="87">
        <v>28.992585849125099</v>
      </c>
      <c r="AC64" s="88" t="s">
        <v>36</v>
      </c>
      <c r="AD64" s="86">
        <v>69.886656494713606</v>
      </c>
      <c r="AE64" s="89"/>
      <c r="AF64" s="90"/>
      <c r="AG64" s="12"/>
    </row>
    <row r="65" spans="1:33" customFormat="1" ht="13.2" x14ac:dyDescent="0.25">
      <c r="A65" s="82" t="s">
        <v>133</v>
      </c>
      <c r="B65" s="83"/>
      <c r="C65" s="83"/>
      <c r="D65" s="83"/>
      <c r="E65" s="83" t="s">
        <v>134</v>
      </c>
      <c r="F65" s="84" t="s">
        <v>35</v>
      </c>
      <c r="G65" s="85">
        <v>6.4879944838455472</v>
      </c>
      <c r="H65" s="85">
        <v>4.6437533839181411</v>
      </c>
      <c r="I65" s="85">
        <v>4.3540956469812624</v>
      </c>
      <c r="J65" s="85">
        <v>6.1052669273274827</v>
      </c>
      <c r="K65" s="86">
        <v>6.5265660861493577</v>
      </c>
      <c r="L65" s="86">
        <v>11.198753373500303</v>
      </c>
      <c r="M65" s="86">
        <v>12.031976395038804</v>
      </c>
      <c r="N65" s="86">
        <v>6.0990408502377313</v>
      </c>
      <c r="O65" s="86">
        <v>15.579056887768228</v>
      </c>
      <c r="P65" s="86">
        <v>7.8563043968519022</v>
      </c>
      <c r="Q65" s="86">
        <v>11.340779646915669</v>
      </c>
      <c r="R65" s="86">
        <v>9.8815809296450485</v>
      </c>
      <c r="S65" s="87">
        <v>12.798443544826357</v>
      </c>
      <c r="T65" s="87">
        <v>11.423087827172465</v>
      </c>
      <c r="U65" s="87">
        <v>10.016469884144367</v>
      </c>
      <c r="V65" s="87">
        <v>9.35795940226574</v>
      </c>
      <c r="W65" s="87">
        <v>14.348302911591775</v>
      </c>
      <c r="X65" s="87">
        <v>20.989073222946317</v>
      </c>
      <c r="Y65" s="87">
        <v>21.047963040391458</v>
      </c>
      <c r="Z65" s="87">
        <v>6.7794758224190703</v>
      </c>
      <c r="AA65" s="87">
        <v>13.784138499174601</v>
      </c>
      <c r="AB65" s="87">
        <v>14.5746501844958</v>
      </c>
      <c r="AC65" s="88" t="s">
        <v>36</v>
      </c>
      <c r="AD65" s="86">
        <v>-30.7550561708663</v>
      </c>
      <c r="AE65" s="89"/>
      <c r="AF65" s="90"/>
      <c r="AG65" s="12"/>
    </row>
    <row r="66" spans="1:33" customFormat="1" ht="13.2" x14ac:dyDescent="0.25">
      <c r="A66" s="82" t="s">
        <v>135</v>
      </c>
      <c r="B66" s="83"/>
      <c r="C66" s="83"/>
      <c r="D66" s="83"/>
      <c r="E66" s="83" t="s">
        <v>136</v>
      </c>
      <c r="F66" s="84" t="s">
        <v>35</v>
      </c>
      <c r="G66" s="85">
        <v>13.316765169424743</v>
      </c>
      <c r="H66" s="85">
        <v>12.619825582930011</v>
      </c>
      <c r="I66" s="85">
        <v>15.974240805267405</v>
      </c>
      <c r="J66" s="85">
        <v>18.653123833181425</v>
      </c>
      <c r="K66" s="86">
        <v>12.596325915465348</v>
      </c>
      <c r="L66" s="86">
        <v>15.734491292770445</v>
      </c>
      <c r="M66" s="86">
        <v>21.595737014468863</v>
      </c>
      <c r="N66" s="86">
        <v>11.888649786947012</v>
      </c>
      <c r="O66" s="86">
        <v>17.599593796634593</v>
      </c>
      <c r="P66" s="86">
        <v>17.288501599654456</v>
      </c>
      <c r="Q66" s="86">
        <v>17.697417375854823</v>
      </c>
      <c r="R66" s="86">
        <v>10.801054957450187</v>
      </c>
      <c r="S66" s="87">
        <v>27.940134015785123</v>
      </c>
      <c r="T66" s="87">
        <v>17.610021974847569</v>
      </c>
      <c r="U66" s="87">
        <v>15.881276054137054</v>
      </c>
      <c r="V66" s="87">
        <v>16.428469685887489</v>
      </c>
      <c r="W66" s="87">
        <v>19.003839027729033</v>
      </c>
      <c r="X66" s="87">
        <v>22.830304838141238</v>
      </c>
      <c r="Y66" s="87">
        <v>17.566279324891028</v>
      </c>
      <c r="Z66" s="87">
        <v>19.497261047475099</v>
      </c>
      <c r="AA66" s="87">
        <v>22.1053356136707</v>
      </c>
      <c r="AB66" s="87">
        <v>17.557587342855498</v>
      </c>
      <c r="AC66" s="88" t="s">
        <v>36</v>
      </c>
      <c r="AD66" s="86">
        <v>-4.9481064684997397E-2</v>
      </c>
      <c r="AE66" s="89"/>
      <c r="AF66" s="90"/>
      <c r="AG66" s="12"/>
    </row>
    <row r="67" spans="1:33" customFormat="1" ht="13.2" x14ac:dyDescent="0.25">
      <c r="A67" s="82" t="s">
        <v>137</v>
      </c>
      <c r="B67" s="83"/>
      <c r="C67" s="83"/>
      <c r="D67" s="83"/>
      <c r="E67" s="83" t="s">
        <v>138</v>
      </c>
      <c r="F67" s="84" t="s">
        <v>35</v>
      </c>
      <c r="G67" s="85">
        <v>12.56490937746257</v>
      </c>
      <c r="H67" s="85">
        <v>16.375969042853491</v>
      </c>
      <c r="I67" s="85">
        <v>12.69571037288819</v>
      </c>
      <c r="J67" s="85">
        <v>19.170315320236167</v>
      </c>
      <c r="K67" s="86">
        <v>21.010535568144746</v>
      </c>
      <c r="L67" s="86">
        <v>16.269850900595639</v>
      </c>
      <c r="M67" s="86">
        <v>29.135023901224319</v>
      </c>
      <c r="N67" s="86">
        <v>18.403474655742553</v>
      </c>
      <c r="O67" s="86">
        <v>23.551889826583658</v>
      </c>
      <c r="P67" s="86">
        <v>28.598993192390438</v>
      </c>
      <c r="Q67" s="86">
        <v>25.560705080106846</v>
      </c>
      <c r="R67" s="86">
        <v>37.601337335295717</v>
      </c>
      <c r="S67" s="87">
        <v>28.092155818489022</v>
      </c>
      <c r="T67" s="87">
        <v>34.161788731958438</v>
      </c>
      <c r="U67" s="87">
        <v>32.717232456120797</v>
      </c>
      <c r="V67" s="87">
        <v>32.599608691228589</v>
      </c>
      <c r="W67" s="87">
        <v>24.872173745836765</v>
      </c>
      <c r="X67" s="87">
        <v>41.370657106301103</v>
      </c>
      <c r="Y67" s="87">
        <v>32.34677783251437</v>
      </c>
      <c r="Z67" s="87">
        <v>30.2761997125383</v>
      </c>
      <c r="AA67" s="87">
        <v>29.9589711543581</v>
      </c>
      <c r="AB67" s="87">
        <v>23.051636644031898</v>
      </c>
      <c r="AC67" s="88" t="s">
        <v>36</v>
      </c>
      <c r="AD67" s="86">
        <v>-28.735910688263701</v>
      </c>
      <c r="AE67" s="89"/>
      <c r="AF67" s="90"/>
      <c r="AG67" s="12"/>
    </row>
    <row r="68" spans="1:33" customFormat="1" ht="13.2" x14ac:dyDescent="0.25">
      <c r="A68" s="82" t="s">
        <v>139</v>
      </c>
      <c r="B68" s="83"/>
      <c r="C68" s="83"/>
      <c r="D68" s="83"/>
      <c r="E68" s="83" t="s">
        <v>140</v>
      </c>
      <c r="F68" s="84" t="s">
        <v>35</v>
      </c>
      <c r="G68" s="85">
        <v>1.0430732860520096</v>
      </c>
      <c r="H68" s="85">
        <v>0</v>
      </c>
      <c r="I68" s="85">
        <v>0</v>
      </c>
      <c r="J68" s="85">
        <v>0.35038055609452273</v>
      </c>
      <c r="K68" s="86">
        <v>0</v>
      </c>
      <c r="L68" s="86">
        <v>0.13195905287562434</v>
      </c>
      <c r="M68" s="86">
        <v>0.57744276917903137</v>
      </c>
      <c r="N68" s="86">
        <v>0</v>
      </c>
      <c r="O68" s="86">
        <v>0</v>
      </c>
      <c r="P68" s="86">
        <v>0.18872482503182092</v>
      </c>
      <c r="Q68" s="86">
        <v>0</v>
      </c>
      <c r="R68" s="86">
        <v>0.3059415234497227</v>
      </c>
      <c r="S68" s="87">
        <v>0</v>
      </c>
      <c r="T68" s="87">
        <v>0</v>
      </c>
      <c r="U68" s="87">
        <v>0.372142585186714</v>
      </c>
      <c r="V68" s="87">
        <v>0.36763557212635006</v>
      </c>
      <c r="W68" s="87">
        <v>0</v>
      </c>
      <c r="X68" s="87">
        <v>0</v>
      </c>
      <c r="Y68" s="87">
        <v>0</v>
      </c>
      <c r="Z68" s="87"/>
      <c r="AA68" s="87"/>
      <c r="AB68" s="87"/>
      <c r="AC68" s="88"/>
      <c r="AD68" s="86"/>
      <c r="AE68" s="89"/>
      <c r="AF68" s="90"/>
      <c r="AG68" s="12"/>
    </row>
    <row r="69" spans="1:33" customFormat="1" ht="13.2" x14ac:dyDescent="0.25">
      <c r="A69" s="82" t="s">
        <v>141</v>
      </c>
      <c r="B69" s="83"/>
      <c r="C69" s="83"/>
      <c r="D69" s="83" t="s">
        <v>142</v>
      </c>
      <c r="E69" s="83"/>
      <c r="F69" s="84" t="s">
        <v>35</v>
      </c>
      <c r="G69" s="85">
        <v>14.47782899921198</v>
      </c>
      <c r="H69" s="85">
        <v>17.122237168825087</v>
      </c>
      <c r="I69" s="85">
        <v>19.396714699812794</v>
      </c>
      <c r="J69" s="85">
        <v>16.055206497334972</v>
      </c>
      <c r="K69" s="86">
        <v>10.819971210478256</v>
      </c>
      <c r="L69" s="86">
        <v>10.572343290312311</v>
      </c>
      <c r="M69" s="86">
        <v>19.156535003082748</v>
      </c>
      <c r="N69" s="86">
        <v>10.463917542733991</v>
      </c>
      <c r="O69" s="86">
        <v>24.366861459887822</v>
      </c>
      <c r="P69" s="86">
        <v>25.25545736357067</v>
      </c>
      <c r="Q69" s="86">
        <v>20.055647133376628</v>
      </c>
      <c r="R69" s="86">
        <v>15.796087270592157</v>
      </c>
      <c r="S69" s="87">
        <v>15.193340094952342</v>
      </c>
      <c r="T69" s="87">
        <v>19.839810995677237</v>
      </c>
      <c r="U69" s="87">
        <v>27.193468528650065</v>
      </c>
      <c r="V69" s="87">
        <v>23.977016367754132</v>
      </c>
      <c r="W69" s="87">
        <v>11.572696009588141</v>
      </c>
      <c r="X69" s="87">
        <v>13.049666224210236</v>
      </c>
      <c r="Y69" s="87">
        <v>5.067620601007615</v>
      </c>
      <c r="Z69" s="87">
        <v>9.9798685156123899</v>
      </c>
      <c r="AA69" s="87">
        <v>19.658165518667101</v>
      </c>
      <c r="AB69" s="87">
        <v>19.928385721552502</v>
      </c>
      <c r="AC69" s="88" t="s">
        <v>36</v>
      </c>
      <c r="AD69" s="86">
        <v>293.24936277964599</v>
      </c>
      <c r="AE69" s="89"/>
      <c r="AF69" s="90"/>
      <c r="AG69" s="12"/>
    </row>
    <row r="70" spans="1:33" customFormat="1" ht="13.2" x14ac:dyDescent="0.25">
      <c r="A70" s="82" t="s">
        <v>143</v>
      </c>
      <c r="B70" s="83"/>
      <c r="C70" s="83"/>
      <c r="D70" s="83"/>
      <c r="E70" s="83" t="s">
        <v>144</v>
      </c>
      <c r="F70" s="84" t="s">
        <v>35</v>
      </c>
      <c r="G70" s="85">
        <v>0</v>
      </c>
      <c r="H70" s="85">
        <v>0</v>
      </c>
      <c r="I70" s="85">
        <v>0</v>
      </c>
      <c r="J70" s="85">
        <v>0</v>
      </c>
      <c r="K70" s="86">
        <v>0</v>
      </c>
      <c r="L70" s="86">
        <v>0</v>
      </c>
      <c r="M70" s="86">
        <v>0</v>
      </c>
      <c r="N70" s="86">
        <v>0</v>
      </c>
      <c r="O70" s="86">
        <v>0</v>
      </c>
      <c r="P70" s="86">
        <v>0</v>
      </c>
      <c r="Q70" s="86">
        <v>0</v>
      </c>
      <c r="R70" s="86">
        <v>0</v>
      </c>
      <c r="S70" s="87">
        <v>0</v>
      </c>
      <c r="T70" s="87">
        <v>0</v>
      </c>
      <c r="U70" s="87">
        <v>0</v>
      </c>
      <c r="V70" s="87">
        <v>0</v>
      </c>
      <c r="W70" s="87">
        <v>0</v>
      </c>
      <c r="X70" s="87">
        <v>0</v>
      </c>
      <c r="Y70" s="87">
        <v>0</v>
      </c>
      <c r="Z70" s="87"/>
      <c r="AA70" s="87"/>
      <c r="AB70" s="87"/>
      <c r="AC70" s="88"/>
      <c r="AD70" s="86"/>
      <c r="AE70" s="89"/>
      <c r="AF70" s="90"/>
      <c r="AG70" s="12"/>
    </row>
    <row r="71" spans="1:33" customFormat="1" ht="13.2" x14ac:dyDescent="0.25">
      <c r="A71" s="82" t="s">
        <v>145</v>
      </c>
      <c r="B71" s="83"/>
      <c r="C71" s="83"/>
      <c r="D71" s="83"/>
      <c r="E71" s="83" t="s">
        <v>146</v>
      </c>
      <c r="F71" s="84" t="s">
        <v>35</v>
      </c>
      <c r="G71" s="85">
        <v>7.1628762805358557</v>
      </c>
      <c r="H71" s="85">
        <v>10.859518512416914</v>
      </c>
      <c r="I71" s="85">
        <v>8.7490198086646451</v>
      </c>
      <c r="J71" s="85">
        <v>8.6118934989149114</v>
      </c>
      <c r="K71" s="86">
        <v>3.0382083353119445</v>
      </c>
      <c r="L71" s="86">
        <v>3.4600336491148376</v>
      </c>
      <c r="M71" s="86">
        <v>8.7761071831786719</v>
      </c>
      <c r="N71" s="86">
        <v>5.6365990490762234</v>
      </c>
      <c r="O71" s="86">
        <v>11.847117339062423</v>
      </c>
      <c r="P71" s="86">
        <v>18.602781143571363</v>
      </c>
      <c r="Q71" s="86">
        <v>11.360688751608556</v>
      </c>
      <c r="R71" s="86">
        <v>6.2004245324927716</v>
      </c>
      <c r="S71" s="87">
        <v>3.535299872009257</v>
      </c>
      <c r="T71" s="87">
        <v>13.396265101259681</v>
      </c>
      <c r="U71" s="87">
        <v>15.812961047481226</v>
      </c>
      <c r="V71" s="87">
        <v>11.986796082826556</v>
      </c>
      <c r="W71" s="87">
        <v>7.280659430837277</v>
      </c>
      <c r="X71" s="87">
        <v>6.7602071907598695</v>
      </c>
      <c r="Y71" s="87">
        <v>2.2544077893368559</v>
      </c>
      <c r="Z71" s="87">
        <v>8.4264956074094695</v>
      </c>
      <c r="AA71" s="87">
        <v>7.3219629695756598</v>
      </c>
      <c r="AB71" s="87">
        <v>0</v>
      </c>
      <c r="AC71" s="88" t="s">
        <v>85</v>
      </c>
      <c r="AD71" s="86">
        <v>-100</v>
      </c>
      <c r="AE71" s="89"/>
      <c r="AF71" s="90"/>
      <c r="AG71" s="12"/>
    </row>
    <row r="72" spans="1:33" customFormat="1" ht="13.2" x14ac:dyDescent="0.25">
      <c r="A72" s="82" t="s">
        <v>147</v>
      </c>
      <c r="B72" s="83"/>
      <c r="C72" s="83"/>
      <c r="D72" s="83"/>
      <c r="E72" s="83" t="s">
        <v>148</v>
      </c>
      <c r="F72" s="84" t="s">
        <v>35</v>
      </c>
      <c r="G72" s="85">
        <v>6.1558766745468869</v>
      </c>
      <c r="H72" s="85">
        <v>4.9099405298117489</v>
      </c>
      <c r="I72" s="85">
        <v>7.9408447805870903</v>
      </c>
      <c r="J72" s="85">
        <v>6.5976488962405817</v>
      </c>
      <c r="K72" s="86">
        <v>7.3800418953581302</v>
      </c>
      <c r="L72" s="86">
        <v>6.0499808806823854</v>
      </c>
      <c r="M72" s="86">
        <v>9.2431158869075833</v>
      </c>
      <c r="N72" s="86">
        <v>3.8385321553723903</v>
      </c>
      <c r="O72" s="86">
        <v>8.3573817732722713</v>
      </c>
      <c r="P72" s="86">
        <v>4.339189814195449</v>
      </c>
      <c r="Q72" s="86">
        <v>7.0987018843864611</v>
      </c>
      <c r="R72" s="86">
        <v>7.7450313474174672</v>
      </c>
      <c r="S72" s="87">
        <v>10.855507636615538</v>
      </c>
      <c r="T72" s="87">
        <v>6.4435458944175625</v>
      </c>
      <c r="U72" s="87">
        <v>7.2205759816791337</v>
      </c>
      <c r="V72" s="87">
        <v>7.6558944263435045</v>
      </c>
      <c r="W72" s="87">
        <v>2.5301403670495488</v>
      </c>
      <c r="X72" s="87">
        <v>6.0611130017881312</v>
      </c>
      <c r="Y72" s="87">
        <v>2.0174303799040412</v>
      </c>
      <c r="Z72" s="87">
        <v>1.55337290820292</v>
      </c>
      <c r="AA72" s="87">
        <v>8.8653207037722606</v>
      </c>
      <c r="AB72" s="87">
        <v>15.376827801148099</v>
      </c>
      <c r="AC72" s="88" t="s">
        <v>36</v>
      </c>
      <c r="AD72" s="86">
        <v>662.19868374736905</v>
      </c>
      <c r="AE72" s="89"/>
      <c r="AF72" s="90" t="s">
        <v>149</v>
      </c>
      <c r="AG72" s="12"/>
    </row>
    <row r="73" spans="1:33" customFormat="1" ht="13.2" x14ac:dyDescent="0.25">
      <c r="A73" s="82" t="s">
        <v>150</v>
      </c>
      <c r="B73" s="83"/>
      <c r="C73" s="83"/>
      <c r="D73" s="83"/>
      <c r="E73" s="83" t="s">
        <v>151</v>
      </c>
      <c r="F73" s="84" t="s">
        <v>35</v>
      </c>
      <c r="G73" s="85">
        <v>1.1590760441292356</v>
      </c>
      <c r="H73" s="85">
        <v>1.3527781265964196</v>
      </c>
      <c r="I73" s="85">
        <v>2.7068501105610601</v>
      </c>
      <c r="J73" s="85">
        <v>0.84566410217947474</v>
      </c>
      <c r="K73" s="86">
        <v>0.40172097980818472</v>
      </c>
      <c r="L73" s="86">
        <v>1.0623287605150868</v>
      </c>
      <c r="M73" s="86">
        <v>1.137311932996502</v>
      </c>
      <c r="N73" s="86">
        <v>0.98878633828537588</v>
      </c>
      <c r="O73" s="86">
        <v>4.1623623475531328</v>
      </c>
      <c r="P73" s="86">
        <v>2.3134864058038582</v>
      </c>
      <c r="Q73" s="86">
        <v>1.5962564973816096</v>
      </c>
      <c r="R73" s="86">
        <v>1.850631390681919</v>
      </c>
      <c r="S73" s="87">
        <v>0.80253258632754343</v>
      </c>
      <c r="T73" s="87">
        <v>0</v>
      </c>
      <c r="U73" s="87">
        <v>4.159931499489713</v>
      </c>
      <c r="V73" s="87">
        <v>4.3343258585840791</v>
      </c>
      <c r="W73" s="87">
        <v>1.7618962117013155</v>
      </c>
      <c r="X73" s="87">
        <v>0.22834603166223802</v>
      </c>
      <c r="Y73" s="87">
        <v>0.79578243176671759</v>
      </c>
      <c r="Z73" s="87">
        <v>0</v>
      </c>
      <c r="AA73" s="87">
        <v>3.4708818453191999</v>
      </c>
      <c r="AB73" s="87">
        <v>4.5515579204043499</v>
      </c>
      <c r="AC73" s="88" t="s">
        <v>36</v>
      </c>
      <c r="AD73" s="86">
        <v>471.96009093835301</v>
      </c>
      <c r="AE73" s="89"/>
      <c r="AF73" s="90"/>
      <c r="AG73" s="12"/>
    </row>
    <row r="74" spans="1:33" customFormat="1" ht="13.2" x14ac:dyDescent="0.25">
      <c r="A74" s="82" t="s">
        <v>152</v>
      </c>
      <c r="B74" s="83"/>
      <c r="C74" s="83"/>
      <c r="D74" s="83" t="s">
        <v>153</v>
      </c>
      <c r="E74" s="83"/>
      <c r="F74" s="84" t="s">
        <v>35</v>
      </c>
      <c r="G74" s="85">
        <v>20.47215524034673</v>
      </c>
      <c r="H74" s="85">
        <v>23.035238607561748</v>
      </c>
      <c r="I74" s="85">
        <v>21.545008996546727</v>
      </c>
      <c r="J74" s="85">
        <v>19.954205091853595</v>
      </c>
      <c r="K74" s="86">
        <v>18.12152252957436</v>
      </c>
      <c r="L74" s="86">
        <v>18.378704987670538</v>
      </c>
      <c r="M74" s="86">
        <v>20.465243135904693</v>
      </c>
      <c r="N74" s="86">
        <v>16.921912376815882</v>
      </c>
      <c r="O74" s="86">
        <v>27.515082269850261</v>
      </c>
      <c r="P74" s="86">
        <v>25.017890520183911</v>
      </c>
      <c r="Q74" s="86">
        <v>28.275722244468724</v>
      </c>
      <c r="R74" s="86">
        <v>34.242338907495217</v>
      </c>
      <c r="S74" s="87">
        <v>26.625516173469883</v>
      </c>
      <c r="T74" s="87">
        <v>27.685599975239608</v>
      </c>
      <c r="U74" s="87">
        <v>20.454884908681532</v>
      </c>
      <c r="V74" s="87">
        <v>18.585310239079284</v>
      </c>
      <c r="W74" s="87">
        <v>21.880852938167511</v>
      </c>
      <c r="X74" s="87">
        <v>25.142776561023425</v>
      </c>
      <c r="Y74" s="87">
        <v>26.520423412719776</v>
      </c>
      <c r="Z74" s="87">
        <v>26.074835369520201</v>
      </c>
      <c r="AA74" s="87">
        <v>17.177242984360198</v>
      </c>
      <c r="AB74" s="87">
        <v>27.648559559470598</v>
      </c>
      <c r="AC74" s="88" t="s">
        <v>36</v>
      </c>
      <c r="AD74" s="86">
        <v>4.2538391231333001</v>
      </c>
      <c r="AE74" s="89"/>
      <c r="AF74" s="90"/>
      <c r="AG74" s="12"/>
    </row>
    <row r="75" spans="1:33" customFormat="1" ht="13.2" x14ac:dyDescent="0.25">
      <c r="A75" s="100" t="s">
        <v>154</v>
      </c>
      <c r="B75" s="116"/>
      <c r="C75" s="116"/>
      <c r="D75" s="116"/>
      <c r="E75" s="116" t="s">
        <v>155</v>
      </c>
      <c r="F75" s="101" t="s">
        <v>35</v>
      </c>
      <c r="G75" s="85">
        <v>7.4228073286052005</v>
      </c>
      <c r="H75" s="85">
        <v>7.7763045669661297</v>
      </c>
      <c r="I75" s="85">
        <v>6.0150619157598264</v>
      </c>
      <c r="J75" s="85">
        <v>6.9151750818913058</v>
      </c>
      <c r="K75" s="86">
        <v>7.6728049072632309</v>
      </c>
      <c r="L75" s="86">
        <v>6.4154759256135501</v>
      </c>
      <c r="M75" s="86">
        <v>6.9033561802881014</v>
      </c>
      <c r="N75" s="86">
        <v>9.1793248112136627</v>
      </c>
      <c r="O75" s="86">
        <v>9.3800526166829634</v>
      </c>
      <c r="P75" s="86">
        <v>10.044553339015891</v>
      </c>
      <c r="Q75" s="86">
        <v>9.2922120838662838</v>
      </c>
      <c r="R75" s="86">
        <v>13.53173177581286</v>
      </c>
      <c r="S75" s="87">
        <v>12.699421207069001</v>
      </c>
      <c r="T75" s="87">
        <v>11.482499974207924</v>
      </c>
      <c r="U75" s="87">
        <v>8.4863207797721163</v>
      </c>
      <c r="V75" s="87">
        <v>7.5647998753451837</v>
      </c>
      <c r="W75" s="87">
        <v>9.8109632027641513</v>
      </c>
      <c r="X75" s="87">
        <v>6.9150113138600444</v>
      </c>
      <c r="Y75" s="87">
        <v>8.043713596151699</v>
      </c>
      <c r="Z75" s="87">
        <v>8.7988079873282192</v>
      </c>
      <c r="AA75" s="87">
        <v>8.9776899680815401</v>
      </c>
      <c r="AB75" s="87">
        <v>18.274252932959701</v>
      </c>
      <c r="AC75" s="88" t="s">
        <v>36</v>
      </c>
      <c r="AD75" s="86">
        <v>127.186767834481</v>
      </c>
      <c r="AE75" s="89"/>
      <c r="AF75" s="90"/>
      <c r="AG75" s="12"/>
    </row>
    <row r="76" spans="1:33" customFormat="1" ht="13.2" x14ac:dyDescent="0.25">
      <c r="A76" s="82" t="s">
        <v>156</v>
      </c>
      <c r="B76" s="83"/>
      <c r="C76" s="83"/>
      <c r="D76" s="83"/>
      <c r="E76" s="83" t="s">
        <v>157</v>
      </c>
      <c r="F76" s="84" t="s">
        <v>35</v>
      </c>
      <c r="G76" s="85">
        <v>6.8913238770685581</v>
      </c>
      <c r="H76" s="85">
        <v>9.8622107052826422</v>
      </c>
      <c r="I76" s="85">
        <v>5.4828681121513432</v>
      </c>
      <c r="J76" s="85">
        <v>8.0110913391693952</v>
      </c>
      <c r="K76" s="86">
        <v>5.7283978873081134</v>
      </c>
      <c r="L76" s="86">
        <v>6.6836708338279927</v>
      </c>
      <c r="M76" s="86">
        <v>4.5036652547462177</v>
      </c>
      <c r="N76" s="86">
        <v>3.5875491502558279</v>
      </c>
      <c r="O76" s="86">
        <v>8.107606905778832</v>
      </c>
      <c r="P76" s="86">
        <v>3.3398835711473533</v>
      </c>
      <c r="Q76" s="86">
        <v>3.5542669864978889</v>
      </c>
      <c r="R76" s="86">
        <v>7.9767627369405139</v>
      </c>
      <c r="S76" s="87">
        <v>3.160331683481747</v>
      </c>
      <c r="T76" s="87">
        <v>3.8449275242703416</v>
      </c>
      <c r="U76" s="87">
        <v>5.2749011762349367</v>
      </c>
      <c r="V76" s="87">
        <v>5.1561399706949027</v>
      </c>
      <c r="W76" s="87">
        <v>1.1721338949320859</v>
      </c>
      <c r="X76" s="87">
        <v>4.716294818846321</v>
      </c>
      <c r="Y76" s="87">
        <v>4.4646197026837955</v>
      </c>
      <c r="Z76" s="87">
        <v>7.9111728730035296</v>
      </c>
      <c r="AA76" s="87">
        <v>1.62014214520862</v>
      </c>
      <c r="AB76" s="87">
        <v>1.2069422128202401</v>
      </c>
      <c r="AC76" s="88" t="s">
        <v>36</v>
      </c>
      <c r="AD76" s="86">
        <v>-72.966516899642698</v>
      </c>
      <c r="AE76" s="89"/>
      <c r="AF76" s="90"/>
      <c r="AG76" s="12"/>
    </row>
    <row r="77" spans="1:33" customFormat="1" ht="13.2" x14ac:dyDescent="0.25">
      <c r="A77" s="82" t="s">
        <v>158</v>
      </c>
      <c r="B77" s="83"/>
      <c r="C77" s="83"/>
      <c r="D77" s="83"/>
      <c r="E77" s="83" t="s">
        <v>159</v>
      </c>
      <c r="F77" s="84" t="s">
        <v>35</v>
      </c>
      <c r="G77" s="85">
        <v>4.7984889676910951</v>
      </c>
      <c r="H77" s="85">
        <v>5.3967233353129833</v>
      </c>
      <c r="I77" s="85">
        <v>6.1223242776748741</v>
      </c>
      <c r="J77" s="85">
        <v>3.4386823693611586</v>
      </c>
      <c r="K77" s="86">
        <v>1.5828036918981734</v>
      </c>
      <c r="L77" s="86">
        <v>3.3264279120841871</v>
      </c>
      <c r="M77" s="86">
        <v>6.2198952669970984</v>
      </c>
      <c r="N77" s="86">
        <v>2.7409423687544225</v>
      </c>
      <c r="O77" s="86">
        <v>7.1480310554211925</v>
      </c>
      <c r="P77" s="86">
        <v>7.6216215183147957</v>
      </c>
      <c r="Q77" s="86">
        <v>12.169705581625003</v>
      </c>
      <c r="R77" s="86">
        <v>6.8207151769400491</v>
      </c>
      <c r="S77" s="87">
        <v>5.9901598580804896</v>
      </c>
      <c r="T77" s="87">
        <v>8.1559038058785251</v>
      </c>
      <c r="U77" s="87">
        <v>3.7098881342146139</v>
      </c>
      <c r="V77" s="87">
        <v>3.4127524440275052</v>
      </c>
      <c r="W77" s="87">
        <v>6.0838091471253941</v>
      </c>
      <c r="X77" s="87">
        <v>11.258966586028896</v>
      </c>
      <c r="Y77" s="87">
        <v>9.632881549587891</v>
      </c>
      <c r="Z77" s="87">
        <v>6.2183957144742799</v>
      </c>
      <c r="AA77" s="87">
        <v>5.8869478873989403</v>
      </c>
      <c r="AB77" s="87">
        <v>4.5588307724604498</v>
      </c>
      <c r="AC77" s="88" t="s">
        <v>36</v>
      </c>
      <c r="AD77" s="86">
        <v>-52.674277691543999</v>
      </c>
      <c r="AE77" s="89"/>
      <c r="AF77" s="90"/>
      <c r="AG77" s="12"/>
    </row>
    <row r="78" spans="1:33" customFormat="1" ht="13.2" x14ac:dyDescent="0.25">
      <c r="A78" s="102" t="s">
        <v>160</v>
      </c>
      <c r="B78" s="103"/>
      <c r="C78" s="103"/>
      <c r="D78" s="103"/>
      <c r="E78" s="103" t="s">
        <v>161</v>
      </c>
      <c r="F78" s="104" t="s">
        <v>35</v>
      </c>
      <c r="G78" s="105">
        <v>1.3595350669818755</v>
      </c>
      <c r="H78" s="105">
        <v>0</v>
      </c>
      <c r="I78" s="105">
        <v>3.9247546909606839</v>
      </c>
      <c r="J78" s="105">
        <v>1.5892563014317327</v>
      </c>
      <c r="K78" s="106">
        <v>3.1375160431048381</v>
      </c>
      <c r="L78" s="106">
        <v>1.9531303161448141</v>
      </c>
      <c r="M78" s="106">
        <v>2.8383264338732825</v>
      </c>
      <c r="N78" s="106">
        <v>1.4140960465919747</v>
      </c>
      <c r="O78" s="106">
        <v>2.8793916919672733</v>
      </c>
      <c r="P78" s="106">
        <v>4.0118320917058741</v>
      </c>
      <c r="Q78" s="106">
        <v>3.2595375924795618</v>
      </c>
      <c r="R78" s="106">
        <v>5.9131292178017842</v>
      </c>
      <c r="S78" s="106">
        <v>4.7756034248386481</v>
      </c>
      <c r="T78" s="106">
        <v>4.2022686708828108</v>
      </c>
      <c r="U78" s="106">
        <v>2.9837748184598616</v>
      </c>
      <c r="V78" s="106">
        <v>2.4516179490116943</v>
      </c>
      <c r="W78" s="106">
        <v>4.8139466933458861</v>
      </c>
      <c r="X78" s="106">
        <v>2.2525038422881578</v>
      </c>
      <c r="Y78" s="106">
        <v>4.3792085642963903</v>
      </c>
      <c r="Z78" s="106">
        <v>3.1464587947142202</v>
      </c>
      <c r="AA78" s="106">
        <v>0.692462983671155</v>
      </c>
      <c r="AB78" s="106">
        <v>3.6085336412301801</v>
      </c>
      <c r="AC78" s="107" t="s">
        <v>36</v>
      </c>
      <c r="AD78" s="106">
        <v>-17.598497805048599</v>
      </c>
      <c r="AE78" s="115"/>
      <c r="AF78" s="109"/>
      <c r="AG78" s="12"/>
    </row>
    <row r="79" spans="1:33" customFormat="1" ht="13.2" x14ac:dyDescent="0.25">
      <c r="A79" s="75" t="s">
        <v>162</v>
      </c>
      <c r="B79" s="76"/>
      <c r="C79" s="76" t="s">
        <v>163</v>
      </c>
      <c r="D79" s="76"/>
      <c r="E79" s="76"/>
      <c r="F79" s="35" t="s">
        <v>35</v>
      </c>
      <c r="G79" s="77">
        <v>329.8568026004728</v>
      </c>
      <c r="H79" s="77">
        <v>365.21491821891175</v>
      </c>
      <c r="I79" s="77">
        <v>372.90648391166377</v>
      </c>
      <c r="J79" s="77">
        <v>393.74064965604862</v>
      </c>
      <c r="K79" s="78">
        <v>385.93251170595954</v>
      </c>
      <c r="L79" s="78">
        <v>385.37546282279106</v>
      </c>
      <c r="M79" s="78">
        <v>410.20832699437142</v>
      </c>
      <c r="N79" s="78">
        <v>363.74126811773004</v>
      </c>
      <c r="O79" s="78">
        <v>393.55800378222631</v>
      </c>
      <c r="P79" s="78">
        <v>423.29472630045984</v>
      </c>
      <c r="Q79" s="78">
        <v>431.67637693949553</v>
      </c>
      <c r="R79" s="78">
        <v>457.27044921641169</v>
      </c>
      <c r="S79" s="78">
        <v>476.71359805444149</v>
      </c>
      <c r="T79" s="78">
        <v>483.23633628738526</v>
      </c>
      <c r="U79" s="78">
        <v>435.34410964136384</v>
      </c>
      <c r="V79" s="78">
        <v>429.7659732008168</v>
      </c>
      <c r="W79" s="78">
        <v>480.94344939987974</v>
      </c>
      <c r="X79" s="78">
        <v>547.93882279600598</v>
      </c>
      <c r="Y79" s="78">
        <v>542.22075790380109</v>
      </c>
      <c r="Z79" s="78">
        <v>576.08802597421595</v>
      </c>
      <c r="AA79" s="78">
        <v>481.13988523136902</v>
      </c>
      <c r="AB79" s="78">
        <v>412.87095582595202</v>
      </c>
      <c r="AC79" s="79" t="s">
        <v>47</v>
      </c>
      <c r="AD79" s="87">
        <v>-23.8555607088723</v>
      </c>
      <c r="AE79" s="80" t="s">
        <v>42</v>
      </c>
      <c r="AF79" s="81" t="s">
        <v>37</v>
      </c>
      <c r="AG79" s="12"/>
    </row>
    <row r="80" spans="1:33" customFormat="1" ht="13.2" x14ac:dyDescent="0.25">
      <c r="A80" s="82" t="s">
        <v>164</v>
      </c>
      <c r="B80" s="83"/>
      <c r="C80" s="83"/>
      <c r="D80" s="83" t="s">
        <v>165</v>
      </c>
      <c r="E80" s="83"/>
      <c r="F80" s="84" t="s">
        <v>35</v>
      </c>
      <c r="G80" s="85">
        <v>1.4044424743892829</v>
      </c>
      <c r="H80" s="85">
        <v>0.84421538694466591</v>
      </c>
      <c r="I80" s="85">
        <v>1.3355246541685222</v>
      </c>
      <c r="J80" s="85">
        <v>0.73121868442377724</v>
      </c>
      <c r="K80" s="86">
        <v>0.79324723721040757</v>
      </c>
      <c r="L80" s="86">
        <v>0.9702297241158413</v>
      </c>
      <c r="M80" s="86">
        <v>0.39315311997053415</v>
      </c>
      <c r="N80" s="86">
        <v>0.81013770297616128</v>
      </c>
      <c r="O80" s="86">
        <v>1.5011353110688004</v>
      </c>
      <c r="P80" s="86">
        <v>0.92721476651160595</v>
      </c>
      <c r="Q80" s="86">
        <v>0.50387218673581691</v>
      </c>
      <c r="R80" s="86">
        <v>0.69211543884453053</v>
      </c>
      <c r="S80" s="87">
        <v>1.2245697537140288</v>
      </c>
      <c r="T80" s="87">
        <v>0.95144652271250052</v>
      </c>
      <c r="U80" s="87">
        <v>0.86800514463403866</v>
      </c>
      <c r="V80" s="87">
        <v>0.91337011024260428</v>
      </c>
      <c r="W80" s="87">
        <v>0.68744769885554413</v>
      </c>
      <c r="X80" s="87">
        <v>0.7892632679375623</v>
      </c>
      <c r="Y80" s="87">
        <v>0.74238391131018688</v>
      </c>
      <c r="Z80" s="87">
        <v>0.19194667292433601</v>
      </c>
      <c r="AA80" s="87">
        <v>3.79481974997729</v>
      </c>
      <c r="AB80" s="87">
        <v>0</v>
      </c>
      <c r="AC80" s="88" t="s">
        <v>85</v>
      </c>
      <c r="AD80" s="86">
        <v>-100</v>
      </c>
      <c r="AE80" s="89"/>
      <c r="AF80" s="90"/>
      <c r="AG80" s="12"/>
    </row>
    <row r="81" spans="1:33" customFormat="1" ht="13.2" x14ac:dyDescent="0.25">
      <c r="A81" s="82" t="s">
        <v>166</v>
      </c>
      <c r="B81" s="83"/>
      <c r="C81" s="83"/>
      <c r="D81" s="83"/>
      <c r="E81" s="83" t="s">
        <v>167</v>
      </c>
      <c r="F81" s="84" t="s">
        <v>35</v>
      </c>
      <c r="G81" s="85">
        <v>0.15318163908589438</v>
      </c>
      <c r="H81" s="85">
        <v>0.14531737092373317</v>
      </c>
      <c r="I81" s="85">
        <v>0.32532036241822743</v>
      </c>
      <c r="J81" s="85">
        <v>0</v>
      </c>
      <c r="K81" s="86">
        <v>0.12747630630697634</v>
      </c>
      <c r="L81" s="86">
        <v>0.19613079919427101</v>
      </c>
      <c r="M81" s="86">
        <v>1.9817598027048036E-2</v>
      </c>
      <c r="N81" s="86">
        <v>0.44943981047332315</v>
      </c>
      <c r="O81" s="86">
        <v>0.14824975557042147</v>
      </c>
      <c r="P81" s="86">
        <v>0.19160305635294061</v>
      </c>
      <c r="Q81" s="86">
        <v>0</v>
      </c>
      <c r="R81" s="86">
        <v>7.5863454280670511E-2</v>
      </c>
      <c r="S81" s="87">
        <v>5.6945122054671476E-2</v>
      </c>
      <c r="T81" s="87">
        <v>0.16346604215456673</v>
      </c>
      <c r="U81" s="87">
        <v>0.13689559774541116</v>
      </c>
      <c r="V81" s="87">
        <v>0.13523765729058435</v>
      </c>
      <c r="W81" s="87">
        <v>0</v>
      </c>
      <c r="X81" s="87">
        <v>0</v>
      </c>
      <c r="Y81" s="87">
        <v>0</v>
      </c>
      <c r="Z81" s="87"/>
      <c r="AA81" s="87"/>
      <c r="AB81" s="87"/>
      <c r="AC81" s="88"/>
      <c r="AD81" s="86"/>
      <c r="AE81" s="89"/>
      <c r="AF81" s="90"/>
      <c r="AG81" s="12"/>
    </row>
    <row r="82" spans="1:33" customFormat="1" ht="13.2" x14ac:dyDescent="0.25">
      <c r="A82" s="82" t="s">
        <v>168</v>
      </c>
      <c r="B82" s="83"/>
      <c r="C82" s="83"/>
      <c r="D82" s="83"/>
      <c r="E82" s="83" t="s">
        <v>169</v>
      </c>
      <c r="F82" s="84" t="s">
        <v>35</v>
      </c>
      <c r="G82" s="85">
        <v>0.71526398739164698</v>
      </c>
      <c r="H82" s="85">
        <v>0.31838878035977458</v>
      </c>
      <c r="I82" s="85">
        <v>0.46864384779693063</v>
      </c>
      <c r="J82" s="85">
        <v>0.48378682662849165</v>
      </c>
      <c r="K82" s="86">
        <v>0.51243313551026148</v>
      </c>
      <c r="L82" s="86">
        <v>0.46716804631511349</v>
      </c>
      <c r="M82" s="86">
        <v>0.22055985715315221</v>
      </c>
      <c r="N82" s="86">
        <v>0.21575111462086438</v>
      </c>
      <c r="O82" s="86">
        <v>1.2108944836103537</v>
      </c>
      <c r="P82" s="86">
        <v>0.2053119230636917</v>
      </c>
      <c r="Q82" s="86">
        <v>0.38273611202904939</v>
      </c>
      <c r="R82" s="86">
        <v>0.25197104371641715</v>
      </c>
      <c r="S82" s="87">
        <v>0.98351534668194485</v>
      </c>
      <c r="T82" s="87">
        <v>0.62296072382878187</v>
      </c>
      <c r="U82" s="87">
        <v>0.5359481708936491</v>
      </c>
      <c r="V82" s="87">
        <v>0.77813245295201994</v>
      </c>
      <c r="W82" s="87">
        <v>0.68744769885554413</v>
      </c>
      <c r="X82" s="87">
        <v>0.57822343427346412</v>
      </c>
      <c r="Y82" s="87">
        <v>0.46546007012721435</v>
      </c>
      <c r="Z82" s="87">
        <v>0.19194667292433601</v>
      </c>
      <c r="AA82" s="87">
        <v>0</v>
      </c>
      <c r="AB82" s="87">
        <v>0</v>
      </c>
      <c r="AC82" s="88" t="s">
        <v>85</v>
      </c>
      <c r="AD82" s="86">
        <v>-100</v>
      </c>
      <c r="AE82" s="89"/>
      <c r="AF82" s="90"/>
      <c r="AG82" s="12"/>
    </row>
    <row r="83" spans="1:33" customFormat="1" ht="13.2" x14ac:dyDescent="0.25">
      <c r="A83" s="82" t="s">
        <v>170</v>
      </c>
      <c r="B83" s="83"/>
      <c r="C83" s="83"/>
      <c r="D83" s="83"/>
      <c r="E83" s="83" t="s">
        <v>171</v>
      </c>
      <c r="F83" s="84" t="s">
        <v>35</v>
      </c>
      <c r="G83" s="85">
        <v>0.25289598108747047</v>
      </c>
      <c r="H83" s="85">
        <v>0.38050923566115807</v>
      </c>
      <c r="I83" s="85">
        <v>0.13793276843431213</v>
      </c>
      <c r="J83" s="85">
        <v>0.19654073450261128</v>
      </c>
      <c r="K83" s="86">
        <v>4.1833976882890207E-2</v>
      </c>
      <c r="L83" s="86">
        <v>0.19524567243516208</v>
      </c>
      <c r="M83" s="86">
        <v>0.15277566479033394</v>
      </c>
      <c r="N83" s="86">
        <v>6.725564713818008E-2</v>
      </c>
      <c r="O83" s="86">
        <v>0.14199107188802557</v>
      </c>
      <c r="P83" s="86">
        <v>0.27977325805847414</v>
      </c>
      <c r="Q83" s="86">
        <v>0.12113607470676746</v>
      </c>
      <c r="R83" s="86">
        <v>0.19576201457857731</v>
      </c>
      <c r="S83" s="87">
        <v>8.0202153372885138E-2</v>
      </c>
      <c r="T83" s="87">
        <v>0</v>
      </c>
      <c r="U83" s="87">
        <v>0.19516137599497865</v>
      </c>
      <c r="V83" s="87">
        <v>0</v>
      </c>
      <c r="W83" s="87">
        <v>0</v>
      </c>
      <c r="X83" s="87">
        <v>0.21103983366409812</v>
      </c>
      <c r="Y83" s="87">
        <v>0.10251654861504965</v>
      </c>
      <c r="Z83" s="87"/>
      <c r="AA83" s="87"/>
      <c r="AB83" s="87"/>
      <c r="AC83" s="88"/>
      <c r="AD83" s="86"/>
      <c r="AE83" s="89"/>
      <c r="AF83" s="90"/>
      <c r="AG83" s="12"/>
    </row>
    <row r="84" spans="1:33" customFormat="1" ht="13.2" x14ac:dyDescent="0.25">
      <c r="A84" s="82" t="s">
        <v>172</v>
      </c>
      <c r="B84" s="83"/>
      <c r="C84" s="83"/>
      <c r="D84" s="83"/>
      <c r="E84" s="83" t="s">
        <v>173</v>
      </c>
      <c r="F84" s="84" t="s">
        <v>35</v>
      </c>
      <c r="G84" s="85">
        <v>0.2831008668242711</v>
      </c>
      <c r="H84" s="85">
        <v>0</v>
      </c>
      <c r="I84" s="85">
        <v>0.4036276755190521</v>
      </c>
      <c r="J84" s="85">
        <v>5.0891123292674388E-2</v>
      </c>
      <c r="K84" s="86">
        <v>0.11150381851027955</v>
      </c>
      <c r="L84" s="86">
        <v>0.11168520617129497</v>
      </c>
      <c r="M84" s="86">
        <v>0</v>
      </c>
      <c r="N84" s="86">
        <v>7.7691130743793496E-2</v>
      </c>
      <c r="O84" s="86">
        <v>0</v>
      </c>
      <c r="P84" s="86">
        <v>0.25052652903649947</v>
      </c>
      <c r="Q84" s="86">
        <v>0</v>
      </c>
      <c r="R84" s="86">
        <v>0.16851892626886558</v>
      </c>
      <c r="S84" s="87">
        <v>0.10390713160452726</v>
      </c>
      <c r="T84" s="87">
        <v>0.16501975672915223</v>
      </c>
      <c r="U84" s="87">
        <v>0</v>
      </c>
      <c r="V84" s="87">
        <v>0</v>
      </c>
      <c r="W84" s="87">
        <v>0</v>
      </c>
      <c r="X84" s="87">
        <v>0</v>
      </c>
      <c r="Y84" s="87">
        <v>0.17440729256792287</v>
      </c>
      <c r="Z84" s="87"/>
      <c r="AA84" s="87">
        <v>0</v>
      </c>
      <c r="AB84" s="87">
        <v>0</v>
      </c>
      <c r="AC84" s="88" t="s">
        <v>85</v>
      </c>
      <c r="AD84" s="86">
        <v>-100</v>
      </c>
      <c r="AE84" s="89"/>
      <c r="AF84" s="90"/>
      <c r="AG84" s="12"/>
    </row>
    <row r="85" spans="1:33" customFormat="1" ht="13.2" x14ac:dyDescent="0.25">
      <c r="A85" s="82">
        <v>51</v>
      </c>
      <c r="B85" s="83"/>
      <c r="C85" s="83"/>
      <c r="D85" s="83" t="s">
        <v>174</v>
      </c>
      <c r="E85" s="83"/>
      <c r="F85" s="84" t="s">
        <v>35</v>
      </c>
      <c r="G85" s="85">
        <v>1.0772182821118992</v>
      </c>
      <c r="H85" s="85">
        <v>0.2140085625166421</v>
      </c>
      <c r="I85" s="85">
        <v>0.41454338630072174</v>
      </c>
      <c r="J85" s="85">
        <v>0.15991019267486589</v>
      </c>
      <c r="K85" s="86">
        <v>0.32690322531078231</v>
      </c>
      <c r="L85" s="86">
        <v>0.22704636757791394</v>
      </c>
      <c r="M85" s="86">
        <v>0.48996308722145304</v>
      </c>
      <c r="N85" s="86">
        <v>0.21782406264909598</v>
      </c>
      <c r="O85" s="86">
        <v>0.12300918540626771</v>
      </c>
      <c r="P85" s="86">
        <v>0.28660380171164918</v>
      </c>
      <c r="Q85" s="86">
        <v>0</v>
      </c>
      <c r="R85" s="86">
        <v>0.64927589976552269</v>
      </c>
      <c r="S85" s="87">
        <v>0.67336373165228103</v>
      </c>
      <c r="T85" s="87">
        <v>0.28093945052564245</v>
      </c>
      <c r="U85" s="87">
        <v>0.91844368332766346</v>
      </c>
      <c r="V85" s="87">
        <v>0.90732042616565478</v>
      </c>
      <c r="W85" s="87">
        <v>0</v>
      </c>
      <c r="X85" s="87">
        <v>3.2415346066050734</v>
      </c>
      <c r="Y85" s="87">
        <v>1.5084802596445623</v>
      </c>
      <c r="Z85" s="87"/>
      <c r="AA85" s="87"/>
      <c r="AB85" s="87"/>
      <c r="AC85" s="88"/>
      <c r="AD85" s="86"/>
      <c r="AE85" s="89"/>
      <c r="AF85" s="90"/>
      <c r="AG85" s="12"/>
    </row>
    <row r="86" spans="1:33" customFormat="1" ht="13.2" x14ac:dyDescent="0.25">
      <c r="A86" s="82" t="s">
        <v>175</v>
      </c>
      <c r="B86" s="83"/>
      <c r="C86" s="83"/>
      <c r="D86" s="83" t="s">
        <v>176</v>
      </c>
      <c r="E86" s="83"/>
      <c r="F86" s="84" t="s">
        <v>35</v>
      </c>
      <c r="G86" s="85">
        <v>33.838589440504336</v>
      </c>
      <c r="H86" s="85">
        <v>39.060553467802173</v>
      </c>
      <c r="I86" s="85">
        <v>36.536698703670723</v>
      </c>
      <c r="J86" s="85">
        <v>43.797419547604576</v>
      </c>
      <c r="K86" s="86">
        <v>37.419113021349311</v>
      </c>
      <c r="L86" s="86">
        <v>42.404158465190896</v>
      </c>
      <c r="M86" s="86">
        <v>38.716624362433876</v>
      </c>
      <c r="N86" s="86">
        <v>31.788964019544949</v>
      </c>
      <c r="O86" s="86">
        <v>35.284123655637323</v>
      </c>
      <c r="P86" s="86">
        <v>38.414581891987915</v>
      </c>
      <c r="Q86" s="86">
        <v>40.568707988134641</v>
      </c>
      <c r="R86" s="86">
        <v>43.592081831631752</v>
      </c>
      <c r="S86" s="87">
        <v>41.937946214093415</v>
      </c>
      <c r="T86" s="87">
        <v>42.903619969255843</v>
      </c>
      <c r="U86" s="87">
        <v>39.240608346487505</v>
      </c>
      <c r="V86" s="87">
        <v>36.932955576901044</v>
      </c>
      <c r="W86" s="87">
        <v>38.033647764966929</v>
      </c>
      <c r="X86" s="87">
        <v>39.114191312463888</v>
      </c>
      <c r="Y86" s="87">
        <v>44.319091244033622</v>
      </c>
      <c r="Z86" s="87">
        <v>34.705786266371298</v>
      </c>
      <c r="AA86" s="87">
        <v>39.238498861397403</v>
      </c>
      <c r="AB86" s="87">
        <v>30.380975930755501</v>
      </c>
      <c r="AC86" s="88"/>
      <c r="AD86" s="86">
        <v>-31.449460993075899</v>
      </c>
      <c r="AE86" s="89"/>
      <c r="AF86" s="90"/>
      <c r="AG86" s="12"/>
    </row>
    <row r="87" spans="1:33" customFormat="1" ht="13.2" x14ac:dyDescent="0.25">
      <c r="A87" s="82" t="s">
        <v>177</v>
      </c>
      <c r="B87" s="83"/>
      <c r="C87" s="83"/>
      <c r="D87" s="83"/>
      <c r="E87" s="83" t="s">
        <v>178</v>
      </c>
      <c r="F87" s="84" t="s">
        <v>35</v>
      </c>
      <c r="G87" s="85">
        <v>7.8833313632781721</v>
      </c>
      <c r="H87" s="85">
        <v>7.0557826424609011</v>
      </c>
      <c r="I87" s="85">
        <v>7.1334222682079327</v>
      </c>
      <c r="J87" s="85">
        <v>10.306104957827408</v>
      </c>
      <c r="K87" s="86">
        <v>6.1996124522037439</v>
      </c>
      <c r="L87" s="86">
        <v>12.032994898809607</v>
      </c>
      <c r="M87" s="86">
        <v>9.8990083193876224</v>
      </c>
      <c r="N87" s="86">
        <v>4.5900482042676414</v>
      </c>
      <c r="O87" s="86">
        <v>9.6877138758812364</v>
      </c>
      <c r="P87" s="86">
        <v>7.7829266987489376</v>
      </c>
      <c r="Q87" s="86">
        <v>9.297829864823365</v>
      </c>
      <c r="R87" s="86">
        <v>12.927844927821761</v>
      </c>
      <c r="S87" s="87">
        <v>11.896307427725375</v>
      </c>
      <c r="T87" s="87">
        <v>14.699621372344707</v>
      </c>
      <c r="U87" s="87">
        <v>13.812894752740888</v>
      </c>
      <c r="V87" s="87">
        <v>12.672080125167533</v>
      </c>
      <c r="W87" s="87">
        <v>11.084793386482522</v>
      </c>
      <c r="X87" s="87">
        <v>8.3988413074575909</v>
      </c>
      <c r="Y87" s="87">
        <v>11.368658434101535</v>
      </c>
      <c r="Z87" s="87">
        <v>5.9253882932695801</v>
      </c>
      <c r="AA87" s="87">
        <v>10.124563431281301</v>
      </c>
      <c r="AB87" s="87">
        <v>8.9432463201750494</v>
      </c>
      <c r="AC87" s="88" t="s">
        <v>36</v>
      </c>
      <c r="AD87" s="86">
        <v>-21.3341981200807</v>
      </c>
      <c r="AE87" s="89"/>
      <c r="AF87" s="90"/>
      <c r="AG87" s="12"/>
    </row>
    <row r="88" spans="1:33" customFormat="1" ht="13.2" x14ac:dyDescent="0.25">
      <c r="A88" s="82" t="s">
        <v>179</v>
      </c>
      <c r="B88" s="83"/>
      <c r="C88" s="83"/>
      <c r="D88" s="83"/>
      <c r="E88" s="83" t="s">
        <v>180</v>
      </c>
      <c r="F88" s="84" t="s">
        <v>35</v>
      </c>
      <c r="G88" s="85">
        <v>25.955258077226166</v>
      </c>
      <c r="H88" s="85">
        <v>32.004770825341303</v>
      </c>
      <c r="I88" s="85">
        <v>29.403276435462793</v>
      </c>
      <c r="J88" s="85">
        <v>33.491314589777168</v>
      </c>
      <c r="K88" s="86">
        <v>31.219500569145563</v>
      </c>
      <c r="L88" s="86">
        <v>30.37116356638127</v>
      </c>
      <c r="M88" s="86">
        <v>28.817616043046261</v>
      </c>
      <c r="N88" s="86">
        <v>27.198915815277307</v>
      </c>
      <c r="O88" s="86">
        <v>25.59640977975609</v>
      </c>
      <c r="P88" s="86">
        <v>30.631655193238995</v>
      </c>
      <c r="Q88" s="86">
        <v>31.270878123311274</v>
      </c>
      <c r="R88" s="86">
        <v>30.664236903809996</v>
      </c>
      <c r="S88" s="87">
        <v>30.041638786368026</v>
      </c>
      <c r="T88" s="87">
        <v>28.203998596911138</v>
      </c>
      <c r="U88" s="87">
        <v>25.427713593746649</v>
      </c>
      <c r="V88" s="87">
        <v>24.260875451733511</v>
      </c>
      <c r="W88" s="87">
        <v>26.94885437848442</v>
      </c>
      <c r="X88" s="87">
        <v>30.71535000500629</v>
      </c>
      <c r="Y88" s="87">
        <v>32.950432809932089</v>
      </c>
      <c r="Z88" s="87">
        <v>28.780397973101799</v>
      </c>
      <c r="AA88" s="87">
        <v>29.113935430116101</v>
      </c>
      <c r="AB88" s="87">
        <v>21.437729610580401</v>
      </c>
      <c r="AC88" s="88"/>
      <c r="AD88" s="86">
        <v>-34.939459720484798</v>
      </c>
      <c r="AE88" s="89"/>
      <c r="AF88" s="90"/>
      <c r="AG88" s="12"/>
    </row>
    <row r="89" spans="1:33" customFormat="1" ht="13.2" x14ac:dyDescent="0.25">
      <c r="A89" s="82">
        <v>58</v>
      </c>
      <c r="B89" s="83"/>
      <c r="C89" s="83"/>
      <c r="D89" s="83" t="s">
        <v>181</v>
      </c>
      <c r="E89" s="83"/>
      <c r="F89" s="84" t="s">
        <v>35</v>
      </c>
      <c r="G89" s="85">
        <v>28.129229708431836</v>
      </c>
      <c r="H89" s="85">
        <v>27.520618844502625</v>
      </c>
      <c r="I89" s="85">
        <v>33.13304079641285</v>
      </c>
      <c r="J89" s="85">
        <v>26.760312556557583</v>
      </c>
      <c r="K89" s="86">
        <v>29.991356502697542</v>
      </c>
      <c r="L89" s="86">
        <v>31.493414149585238</v>
      </c>
      <c r="M89" s="86">
        <v>38.956713561642772</v>
      </c>
      <c r="N89" s="86">
        <v>35.576615172005333</v>
      </c>
      <c r="O89" s="86">
        <v>33.920589332578601</v>
      </c>
      <c r="P89" s="86">
        <v>37.75287536455685</v>
      </c>
      <c r="Q89" s="86">
        <v>34.602472989942441</v>
      </c>
      <c r="R89" s="86">
        <v>39.760498391103013</v>
      </c>
      <c r="S89" s="87">
        <v>43.534792129872777</v>
      </c>
      <c r="T89" s="87">
        <v>45.892511838562228</v>
      </c>
      <c r="U89" s="87">
        <v>33.940417044600764</v>
      </c>
      <c r="V89" s="87">
        <v>39.189469311762828</v>
      </c>
      <c r="W89" s="87">
        <v>32.292150486504774</v>
      </c>
      <c r="X89" s="87">
        <v>47.662604606641615</v>
      </c>
      <c r="Y89" s="87">
        <v>46.954438009446903</v>
      </c>
      <c r="Z89" s="87">
        <v>39.607750465658597</v>
      </c>
      <c r="AA89" s="87">
        <v>38.908191360402903</v>
      </c>
      <c r="AB89" s="87">
        <v>35.3877259771822</v>
      </c>
      <c r="AC89" s="88"/>
      <c r="AD89" s="86">
        <v>-24.6339058087278</v>
      </c>
      <c r="AE89" s="89"/>
      <c r="AF89" s="90"/>
      <c r="AG89" s="12"/>
    </row>
    <row r="90" spans="1:33" customFormat="1" ht="13.2" x14ac:dyDescent="0.25">
      <c r="A90" s="82" t="s">
        <v>182</v>
      </c>
      <c r="B90" s="83"/>
      <c r="C90" s="83"/>
      <c r="D90" s="83" t="s">
        <v>183</v>
      </c>
      <c r="E90" s="83"/>
      <c r="F90" s="84" t="s">
        <v>35</v>
      </c>
      <c r="G90" s="85">
        <v>25.815878644602048</v>
      </c>
      <c r="H90" s="85">
        <v>24.932923945718787</v>
      </c>
      <c r="I90" s="85">
        <v>24.736622976442693</v>
      </c>
      <c r="J90" s="85">
        <v>23.224725874064312</v>
      </c>
      <c r="K90" s="86">
        <v>25.50751834469731</v>
      </c>
      <c r="L90" s="86">
        <v>27.982169302741436</v>
      </c>
      <c r="M90" s="86">
        <v>30.143247203516758</v>
      </c>
      <c r="N90" s="86">
        <v>24.579528815622787</v>
      </c>
      <c r="O90" s="86">
        <v>27.350920470333964</v>
      </c>
      <c r="P90" s="86">
        <v>20.435469136415914</v>
      </c>
      <c r="Q90" s="86">
        <v>27.595848284924532</v>
      </c>
      <c r="R90" s="86">
        <v>27.713027237293986</v>
      </c>
      <c r="S90" s="87">
        <v>30.514857354253806</v>
      </c>
      <c r="T90" s="87">
        <v>39.551984442220608</v>
      </c>
      <c r="U90" s="87">
        <v>31.765809470943655</v>
      </c>
      <c r="V90" s="87">
        <v>29.874836070104731</v>
      </c>
      <c r="W90" s="87">
        <v>34.473417891182031</v>
      </c>
      <c r="X90" s="87">
        <v>40.595195361186448</v>
      </c>
      <c r="Y90" s="87">
        <v>22.531969150649331</v>
      </c>
      <c r="Z90" s="87">
        <v>36.883906178959499</v>
      </c>
      <c r="AA90" s="87">
        <v>21.969199783242601</v>
      </c>
      <c r="AB90" s="87">
        <v>17.542700503023699</v>
      </c>
      <c r="AC90" s="88" t="s">
        <v>36</v>
      </c>
      <c r="AD90" s="86">
        <v>-22.1430653231732</v>
      </c>
      <c r="AE90" s="89"/>
      <c r="AF90" s="90"/>
      <c r="AG90" s="12"/>
    </row>
    <row r="91" spans="1:33" customFormat="1" ht="13.2" x14ac:dyDescent="0.25">
      <c r="A91" s="82" t="s">
        <v>184</v>
      </c>
      <c r="B91" s="83"/>
      <c r="C91" s="83"/>
      <c r="D91" s="83"/>
      <c r="E91" s="83" t="s">
        <v>185</v>
      </c>
      <c r="F91" s="84" t="s">
        <v>35</v>
      </c>
      <c r="G91" s="85">
        <v>23.262566981875491</v>
      </c>
      <c r="H91" s="85">
        <v>21.891414793138875</v>
      </c>
      <c r="I91" s="85">
        <v>20.761514852112875</v>
      </c>
      <c r="J91" s="85">
        <v>18.320875128197191</v>
      </c>
      <c r="K91" s="86">
        <v>19.88781318228915</v>
      </c>
      <c r="L91" s="86">
        <v>24.513093686105321</v>
      </c>
      <c r="M91" s="86">
        <v>26.233355219434877</v>
      </c>
      <c r="N91" s="86">
        <v>20.101826168501056</v>
      </c>
      <c r="O91" s="86">
        <v>25.469874054443473</v>
      </c>
      <c r="P91" s="86">
        <v>17.639559817903123</v>
      </c>
      <c r="Q91" s="86">
        <v>18.368851056881503</v>
      </c>
      <c r="R91" s="86">
        <v>23.754109157772366</v>
      </c>
      <c r="S91" s="87">
        <v>26.130120405647503</v>
      </c>
      <c r="T91" s="87">
        <v>27.914086599469705</v>
      </c>
      <c r="U91" s="87">
        <v>24.964513662190392</v>
      </c>
      <c r="V91" s="87">
        <v>23.783160304010352</v>
      </c>
      <c r="W91" s="87">
        <v>22.9968470801888</v>
      </c>
      <c r="X91" s="87">
        <v>24.483791326133073</v>
      </c>
      <c r="Y91" s="87">
        <v>19.577746407739667</v>
      </c>
      <c r="Z91" s="87">
        <v>24.2408243257116</v>
      </c>
      <c r="AA91" s="87">
        <v>17.0705589019298</v>
      </c>
      <c r="AB91" s="87">
        <v>13.698512729004999</v>
      </c>
      <c r="AC91" s="88" t="s">
        <v>36</v>
      </c>
      <c r="AD91" s="86">
        <v>-30.030186091338901</v>
      </c>
      <c r="AE91" s="89"/>
      <c r="AF91" s="90"/>
      <c r="AG91" s="12"/>
    </row>
    <row r="92" spans="1:33" customFormat="1" ht="13.2" x14ac:dyDescent="0.25">
      <c r="A92" s="82" t="s">
        <v>186</v>
      </c>
      <c r="B92" s="83"/>
      <c r="C92" s="83"/>
      <c r="D92" s="83"/>
      <c r="E92" s="83" t="s">
        <v>187</v>
      </c>
      <c r="F92" s="84" t="s">
        <v>35</v>
      </c>
      <c r="G92" s="85">
        <v>2.5533116627265566</v>
      </c>
      <c r="H92" s="85">
        <v>3.0415091525799229</v>
      </c>
      <c r="I92" s="85">
        <v>3.9751081243298199</v>
      </c>
      <c r="J92" s="85">
        <v>4.9038507458671194</v>
      </c>
      <c r="K92" s="86">
        <v>5.6197051624081613</v>
      </c>
      <c r="L92" s="86">
        <v>3.4690756166361103</v>
      </c>
      <c r="M92" s="86">
        <v>3.9098919840818676</v>
      </c>
      <c r="N92" s="86">
        <v>4.4777026471217285</v>
      </c>
      <c r="O92" s="86">
        <v>1.8810464158904958</v>
      </c>
      <c r="P92" s="86">
        <v>2.795909318512797</v>
      </c>
      <c r="Q92" s="86">
        <v>9.2269972280430324</v>
      </c>
      <c r="R92" s="86">
        <v>3.9589180795216219</v>
      </c>
      <c r="S92" s="87">
        <v>4.3847369486063181</v>
      </c>
      <c r="T92" s="87">
        <v>11.637897842750878</v>
      </c>
      <c r="U92" s="87">
        <v>6.8012958087532569</v>
      </c>
      <c r="V92" s="87">
        <v>6.0916757660943706</v>
      </c>
      <c r="W92" s="87">
        <v>11.476570810993229</v>
      </c>
      <c r="X92" s="87">
        <v>16.111404035053383</v>
      </c>
      <c r="Y92" s="87">
        <v>2.9542227429096592</v>
      </c>
      <c r="Z92" s="87">
        <v>12.6430818532478</v>
      </c>
      <c r="AA92" s="87">
        <v>4.8986408813128204</v>
      </c>
      <c r="AB92" s="87">
        <v>3.84418777401878</v>
      </c>
      <c r="AC92" s="88" t="s">
        <v>36</v>
      </c>
      <c r="AD92" s="86">
        <v>30.125183798178298</v>
      </c>
      <c r="AE92" s="89"/>
      <c r="AF92" s="90"/>
      <c r="AG92" s="12"/>
    </row>
    <row r="93" spans="1:33" customFormat="1" ht="13.2" x14ac:dyDescent="0.25">
      <c r="A93" s="82">
        <v>62</v>
      </c>
      <c r="B93" s="83"/>
      <c r="C93" s="83"/>
      <c r="D93" s="83" t="s">
        <v>188</v>
      </c>
      <c r="E93" s="83"/>
      <c r="F93" s="84" t="s">
        <v>35</v>
      </c>
      <c r="G93" s="85">
        <v>3.9660855003940108</v>
      </c>
      <c r="H93" s="85">
        <v>4.4775490095147665</v>
      </c>
      <c r="I93" s="85">
        <v>4.051625986810401</v>
      </c>
      <c r="J93" s="85">
        <v>5.1196727242044444</v>
      </c>
      <c r="K93" s="86">
        <v>7.2207198165068478</v>
      </c>
      <c r="L93" s="86">
        <v>6.9036838705022374</v>
      </c>
      <c r="M93" s="86">
        <v>6.8952649953158431</v>
      </c>
      <c r="N93" s="86">
        <v>5.6010957011006388</v>
      </c>
      <c r="O93" s="86">
        <v>9.7029842921833982</v>
      </c>
      <c r="P93" s="86">
        <v>8.6418742522523182</v>
      </c>
      <c r="Q93" s="86">
        <v>9.1773488739167828</v>
      </c>
      <c r="R93" s="86">
        <v>5.7940380031907592</v>
      </c>
      <c r="S93" s="87">
        <v>9.0499145280046527</v>
      </c>
      <c r="T93" s="87">
        <v>8.0953062550939343</v>
      </c>
      <c r="U93" s="87">
        <v>8.8889625947639725</v>
      </c>
      <c r="V93" s="87">
        <v>10.166379330372916</v>
      </c>
      <c r="W93" s="87">
        <v>7.7338769538438736</v>
      </c>
      <c r="X93" s="87">
        <v>5.4623468774175556</v>
      </c>
      <c r="Y93" s="87">
        <v>4.2824980025749211</v>
      </c>
      <c r="Z93" s="87">
        <v>9.7817564495548694</v>
      </c>
      <c r="AA93" s="87">
        <v>9.3948648555525196</v>
      </c>
      <c r="AB93" s="87">
        <v>5.5118731378834198</v>
      </c>
      <c r="AC93" s="88" t="s">
        <v>36</v>
      </c>
      <c r="AD93" s="86">
        <v>28.7069634257697</v>
      </c>
      <c r="AE93" s="89"/>
      <c r="AF93" s="90"/>
      <c r="AG93" s="12"/>
    </row>
    <row r="94" spans="1:33" customFormat="1" ht="13.2" x14ac:dyDescent="0.25">
      <c r="A94" s="82">
        <v>66</v>
      </c>
      <c r="B94" s="83"/>
      <c r="C94" s="83"/>
      <c r="D94" s="83" t="s">
        <v>189</v>
      </c>
      <c r="E94" s="83"/>
      <c r="F94" s="84" t="s">
        <v>35</v>
      </c>
      <c r="G94" s="85">
        <v>4.5955732860520095</v>
      </c>
      <c r="H94" s="85">
        <v>7.2735527494272807</v>
      </c>
      <c r="I94" s="85">
        <v>9.958670036847451</v>
      </c>
      <c r="J94" s="85">
        <v>6.7551429897947699</v>
      </c>
      <c r="K94" s="86">
        <v>8.7322140477729153</v>
      </c>
      <c r="L94" s="86">
        <v>10.871336951537174</v>
      </c>
      <c r="M94" s="86">
        <v>8.9948033854062484</v>
      </c>
      <c r="N94" s="86">
        <v>10.133581758057352</v>
      </c>
      <c r="O94" s="86">
        <v>8.3918672490094188</v>
      </c>
      <c r="P94" s="86">
        <v>11.258994950672534</v>
      </c>
      <c r="Q94" s="86">
        <v>11.911583125663354</v>
      </c>
      <c r="R94" s="86">
        <v>15.114594801311855</v>
      </c>
      <c r="S94" s="87">
        <v>14.475022149061017</v>
      </c>
      <c r="T94" s="87">
        <v>10.889256672409699</v>
      </c>
      <c r="U94" s="87">
        <v>9.9974337650668517</v>
      </c>
      <c r="V94" s="87">
        <v>10.507966372040153</v>
      </c>
      <c r="W94" s="87">
        <v>8.1472167833057849</v>
      </c>
      <c r="X94" s="87">
        <v>18.177242709192615</v>
      </c>
      <c r="Y94" s="87">
        <v>11.792371285099833</v>
      </c>
      <c r="Z94" s="87">
        <v>10.4054951380842</v>
      </c>
      <c r="AA94" s="87">
        <v>12.4793281775154</v>
      </c>
      <c r="AB94" s="87">
        <v>13.2002184076026</v>
      </c>
      <c r="AC94" s="88" t="s">
        <v>36</v>
      </c>
      <c r="AD94" s="86">
        <v>11.938626154705</v>
      </c>
      <c r="AE94" s="89"/>
      <c r="AF94" s="90"/>
      <c r="AG94" s="12"/>
    </row>
    <row r="95" spans="1:33" customFormat="1" ht="13.2" x14ac:dyDescent="0.25">
      <c r="A95" s="82">
        <v>71</v>
      </c>
      <c r="B95" s="83"/>
      <c r="C95" s="83"/>
      <c r="D95" s="83" t="s">
        <v>190</v>
      </c>
      <c r="E95" s="83"/>
      <c r="F95" s="84" t="s">
        <v>35</v>
      </c>
      <c r="G95" s="85">
        <v>8.856851851851852</v>
      </c>
      <c r="H95" s="85">
        <v>12.255799072190618</v>
      </c>
      <c r="I95" s="85">
        <v>13.114432228633364</v>
      </c>
      <c r="J95" s="85">
        <v>12.933906626795785</v>
      </c>
      <c r="K95" s="86">
        <v>12.092013371958021</v>
      </c>
      <c r="L95" s="86">
        <v>11.692217126025236</v>
      </c>
      <c r="M95" s="86">
        <v>10.742799606050184</v>
      </c>
      <c r="N95" s="86">
        <v>9.0474310251221599</v>
      </c>
      <c r="O95" s="86">
        <v>14.848911966757576</v>
      </c>
      <c r="P95" s="86">
        <v>8.5817505609302014</v>
      </c>
      <c r="Q95" s="86">
        <v>10.68182365999402</v>
      </c>
      <c r="R95" s="86">
        <v>9.1345138349692778</v>
      </c>
      <c r="S95" s="87">
        <v>11.850278347797989</v>
      </c>
      <c r="T95" s="87">
        <v>10.410110080574437</v>
      </c>
      <c r="U95" s="87">
        <v>12.441491749244504</v>
      </c>
      <c r="V95" s="87">
        <v>13.250114160098121</v>
      </c>
      <c r="W95" s="87">
        <v>7.926225408957901</v>
      </c>
      <c r="X95" s="87">
        <v>11.690383059287051</v>
      </c>
      <c r="Y95" s="87">
        <v>12.973729202975653</v>
      </c>
      <c r="Z95" s="87">
        <v>11.195554610386701</v>
      </c>
      <c r="AA95" s="87">
        <v>7.6750315582409998</v>
      </c>
      <c r="AB95" s="87">
        <v>5.0929403073047403</v>
      </c>
      <c r="AC95" s="88" t="s">
        <v>36</v>
      </c>
      <c r="AD95" s="86">
        <v>-60.744206791855703</v>
      </c>
      <c r="AE95" s="89" t="s">
        <v>42</v>
      </c>
      <c r="AF95" s="90" t="s">
        <v>37</v>
      </c>
      <c r="AG95" s="12"/>
    </row>
    <row r="96" spans="1:33" customFormat="1" ht="13.2" x14ac:dyDescent="0.25">
      <c r="A96" s="82">
        <v>74</v>
      </c>
      <c r="B96" s="83"/>
      <c r="C96" s="83"/>
      <c r="D96" s="83" t="s">
        <v>191</v>
      </c>
      <c r="E96" s="83"/>
      <c r="F96" s="84" t="s">
        <v>35</v>
      </c>
      <c r="G96" s="85">
        <v>40.400545705279754</v>
      </c>
      <c r="H96" s="85">
        <v>39.182745527855531</v>
      </c>
      <c r="I96" s="85">
        <v>48.85242266656148</v>
      </c>
      <c r="J96" s="85">
        <v>44.92761141130223</v>
      </c>
      <c r="K96" s="86">
        <v>60.223705695468752</v>
      </c>
      <c r="L96" s="86">
        <v>44.97712420935899</v>
      </c>
      <c r="M96" s="86">
        <v>63.371495888348917</v>
      </c>
      <c r="N96" s="86">
        <v>51.395482289455927</v>
      </c>
      <c r="O96" s="86">
        <v>60.371383407091038</v>
      </c>
      <c r="P96" s="86">
        <v>69.798265798737802</v>
      </c>
      <c r="Q96" s="86">
        <v>71.417570241700673</v>
      </c>
      <c r="R96" s="86">
        <v>79.670052496784209</v>
      </c>
      <c r="S96" s="87">
        <v>59.994893405186943</v>
      </c>
      <c r="T96" s="87">
        <v>84.956108698119237</v>
      </c>
      <c r="U96" s="87">
        <v>76.460679515006319</v>
      </c>
      <c r="V96" s="87">
        <v>70.396585371324747</v>
      </c>
      <c r="W96" s="87">
        <v>75.498990278842044</v>
      </c>
      <c r="X96" s="87">
        <v>96.907531187806754</v>
      </c>
      <c r="Y96" s="87">
        <v>87.314042829761476</v>
      </c>
      <c r="Z96" s="87">
        <v>85.850721587492501</v>
      </c>
      <c r="AA96" s="87">
        <v>93.543063295024893</v>
      </c>
      <c r="AB96" s="87">
        <v>69.2743700091238</v>
      </c>
      <c r="AC96" s="88"/>
      <c r="AD96" s="86">
        <v>-20.660677522182802</v>
      </c>
      <c r="AE96" s="89"/>
      <c r="AF96" s="90"/>
      <c r="AG96" s="12"/>
    </row>
    <row r="97" spans="1:33" customFormat="1" ht="13.2" x14ac:dyDescent="0.25">
      <c r="A97" s="82" t="s">
        <v>192</v>
      </c>
      <c r="B97" s="83"/>
      <c r="C97" s="83"/>
      <c r="D97" s="83" t="s">
        <v>193</v>
      </c>
      <c r="E97" s="83"/>
      <c r="F97" s="84" t="s">
        <v>35</v>
      </c>
      <c r="G97" s="85">
        <v>15.261168242710797</v>
      </c>
      <c r="H97" s="85">
        <v>10.786121715670873</v>
      </c>
      <c r="I97" s="85">
        <v>7.6529517529905977</v>
      </c>
      <c r="J97" s="85">
        <v>19.015172839969157</v>
      </c>
      <c r="K97" s="86">
        <v>8.4903759760823991</v>
      </c>
      <c r="L97" s="86">
        <v>7.9168373846787388</v>
      </c>
      <c r="M97" s="86">
        <v>13.028241078077345</v>
      </c>
      <c r="N97" s="86">
        <v>6.6785137291676957</v>
      </c>
      <c r="O97" s="86">
        <v>6.0301532830751832</v>
      </c>
      <c r="P97" s="86">
        <v>13.636905194194602</v>
      </c>
      <c r="Q97" s="86">
        <v>4.1769251105089458</v>
      </c>
      <c r="R97" s="86">
        <v>12.893681457703208</v>
      </c>
      <c r="S97" s="87">
        <v>10.328395365187435</v>
      </c>
      <c r="T97" s="87">
        <v>9.7068833888722654</v>
      </c>
      <c r="U97" s="87">
        <v>6.7793656302926824</v>
      </c>
      <c r="V97" s="87">
        <v>5.4236841746865814</v>
      </c>
      <c r="W97" s="87">
        <v>6.7464099604057113</v>
      </c>
      <c r="X97" s="87">
        <v>12.200193482474578</v>
      </c>
      <c r="Y97" s="87">
        <v>8.1791328070342502</v>
      </c>
      <c r="Z97" s="87">
        <v>16.326857501136601</v>
      </c>
      <c r="AA97" s="87">
        <v>5.2216688436371301</v>
      </c>
      <c r="AB97" s="87">
        <v>6.0361603862705904</v>
      </c>
      <c r="AC97" s="88" t="s">
        <v>36</v>
      </c>
      <c r="AD97" s="86">
        <v>-26.200484468483499</v>
      </c>
      <c r="AE97" s="89"/>
      <c r="AF97" s="90"/>
      <c r="AG97" s="12"/>
    </row>
    <row r="98" spans="1:33" customFormat="1" ht="13.2" x14ac:dyDescent="0.25">
      <c r="A98" s="82" t="s">
        <v>194</v>
      </c>
      <c r="B98" s="83"/>
      <c r="C98" s="83"/>
      <c r="D98" s="83"/>
      <c r="E98" s="83" t="s">
        <v>195</v>
      </c>
      <c r="F98" s="84" t="s">
        <v>35</v>
      </c>
      <c r="G98" s="85">
        <v>14.216207643814027</v>
      </c>
      <c r="H98" s="85">
        <v>10.243246993860216</v>
      </c>
      <c r="I98" s="85">
        <v>6.573998200263774</v>
      </c>
      <c r="J98" s="85">
        <v>18.627636215113657</v>
      </c>
      <c r="K98" s="86">
        <v>8.1487424976544744</v>
      </c>
      <c r="L98" s="86">
        <v>7.1398392583951962</v>
      </c>
      <c r="M98" s="86">
        <v>12.633654685360614</v>
      </c>
      <c r="N98" s="86">
        <v>6.0373805175789297</v>
      </c>
      <c r="O98" s="86">
        <v>5.376109581639481</v>
      </c>
      <c r="P98" s="86">
        <v>13.210609703423669</v>
      </c>
      <c r="Q98" s="86">
        <v>4.1769251105089458</v>
      </c>
      <c r="R98" s="86">
        <v>11.237510284965996</v>
      </c>
      <c r="S98" s="87">
        <v>10.328395365187435</v>
      </c>
      <c r="T98" s="87">
        <v>7.8848899710097067</v>
      </c>
      <c r="U98" s="87">
        <v>4.8279316973602526</v>
      </c>
      <c r="V98" s="87">
        <v>3.9049883556699925</v>
      </c>
      <c r="W98" s="87">
        <v>5.3487003951636947</v>
      </c>
      <c r="X98" s="87">
        <v>7.4648325825282802</v>
      </c>
      <c r="Y98" s="87">
        <v>7.5458683313945567</v>
      </c>
      <c r="Z98" s="87">
        <v>16.326857501136601</v>
      </c>
      <c r="AA98" s="87">
        <v>5.2216688436371301</v>
      </c>
      <c r="AB98" s="87">
        <v>6.0361603862705904</v>
      </c>
      <c r="AC98" s="88" t="s">
        <v>36</v>
      </c>
      <c r="AD98" s="86">
        <v>-20.007080415686801</v>
      </c>
      <c r="AE98" s="89"/>
      <c r="AF98" s="90"/>
      <c r="AG98" s="12"/>
    </row>
    <row r="99" spans="1:33" customFormat="1" ht="13.2" x14ac:dyDescent="0.25">
      <c r="A99" s="82" t="s">
        <v>196</v>
      </c>
      <c r="B99" s="83"/>
      <c r="C99" s="83"/>
      <c r="D99" s="83"/>
      <c r="E99" s="83" t="s">
        <v>197</v>
      </c>
      <c r="F99" s="84" t="s">
        <v>35</v>
      </c>
      <c r="G99" s="85">
        <v>1.0449605988967692</v>
      </c>
      <c r="H99" s="85">
        <v>0.54287472181065666</v>
      </c>
      <c r="I99" s="85">
        <v>1.0789535527268248</v>
      </c>
      <c r="J99" s="85">
        <v>0.387536624855498</v>
      </c>
      <c r="K99" s="86">
        <v>0.34163347842792396</v>
      </c>
      <c r="L99" s="86">
        <v>0.7769981262835417</v>
      </c>
      <c r="M99" s="86">
        <v>0.39458639271673274</v>
      </c>
      <c r="N99" s="86">
        <v>0.64113321158876657</v>
      </c>
      <c r="O99" s="86">
        <v>0.65404370143570234</v>
      </c>
      <c r="P99" s="86">
        <v>0.42629549077092993</v>
      </c>
      <c r="Q99" s="86">
        <v>0</v>
      </c>
      <c r="R99" s="86">
        <v>1.6561711727372124</v>
      </c>
      <c r="S99" s="87">
        <v>0</v>
      </c>
      <c r="T99" s="87">
        <v>1.821993417862559</v>
      </c>
      <c r="U99" s="87">
        <v>1.9514339329324293</v>
      </c>
      <c r="V99" s="87">
        <v>1.5186958190165891</v>
      </c>
      <c r="W99" s="87">
        <v>1.3977095652420179</v>
      </c>
      <c r="X99" s="87">
        <v>4.7353608999462988</v>
      </c>
      <c r="Y99" s="87">
        <v>0.63326447563969368</v>
      </c>
      <c r="Z99" s="87"/>
      <c r="AA99" s="87"/>
      <c r="AB99" s="87"/>
      <c r="AC99" s="88"/>
      <c r="AD99" s="86"/>
      <c r="AE99" s="89"/>
      <c r="AF99" s="90"/>
      <c r="AG99" s="12"/>
    </row>
    <row r="100" spans="1:33" customFormat="1" ht="13.2" x14ac:dyDescent="0.25">
      <c r="A100" s="82">
        <v>78</v>
      </c>
      <c r="B100" s="83"/>
      <c r="C100" s="83"/>
      <c r="D100" s="83" t="s">
        <v>198</v>
      </c>
      <c r="E100" s="83"/>
      <c r="F100" s="84" t="s">
        <v>35</v>
      </c>
      <c r="G100" s="85">
        <v>0.310929866036249</v>
      </c>
      <c r="H100" s="85">
        <v>0</v>
      </c>
      <c r="I100" s="85">
        <v>0.3285846533509601</v>
      </c>
      <c r="J100" s="85">
        <v>0.19573508958720917</v>
      </c>
      <c r="K100" s="86">
        <v>0</v>
      </c>
      <c r="L100" s="86">
        <v>0.36212192632619189</v>
      </c>
      <c r="M100" s="86">
        <v>0.47159277438365305</v>
      </c>
      <c r="N100" s="86">
        <v>0</v>
      </c>
      <c r="O100" s="86">
        <v>0.89782039571862315</v>
      </c>
      <c r="P100" s="86">
        <v>0.88440824252061145</v>
      </c>
      <c r="Q100" s="86">
        <v>0.23880428739712087</v>
      </c>
      <c r="R100" s="86">
        <v>1.2411858324352105</v>
      </c>
      <c r="S100" s="87">
        <v>1.2894279148929837</v>
      </c>
      <c r="T100" s="87">
        <v>2.4471466743698991</v>
      </c>
      <c r="U100" s="87">
        <v>0.34154563652884795</v>
      </c>
      <c r="V100" s="87">
        <v>0</v>
      </c>
      <c r="W100" s="87">
        <v>0</v>
      </c>
      <c r="X100" s="87">
        <v>1.2030265885389937</v>
      </c>
      <c r="Y100" s="87">
        <v>0</v>
      </c>
      <c r="Z100" s="87">
        <v>1.82496186732763</v>
      </c>
      <c r="AA100" s="87">
        <v>2.09917901588405</v>
      </c>
      <c r="AB100" s="87">
        <v>0</v>
      </c>
      <c r="AC100" s="88" t="s">
        <v>85</v>
      </c>
      <c r="AD100" s="86"/>
      <c r="AE100" s="89"/>
      <c r="AF100" s="90"/>
      <c r="AG100" s="12"/>
    </row>
    <row r="101" spans="1:33" customFormat="1" ht="13.2" x14ac:dyDescent="0.25">
      <c r="A101" s="82">
        <v>79</v>
      </c>
      <c r="B101" s="83"/>
      <c r="C101" s="83"/>
      <c r="D101" s="83" t="s">
        <v>199</v>
      </c>
      <c r="E101" s="83"/>
      <c r="F101" s="84" t="s">
        <v>35</v>
      </c>
      <c r="G101" s="85">
        <v>11.114072104018913</v>
      </c>
      <c r="H101" s="85">
        <v>15.227151697535316</v>
      </c>
      <c r="I101" s="85">
        <v>15.25404907109742</v>
      </c>
      <c r="J101" s="85">
        <v>16.874224559890312</v>
      </c>
      <c r="K101" s="86">
        <v>17.569759420652552</v>
      </c>
      <c r="L101" s="86">
        <v>19.056884590238521</v>
      </c>
      <c r="M101" s="86">
        <v>17.049379849306202</v>
      </c>
      <c r="N101" s="86">
        <v>13.574835069016016</v>
      </c>
      <c r="O101" s="86">
        <v>21.837124671949788</v>
      </c>
      <c r="P101" s="86">
        <v>17.171623620608585</v>
      </c>
      <c r="Q101" s="86">
        <v>21.117343586593542</v>
      </c>
      <c r="R101" s="86">
        <v>20.349887782812448</v>
      </c>
      <c r="S101" s="87">
        <v>22.785000585538011</v>
      </c>
      <c r="T101" s="87">
        <v>16.320991653684658</v>
      </c>
      <c r="U101" s="87">
        <v>23.188945686564143</v>
      </c>
      <c r="V101" s="87">
        <v>20.090845802152941</v>
      </c>
      <c r="W101" s="87">
        <v>16.405881733237138</v>
      </c>
      <c r="X101" s="87">
        <v>25.440512721922694</v>
      </c>
      <c r="Y101" s="87">
        <v>27.36183407089721</v>
      </c>
      <c r="Z101" s="87">
        <v>20.2926902600354</v>
      </c>
      <c r="AA101" s="87">
        <v>22.771977221684502</v>
      </c>
      <c r="AB101" s="87">
        <v>25.564892491784398</v>
      </c>
      <c r="AC101" s="88"/>
      <c r="AD101" s="86">
        <v>-6.5673286902357297</v>
      </c>
      <c r="AE101" s="89"/>
      <c r="AF101" s="90"/>
      <c r="AG101" s="12"/>
    </row>
    <row r="102" spans="1:33" customFormat="1" ht="13.2" x14ac:dyDescent="0.25">
      <c r="A102" s="82">
        <v>80</v>
      </c>
      <c r="B102" s="83"/>
      <c r="C102" s="83"/>
      <c r="D102" s="83" t="s">
        <v>200</v>
      </c>
      <c r="E102" s="83"/>
      <c r="F102" s="84" t="s">
        <v>35</v>
      </c>
      <c r="G102" s="85">
        <v>3.3265878644602047</v>
      </c>
      <c r="H102" s="85">
        <v>2.8808574956526298</v>
      </c>
      <c r="I102" s="85">
        <v>0.83601334217244494</v>
      </c>
      <c r="J102" s="85">
        <v>3.1669647064386379</v>
      </c>
      <c r="K102" s="86">
        <v>1.1436255410397393</v>
      </c>
      <c r="L102" s="86">
        <v>1.3516674354822134</v>
      </c>
      <c r="M102" s="86">
        <v>1.4361993450183772</v>
      </c>
      <c r="N102" s="86">
        <v>0.9682921211522959</v>
      </c>
      <c r="O102" s="86">
        <v>0.35605831575155672</v>
      </c>
      <c r="P102" s="86">
        <v>0.30465868304672045</v>
      </c>
      <c r="Q102" s="86">
        <v>0.79432701316776799</v>
      </c>
      <c r="R102" s="86">
        <v>1.6924167448903531</v>
      </c>
      <c r="S102" s="87">
        <v>1.0279845782119454</v>
      </c>
      <c r="T102" s="87">
        <v>0.61952501315395803</v>
      </c>
      <c r="U102" s="87">
        <v>0.2422555781854217</v>
      </c>
      <c r="V102" s="87">
        <v>0.12122600735271145</v>
      </c>
      <c r="W102" s="87">
        <v>0.83989670993420018</v>
      </c>
      <c r="X102" s="87">
        <v>0.87607128770105391</v>
      </c>
      <c r="Y102" s="87">
        <v>1.3423524492778227</v>
      </c>
      <c r="Z102" s="87">
        <v>2.4664689145388099</v>
      </c>
      <c r="AA102" s="87">
        <v>1.0828470388503</v>
      </c>
      <c r="AB102" s="87">
        <v>0</v>
      </c>
      <c r="AC102" s="88" t="s">
        <v>85</v>
      </c>
      <c r="AD102" s="86">
        <v>-100</v>
      </c>
      <c r="AE102" s="89"/>
      <c r="AF102" s="90"/>
      <c r="AG102" s="12"/>
    </row>
    <row r="103" spans="1:33" customFormat="1" ht="13.2" x14ac:dyDescent="0.25">
      <c r="A103" s="82" t="s">
        <v>201</v>
      </c>
      <c r="B103" s="83"/>
      <c r="C103" s="83"/>
      <c r="D103" s="83" t="s">
        <v>202</v>
      </c>
      <c r="E103" s="83"/>
      <c r="F103" s="84" t="s">
        <v>35</v>
      </c>
      <c r="G103" s="85">
        <v>14.699499605988969</v>
      </c>
      <c r="H103" s="85">
        <v>22.271236327835382</v>
      </c>
      <c r="I103" s="85">
        <v>11.886450391784825</v>
      </c>
      <c r="J103" s="85">
        <v>15.765799477591379</v>
      </c>
      <c r="K103" s="86">
        <v>7.5082635016064945</v>
      </c>
      <c r="L103" s="86">
        <v>10.242311131946323</v>
      </c>
      <c r="M103" s="86">
        <v>9.0074305983713643</v>
      </c>
      <c r="N103" s="86">
        <v>11.658930951088298</v>
      </c>
      <c r="O103" s="86">
        <v>10.144908145937325</v>
      </c>
      <c r="P103" s="86">
        <v>10.45176573566904</v>
      </c>
      <c r="Q103" s="86">
        <v>9.6214315427709529</v>
      </c>
      <c r="R103" s="86">
        <v>10.267509551015372</v>
      </c>
      <c r="S103" s="87">
        <v>8.1931981588864655</v>
      </c>
      <c r="T103" s="87">
        <v>10.264419729905391</v>
      </c>
      <c r="U103" s="87">
        <v>10.104345488450319</v>
      </c>
      <c r="V103" s="87">
        <v>9.3065036407057278</v>
      </c>
      <c r="W103" s="87">
        <v>8.7215756782199296</v>
      </c>
      <c r="X103" s="87">
        <v>6.3703143406658409</v>
      </c>
      <c r="Y103" s="87">
        <v>8.5029516354047239</v>
      </c>
      <c r="Z103" s="87">
        <v>9.1927038264669996</v>
      </c>
      <c r="AA103" s="87">
        <v>9.9425311118837492</v>
      </c>
      <c r="AB103" s="87">
        <v>9.8571529499156192</v>
      </c>
      <c r="AC103" s="88" t="s">
        <v>36</v>
      </c>
      <c r="AD103" s="86">
        <v>15.9262497609918</v>
      </c>
      <c r="AE103" s="89"/>
      <c r="AF103" s="90"/>
      <c r="AG103" s="12"/>
    </row>
    <row r="104" spans="1:33" customFormat="1" ht="13.2" x14ac:dyDescent="0.25">
      <c r="A104" s="82" t="s">
        <v>203</v>
      </c>
      <c r="B104" s="83"/>
      <c r="C104" s="83"/>
      <c r="D104" s="83"/>
      <c r="E104" s="83" t="s">
        <v>204</v>
      </c>
      <c r="F104" s="84" t="s">
        <v>35</v>
      </c>
      <c r="G104" s="85">
        <v>12.279422773837668</v>
      </c>
      <c r="H104" s="85">
        <v>18.271108340565263</v>
      </c>
      <c r="I104" s="85">
        <v>8.4842071256162672</v>
      </c>
      <c r="J104" s="85">
        <v>10.803548371712326</v>
      </c>
      <c r="K104" s="86">
        <v>4.8170341259306175</v>
      </c>
      <c r="L104" s="86">
        <v>6.3623932197767115</v>
      </c>
      <c r="M104" s="86">
        <v>4.7485407041452854</v>
      </c>
      <c r="N104" s="86">
        <v>5.7221377687840347</v>
      </c>
      <c r="O104" s="86">
        <v>5.9255133021149611</v>
      </c>
      <c r="P104" s="86">
        <v>7.1251743948260593</v>
      </c>
      <c r="Q104" s="86">
        <v>5.7201062129936</v>
      </c>
      <c r="R104" s="86">
        <v>6.4434182012029133</v>
      </c>
      <c r="S104" s="87">
        <v>5.0796989631218672</v>
      </c>
      <c r="T104" s="87">
        <v>6.834120025998411</v>
      </c>
      <c r="U104" s="87">
        <v>5.7254665872481363</v>
      </c>
      <c r="V104" s="87">
        <v>5.1998847183289856</v>
      </c>
      <c r="W104" s="87">
        <v>4.4879653754129007</v>
      </c>
      <c r="X104" s="87">
        <v>3.3698833994562976</v>
      </c>
      <c r="Y104" s="87">
        <v>4.1398715024362387</v>
      </c>
      <c r="Z104" s="87">
        <v>6.0581578252643604</v>
      </c>
      <c r="AA104" s="87">
        <v>6.2783640458447998</v>
      </c>
      <c r="AB104" s="87">
        <v>5.3218746719848804</v>
      </c>
      <c r="AC104" s="88" t="s">
        <v>36</v>
      </c>
      <c r="AD104" s="86">
        <v>28.551687385781399</v>
      </c>
      <c r="AE104" s="89"/>
      <c r="AF104" s="90"/>
      <c r="AG104" s="12"/>
    </row>
    <row r="105" spans="1:33" customFormat="1" ht="13.2" x14ac:dyDescent="0.25">
      <c r="A105" s="82" t="s">
        <v>205</v>
      </c>
      <c r="B105" s="83"/>
      <c r="C105" s="83"/>
      <c r="D105" s="83"/>
      <c r="E105" s="83" t="s">
        <v>206</v>
      </c>
      <c r="F105" s="84" t="s">
        <v>35</v>
      </c>
      <c r="G105" s="85">
        <v>2.4200768321513002</v>
      </c>
      <c r="H105" s="85">
        <v>4.0001279872701216</v>
      </c>
      <c r="I105" s="85">
        <v>3.4022432661685604</v>
      </c>
      <c r="J105" s="85">
        <v>4.9622511058790533</v>
      </c>
      <c r="K105" s="86">
        <v>2.6912293756758774</v>
      </c>
      <c r="L105" s="86">
        <v>3.8799179121696139</v>
      </c>
      <c r="M105" s="86">
        <v>4.258889894226078</v>
      </c>
      <c r="N105" s="86">
        <v>5.9367931823042639</v>
      </c>
      <c r="O105" s="86">
        <v>4.2193948438223643</v>
      </c>
      <c r="P105" s="86">
        <v>3.3265913408429797</v>
      </c>
      <c r="Q105" s="86">
        <v>3.9013253297773507</v>
      </c>
      <c r="R105" s="86">
        <v>3.8240913498124587</v>
      </c>
      <c r="S105" s="87">
        <v>3.1134991957645961</v>
      </c>
      <c r="T105" s="87">
        <v>3.4302997039069831</v>
      </c>
      <c r="U105" s="87">
        <v>4.3788789012021851</v>
      </c>
      <c r="V105" s="87">
        <v>4.1066189223767413</v>
      </c>
      <c r="W105" s="87">
        <v>4.2336103028070289</v>
      </c>
      <c r="X105" s="87">
        <v>3.0004309412095447</v>
      </c>
      <c r="Y105" s="87">
        <v>4.3630801329684852</v>
      </c>
      <c r="Z105" s="87">
        <v>3.13454600120264</v>
      </c>
      <c r="AA105" s="87">
        <v>3.66416706603894</v>
      </c>
      <c r="AB105" s="87">
        <v>4.5352782779307397</v>
      </c>
      <c r="AC105" s="88" t="s">
        <v>36</v>
      </c>
      <c r="AD105" s="86">
        <v>3.9467105740525801</v>
      </c>
      <c r="AE105" s="89"/>
      <c r="AF105" s="90"/>
      <c r="AG105" s="12"/>
    </row>
    <row r="106" spans="1:33" customFormat="1" ht="13.2" x14ac:dyDescent="0.25">
      <c r="A106" s="82">
        <v>84</v>
      </c>
      <c r="B106" s="83"/>
      <c r="C106" s="83"/>
      <c r="D106" s="83" t="s">
        <v>207</v>
      </c>
      <c r="E106" s="83"/>
      <c r="F106" s="84" t="s">
        <v>35</v>
      </c>
      <c r="G106" s="85">
        <v>11.162287234042553</v>
      </c>
      <c r="H106" s="85">
        <v>10.075016333430094</v>
      </c>
      <c r="I106" s="85">
        <v>17.218653132279496</v>
      </c>
      <c r="J106" s="85">
        <v>12.747399227637439</v>
      </c>
      <c r="K106" s="86">
        <v>17.989671317719711</v>
      </c>
      <c r="L106" s="86">
        <v>21.524452830926098</v>
      </c>
      <c r="M106" s="86">
        <v>20.969052518636566</v>
      </c>
      <c r="N106" s="86">
        <v>24.002762285507465</v>
      </c>
      <c r="O106" s="86">
        <v>19.133592021303972</v>
      </c>
      <c r="P106" s="86">
        <v>23.670824748966986</v>
      </c>
      <c r="Q106" s="86">
        <v>19.227148849812821</v>
      </c>
      <c r="R106" s="86">
        <v>19.117542192503674</v>
      </c>
      <c r="S106" s="87">
        <v>25.359452673012008</v>
      </c>
      <c r="T106" s="87">
        <v>25.727679435463063</v>
      </c>
      <c r="U106" s="87">
        <v>23.834906633893681</v>
      </c>
      <c r="V106" s="87">
        <v>21.664251346087756</v>
      </c>
      <c r="W106" s="87">
        <v>26.252661544001043</v>
      </c>
      <c r="X106" s="87">
        <v>29.250927432853416</v>
      </c>
      <c r="Y106" s="87">
        <v>22.021464557606571</v>
      </c>
      <c r="Z106" s="87">
        <v>35.583349221946797</v>
      </c>
      <c r="AA106" s="87">
        <v>25.719199000159701</v>
      </c>
      <c r="AB106" s="87">
        <v>28.3802472325617</v>
      </c>
      <c r="AC106" s="88" t="s">
        <v>36</v>
      </c>
      <c r="AD106" s="86">
        <v>28.875385005938199</v>
      </c>
      <c r="AE106" s="89"/>
      <c r="AF106" s="90"/>
      <c r="AG106" s="12"/>
    </row>
    <row r="107" spans="1:33" customFormat="1" ht="13.2" x14ac:dyDescent="0.25">
      <c r="A107" s="82">
        <v>85</v>
      </c>
      <c r="B107" s="83"/>
      <c r="C107" s="83"/>
      <c r="D107" s="83" t="s">
        <v>208</v>
      </c>
      <c r="E107" s="83"/>
      <c r="F107" s="84" t="s">
        <v>35</v>
      </c>
      <c r="G107" s="85">
        <v>8.8842966903073286</v>
      </c>
      <c r="H107" s="85">
        <v>8.7300605544206586</v>
      </c>
      <c r="I107" s="85">
        <v>8.1578353603386375</v>
      </c>
      <c r="J107" s="85">
        <v>7.3586867553761293</v>
      </c>
      <c r="K107" s="86">
        <v>7.8467897280320305</v>
      </c>
      <c r="L107" s="86">
        <v>10.15115411955504</v>
      </c>
      <c r="M107" s="86">
        <v>8.4170823691438077</v>
      </c>
      <c r="N107" s="86">
        <v>7.4773176710593425</v>
      </c>
      <c r="O107" s="86">
        <v>7.6688365152060962</v>
      </c>
      <c r="P107" s="86">
        <v>8.779394845175613</v>
      </c>
      <c r="Q107" s="86">
        <v>8.9115597992372297</v>
      </c>
      <c r="R107" s="86">
        <v>10.473639583888632</v>
      </c>
      <c r="S107" s="87">
        <v>6.2984524416934553</v>
      </c>
      <c r="T107" s="87">
        <v>10.039574533937209</v>
      </c>
      <c r="U107" s="87">
        <v>8.2777137356619903</v>
      </c>
      <c r="V107" s="87">
        <v>8.4575064069851571</v>
      </c>
      <c r="W107" s="87">
        <v>7.5239144572936594</v>
      </c>
      <c r="X107" s="87">
        <v>12.928631217730388</v>
      </c>
      <c r="Y107" s="87">
        <v>3.2901792921870676</v>
      </c>
      <c r="Z107" s="87">
        <v>9.6242978455040102</v>
      </c>
      <c r="AA107" s="87">
        <v>11.230176256299901</v>
      </c>
      <c r="AB107" s="87">
        <v>13.6434909689869</v>
      </c>
      <c r="AC107" s="88" t="s">
        <v>36</v>
      </c>
      <c r="AD107" s="86">
        <v>314.67317606019401</v>
      </c>
      <c r="AE107" s="89" t="s">
        <v>42</v>
      </c>
      <c r="AF107" s="90" t="s">
        <v>149</v>
      </c>
      <c r="AG107" s="12"/>
    </row>
    <row r="108" spans="1:33" customFormat="1" ht="13.2" x14ac:dyDescent="0.25">
      <c r="A108" s="82" t="s">
        <v>209</v>
      </c>
      <c r="B108" s="83"/>
      <c r="C108" s="83"/>
      <c r="D108" s="83" t="s">
        <v>210</v>
      </c>
      <c r="E108" s="83"/>
      <c r="F108" s="84" t="s">
        <v>35</v>
      </c>
      <c r="G108" s="85">
        <v>58.604438534278962</v>
      </c>
      <c r="H108" s="85">
        <v>75.103144622695822</v>
      </c>
      <c r="I108" s="85">
        <v>68.948955479955686</v>
      </c>
      <c r="J108" s="85">
        <v>75.097877327726664</v>
      </c>
      <c r="K108" s="86">
        <v>66.196478412313098</v>
      </c>
      <c r="L108" s="86">
        <v>72.337422355773114</v>
      </c>
      <c r="M108" s="86">
        <v>61.611921386190986</v>
      </c>
      <c r="N108" s="86">
        <v>56.97789019956236</v>
      </c>
      <c r="O108" s="86">
        <v>75.743348942520527</v>
      </c>
      <c r="P108" s="86">
        <v>87.184489658625651</v>
      </c>
      <c r="Q108" s="86">
        <v>78.467669573398567</v>
      </c>
      <c r="R108" s="86">
        <v>87.99120031830293</v>
      </c>
      <c r="S108" s="87">
        <v>115.94343309824917</v>
      </c>
      <c r="T108" s="87">
        <v>87.957286261077684</v>
      </c>
      <c r="U108" s="87">
        <v>84.420454218312003</v>
      </c>
      <c r="V108" s="87">
        <v>84.024071958514611</v>
      </c>
      <c r="W108" s="87">
        <v>99.582704053698947</v>
      </c>
      <c r="X108" s="87">
        <v>127.63316179817885</v>
      </c>
      <c r="Y108" s="87">
        <v>163.93301691912194</v>
      </c>
      <c r="Z108" s="87">
        <v>131.860586583165</v>
      </c>
      <c r="AA108" s="87">
        <v>113.14590713889601</v>
      </c>
      <c r="AB108" s="87">
        <v>103.371519002672</v>
      </c>
      <c r="AC108" s="88"/>
      <c r="AD108" s="86">
        <v>-36.942831318920902</v>
      </c>
      <c r="AE108" s="89" t="s">
        <v>42</v>
      </c>
      <c r="AF108" s="90" t="s">
        <v>37</v>
      </c>
      <c r="AG108" s="12"/>
    </row>
    <row r="109" spans="1:33" customFormat="1" ht="13.2" x14ac:dyDescent="0.25">
      <c r="A109" s="82" t="s">
        <v>211</v>
      </c>
      <c r="B109" s="83"/>
      <c r="C109" s="83"/>
      <c r="D109" s="83"/>
      <c r="E109" s="83" t="s">
        <v>212</v>
      </c>
      <c r="F109" s="84" t="s">
        <v>35</v>
      </c>
      <c r="G109" s="85">
        <v>32.439223798266354</v>
      </c>
      <c r="H109" s="85">
        <v>46.104214562214388</v>
      </c>
      <c r="I109" s="85">
        <v>41.222827693805421</v>
      </c>
      <c r="J109" s="85">
        <v>49.626768122475809</v>
      </c>
      <c r="K109" s="86">
        <v>43.83164942202319</v>
      </c>
      <c r="L109" s="86">
        <v>48.366320857331658</v>
      </c>
      <c r="M109" s="86">
        <v>36.776079158292589</v>
      </c>
      <c r="N109" s="86">
        <v>31.188319102380607</v>
      </c>
      <c r="O109" s="86">
        <v>44.383706195646582</v>
      </c>
      <c r="P109" s="86">
        <v>45.097643902010148</v>
      </c>
      <c r="Q109" s="86">
        <v>44.277852724720987</v>
      </c>
      <c r="R109" s="86">
        <v>52.078111660930304</v>
      </c>
      <c r="S109" s="87">
        <v>64.631235203785849</v>
      </c>
      <c r="T109" s="87">
        <v>48.772659988238807</v>
      </c>
      <c r="U109" s="87">
        <v>37.364060100743679</v>
      </c>
      <c r="V109" s="87">
        <v>37.928333094331499</v>
      </c>
      <c r="W109" s="87">
        <v>53.23430175336987</v>
      </c>
      <c r="X109" s="87">
        <v>61.340652418682168</v>
      </c>
      <c r="Y109" s="87">
        <v>87.202189095094013</v>
      </c>
      <c r="Z109" s="87">
        <v>89.854281859114394</v>
      </c>
      <c r="AA109" s="87">
        <v>47.439082414776998</v>
      </c>
      <c r="AB109" s="87">
        <v>57.127328402677399</v>
      </c>
      <c r="AC109" s="88" t="s">
        <v>36</v>
      </c>
      <c r="AD109" s="86">
        <v>-34.488653329126798</v>
      </c>
      <c r="AE109" s="89"/>
      <c r="AF109" s="90" t="s">
        <v>37</v>
      </c>
      <c r="AG109" s="12"/>
    </row>
    <row r="110" spans="1:33" customFormat="1" ht="13.2" x14ac:dyDescent="0.25">
      <c r="A110" s="82" t="s">
        <v>213</v>
      </c>
      <c r="B110" s="83"/>
      <c r="C110" s="83"/>
      <c r="D110" s="83"/>
      <c r="E110" s="83" t="s">
        <v>214</v>
      </c>
      <c r="F110" s="84" t="s">
        <v>35</v>
      </c>
      <c r="G110" s="85">
        <v>26.165214736012608</v>
      </c>
      <c r="H110" s="85">
        <v>28.998930060481413</v>
      </c>
      <c r="I110" s="85">
        <v>27.726127786150236</v>
      </c>
      <c r="J110" s="85">
        <v>25.471109205250844</v>
      </c>
      <c r="K110" s="86">
        <v>22.364828990289915</v>
      </c>
      <c r="L110" s="86">
        <v>23.971101498441431</v>
      </c>
      <c r="M110" s="86">
        <v>24.835842227898393</v>
      </c>
      <c r="N110" s="86">
        <v>25.789571097181792</v>
      </c>
      <c r="O110" s="86">
        <v>31.359642746873874</v>
      </c>
      <c r="P110" s="86">
        <v>42.086845756615517</v>
      </c>
      <c r="Q110" s="86">
        <v>34.189816848677602</v>
      </c>
      <c r="R110" s="86">
        <v>35.913088657372569</v>
      </c>
      <c r="S110" s="87">
        <v>51.312197894463324</v>
      </c>
      <c r="T110" s="87">
        <v>39.184626272838884</v>
      </c>
      <c r="U110" s="87">
        <v>47.056394117568338</v>
      </c>
      <c r="V110" s="87">
        <v>46.095738864183126</v>
      </c>
      <c r="W110" s="87">
        <v>46.348402300329084</v>
      </c>
      <c r="X110" s="87">
        <v>66.29250937949665</v>
      </c>
      <c r="Y110" s="87">
        <v>76.730827824027898</v>
      </c>
      <c r="Z110" s="87">
        <v>42.006304724051397</v>
      </c>
      <c r="AA110" s="87">
        <v>65.706824724119897</v>
      </c>
      <c r="AB110" s="87">
        <v>46.2441905999951</v>
      </c>
      <c r="AC110" s="88"/>
      <c r="AD110" s="86">
        <v>-39.731927946808803</v>
      </c>
      <c r="AE110" s="89" t="s">
        <v>42</v>
      </c>
      <c r="AF110" s="90"/>
      <c r="AG110" s="12"/>
    </row>
    <row r="111" spans="1:33" customFormat="1" ht="13.2" x14ac:dyDescent="0.25">
      <c r="A111" s="82" t="s">
        <v>215</v>
      </c>
      <c r="B111" s="83"/>
      <c r="C111" s="83"/>
      <c r="D111" s="83" t="s">
        <v>216</v>
      </c>
      <c r="E111" s="83"/>
      <c r="F111" s="84" t="s">
        <v>35</v>
      </c>
      <c r="G111" s="85">
        <v>4.4848680063041764</v>
      </c>
      <c r="H111" s="85">
        <v>5.1840116955996027</v>
      </c>
      <c r="I111" s="85">
        <v>6.5564207487238413</v>
      </c>
      <c r="J111" s="85">
        <v>6.9934258486286787</v>
      </c>
      <c r="K111" s="86">
        <v>6.3430745891686033</v>
      </c>
      <c r="L111" s="86">
        <v>4.3584340656485443</v>
      </c>
      <c r="M111" s="86">
        <v>6.3568048427003241</v>
      </c>
      <c r="N111" s="86">
        <v>7.3380764358455499</v>
      </c>
      <c r="O111" s="86">
        <v>7.0911995703185315</v>
      </c>
      <c r="P111" s="86">
        <v>9.9048215152569146</v>
      </c>
      <c r="Q111" s="86">
        <v>7.7248920180857592</v>
      </c>
      <c r="R111" s="86">
        <v>9.6080433262642391</v>
      </c>
      <c r="S111" s="87">
        <v>9.8246243349591875</v>
      </c>
      <c r="T111" s="87">
        <v>7.5032370085320164</v>
      </c>
      <c r="U111" s="87">
        <v>9.0364128422846051</v>
      </c>
      <c r="V111" s="87">
        <v>8.2065903222679477</v>
      </c>
      <c r="W111" s="87">
        <v>5.4156969368906802</v>
      </c>
      <c r="X111" s="87">
        <v>11.543980465122043</v>
      </c>
      <c r="Y111" s="87">
        <v>8.7447518432197295</v>
      </c>
      <c r="Z111" s="87">
        <v>7.7137134622999799</v>
      </c>
      <c r="AA111" s="87">
        <v>9.0514250542676393</v>
      </c>
      <c r="AB111" s="87">
        <v>11.0037000104964</v>
      </c>
      <c r="AC111" s="88" t="s">
        <v>36</v>
      </c>
      <c r="AD111" s="86">
        <v>25.832044268108501</v>
      </c>
      <c r="AE111" s="89"/>
      <c r="AF111" s="90"/>
      <c r="AG111" s="12"/>
    </row>
    <row r="112" spans="1:33" customFormat="1" ht="13.2" x14ac:dyDescent="0.25">
      <c r="A112" s="82" t="s">
        <v>217</v>
      </c>
      <c r="B112" s="83"/>
      <c r="C112" s="83"/>
      <c r="D112" s="83"/>
      <c r="E112" s="83" t="s">
        <v>218</v>
      </c>
      <c r="F112" s="84" t="s">
        <v>35</v>
      </c>
      <c r="G112" s="85">
        <v>1.3312312844759653</v>
      </c>
      <c r="H112" s="85">
        <v>1.4913493337221539</v>
      </c>
      <c r="I112" s="85">
        <v>1.2188289276303694</v>
      </c>
      <c r="J112" s="85">
        <v>2.519986002253336</v>
      </c>
      <c r="K112" s="86">
        <v>1.2054891141459905</v>
      </c>
      <c r="L112" s="86">
        <v>1.0325751158195684</v>
      </c>
      <c r="M112" s="86">
        <v>1.4289869404030791</v>
      </c>
      <c r="N112" s="86">
        <v>0.80658572298175468</v>
      </c>
      <c r="O112" s="86">
        <v>2.3865074872639331</v>
      </c>
      <c r="P112" s="86">
        <v>1.7927367660605675</v>
      </c>
      <c r="Q112" s="86">
        <v>0.7620140813859011</v>
      </c>
      <c r="R112" s="86">
        <v>1.2793435391099122</v>
      </c>
      <c r="S112" s="87">
        <v>1.6899659063776475</v>
      </c>
      <c r="T112" s="87">
        <v>1.6949647680260811</v>
      </c>
      <c r="U112" s="87">
        <v>1.6179784848225589</v>
      </c>
      <c r="V112" s="87">
        <v>1.5984382498015217</v>
      </c>
      <c r="W112" s="87">
        <v>0.38948125780467835</v>
      </c>
      <c r="X112" s="87">
        <v>1.9631828416510073</v>
      </c>
      <c r="Y112" s="87">
        <v>1.9612520232984636</v>
      </c>
      <c r="Z112" s="87">
        <v>1.08196874587507</v>
      </c>
      <c r="AA112" s="87">
        <v>0.43916228923323603</v>
      </c>
      <c r="AB112" s="87">
        <v>1.38250397655247</v>
      </c>
      <c r="AC112" s="88" t="s">
        <v>36</v>
      </c>
      <c r="AD112" s="86">
        <v>-29.509111520132201</v>
      </c>
      <c r="AE112" s="89"/>
      <c r="AF112" s="90"/>
      <c r="AG112" s="12"/>
    </row>
    <row r="113" spans="1:33" customFormat="1" ht="13.2" x14ac:dyDescent="0.25">
      <c r="A113" s="82" t="s">
        <v>219</v>
      </c>
      <c r="B113" s="83"/>
      <c r="C113" s="83"/>
      <c r="D113" s="83"/>
      <c r="E113" s="83" t="s">
        <v>220</v>
      </c>
      <c r="F113" s="84" t="s">
        <v>35</v>
      </c>
      <c r="G113" s="85">
        <v>3.1536367218282111</v>
      </c>
      <c r="H113" s="85">
        <v>3.6926623618774479</v>
      </c>
      <c r="I113" s="85">
        <v>5.3375918210934739</v>
      </c>
      <c r="J113" s="85">
        <v>4.4734398463753422</v>
      </c>
      <c r="K113" s="86">
        <v>5.1375854750226129</v>
      </c>
      <c r="L113" s="86">
        <v>3.3258589498289739</v>
      </c>
      <c r="M113" s="86">
        <v>4.927817902297245</v>
      </c>
      <c r="N113" s="86">
        <v>6.5314907128637953</v>
      </c>
      <c r="O113" s="86">
        <v>4.7046920830545984</v>
      </c>
      <c r="P113" s="86">
        <v>8.1120847491963435</v>
      </c>
      <c r="Q113" s="86">
        <v>6.9628779366998579</v>
      </c>
      <c r="R113" s="86">
        <v>8.328699787154326</v>
      </c>
      <c r="S113" s="87">
        <v>8.1346584285815418</v>
      </c>
      <c r="T113" s="87">
        <v>5.8082722405059366</v>
      </c>
      <c r="U113" s="87">
        <v>7.4184343574620515</v>
      </c>
      <c r="V113" s="87">
        <v>6.6081520724664289</v>
      </c>
      <c r="W113" s="87">
        <v>5.0262156790860022</v>
      </c>
      <c r="X113" s="87">
        <v>9.5807976234710353</v>
      </c>
      <c r="Y113" s="87">
        <v>6.7834998199212659</v>
      </c>
      <c r="Z113" s="87">
        <v>6.6317447164249099</v>
      </c>
      <c r="AA113" s="87">
        <v>8.6122627650343997</v>
      </c>
      <c r="AB113" s="87">
        <v>9.6211960339440097</v>
      </c>
      <c r="AC113" s="88" t="s">
        <v>36</v>
      </c>
      <c r="AD113" s="86">
        <v>41.832332709572903</v>
      </c>
      <c r="AE113" s="89"/>
      <c r="AF113" s="90"/>
      <c r="AG113" s="12"/>
    </row>
    <row r="114" spans="1:33" customFormat="1" ht="13.2" x14ac:dyDescent="0.25">
      <c r="A114" s="82">
        <v>94</v>
      </c>
      <c r="B114" s="83"/>
      <c r="C114" s="83"/>
      <c r="D114" s="83" t="s">
        <v>221</v>
      </c>
      <c r="E114" s="83"/>
      <c r="F114" s="84" t="s">
        <v>35</v>
      </c>
      <c r="G114" s="85">
        <v>1.1695744680851063</v>
      </c>
      <c r="H114" s="85">
        <v>0.85976329592704492</v>
      </c>
      <c r="I114" s="85">
        <v>0.51287577837961373</v>
      </c>
      <c r="J114" s="85">
        <v>0.90682439064555975</v>
      </c>
      <c r="K114" s="86">
        <v>1.0196179086779433</v>
      </c>
      <c r="L114" s="86">
        <v>1.5382068177910257</v>
      </c>
      <c r="M114" s="86">
        <v>0.42590220115462563</v>
      </c>
      <c r="N114" s="86">
        <v>0.36823782965631846</v>
      </c>
      <c r="O114" s="86">
        <v>1.2920225904389444</v>
      </c>
      <c r="P114" s="86">
        <v>0.33312756336504584</v>
      </c>
      <c r="Q114" s="86">
        <v>0.63920822334275496</v>
      </c>
      <c r="R114" s="86">
        <v>0.82206332835019558</v>
      </c>
      <c r="S114" s="87">
        <v>0.57002703406175947</v>
      </c>
      <c r="T114" s="87">
        <v>0.29430820497477528</v>
      </c>
      <c r="U114" s="87">
        <v>1.2869656025583687</v>
      </c>
      <c r="V114" s="87">
        <v>1.314970514649745</v>
      </c>
      <c r="W114" s="87">
        <v>0.43725729149403081</v>
      </c>
      <c r="X114" s="87">
        <v>0.90019675772704788</v>
      </c>
      <c r="Y114" s="87">
        <v>0.2426923220221808</v>
      </c>
      <c r="Z114" s="87">
        <v>0.43980904330991599</v>
      </c>
      <c r="AA114" s="87">
        <v>3.1245007846490602E-2</v>
      </c>
      <c r="AB114" s="87">
        <v>0.22896464299844099</v>
      </c>
      <c r="AC114" s="88" t="s">
        <v>36</v>
      </c>
      <c r="AD114" s="86">
        <v>-5.6564125759547004</v>
      </c>
      <c r="AE114" s="89"/>
      <c r="AF114" s="90"/>
      <c r="AG114" s="12"/>
    </row>
    <row r="115" spans="1:33" customFormat="1" ht="13.2" x14ac:dyDescent="0.25">
      <c r="A115" s="82" t="s">
        <v>222</v>
      </c>
      <c r="B115" s="83"/>
      <c r="C115" s="83"/>
      <c r="D115" s="83" t="s">
        <v>223</v>
      </c>
      <c r="E115" s="83"/>
      <c r="F115" s="84" t="s">
        <v>35</v>
      </c>
      <c r="G115" s="85">
        <v>52.754665090622538</v>
      </c>
      <c r="H115" s="85">
        <v>58.335587913671269</v>
      </c>
      <c r="I115" s="85">
        <v>63.420112764741617</v>
      </c>
      <c r="J115" s="85">
        <v>71.208618825134977</v>
      </c>
      <c r="K115" s="86">
        <v>69.518064047695248</v>
      </c>
      <c r="L115" s="86">
        <v>59.014589997790267</v>
      </c>
      <c r="M115" s="86">
        <v>72.730654821481536</v>
      </c>
      <c r="N115" s="86">
        <v>65.545751279140561</v>
      </c>
      <c r="O115" s="86">
        <v>51.868014459939289</v>
      </c>
      <c r="P115" s="86">
        <v>54.875075969252961</v>
      </c>
      <c r="Q115" s="86">
        <v>74.297839584167633</v>
      </c>
      <c r="R115" s="86">
        <v>60.693081163350413</v>
      </c>
      <c r="S115" s="87">
        <v>61.837964256112301</v>
      </c>
      <c r="T115" s="87">
        <v>68.424000453940508</v>
      </c>
      <c r="U115" s="87">
        <v>53.309347274556323</v>
      </c>
      <c r="V115" s="87">
        <v>59.017326298400889</v>
      </c>
      <c r="W115" s="87">
        <v>104.22447776824534</v>
      </c>
      <c r="X115" s="87">
        <v>55.951513714552334</v>
      </c>
      <c r="Y115" s="87">
        <v>66.183378111532917</v>
      </c>
      <c r="Z115" s="87">
        <v>112.139670079051</v>
      </c>
      <c r="AA115" s="87">
        <v>53.840731900604801</v>
      </c>
      <c r="AB115" s="87">
        <v>38.394023867389002</v>
      </c>
      <c r="AC115" s="88" t="s">
        <v>36</v>
      </c>
      <c r="AD115" s="86">
        <v>-41.988419202949899</v>
      </c>
      <c r="AE115" s="89"/>
      <c r="AF115" s="90" t="s">
        <v>37</v>
      </c>
      <c r="AG115" s="12"/>
    </row>
    <row r="116" spans="1:33" customFormat="1" ht="13.2" x14ac:dyDescent="0.25">
      <c r="A116" s="100" t="s">
        <v>224</v>
      </c>
      <c r="B116" s="116"/>
      <c r="C116" s="116"/>
      <c r="D116" s="116"/>
      <c r="E116" s="116" t="s">
        <v>225</v>
      </c>
      <c r="F116" s="101" t="s">
        <v>35</v>
      </c>
      <c r="G116" s="85">
        <v>1.9156126871552404</v>
      </c>
      <c r="H116" s="85">
        <v>2.1565789734573491</v>
      </c>
      <c r="I116" s="85">
        <v>2.1367310809534299</v>
      </c>
      <c r="J116" s="85">
        <v>2.748171630961679</v>
      </c>
      <c r="K116" s="86">
        <v>4.2681261032380267</v>
      </c>
      <c r="L116" s="86">
        <v>3.5678671530450878</v>
      </c>
      <c r="M116" s="86">
        <v>2.1982040051565805</v>
      </c>
      <c r="N116" s="86">
        <v>1.7604642745504504</v>
      </c>
      <c r="O116" s="86">
        <v>1.170812856995832</v>
      </c>
      <c r="P116" s="86">
        <v>1.3798462649883982</v>
      </c>
      <c r="Q116" s="86">
        <v>2.6331433525517181</v>
      </c>
      <c r="R116" s="86">
        <v>1.1942091295731896</v>
      </c>
      <c r="S116" s="87">
        <v>2.4288405809695615</v>
      </c>
      <c r="T116" s="87">
        <v>1.9776844907096944</v>
      </c>
      <c r="U116" s="87">
        <v>0.13786873154847076</v>
      </c>
      <c r="V116" s="87">
        <v>0.22133840497914276</v>
      </c>
      <c r="W116" s="87">
        <v>2.2701787229546246</v>
      </c>
      <c r="X116" s="87">
        <v>0</v>
      </c>
      <c r="Y116" s="87">
        <v>2.5096145487061245</v>
      </c>
      <c r="Z116" s="87">
        <v>1.4958457386738599</v>
      </c>
      <c r="AA116" s="87">
        <v>0</v>
      </c>
      <c r="AB116" s="87">
        <v>0</v>
      </c>
      <c r="AC116" s="88" t="s">
        <v>85</v>
      </c>
      <c r="AD116" s="86">
        <v>-100</v>
      </c>
      <c r="AE116" s="89"/>
      <c r="AF116" s="90"/>
      <c r="AG116" s="12"/>
    </row>
    <row r="117" spans="1:33" customFormat="1" ht="13.2" x14ac:dyDescent="0.25">
      <c r="A117" s="82" t="s">
        <v>226</v>
      </c>
      <c r="B117" s="83"/>
      <c r="C117" s="83"/>
      <c r="D117" s="83"/>
      <c r="E117" s="83" t="s">
        <v>227</v>
      </c>
      <c r="F117" s="84" t="s">
        <v>35</v>
      </c>
      <c r="G117" s="85">
        <v>4.0202777777777774</v>
      </c>
      <c r="H117" s="85">
        <v>2.0993021460138297</v>
      </c>
      <c r="I117" s="85">
        <v>5.2852332596408615</v>
      </c>
      <c r="J117" s="85">
        <v>5.2165286525803314</v>
      </c>
      <c r="K117" s="86">
        <v>4.2054868460639199</v>
      </c>
      <c r="L117" s="86">
        <v>3.7591516738083817</v>
      </c>
      <c r="M117" s="86">
        <v>2.6618016798917457</v>
      </c>
      <c r="N117" s="86">
        <v>5.8981458631525268</v>
      </c>
      <c r="O117" s="86">
        <v>2.9823624762002789</v>
      </c>
      <c r="P117" s="86">
        <v>4.1479594371968371</v>
      </c>
      <c r="Q117" s="86">
        <v>6.0095346766762976</v>
      </c>
      <c r="R117" s="86">
        <v>7.5837225203091938</v>
      </c>
      <c r="S117" s="87">
        <v>4.202743669672155</v>
      </c>
      <c r="T117" s="87">
        <v>9.018799533679287</v>
      </c>
      <c r="U117" s="87">
        <v>4.8614166233149074</v>
      </c>
      <c r="V117" s="87">
        <v>5.0808023171695984</v>
      </c>
      <c r="W117" s="87">
        <v>14.76978233837437</v>
      </c>
      <c r="X117" s="87">
        <v>5.8314344941922887</v>
      </c>
      <c r="Y117" s="87">
        <v>2.103272051365908</v>
      </c>
      <c r="Z117" s="87">
        <v>16.475129431089801</v>
      </c>
      <c r="AA117" s="87">
        <v>8.1114984761206692</v>
      </c>
      <c r="AB117" s="87">
        <v>16.9249077520569</v>
      </c>
      <c r="AC117" s="88" t="s">
        <v>36</v>
      </c>
      <c r="AD117" s="86">
        <v>704.69417834300202</v>
      </c>
      <c r="AE117" s="89"/>
      <c r="AF117" s="90"/>
      <c r="AG117" s="12"/>
    </row>
    <row r="118" spans="1:33" customFormat="1" ht="13.2" x14ac:dyDescent="0.25">
      <c r="A118" s="82" t="s">
        <v>228</v>
      </c>
      <c r="B118" s="83"/>
      <c r="C118" s="83"/>
      <c r="D118" s="83"/>
      <c r="E118" s="83" t="s">
        <v>229</v>
      </c>
      <c r="F118" s="84" t="s">
        <v>35</v>
      </c>
      <c r="G118" s="85">
        <v>6.8883569739952728</v>
      </c>
      <c r="H118" s="85">
        <v>7.4401368484575157</v>
      </c>
      <c r="I118" s="85">
        <v>10.586510252558854</v>
      </c>
      <c r="J118" s="85">
        <v>9.8325726423539042</v>
      </c>
      <c r="K118" s="86">
        <v>8.3799121447172027</v>
      </c>
      <c r="L118" s="86">
        <v>7.7445051307953703</v>
      </c>
      <c r="M118" s="86">
        <v>10.719488906148669</v>
      </c>
      <c r="N118" s="86">
        <v>14.174415543819819</v>
      </c>
      <c r="O118" s="86">
        <v>7.9981378325528762</v>
      </c>
      <c r="P118" s="86">
        <v>6.2791119911015585</v>
      </c>
      <c r="Q118" s="86">
        <v>14.16913408418508</v>
      </c>
      <c r="R118" s="86">
        <v>12.600599521773235</v>
      </c>
      <c r="S118" s="87">
        <v>18.809729531102008</v>
      </c>
      <c r="T118" s="87">
        <v>15.258804898430808</v>
      </c>
      <c r="U118" s="87">
        <v>13.3002119809801</v>
      </c>
      <c r="V118" s="87">
        <v>17.233806089660138</v>
      </c>
      <c r="W118" s="87">
        <v>14.941281287265973</v>
      </c>
      <c r="X118" s="87">
        <v>7.8614807372062376</v>
      </c>
      <c r="Y118" s="87">
        <v>13.476658069804317</v>
      </c>
      <c r="Z118" s="87">
        <v>14.807693999970599</v>
      </c>
      <c r="AA118" s="87">
        <v>7.4904166314279301</v>
      </c>
      <c r="AB118" s="87">
        <v>3.1347142937885</v>
      </c>
      <c r="AC118" s="88" t="s">
        <v>36</v>
      </c>
      <c r="AD118" s="86">
        <v>-76.739676279150203</v>
      </c>
      <c r="AE118" s="89" t="s">
        <v>42</v>
      </c>
      <c r="AF118" s="90" t="s">
        <v>37</v>
      </c>
      <c r="AG118" s="12"/>
    </row>
    <row r="119" spans="1:33" customFormat="1" ht="13.2" x14ac:dyDescent="0.25">
      <c r="A119" s="82" t="s">
        <v>230</v>
      </c>
      <c r="B119" s="83"/>
      <c r="C119" s="83"/>
      <c r="D119" s="83"/>
      <c r="E119" s="83" t="s">
        <v>231</v>
      </c>
      <c r="F119" s="84" t="s">
        <v>35</v>
      </c>
      <c r="G119" s="85">
        <v>1.8870133963750984</v>
      </c>
      <c r="H119" s="85">
        <v>1.0186833436803058</v>
      </c>
      <c r="I119" s="85">
        <v>1.7631048718439528</v>
      </c>
      <c r="J119" s="85">
        <v>1.4554266744712734</v>
      </c>
      <c r="K119" s="86">
        <v>2.4856171925361372</v>
      </c>
      <c r="L119" s="86">
        <v>2.8689454291814114</v>
      </c>
      <c r="M119" s="86">
        <v>1.6865336418739856</v>
      </c>
      <c r="N119" s="86">
        <v>1.6936906700886762</v>
      </c>
      <c r="O119" s="86">
        <v>1.0659541758863793</v>
      </c>
      <c r="P119" s="86">
        <v>1.2430404519549412</v>
      </c>
      <c r="Q119" s="86">
        <v>1.6071518822482016</v>
      </c>
      <c r="R119" s="86">
        <v>3.2262171025947115</v>
      </c>
      <c r="S119" s="87">
        <v>1.6024881847535843</v>
      </c>
      <c r="T119" s="87">
        <v>1.1486923418172064</v>
      </c>
      <c r="U119" s="87">
        <v>2.3547851219194742</v>
      </c>
      <c r="V119" s="87">
        <v>1.4297711110060753</v>
      </c>
      <c r="W119" s="87">
        <v>0.34128531306556981</v>
      </c>
      <c r="X119" s="87">
        <v>1.9474226374227281</v>
      </c>
      <c r="Y119" s="87">
        <v>2.9699723879268602</v>
      </c>
      <c r="Z119" s="87">
        <v>1.7412698179898201</v>
      </c>
      <c r="AA119" s="87">
        <v>1.0916802140008901</v>
      </c>
      <c r="AB119" s="87">
        <v>4.3836262928841903</v>
      </c>
      <c r="AC119" s="88" t="s">
        <v>36</v>
      </c>
      <c r="AD119" s="86">
        <v>47.598217098041999</v>
      </c>
      <c r="AE119" s="89"/>
      <c r="AF119" s="90"/>
      <c r="AG119" s="12"/>
    </row>
    <row r="120" spans="1:33" customFormat="1" ht="13.2" x14ac:dyDescent="0.25">
      <c r="A120" s="82" t="s">
        <v>232</v>
      </c>
      <c r="B120" s="83"/>
      <c r="C120" s="83"/>
      <c r="D120" s="83"/>
      <c r="E120" s="83" t="s">
        <v>233</v>
      </c>
      <c r="F120" s="84" t="s">
        <v>35</v>
      </c>
      <c r="G120" s="85">
        <v>38.043404255319153</v>
      </c>
      <c r="H120" s="85">
        <v>45.568534476624123</v>
      </c>
      <c r="I120" s="85">
        <v>43.598001169306073</v>
      </c>
      <c r="J120" s="85">
        <v>51.654115741065347</v>
      </c>
      <c r="K120" s="86">
        <v>50.142781610178069</v>
      </c>
      <c r="L120" s="86">
        <v>40.776880058352162</v>
      </c>
      <c r="M120" s="86">
        <v>55.3232810735934</v>
      </c>
      <c r="N120" s="86">
        <v>41.930934636329248</v>
      </c>
      <c r="O120" s="86">
        <v>38.477395088251946</v>
      </c>
      <c r="P120" s="86">
        <v>41.59478287127461</v>
      </c>
      <c r="Q120" s="86">
        <v>49.32603928947708</v>
      </c>
      <c r="R120" s="86">
        <v>36.006941627747999</v>
      </c>
      <c r="S120" s="87">
        <v>34.560377450621374</v>
      </c>
      <c r="T120" s="87">
        <v>41.020019189303504</v>
      </c>
      <c r="U120" s="87">
        <v>32.497761792252959</v>
      </c>
      <c r="V120" s="87">
        <v>35.051608375585921</v>
      </c>
      <c r="W120" s="87">
        <v>71.90195010658482</v>
      </c>
      <c r="X120" s="87">
        <v>40.311175845731086</v>
      </c>
      <c r="Y120" s="87">
        <v>45.123861053729712</v>
      </c>
      <c r="Z120" s="87">
        <v>77.619731091327694</v>
      </c>
      <c r="AA120" s="87">
        <v>37.147136579055299</v>
      </c>
      <c r="AB120" s="87">
        <v>13.950775528659401</v>
      </c>
      <c r="AC120" s="88" t="s">
        <v>36</v>
      </c>
      <c r="AD120" s="86">
        <v>-69.083373623440494</v>
      </c>
      <c r="AE120" s="89" t="s">
        <v>42</v>
      </c>
      <c r="AF120" s="90" t="s">
        <v>37</v>
      </c>
      <c r="AG120" s="12"/>
    </row>
    <row r="121" spans="1:33" customFormat="1" ht="13.2" x14ac:dyDescent="0.25">
      <c r="A121" s="102" t="s">
        <v>234</v>
      </c>
      <c r="B121" s="103"/>
      <c r="C121" s="103"/>
      <c r="D121" s="103"/>
      <c r="E121" s="103" t="s">
        <v>235</v>
      </c>
      <c r="F121" s="104" t="s">
        <v>35</v>
      </c>
      <c r="G121" s="105">
        <v>0</v>
      </c>
      <c r="H121" s="105">
        <v>5.2352125438148087E-2</v>
      </c>
      <c r="I121" s="105">
        <v>5.0532130438412315E-2</v>
      </c>
      <c r="J121" s="105">
        <v>0.30180348370244886</v>
      </c>
      <c r="K121" s="106">
        <v>3.6140150961907903E-2</v>
      </c>
      <c r="L121" s="106">
        <v>0.29724055260785726</v>
      </c>
      <c r="M121" s="106">
        <v>0.14134551481715774</v>
      </c>
      <c r="N121" s="106">
        <v>8.8100291199842071E-2</v>
      </c>
      <c r="O121" s="106">
        <v>0.1733520300519735</v>
      </c>
      <c r="P121" s="106">
        <v>0.230334952736613</v>
      </c>
      <c r="Q121" s="106">
        <v>0.55283629902923215</v>
      </c>
      <c r="R121" s="106">
        <v>8.1391261352091626E-2</v>
      </c>
      <c r="S121" s="106">
        <v>0.23378483899360308</v>
      </c>
      <c r="T121" s="106">
        <v>0</v>
      </c>
      <c r="U121" s="106">
        <v>0.15730302454040718</v>
      </c>
      <c r="V121" s="106">
        <v>0</v>
      </c>
      <c r="W121" s="106">
        <v>0</v>
      </c>
      <c r="X121" s="106">
        <v>0</v>
      </c>
      <c r="Y121" s="106">
        <v>0</v>
      </c>
      <c r="Z121" s="106">
        <v>0</v>
      </c>
      <c r="AA121" s="106">
        <v>0</v>
      </c>
      <c r="AB121" s="106">
        <v>0</v>
      </c>
      <c r="AC121" s="107" t="s">
        <v>85</v>
      </c>
      <c r="AD121" s="106"/>
      <c r="AE121" s="115"/>
      <c r="AF121" s="109"/>
      <c r="AG121" s="12"/>
    </row>
    <row r="122" spans="1:33" customFormat="1" ht="13.2" x14ac:dyDescent="0.25">
      <c r="A122" s="75" t="s">
        <v>236</v>
      </c>
      <c r="B122" s="76"/>
      <c r="C122" s="76" t="s">
        <v>237</v>
      </c>
      <c r="D122" s="76"/>
      <c r="E122" s="76"/>
      <c r="F122" s="35" t="s">
        <v>35</v>
      </c>
      <c r="G122" s="77">
        <v>85.614056343577616</v>
      </c>
      <c r="H122" s="77">
        <v>84.368023979133753</v>
      </c>
      <c r="I122" s="77">
        <v>89.404711952662922</v>
      </c>
      <c r="J122" s="77">
        <v>104.78725090206801</v>
      </c>
      <c r="K122" s="78">
        <v>96.643800122059602</v>
      </c>
      <c r="L122" s="78">
        <v>95.639493480715217</v>
      </c>
      <c r="M122" s="78">
        <v>116.06322214126148</v>
      </c>
      <c r="N122" s="78">
        <v>96.656578319595923</v>
      </c>
      <c r="O122" s="78">
        <v>105.77698534709</v>
      </c>
      <c r="P122" s="78">
        <v>110.49352111276313</v>
      </c>
      <c r="Q122" s="78">
        <v>104.10495142271768</v>
      </c>
      <c r="R122" s="78">
        <v>120.24003275737533</v>
      </c>
      <c r="S122" s="78">
        <v>106.67679274975681</v>
      </c>
      <c r="T122" s="78">
        <v>109.83551114733463</v>
      </c>
      <c r="U122" s="78">
        <v>115.86665674610819</v>
      </c>
      <c r="V122" s="78">
        <v>108.93186905316017</v>
      </c>
      <c r="W122" s="78">
        <v>87.412486868323924</v>
      </c>
      <c r="X122" s="78">
        <v>125.28129290518153</v>
      </c>
      <c r="Y122" s="78">
        <v>135.1027939112688</v>
      </c>
      <c r="Z122" s="78">
        <v>160.80985912910799</v>
      </c>
      <c r="AA122" s="78">
        <v>114.97223501257599</v>
      </c>
      <c r="AB122" s="78">
        <v>116.199027460416</v>
      </c>
      <c r="AC122" s="79"/>
      <c r="AD122" s="87">
        <v>-13.9921358423335</v>
      </c>
      <c r="AE122" s="80"/>
      <c r="AF122" s="81"/>
      <c r="AG122" s="12"/>
    </row>
    <row r="123" spans="1:33" customFormat="1" ht="13.2" x14ac:dyDescent="0.25">
      <c r="A123" s="82" t="s">
        <v>238</v>
      </c>
      <c r="B123" s="83"/>
      <c r="C123" s="83"/>
      <c r="D123" s="83" t="s">
        <v>239</v>
      </c>
      <c r="E123" s="83"/>
      <c r="F123" s="84" t="s">
        <v>35</v>
      </c>
      <c r="G123" s="85">
        <v>10.912767927501969</v>
      </c>
      <c r="H123" s="85">
        <v>12.730327091509256</v>
      </c>
      <c r="I123" s="85">
        <v>8.2405729520774074</v>
      </c>
      <c r="J123" s="85">
        <v>18.38776415957269</v>
      </c>
      <c r="K123" s="86">
        <v>8.9680170595734001</v>
      </c>
      <c r="L123" s="86">
        <v>6.7769453407819142</v>
      </c>
      <c r="M123" s="86">
        <v>15.087461665959383</v>
      </c>
      <c r="N123" s="86">
        <v>12.205611766447859</v>
      </c>
      <c r="O123" s="86">
        <v>18.218669595533378</v>
      </c>
      <c r="P123" s="86">
        <v>18.10915682729464</v>
      </c>
      <c r="Q123" s="86">
        <v>7.0466275819437962</v>
      </c>
      <c r="R123" s="86">
        <v>10.720424687008698</v>
      </c>
      <c r="S123" s="87">
        <v>16.706297243916104</v>
      </c>
      <c r="T123" s="87">
        <v>9.9833465732649689</v>
      </c>
      <c r="U123" s="87">
        <v>6.116958924427645</v>
      </c>
      <c r="V123" s="87">
        <v>5.7598854633738368</v>
      </c>
      <c r="W123" s="87">
        <v>8.0615285608633496</v>
      </c>
      <c r="X123" s="87">
        <v>10.19272805797714</v>
      </c>
      <c r="Y123" s="87">
        <v>9.828763749115133</v>
      </c>
      <c r="Z123" s="87">
        <v>8.6717528562838204</v>
      </c>
      <c r="AA123" s="87">
        <v>6.3108541555077302</v>
      </c>
      <c r="AB123" s="87">
        <v>12.8955377833041</v>
      </c>
      <c r="AC123" s="88" t="s">
        <v>36</v>
      </c>
      <c r="AD123" s="86">
        <v>31.202032244035699</v>
      </c>
      <c r="AE123" s="89"/>
      <c r="AF123" s="90"/>
      <c r="AG123" s="12"/>
    </row>
    <row r="124" spans="1:33" customFormat="1" ht="13.2" x14ac:dyDescent="0.25">
      <c r="A124" s="82" t="s">
        <v>240</v>
      </c>
      <c r="B124" s="83"/>
      <c r="C124" s="83"/>
      <c r="D124" s="83"/>
      <c r="E124" s="83" t="s">
        <v>241</v>
      </c>
      <c r="F124" s="84" t="s">
        <v>35</v>
      </c>
      <c r="G124" s="85">
        <v>4.8899507486209615</v>
      </c>
      <c r="H124" s="85">
        <v>7.5322781948981952</v>
      </c>
      <c r="I124" s="85">
        <v>3.6962956662637163</v>
      </c>
      <c r="J124" s="85">
        <v>13.240375998878228</v>
      </c>
      <c r="K124" s="86">
        <v>6.2242739828428366</v>
      </c>
      <c r="L124" s="86">
        <v>4.0059163908354209</v>
      </c>
      <c r="M124" s="86">
        <v>9.0465093002586379</v>
      </c>
      <c r="N124" s="86">
        <v>7.4756148923218655</v>
      </c>
      <c r="O124" s="86">
        <v>12.48146194617404</v>
      </c>
      <c r="P124" s="86">
        <v>11.465847281734113</v>
      </c>
      <c r="Q124" s="86">
        <v>4.9985829196132503</v>
      </c>
      <c r="R124" s="86">
        <v>6.3051013431296488</v>
      </c>
      <c r="S124" s="87">
        <v>13.598162031398912</v>
      </c>
      <c r="T124" s="87">
        <v>6.6858995759782918</v>
      </c>
      <c r="U124" s="87">
        <v>4.6217380250817133</v>
      </c>
      <c r="V124" s="87">
        <v>3.8652636457367819</v>
      </c>
      <c r="W124" s="87">
        <v>7.3782087459870747</v>
      </c>
      <c r="X124" s="87">
        <v>7.3330732963613698</v>
      </c>
      <c r="Y124" s="87">
        <v>8.5759745985486084</v>
      </c>
      <c r="Z124" s="87">
        <v>5.1037447017585</v>
      </c>
      <c r="AA124" s="87">
        <v>5.5276678851436598</v>
      </c>
      <c r="AB124" s="87">
        <v>11.0959237309347</v>
      </c>
      <c r="AC124" s="88" t="s">
        <v>36</v>
      </c>
      <c r="AD124" s="86">
        <v>29.3838222516729</v>
      </c>
      <c r="AE124" s="89"/>
      <c r="AF124" s="90"/>
      <c r="AG124" s="12"/>
    </row>
    <row r="125" spans="1:33" customFormat="1" ht="13.2" x14ac:dyDescent="0.25">
      <c r="A125" s="82" t="s">
        <v>242</v>
      </c>
      <c r="B125" s="83"/>
      <c r="C125" s="83"/>
      <c r="D125" s="83"/>
      <c r="E125" s="83" t="s">
        <v>243</v>
      </c>
      <c r="F125" s="84" t="s">
        <v>35</v>
      </c>
      <c r="G125" s="85">
        <v>6.0228171788810085</v>
      </c>
      <c r="H125" s="85">
        <v>5.1980488966110601</v>
      </c>
      <c r="I125" s="85">
        <v>4.5442772858136919</v>
      </c>
      <c r="J125" s="85">
        <v>5.147388160694458</v>
      </c>
      <c r="K125" s="86">
        <v>2.7437430767305644</v>
      </c>
      <c r="L125" s="86">
        <v>2.7710289499464946</v>
      </c>
      <c r="M125" s="86">
        <v>6.0409523657007469</v>
      </c>
      <c r="N125" s="86">
        <v>4.7299968741259892</v>
      </c>
      <c r="O125" s="86">
        <v>5.7372076493593385</v>
      </c>
      <c r="P125" s="86">
        <v>6.6433095455605242</v>
      </c>
      <c r="Q125" s="86">
        <v>2.0480446623305442</v>
      </c>
      <c r="R125" s="86">
        <v>4.4153233438790487</v>
      </c>
      <c r="S125" s="87">
        <v>3.1081352125171895</v>
      </c>
      <c r="T125" s="87">
        <v>3.2974469972866731</v>
      </c>
      <c r="U125" s="87">
        <v>1.4952208993459324</v>
      </c>
      <c r="V125" s="87">
        <v>1.8946218176370546</v>
      </c>
      <c r="W125" s="87">
        <v>0.68331981487627469</v>
      </c>
      <c r="X125" s="87">
        <v>2.8596547616157704</v>
      </c>
      <c r="Y125" s="87">
        <v>1.2527891505665241</v>
      </c>
      <c r="Z125" s="87">
        <v>3.5680081545253199</v>
      </c>
      <c r="AA125" s="87">
        <v>0.78318627036406996</v>
      </c>
      <c r="AB125" s="87">
        <v>1.79961405236937</v>
      </c>
      <c r="AC125" s="88" t="s">
        <v>36</v>
      </c>
      <c r="AD125" s="86">
        <v>43.648598134456599</v>
      </c>
      <c r="AE125" s="89"/>
      <c r="AF125" s="90"/>
      <c r="AG125" s="12"/>
    </row>
    <row r="126" spans="1:33" customFormat="1" ht="13.2" x14ac:dyDescent="0.25">
      <c r="A126" s="82" t="s">
        <v>244</v>
      </c>
      <c r="B126" s="83"/>
      <c r="C126" s="83"/>
      <c r="D126" s="83" t="s">
        <v>245</v>
      </c>
      <c r="E126" s="83"/>
      <c r="F126" s="84" t="s">
        <v>35</v>
      </c>
      <c r="G126" s="85">
        <v>1.4041509062253743</v>
      </c>
      <c r="H126" s="85">
        <v>3.8028780531694761</v>
      </c>
      <c r="I126" s="85">
        <v>1.3760011512961667</v>
      </c>
      <c r="J126" s="85">
        <v>2.496526263914185</v>
      </c>
      <c r="K126" s="86">
        <v>1.6126906588610856</v>
      </c>
      <c r="L126" s="86">
        <v>2.0235632424402774</v>
      </c>
      <c r="M126" s="86">
        <v>5.4620082633378484</v>
      </c>
      <c r="N126" s="86">
        <v>2.8694536301268445</v>
      </c>
      <c r="O126" s="86">
        <v>1.6606336515206097</v>
      </c>
      <c r="P126" s="86">
        <v>1.0365722673047439</v>
      </c>
      <c r="Q126" s="86">
        <v>1.6100521345623779</v>
      </c>
      <c r="R126" s="86">
        <v>1.6889903543436373</v>
      </c>
      <c r="S126" s="87">
        <v>1.04665330895178</v>
      </c>
      <c r="T126" s="87">
        <v>1.6314436340001441</v>
      </c>
      <c r="U126" s="87">
        <v>3.6264338011538926</v>
      </c>
      <c r="V126" s="87">
        <v>3.1002724220446756</v>
      </c>
      <c r="W126" s="87">
        <v>1.9044387404622518</v>
      </c>
      <c r="X126" s="87">
        <v>0.95242096219869921</v>
      </c>
      <c r="Y126" s="87">
        <v>2.7835784750021744</v>
      </c>
      <c r="Z126" s="87">
        <v>3.04857149142748</v>
      </c>
      <c r="AA126" s="87">
        <v>1.4999013315541601</v>
      </c>
      <c r="AB126" s="87">
        <v>1.0736065917917399</v>
      </c>
      <c r="AC126" s="88" t="s">
        <v>36</v>
      </c>
      <c r="AD126" s="86">
        <v>-61.430705064245998</v>
      </c>
      <c r="AE126" s="89"/>
      <c r="AF126" s="90"/>
      <c r="AG126" s="12"/>
    </row>
    <row r="127" spans="1:33" customFormat="1" ht="13.2" x14ac:dyDescent="0.25">
      <c r="A127" s="82" t="s">
        <v>246</v>
      </c>
      <c r="B127" s="83"/>
      <c r="C127" s="83"/>
      <c r="D127" s="83"/>
      <c r="E127" s="83" t="s">
        <v>247</v>
      </c>
      <c r="F127" s="84" t="s">
        <v>35</v>
      </c>
      <c r="G127" s="85">
        <v>1.1601497241922774</v>
      </c>
      <c r="H127" s="85">
        <v>3.3143196244971485</v>
      </c>
      <c r="I127" s="85">
        <v>1.3760011512961667</v>
      </c>
      <c r="J127" s="85">
        <v>1.9043321069339807</v>
      </c>
      <c r="K127" s="86">
        <v>1.6126906588610856</v>
      </c>
      <c r="L127" s="86">
        <v>2.0235632424402774</v>
      </c>
      <c r="M127" s="86">
        <v>5.2906561026191303</v>
      </c>
      <c r="N127" s="86">
        <v>2.8694536301268445</v>
      </c>
      <c r="O127" s="86">
        <v>1.6606336515206097</v>
      </c>
      <c r="P127" s="86">
        <v>1.0365722673047439</v>
      </c>
      <c r="Q127" s="86">
        <v>1.6100521345623779</v>
      </c>
      <c r="R127" s="86">
        <v>1.455101536274545</v>
      </c>
      <c r="S127" s="87">
        <v>0.92885568495324644</v>
      </c>
      <c r="T127" s="87">
        <v>1.0432896243642251</v>
      </c>
      <c r="U127" s="87">
        <v>2.9909259327588873</v>
      </c>
      <c r="V127" s="87">
        <v>2.4724611795582128</v>
      </c>
      <c r="W127" s="87">
        <v>1.9044387404622518</v>
      </c>
      <c r="X127" s="87">
        <v>0.95242096219869921</v>
      </c>
      <c r="Y127" s="87">
        <v>2.7835784750021744</v>
      </c>
      <c r="Z127" s="87">
        <v>1.28808317322499</v>
      </c>
      <c r="AA127" s="87">
        <v>1.4999013315541601</v>
      </c>
      <c r="AB127" s="87">
        <v>1.0736065917917399</v>
      </c>
      <c r="AC127" s="88" t="s">
        <v>36</v>
      </c>
      <c r="AD127" s="86">
        <v>-61.430705064245998</v>
      </c>
      <c r="AE127" s="89"/>
      <c r="AF127" s="90"/>
      <c r="AG127" s="12"/>
    </row>
    <row r="128" spans="1:33" customFormat="1" ht="13.2" x14ac:dyDescent="0.25">
      <c r="A128" s="82" t="s">
        <v>248</v>
      </c>
      <c r="B128" s="83"/>
      <c r="C128" s="83"/>
      <c r="D128" s="83"/>
      <c r="E128" s="83" t="s">
        <v>249</v>
      </c>
      <c r="F128" s="84" t="s">
        <v>35</v>
      </c>
      <c r="G128" s="85">
        <v>0.24400118203309692</v>
      </c>
      <c r="H128" s="85">
        <v>0.48855842867232735</v>
      </c>
      <c r="I128" s="85">
        <v>0</v>
      </c>
      <c r="J128" s="85">
        <v>0.59219415698020439</v>
      </c>
      <c r="K128" s="86">
        <v>0</v>
      </c>
      <c r="L128" s="86">
        <v>0</v>
      </c>
      <c r="M128" s="86">
        <v>0.17135216071871837</v>
      </c>
      <c r="N128" s="86">
        <v>0</v>
      </c>
      <c r="O128" s="86">
        <v>0</v>
      </c>
      <c r="P128" s="86">
        <v>0</v>
      </c>
      <c r="Q128" s="86">
        <v>0</v>
      </c>
      <c r="R128" s="86">
        <v>0.23388881806909201</v>
      </c>
      <c r="S128" s="87">
        <v>0.11779762399853354</v>
      </c>
      <c r="T128" s="87">
        <v>0.58815400963591891</v>
      </c>
      <c r="U128" s="87">
        <v>0.63550786839500639</v>
      </c>
      <c r="V128" s="87">
        <v>0.62781124248646314</v>
      </c>
      <c r="W128" s="87">
        <v>0</v>
      </c>
      <c r="X128" s="87">
        <v>0</v>
      </c>
      <c r="Y128" s="87">
        <v>0</v>
      </c>
      <c r="Z128" s="87"/>
      <c r="AA128" s="87"/>
      <c r="AB128" s="87"/>
      <c r="AC128" s="88"/>
      <c r="AD128" s="86"/>
      <c r="AE128" s="89"/>
      <c r="AF128" s="90"/>
      <c r="AG128" s="12"/>
    </row>
    <row r="129" spans="1:33" customFormat="1" ht="13.2" x14ac:dyDescent="0.25">
      <c r="A129" s="82" t="s">
        <v>250</v>
      </c>
      <c r="B129" s="83"/>
      <c r="C129" s="83"/>
      <c r="D129" s="83" t="s">
        <v>251</v>
      </c>
      <c r="E129" s="83"/>
      <c r="F129" s="84" t="s">
        <v>35</v>
      </c>
      <c r="G129" s="85">
        <v>3.0679472025216707</v>
      </c>
      <c r="H129" s="85">
        <v>2.5119018429883067</v>
      </c>
      <c r="I129" s="85">
        <v>5.6109484844461859</v>
      </c>
      <c r="J129" s="85">
        <v>4.0934145574934844</v>
      </c>
      <c r="K129" s="86">
        <v>6.2047285914916097</v>
      </c>
      <c r="L129" s="86">
        <v>6.5310446432719926</v>
      </c>
      <c r="M129" s="86">
        <v>8.0394610414047758</v>
      </c>
      <c r="N129" s="86">
        <v>7.8166872316272649</v>
      </c>
      <c r="O129" s="86">
        <v>8.6990300005145915</v>
      </c>
      <c r="P129" s="86">
        <v>10.855587705785886</v>
      </c>
      <c r="Q129" s="86">
        <v>11.536231771369929</v>
      </c>
      <c r="R129" s="86">
        <v>9.7042681160260127</v>
      </c>
      <c r="S129" s="87">
        <v>10.950286168764881</v>
      </c>
      <c r="T129" s="87">
        <v>7.847205480300012</v>
      </c>
      <c r="U129" s="87">
        <v>8.4956667162694615</v>
      </c>
      <c r="V129" s="87">
        <v>10.181204921782312</v>
      </c>
      <c r="W129" s="87">
        <v>8.4972817746143203</v>
      </c>
      <c r="X129" s="87">
        <v>8.9515602256507343</v>
      </c>
      <c r="Y129" s="87">
        <v>5.3143512404734228</v>
      </c>
      <c r="Z129" s="87">
        <v>14.648548758488101</v>
      </c>
      <c r="AA129" s="87">
        <v>10.247277220744801</v>
      </c>
      <c r="AB129" s="87">
        <v>22.416809311188398</v>
      </c>
      <c r="AC129" s="88" t="s">
        <v>36</v>
      </c>
      <c r="AD129" s="86">
        <v>321.81647950675199</v>
      </c>
      <c r="AE129" s="89" t="s">
        <v>42</v>
      </c>
      <c r="AF129" s="90" t="s">
        <v>149</v>
      </c>
      <c r="AG129" s="12"/>
    </row>
    <row r="130" spans="1:33" customFormat="1" ht="13.2" x14ac:dyDescent="0.25">
      <c r="A130" s="82" t="s">
        <v>252</v>
      </c>
      <c r="B130" s="83"/>
      <c r="C130" s="83"/>
      <c r="D130" s="83"/>
      <c r="E130" s="83" t="s">
        <v>253</v>
      </c>
      <c r="F130" s="84" t="s">
        <v>35</v>
      </c>
      <c r="G130" s="85">
        <v>3.0679472025216707</v>
      </c>
      <c r="H130" s="85">
        <v>1.7399291575356035</v>
      </c>
      <c r="I130" s="85">
        <v>5.5074616952332942</v>
      </c>
      <c r="J130" s="85">
        <v>4.0934145574934844</v>
      </c>
      <c r="K130" s="86">
        <v>5.9429667878408221</v>
      </c>
      <c r="L130" s="86">
        <v>6.5310446432719926</v>
      </c>
      <c r="M130" s="86">
        <v>7.5107275260431328</v>
      </c>
      <c r="N130" s="86">
        <v>7.3691114291825022</v>
      </c>
      <c r="O130" s="86">
        <v>8.6990300005145915</v>
      </c>
      <c r="P130" s="86">
        <v>9.5252256143475726</v>
      </c>
      <c r="Q130" s="86">
        <v>10.263044331872845</v>
      </c>
      <c r="R130" s="86">
        <v>9.4365692830075059</v>
      </c>
      <c r="S130" s="87">
        <v>10.950286168764881</v>
      </c>
      <c r="T130" s="87">
        <v>6.8179865674875417</v>
      </c>
      <c r="U130" s="87">
        <v>7.4935959686310314</v>
      </c>
      <c r="V130" s="87">
        <v>9.0021257811955522</v>
      </c>
      <c r="W130" s="87">
        <v>7.0028176475477002</v>
      </c>
      <c r="X130" s="87">
        <v>8.2894056456888734</v>
      </c>
      <c r="Y130" s="87">
        <v>4.6753822015971132</v>
      </c>
      <c r="Z130" s="87">
        <v>12.3568851473241</v>
      </c>
      <c r="AA130" s="87">
        <v>9.0221048641977593</v>
      </c>
      <c r="AB130" s="87">
        <v>19.988488183381602</v>
      </c>
      <c r="AC130" s="88" t="s">
        <v>36</v>
      </c>
      <c r="AD130" s="86">
        <v>327.52629242917402</v>
      </c>
      <c r="AE130" s="89" t="s">
        <v>42</v>
      </c>
      <c r="AF130" s="90" t="s">
        <v>149</v>
      </c>
      <c r="AG130" s="12"/>
    </row>
    <row r="131" spans="1:33" customFormat="1" ht="13.2" x14ac:dyDescent="0.25">
      <c r="A131" s="82" t="s">
        <v>254</v>
      </c>
      <c r="B131" s="83"/>
      <c r="C131" s="83"/>
      <c r="D131" s="83"/>
      <c r="E131" s="83" t="s">
        <v>255</v>
      </c>
      <c r="F131" s="84" t="s">
        <v>35</v>
      </c>
      <c r="G131" s="85">
        <v>0</v>
      </c>
      <c r="H131" s="85">
        <v>0.77197268545270292</v>
      </c>
      <c r="I131" s="85">
        <v>0.10348678921289269</v>
      </c>
      <c r="J131" s="85">
        <v>0</v>
      </c>
      <c r="K131" s="86">
        <v>0.26176180365078661</v>
      </c>
      <c r="L131" s="86">
        <v>0</v>
      </c>
      <c r="M131" s="86">
        <v>0.52873351536164159</v>
      </c>
      <c r="N131" s="86">
        <v>0.44757580244476258</v>
      </c>
      <c r="O131" s="86">
        <v>0</v>
      </c>
      <c r="P131" s="86">
        <v>1.3303620914383119</v>
      </c>
      <c r="Q131" s="86">
        <v>1.273187439497083</v>
      </c>
      <c r="R131" s="86">
        <v>0.26769883301850739</v>
      </c>
      <c r="S131" s="87">
        <v>0</v>
      </c>
      <c r="T131" s="87">
        <v>1.0292189128124709</v>
      </c>
      <c r="U131" s="87">
        <v>1.0020707476384272</v>
      </c>
      <c r="V131" s="87">
        <v>1.1790791405867589</v>
      </c>
      <c r="W131" s="87">
        <v>1.494464127066621</v>
      </c>
      <c r="X131" s="87">
        <v>0.66215457996186233</v>
      </c>
      <c r="Y131" s="87">
        <v>0.63896903887630874</v>
      </c>
      <c r="Z131" s="87">
        <v>2.2916636111640698</v>
      </c>
      <c r="AA131" s="87">
        <v>1.22517235654704</v>
      </c>
      <c r="AB131" s="87">
        <v>2.4283211278068002</v>
      </c>
      <c r="AC131" s="88" t="s">
        <v>36</v>
      </c>
      <c r="AD131" s="86">
        <v>280.03736958479902</v>
      </c>
      <c r="AE131" s="89"/>
      <c r="AF131" s="90"/>
      <c r="AG131" s="12"/>
    </row>
    <row r="132" spans="1:33" customFormat="1" ht="13.2" x14ac:dyDescent="0.25">
      <c r="A132" s="82" t="s">
        <v>256</v>
      </c>
      <c r="B132" s="83"/>
      <c r="C132" s="83"/>
      <c r="D132" s="83" t="s">
        <v>257</v>
      </c>
      <c r="E132" s="83"/>
      <c r="F132" s="84" t="s">
        <v>35</v>
      </c>
      <c r="G132" s="85">
        <v>2.2804728132387706</v>
      </c>
      <c r="H132" s="85">
        <v>2.3957453568679612</v>
      </c>
      <c r="I132" s="85">
        <v>2.2556482889201677</v>
      </c>
      <c r="J132" s="85">
        <v>4.8891096593419681</v>
      </c>
      <c r="K132" s="86">
        <v>4.7995800901462493</v>
      </c>
      <c r="L132" s="86">
        <v>4.4054284383919251</v>
      </c>
      <c r="M132" s="86">
        <v>3.7256523793128333</v>
      </c>
      <c r="N132" s="86">
        <v>2.0882220357665799</v>
      </c>
      <c r="O132" s="86">
        <v>5.4511446379869311</v>
      </c>
      <c r="P132" s="86">
        <v>3.9380912701294601</v>
      </c>
      <c r="Q132" s="86">
        <v>4.8513970585376684</v>
      </c>
      <c r="R132" s="86">
        <v>6.7077582443901109</v>
      </c>
      <c r="S132" s="87">
        <v>4.6479857285975532</v>
      </c>
      <c r="T132" s="87">
        <v>7.2478108718752905</v>
      </c>
      <c r="U132" s="87">
        <v>6.9789488857415227</v>
      </c>
      <c r="V132" s="87">
        <v>5.2456513013850623</v>
      </c>
      <c r="W132" s="87">
        <v>8.9289224785252905</v>
      </c>
      <c r="X132" s="87">
        <v>6.8601192909351676</v>
      </c>
      <c r="Y132" s="87">
        <v>5.2709067274932639</v>
      </c>
      <c r="Z132" s="87">
        <v>8.2851553906398898</v>
      </c>
      <c r="AA132" s="87">
        <v>3.1554826766400099</v>
      </c>
      <c r="AB132" s="87">
        <v>2.1666437897150601</v>
      </c>
      <c r="AC132" s="88" t="s">
        <v>36</v>
      </c>
      <c r="AD132" s="86">
        <v>-58.894287041473099</v>
      </c>
      <c r="AE132" s="89"/>
      <c r="AF132" s="90"/>
      <c r="AG132" s="12"/>
    </row>
    <row r="133" spans="1:33" customFormat="1" ht="13.2" x14ac:dyDescent="0.25">
      <c r="A133" s="82" t="s">
        <v>258</v>
      </c>
      <c r="B133" s="83"/>
      <c r="C133" s="83"/>
      <c r="D133" s="83" t="s">
        <v>259</v>
      </c>
      <c r="E133" s="83"/>
      <c r="F133" s="84" t="s">
        <v>35</v>
      </c>
      <c r="G133" s="85">
        <v>3.032561071710008</v>
      </c>
      <c r="H133" s="85">
        <v>1.9506864622473639</v>
      </c>
      <c r="I133" s="85">
        <v>1.4357564318494473</v>
      </c>
      <c r="J133" s="85">
        <v>4.497260595324085</v>
      </c>
      <c r="K133" s="86">
        <v>2.0922988029348897</v>
      </c>
      <c r="L133" s="86">
        <v>1.7979662401770322</v>
      </c>
      <c r="M133" s="86">
        <v>1.6847460544963941</v>
      </c>
      <c r="N133" s="86">
        <v>4.3147886744649</v>
      </c>
      <c r="O133" s="86">
        <v>1.5667614367313336</v>
      </c>
      <c r="P133" s="86">
        <v>5.1759734575852638</v>
      </c>
      <c r="Q133" s="86">
        <v>1.1846208872594952</v>
      </c>
      <c r="R133" s="86">
        <v>2.210450684312387</v>
      </c>
      <c r="S133" s="87">
        <v>0.55814309555524977</v>
      </c>
      <c r="T133" s="87">
        <v>1.2656843669077364</v>
      </c>
      <c r="U133" s="87">
        <v>1.7925728806260821</v>
      </c>
      <c r="V133" s="87">
        <v>1.7033397636845917</v>
      </c>
      <c r="W133" s="87">
        <v>2.5434969143869592</v>
      </c>
      <c r="X133" s="87">
        <v>2.1710573310771886</v>
      </c>
      <c r="Y133" s="87">
        <v>2.0521938557962591</v>
      </c>
      <c r="Z133" s="87">
        <v>1.0227677720252799</v>
      </c>
      <c r="AA133" s="87">
        <v>1.81313919141991</v>
      </c>
      <c r="AB133" s="87">
        <v>0.36662804498954299</v>
      </c>
      <c r="AC133" s="88" t="s">
        <v>36</v>
      </c>
      <c r="AD133" s="86">
        <v>-82.1348239614872</v>
      </c>
      <c r="AE133" s="89"/>
      <c r="AF133" s="90"/>
      <c r="AG133" s="12"/>
    </row>
    <row r="134" spans="1:33" customFormat="1" ht="13.2" x14ac:dyDescent="0.25">
      <c r="A134" s="82" t="s">
        <v>260</v>
      </c>
      <c r="B134" s="83"/>
      <c r="C134" s="83"/>
      <c r="D134" s="83" t="s">
        <v>261</v>
      </c>
      <c r="E134" s="83"/>
      <c r="F134" s="84" t="s">
        <v>35</v>
      </c>
      <c r="G134" s="85">
        <v>10.085265957446808</v>
      </c>
      <c r="H134" s="85">
        <v>6.798499440995883</v>
      </c>
      <c r="I134" s="85">
        <v>10.212246747824114</v>
      </c>
      <c r="J134" s="85">
        <v>13.776655761413831</v>
      </c>
      <c r="K134" s="86">
        <v>8.6981871567380349</v>
      </c>
      <c r="L134" s="86">
        <v>12.550961036080391</v>
      </c>
      <c r="M134" s="86">
        <v>16.847388480971119</v>
      </c>
      <c r="N134" s="86">
        <v>9.642714245759505</v>
      </c>
      <c r="O134" s="86">
        <v>13.667736582102609</v>
      </c>
      <c r="P134" s="86">
        <v>18.967064700958257</v>
      </c>
      <c r="Q134" s="86">
        <v>12.780844338870772</v>
      </c>
      <c r="R134" s="86">
        <v>13.893735538275539</v>
      </c>
      <c r="S134" s="87">
        <v>10.989806673146905</v>
      </c>
      <c r="T134" s="87">
        <v>9.6706700780984018</v>
      </c>
      <c r="U134" s="87">
        <v>13.99953695049871</v>
      </c>
      <c r="V134" s="87">
        <v>11.965209209395258</v>
      </c>
      <c r="W134" s="87">
        <v>3.3205174061203095</v>
      </c>
      <c r="X134" s="87">
        <v>6.0866864302367052</v>
      </c>
      <c r="Y134" s="87">
        <v>14.257034455065185</v>
      </c>
      <c r="Z134" s="87">
        <v>19.327632987694798</v>
      </c>
      <c r="AA134" s="87">
        <v>14.2073697498206</v>
      </c>
      <c r="AB134" s="87">
        <v>16.756947864772901</v>
      </c>
      <c r="AC134" s="88" t="s">
        <v>36</v>
      </c>
      <c r="AD134" s="86">
        <v>17.534596115250601</v>
      </c>
      <c r="AE134" s="89"/>
      <c r="AF134" s="90"/>
      <c r="AG134" s="12"/>
    </row>
    <row r="135" spans="1:33" customFormat="1" ht="13.2" x14ac:dyDescent="0.25">
      <c r="A135" s="82" t="s">
        <v>262</v>
      </c>
      <c r="B135" s="83"/>
      <c r="C135" s="83"/>
      <c r="D135" s="83"/>
      <c r="E135" s="83" t="s">
        <v>263</v>
      </c>
      <c r="F135" s="84" t="s">
        <v>35</v>
      </c>
      <c r="G135" s="85">
        <v>4.7201260835303387</v>
      </c>
      <c r="H135" s="85">
        <v>2.0715075602909647</v>
      </c>
      <c r="I135" s="85">
        <v>6.9837966671278888</v>
      </c>
      <c r="J135" s="85">
        <v>8.8450113359736395</v>
      </c>
      <c r="K135" s="86">
        <v>4.7630436786836325</v>
      </c>
      <c r="L135" s="86">
        <v>6.4719193472737766</v>
      </c>
      <c r="M135" s="86">
        <v>11.746106542609848</v>
      </c>
      <c r="N135" s="86">
        <v>6.1297287070397974</v>
      </c>
      <c r="O135" s="86">
        <v>8.3709218854525851</v>
      </c>
      <c r="P135" s="86">
        <v>12.040127054992174</v>
      </c>
      <c r="Q135" s="86">
        <v>9.2906861468243065</v>
      </c>
      <c r="R135" s="86">
        <v>7.1871303689453967</v>
      </c>
      <c r="S135" s="87">
        <v>7.6311249240145536</v>
      </c>
      <c r="T135" s="87">
        <v>4.8935352680828226</v>
      </c>
      <c r="U135" s="87">
        <v>9.9782924258968766</v>
      </c>
      <c r="V135" s="87">
        <v>9.890742977952284</v>
      </c>
      <c r="W135" s="87">
        <v>2.9119721973072235</v>
      </c>
      <c r="X135" s="87">
        <v>2.9761368228929372</v>
      </c>
      <c r="Y135" s="87">
        <v>5.6129300673535898</v>
      </c>
      <c r="Z135" s="87">
        <v>7.3500854318525102</v>
      </c>
      <c r="AA135" s="87">
        <v>8.3366113183670496</v>
      </c>
      <c r="AB135" s="87">
        <v>10.773413214265499</v>
      </c>
      <c r="AC135" s="88" t="s">
        <v>36</v>
      </c>
      <c r="AD135" s="86">
        <v>91.939202608754798</v>
      </c>
      <c r="AE135" s="89"/>
      <c r="AF135" s="90"/>
      <c r="AG135" s="12"/>
    </row>
    <row r="136" spans="1:33" customFormat="1" ht="13.2" x14ac:dyDescent="0.25">
      <c r="A136" s="82" t="s">
        <v>264</v>
      </c>
      <c r="B136" s="83"/>
      <c r="C136" s="83"/>
      <c r="D136" s="83"/>
      <c r="E136" s="83" t="s">
        <v>265</v>
      </c>
      <c r="F136" s="84" t="s">
        <v>35</v>
      </c>
      <c r="G136" s="85">
        <v>5.36513987391647</v>
      </c>
      <c r="H136" s="85">
        <v>4.7269918807049169</v>
      </c>
      <c r="I136" s="85">
        <v>3.228450080696228</v>
      </c>
      <c r="J136" s="85">
        <v>4.9316444254401919</v>
      </c>
      <c r="K136" s="86">
        <v>3.9351434780544041</v>
      </c>
      <c r="L136" s="86">
        <v>6.0790416888066181</v>
      </c>
      <c r="M136" s="86">
        <v>5.1012819383612689</v>
      </c>
      <c r="N136" s="86">
        <v>3.512985538719708</v>
      </c>
      <c r="O136" s="86">
        <v>5.2968146966500296</v>
      </c>
      <c r="P136" s="86">
        <v>6.9269376459660759</v>
      </c>
      <c r="Q136" s="86">
        <v>3.4901581920464682</v>
      </c>
      <c r="R136" s="86">
        <v>6.7066051693301407</v>
      </c>
      <c r="S136" s="87">
        <v>3.3586817491323502</v>
      </c>
      <c r="T136" s="87">
        <v>4.7771348100155775</v>
      </c>
      <c r="U136" s="87">
        <v>4.021244524601836</v>
      </c>
      <c r="V136" s="87">
        <v>2.074466231442976</v>
      </c>
      <c r="W136" s="87">
        <v>0.40854520881308592</v>
      </c>
      <c r="X136" s="87">
        <v>3.110549607343768</v>
      </c>
      <c r="Y136" s="87">
        <v>8.6441043877115966</v>
      </c>
      <c r="Z136" s="87">
        <v>11.9775475558423</v>
      </c>
      <c r="AA136" s="87">
        <v>5.8707584314536199</v>
      </c>
      <c r="AB136" s="87">
        <v>5.98353465050746</v>
      </c>
      <c r="AC136" s="88" t="s">
        <v>36</v>
      </c>
      <c r="AD136" s="86">
        <v>-30.779009806804002</v>
      </c>
      <c r="AE136" s="89"/>
      <c r="AF136" s="90"/>
      <c r="AG136" s="12"/>
    </row>
    <row r="137" spans="1:33" customFormat="1" ht="13.2" x14ac:dyDescent="0.25">
      <c r="A137" s="82">
        <v>118</v>
      </c>
      <c r="B137" s="83"/>
      <c r="C137" s="83"/>
      <c r="D137" s="83" t="s">
        <v>266</v>
      </c>
      <c r="E137" s="83"/>
      <c r="F137" s="84" t="s">
        <v>35</v>
      </c>
      <c r="G137" s="85">
        <v>15.33034475965327</v>
      </c>
      <c r="H137" s="85">
        <v>15.582446001556443</v>
      </c>
      <c r="I137" s="85">
        <v>15.363604075146915</v>
      </c>
      <c r="J137" s="85">
        <v>17.791114304604662</v>
      </c>
      <c r="K137" s="86">
        <v>14.65475266994126</v>
      </c>
      <c r="L137" s="86">
        <v>19.75864914625452</v>
      </c>
      <c r="M137" s="86">
        <v>18.150998086300653</v>
      </c>
      <c r="N137" s="86">
        <v>14.77812052712107</v>
      </c>
      <c r="O137" s="86">
        <v>18.291604487212481</v>
      </c>
      <c r="P137" s="86">
        <v>10.477199668219809</v>
      </c>
      <c r="Q137" s="86">
        <v>13.125498116391098</v>
      </c>
      <c r="R137" s="86">
        <v>19.572367531569547</v>
      </c>
      <c r="S137" s="87">
        <v>11.782404976286749</v>
      </c>
      <c r="T137" s="87">
        <v>17.091299198382327</v>
      </c>
      <c r="U137" s="87">
        <v>17.209623968934324</v>
      </c>
      <c r="V137" s="87">
        <v>15.929502534354178</v>
      </c>
      <c r="W137" s="87">
        <v>16.605588002863165</v>
      </c>
      <c r="X137" s="87">
        <v>24.415666826962394</v>
      </c>
      <c r="Y137" s="87">
        <v>18.205712014770601</v>
      </c>
      <c r="Z137" s="87">
        <v>13.8107189475382</v>
      </c>
      <c r="AA137" s="87">
        <v>9.2517251316362294</v>
      </c>
      <c r="AB137" s="87">
        <v>9.9007073015155296</v>
      </c>
      <c r="AC137" s="88" t="s">
        <v>36</v>
      </c>
      <c r="AD137" s="86">
        <v>-45.617577090734301</v>
      </c>
      <c r="AE137" s="89"/>
      <c r="AF137" s="90"/>
      <c r="AG137" s="12"/>
    </row>
    <row r="138" spans="1:33" customFormat="1" ht="13.2" x14ac:dyDescent="0.25">
      <c r="A138" s="82">
        <v>119</v>
      </c>
      <c r="B138" s="83"/>
      <c r="C138" s="83"/>
      <c r="D138" s="83" t="s">
        <v>267</v>
      </c>
      <c r="E138" s="83"/>
      <c r="F138" s="84" t="s">
        <v>35</v>
      </c>
      <c r="G138" s="85">
        <v>4.5846572104018914</v>
      </c>
      <c r="H138" s="85">
        <v>1.6591343194874475</v>
      </c>
      <c r="I138" s="85">
        <v>4.5236607187232281</v>
      </c>
      <c r="J138" s="85">
        <v>1.7553330232687063</v>
      </c>
      <c r="K138" s="86">
        <v>1.9015786014670855</v>
      </c>
      <c r="L138" s="86">
        <v>3.4169549859707953</v>
      </c>
      <c r="M138" s="86">
        <v>1.7624870885346202</v>
      </c>
      <c r="N138" s="86">
        <v>3.1531201158218587</v>
      </c>
      <c r="O138" s="86">
        <v>3.3034335923429228</v>
      </c>
      <c r="P138" s="86">
        <v>2.7359538106941748</v>
      </c>
      <c r="Q138" s="86">
        <v>1.6149584595228201</v>
      </c>
      <c r="R138" s="86">
        <v>2.3656599954417823</v>
      </c>
      <c r="S138" s="87">
        <v>1.9298866870177338</v>
      </c>
      <c r="T138" s="87">
        <v>2.7827517048561314</v>
      </c>
      <c r="U138" s="87">
        <v>2.7353367995818765</v>
      </c>
      <c r="V138" s="87">
        <v>1.9068093093754683</v>
      </c>
      <c r="W138" s="87">
        <v>0.90822180500020289</v>
      </c>
      <c r="X138" s="87">
        <v>4.5339949309003655</v>
      </c>
      <c r="Y138" s="87">
        <v>0</v>
      </c>
      <c r="Z138" s="87">
        <v>5.4548311162606504</v>
      </c>
      <c r="AA138" s="87">
        <v>1.84825732730672</v>
      </c>
      <c r="AB138" s="87">
        <v>0</v>
      </c>
      <c r="AC138" s="88" t="s">
        <v>85</v>
      </c>
      <c r="AD138" s="86"/>
      <c r="AE138" s="89"/>
      <c r="AF138" s="90"/>
      <c r="AG138" s="12"/>
    </row>
    <row r="139" spans="1:33" customFormat="1" ht="13.2" x14ac:dyDescent="0.25">
      <c r="A139" s="82">
        <v>120</v>
      </c>
      <c r="B139" s="83"/>
      <c r="C139" s="83"/>
      <c r="D139" s="83" t="s">
        <v>268</v>
      </c>
      <c r="E139" s="83"/>
      <c r="F139" s="84" t="s">
        <v>35</v>
      </c>
      <c r="G139" s="85">
        <v>9.1862431048069357</v>
      </c>
      <c r="H139" s="85">
        <v>8.2639261523385468</v>
      </c>
      <c r="I139" s="85">
        <v>9.2905627305074745</v>
      </c>
      <c r="J139" s="85">
        <v>8.3865106397549081</v>
      </c>
      <c r="K139" s="86">
        <v>13.545310435866522</v>
      </c>
      <c r="L139" s="86">
        <v>10.234978108087629</v>
      </c>
      <c r="M139" s="86">
        <v>9.9677493614329613</v>
      </c>
      <c r="N139" s="86">
        <v>9.5644802000559395</v>
      </c>
      <c r="O139" s="86">
        <v>10.917953674162513</v>
      </c>
      <c r="P139" s="86">
        <v>10.05229933605739</v>
      </c>
      <c r="Q139" s="86">
        <v>12.726843662404416</v>
      </c>
      <c r="R139" s="86">
        <v>13.917314667810096</v>
      </c>
      <c r="S139" s="87">
        <v>15.00940378162371</v>
      </c>
      <c r="T139" s="87">
        <v>15.221545873783912</v>
      </c>
      <c r="U139" s="87">
        <v>14.307241859026163</v>
      </c>
      <c r="V139" s="87">
        <v>14.697634162148997</v>
      </c>
      <c r="W139" s="87">
        <v>10.890485622375719</v>
      </c>
      <c r="X139" s="87">
        <v>17.248947841973155</v>
      </c>
      <c r="Y139" s="87">
        <v>20.925521917859264</v>
      </c>
      <c r="Z139" s="87">
        <v>25.8525438892392</v>
      </c>
      <c r="AA139" s="87">
        <v>19.370326169690902</v>
      </c>
      <c r="AB139" s="87">
        <v>11.5574016358366</v>
      </c>
      <c r="AC139" s="88" t="s">
        <v>36</v>
      </c>
      <c r="AD139" s="86">
        <v>-44.768872761196199</v>
      </c>
      <c r="AE139" s="89"/>
      <c r="AF139" s="90" t="s">
        <v>37</v>
      </c>
      <c r="AG139" s="12"/>
    </row>
    <row r="140" spans="1:33" customFormat="1" ht="13.2" x14ac:dyDescent="0.25">
      <c r="A140" s="82">
        <v>121</v>
      </c>
      <c r="B140" s="83"/>
      <c r="C140" s="83"/>
      <c r="D140" s="83" t="s">
        <v>269</v>
      </c>
      <c r="E140" s="83"/>
      <c r="F140" s="84" t="s">
        <v>35</v>
      </c>
      <c r="G140" s="85">
        <v>17.145927895981085</v>
      </c>
      <c r="H140" s="85">
        <v>20.176767612055972</v>
      </c>
      <c r="I140" s="85">
        <v>27.167932425716447</v>
      </c>
      <c r="J140" s="85">
        <v>23.206960189984564</v>
      </c>
      <c r="K140" s="86">
        <v>23.320463241255183</v>
      </c>
      <c r="L140" s="86">
        <v>22.583188683675875</v>
      </c>
      <c r="M140" s="86">
        <v>28.367081968788305</v>
      </c>
      <c r="N140" s="86">
        <v>24.645249494101972</v>
      </c>
      <c r="O140" s="86">
        <v>23.100910821797978</v>
      </c>
      <c r="P140" s="86">
        <v>24.18488909444649</v>
      </c>
      <c r="Q140" s="86">
        <v>32.012429097383951</v>
      </c>
      <c r="R140" s="86">
        <v>36.694821398909909</v>
      </c>
      <c r="S140" s="87">
        <v>28.320120658070238</v>
      </c>
      <c r="T140" s="87">
        <v>29.0875312857865</v>
      </c>
      <c r="U140" s="87">
        <v>34.623823572463408</v>
      </c>
      <c r="V140" s="87">
        <v>32.843683381574323</v>
      </c>
      <c r="W140" s="87">
        <v>24.883463867279055</v>
      </c>
      <c r="X140" s="87">
        <v>41.282840795866875</v>
      </c>
      <c r="Y140" s="87">
        <v>50.638439152015444</v>
      </c>
      <c r="Z140" s="87">
        <v>51.794393397181103</v>
      </c>
      <c r="AA140" s="87">
        <v>39.840713106615098</v>
      </c>
      <c r="AB140" s="87">
        <v>34.613428636022299</v>
      </c>
      <c r="AC140" s="88"/>
      <c r="AD140" s="86">
        <v>-31.645940878798399</v>
      </c>
      <c r="AE140" s="89"/>
      <c r="AF140" s="90"/>
      <c r="AG140" s="12"/>
    </row>
    <row r="141" spans="1:33" customFormat="1" ht="13.2" x14ac:dyDescent="0.25">
      <c r="A141" s="82" t="s">
        <v>270</v>
      </c>
      <c r="B141" s="83"/>
      <c r="C141" s="83"/>
      <c r="D141" s="83" t="s">
        <v>271</v>
      </c>
      <c r="E141" s="83"/>
      <c r="F141" s="84" t="s">
        <v>35</v>
      </c>
      <c r="G141" s="85">
        <v>8.583717494089834</v>
      </c>
      <c r="H141" s="85">
        <v>8.4957116459171047</v>
      </c>
      <c r="I141" s="85">
        <v>3.9277779461553641</v>
      </c>
      <c r="J141" s="85">
        <v>5.5066017473948863</v>
      </c>
      <c r="K141" s="86">
        <v>10.846192813784247</v>
      </c>
      <c r="L141" s="86">
        <v>5.5598136155828728</v>
      </c>
      <c r="M141" s="86">
        <v>6.9681877507226471</v>
      </c>
      <c r="N141" s="86">
        <v>5.5781303983021564</v>
      </c>
      <c r="O141" s="86">
        <v>0.89910686718468602</v>
      </c>
      <c r="P141" s="86">
        <v>4.9607329742870325</v>
      </c>
      <c r="Q141" s="86">
        <v>5.6154483144713288</v>
      </c>
      <c r="R141" s="86">
        <v>2.7642415392876067</v>
      </c>
      <c r="S141" s="87">
        <v>4.7358044278259266</v>
      </c>
      <c r="T141" s="87">
        <v>8.0062220800792314</v>
      </c>
      <c r="U141" s="87">
        <v>5.9805123873851036</v>
      </c>
      <c r="V141" s="87">
        <v>5.5986765840414607</v>
      </c>
      <c r="W141" s="87">
        <v>0.86854169583329599</v>
      </c>
      <c r="X141" s="87">
        <v>2.5852702114030857</v>
      </c>
      <c r="Y141" s="87">
        <v>5.8262923236780786</v>
      </c>
      <c r="Z141" s="87">
        <v>8.8929425223296104</v>
      </c>
      <c r="AA141" s="87">
        <v>7.4271889516399296</v>
      </c>
      <c r="AB141" s="87">
        <v>4.4513165012797602</v>
      </c>
      <c r="AC141" s="88" t="s">
        <v>36</v>
      </c>
      <c r="AD141" s="86">
        <v>-23.599499407374498</v>
      </c>
      <c r="AE141" s="89"/>
      <c r="AF141" s="90"/>
      <c r="AG141" s="12"/>
    </row>
    <row r="142" spans="1:33" customFormat="1" ht="13.2" x14ac:dyDescent="0.25">
      <c r="A142" s="82" t="s">
        <v>272</v>
      </c>
      <c r="B142" s="83"/>
      <c r="C142" s="83"/>
      <c r="D142" s="83"/>
      <c r="E142" s="83" t="s">
        <v>273</v>
      </c>
      <c r="F142" s="84" t="s">
        <v>35</v>
      </c>
      <c r="G142" s="85">
        <v>0.45326832151300234</v>
      </c>
      <c r="H142" s="85">
        <v>0.50621702270023405</v>
      </c>
      <c r="I142" s="85">
        <v>0.69312644091155007</v>
      </c>
      <c r="J142" s="85">
        <v>1.6485830848196601</v>
      </c>
      <c r="K142" s="86">
        <v>1.571794666729655</v>
      </c>
      <c r="L142" s="86">
        <v>0.81231980943171078</v>
      </c>
      <c r="M142" s="86">
        <v>0.68256611871341799</v>
      </c>
      <c r="N142" s="86">
        <v>1.034088478686475</v>
      </c>
      <c r="O142" s="86">
        <v>0.27556218803066951</v>
      </c>
      <c r="P142" s="86">
        <v>0.80790003784128761</v>
      </c>
      <c r="Q142" s="86">
        <v>0.84840155665017014</v>
      </c>
      <c r="R142" s="86">
        <v>8.7108350426657155E-2</v>
      </c>
      <c r="S142" s="87">
        <v>0.35037104073896158</v>
      </c>
      <c r="T142" s="87">
        <v>1.1903847145849022</v>
      </c>
      <c r="U142" s="87">
        <v>0.33154972774554498</v>
      </c>
      <c r="V142" s="87">
        <v>0.34689949184736679</v>
      </c>
      <c r="W142" s="87">
        <v>0.31441889968724918</v>
      </c>
      <c r="X142" s="87">
        <v>0.39736892680106128</v>
      </c>
      <c r="Y142" s="87">
        <v>1.0985837945694881</v>
      </c>
      <c r="Z142" s="87"/>
      <c r="AA142" s="87"/>
      <c r="AB142" s="87"/>
      <c r="AC142" s="88"/>
      <c r="AD142" s="86"/>
      <c r="AE142" s="89"/>
      <c r="AF142" s="90"/>
      <c r="AG142" s="12"/>
    </row>
    <row r="143" spans="1:33" customFormat="1" ht="13.2" x14ac:dyDescent="0.25">
      <c r="A143" s="117" t="s">
        <v>274</v>
      </c>
      <c r="B143" s="118"/>
      <c r="C143" s="118"/>
      <c r="D143" s="118"/>
      <c r="E143" s="118" t="s">
        <v>275</v>
      </c>
      <c r="F143" s="119" t="s">
        <v>35</v>
      </c>
      <c r="G143" s="85">
        <v>8.1304491725768333</v>
      </c>
      <c r="H143" s="85">
        <v>7.9894946232168724</v>
      </c>
      <c r="I143" s="85">
        <v>3.2346515052438147</v>
      </c>
      <c r="J143" s="85">
        <v>3.858018662575228</v>
      </c>
      <c r="K143" s="86">
        <v>9.274398147054594</v>
      </c>
      <c r="L143" s="86">
        <v>4.7474938061511605</v>
      </c>
      <c r="M143" s="86">
        <v>6.2856216320092297</v>
      </c>
      <c r="N143" s="86">
        <v>4.5440419196156832</v>
      </c>
      <c r="O143" s="86">
        <v>0.62354467915401657</v>
      </c>
      <c r="P143" s="86">
        <v>4.1528329364457441</v>
      </c>
      <c r="Q143" s="86">
        <v>4.7670467578211584</v>
      </c>
      <c r="R143" s="86">
        <v>2.6771331888609495</v>
      </c>
      <c r="S143" s="120">
        <v>4.3854333870869651</v>
      </c>
      <c r="T143" s="120">
        <v>6.8158373654943292</v>
      </c>
      <c r="U143" s="120">
        <v>5.648962659639559</v>
      </c>
      <c r="V143" s="120">
        <v>5.2517770921940938</v>
      </c>
      <c r="W143" s="120">
        <v>0.55412279614604676</v>
      </c>
      <c r="X143" s="120">
        <v>2.1879012846020243</v>
      </c>
      <c r="Y143" s="120">
        <v>4.7277085291085905</v>
      </c>
      <c r="Z143" s="120">
        <v>8.7413651496707399</v>
      </c>
      <c r="AA143" s="120">
        <v>5.5100062333399098</v>
      </c>
      <c r="AB143" s="120">
        <v>4.4513165012797602</v>
      </c>
      <c r="AC143" s="62" t="s">
        <v>36</v>
      </c>
      <c r="AD143" s="121">
        <v>-5.8462154789593201</v>
      </c>
      <c r="AE143" s="122"/>
      <c r="AF143" s="63"/>
      <c r="AG143" s="12"/>
    </row>
    <row r="144" spans="1:33" customFormat="1" ht="13.2" x14ac:dyDescent="0.25">
      <c r="A144" s="123">
        <v>129129</v>
      </c>
      <c r="B144" s="124"/>
      <c r="C144" s="124" t="s">
        <v>276</v>
      </c>
      <c r="D144" s="124"/>
      <c r="E144" s="124"/>
      <c r="F144" s="125" t="s">
        <v>35</v>
      </c>
      <c r="G144" s="126">
        <v>16.213630811662725</v>
      </c>
      <c r="H144" s="126">
        <v>15.012278688763214</v>
      </c>
      <c r="I144" s="126">
        <v>16.113495237837942</v>
      </c>
      <c r="J144" s="126">
        <v>16.004887573718484</v>
      </c>
      <c r="K144" s="127">
        <v>16.15171681144113</v>
      </c>
      <c r="L144" s="127">
        <v>19.649644357196703</v>
      </c>
      <c r="M144" s="127">
        <v>19.196584567095591</v>
      </c>
      <c r="N144" s="127">
        <v>24.253131632199789</v>
      </c>
      <c r="O144" s="127">
        <v>24.35371693768333</v>
      </c>
      <c r="P144" s="127">
        <v>25.582385071420642</v>
      </c>
      <c r="Q144" s="127">
        <v>20.810089845617942</v>
      </c>
      <c r="R144" s="127">
        <v>30.834592638088967</v>
      </c>
      <c r="S144" s="127">
        <v>27.358325253736588</v>
      </c>
      <c r="T144" s="127">
        <v>28.067492700842891</v>
      </c>
      <c r="U144" s="127">
        <v>26.939223942010944</v>
      </c>
      <c r="V144" s="127">
        <v>27.305446558253291</v>
      </c>
      <c r="W144" s="127">
        <v>23.082367171850606</v>
      </c>
      <c r="X144" s="127">
        <v>27.66521116292915</v>
      </c>
      <c r="Y144" s="127">
        <v>33.095371355475443</v>
      </c>
      <c r="Z144" s="127">
        <v>32.026672704339703</v>
      </c>
      <c r="AA144" s="127">
        <v>26.378637811627801</v>
      </c>
      <c r="AB144" s="127">
        <v>23.461794817966702</v>
      </c>
      <c r="AC144" s="128"/>
      <c r="AD144" s="127">
        <v>-29.108531323111599</v>
      </c>
      <c r="AE144" s="129"/>
      <c r="AF144" s="130" t="s">
        <v>37</v>
      </c>
      <c r="AG144" s="12"/>
    </row>
    <row r="145" spans="1:33" customFormat="1" ht="13.2" x14ac:dyDescent="0.25">
      <c r="A145" s="75" t="s">
        <v>277</v>
      </c>
      <c r="B145" s="76"/>
      <c r="C145" s="76" t="s">
        <v>278</v>
      </c>
      <c r="D145" s="76"/>
      <c r="E145" s="76"/>
      <c r="F145" s="35" t="s">
        <v>35</v>
      </c>
      <c r="G145" s="77">
        <v>29.679810874704494</v>
      </c>
      <c r="H145" s="77">
        <v>34.323945147084814</v>
      </c>
      <c r="I145" s="77">
        <v>33.48338302233924</v>
      </c>
      <c r="J145" s="77">
        <v>37.429332188458432</v>
      </c>
      <c r="K145" s="78">
        <v>32.722776292649435</v>
      </c>
      <c r="L145" s="78">
        <v>36.622218231591994</v>
      </c>
      <c r="M145" s="78">
        <v>38.467877475198016</v>
      </c>
      <c r="N145" s="78">
        <v>42.284191303489465</v>
      </c>
      <c r="O145" s="78">
        <v>45.839366348479423</v>
      </c>
      <c r="P145" s="78">
        <v>45.578331466751244</v>
      </c>
      <c r="Q145" s="78">
        <v>47.301058630972058</v>
      </c>
      <c r="R145" s="78">
        <v>53.969498557207643</v>
      </c>
      <c r="S145" s="78">
        <v>47.098691084635696</v>
      </c>
      <c r="T145" s="78">
        <v>46.66371282072447</v>
      </c>
      <c r="U145" s="78">
        <v>46.31927891596137</v>
      </c>
      <c r="V145" s="78">
        <v>51.543155721583936</v>
      </c>
      <c r="W145" s="78">
        <v>34.67243436784328</v>
      </c>
      <c r="X145" s="78">
        <v>58.863717538108887</v>
      </c>
      <c r="Y145" s="78">
        <v>51.672842470431924</v>
      </c>
      <c r="Z145" s="78">
        <v>62.3890779226493</v>
      </c>
      <c r="AA145" s="78">
        <v>55.112261198868602</v>
      </c>
      <c r="AB145" s="78">
        <v>57.038209219142303</v>
      </c>
      <c r="AC145" s="79"/>
      <c r="AD145" s="78">
        <v>10.383339665861399</v>
      </c>
      <c r="AE145" s="80"/>
      <c r="AF145" s="81"/>
      <c r="AG145" s="12"/>
    </row>
    <row r="146" spans="1:33" customFormat="1" ht="13.2" x14ac:dyDescent="0.25">
      <c r="A146" s="82">
        <v>135</v>
      </c>
      <c r="B146" s="83"/>
      <c r="C146" s="83"/>
      <c r="D146" s="83" t="s">
        <v>279</v>
      </c>
      <c r="E146" s="83"/>
      <c r="F146" s="84" t="s">
        <v>35</v>
      </c>
      <c r="G146" s="85">
        <v>10.033165878644601</v>
      </c>
      <c r="H146" s="85">
        <v>11.67589357638521</v>
      </c>
      <c r="I146" s="85">
        <v>9.3345008506659344</v>
      </c>
      <c r="J146" s="85">
        <v>12.592160242812398</v>
      </c>
      <c r="K146" s="86">
        <v>9.8180462626625431</v>
      </c>
      <c r="L146" s="86">
        <v>12.393593102484868</v>
      </c>
      <c r="M146" s="86">
        <v>13.35995163705371</v>
      </c>
      <c r="N146" s="86">
        <v>17.303890890545063</v>
      </c>
      <c r="O146" s="86">
        <v>18.769982118046624</v>
      </c>
      <c r="P146" s="86">
        <v>16.51202320932347</v>
      </c>
      <c r="Q146" s="86">
        <v>19.974416742153576</v>
      </c>
      <c r="R146" s="86">
        <v>23.036311241419554</v>
      </c>
      <c r="S146" s="87">
        <v>20.396010106841036</v>
      </c>
      <c r="T146" s="87">
        <v>19.217232613562498</v>
      </c>
      <c r="U146" s="87">
        <v>14.313721713737287</v>
      </c>
      <c r="V146" s="87">
        <v>17.880158133766798</v>
      </c>
      <c r="W146" s="87">
        <v>11.314530345304153</v>
      </c>
      <c r="X146" s="87">
        <v>19.184645639906901</v>
      </c>
      <c r="Y146" s="87">
        <v>15.937713455400505</v>
      </c>
      <c r="Z146" s="87">
        <v>18.552282093776999</v>
      </c>
      <c r="AA146" s="87">
        <v>19.218851311350601</v>
      </c>
      <c r="AB146" s="87">
        <v>21.621315128662602</v>
      </c>
      <c r="AC146" s="88" t="s">
        <v>36</v>
      </c>
      <c r="AD146" s="86">
        <v>35.661336798198398</v>
      </c>
      <c r="AE146" s="89"/>
      <c r="AF146" s="90"/>
      <c r="AG146" s="12"/>
    </row>
    <row r="147" spans="1:33" customFormat="1" ht="13.2" x14ac:dyDescent="0.25">
      <c r="A147" s="82" t="s">
        <v>280</v>
      </c>
      <c r="B147" s="83"/>
      <c r="C147" s="83"/>
      <c r="D147" s="83" t="s">
        <v>281</v>
      </c>
      <c r="E147" s="83"/>
      <c r="F147" s="84" t="s">
        <v>35</v>
      </c>
      <c r="G147" s="85">
        <v>2.1696513002364064</v>
      </c>
      <c r="H147" s="85">
        <v>1.7248866695328133</v>
      </c>
      <c r="I147" s="85">
        <v>2.4341854333653941</v>
      </c>
      <c r="J147" s="85">
        <v>2.392409259220007</v>
      </c>
      <c r="K147" s="86">
        <v>2.2384871132480759</v>
      </c>
      <c r="L147" s="86">
        <v>1.9562779599579012</v>
      </c>
      <c r="M147" s="86">
        <v>2.9539210819207478</v>
      </c>
      <c r="N147" s="86">
        <v>3.4566523534540918</v>
      </c>
      <c r="O147" s="86">
        <v>4.0477859826069071</v>
      </c>
      <c r="P147" s="86">
        <v>4.2109900274827101</v>
      </c>
      <c r="Q147" s="86">
        <v>2.8189869333136373</v>
      </c>
      <c r="R147" s="86">
        <v>4.1304481347996926</v>
      </c>
      <c r="S147" s="87">
        <v>5.097455247723957</v>
      </c>
      <c r="T147" s="87">
        <v>4.2133976415726968</v>
      </c>
      <c r="U147" s="87">
        <v>5.0949656950060804</v>
      </c>
      <c r="V147" s="87">
        <v>5.5068936676795532</v>
      </c>
      <c r="W147" s="87">
        <v>3.7719956210882222</v>
      </c>
      <c r="X147" s="87">
        <v>16.109328846823733</v>
      </c>
      <c r="Y147" s="87">
        <v>15.296626938951242</v>
      </c>
      <c r="Z147" s="87">
        <v>17.703982297640099</v>
      </c>
      <c r="AA147" s="87">
        <v>12.8841068626253</v>
      </c>
      <c r="AB147" s="87">
        <v>17.428204051642702</v>
      </c>
      <c r="AC147" s="88" t="s">
        <v>36</v>
      </c>
      <c r="AD147" s="86">
        <v>13.9349486733158</v>
      </c>
      <c r="AE147" s="89"/>
      <c r="AF147" s="90"/>
      <c r="AG147" s="12"/>
    </row>
    <row r="148" spans="1:33" customFormat="1" ht="13.2" x14ac:dyDescent="0.25">
      <c r="A148" s="82" t="s">
        <v>282</v>
      </c>
      <c r="B148" s="83"/>
      <c r="C148" s="83"/>
      <c r="D148" s="83"/>
      <c r="E148" s="83" t="s">
        <v>283</v>
      </c>
      <c r="F148" s="84" t="s">
        <v>35</v>
      </c>
      <c r="G148" s="85">
        <v>2.0840583136327817</v>
      </c>
      <c r="H148" s="85">
        <v>1.6093207332606212</v>
      </c>
      <c r="I148" s="85">
        <v>2.3228463298506394</v>
      </c>
      <c r="J148" s="85">
        <v>1.5355745964947753</v>
      </c>
      <c r="K148" s="86">
        <v>1.9551974306185518</v>
      </c>
      <c r="L148" s="86">
        <v>1.6289790042070265</v>
      </c>
      <c r="M148" s="86">
        <v>2.2322082008823854</v>
      </c>
      <c r="N148" s="86">
        <v>3.3899231693072083</v>
      </c>
      <c r="O148" s="86">
        <v>3.8532843616528591</v>
      </c>
      <c r="P148" s="86">
        <v>4.2109900274827101</v>
      </c>
      <c r="Q148" s="86">
        <v>2.4743895279897692</v>
      </c>
      <c r="R148" s="86">
        <v>3.3397843730323395</v>
      </c>
      <c r="S148" s="87">
        <v>4.7706648359810861</v>
      </c>
      <c r="T148" s="87">
        <v>3.41100991447348</v>
      </c>
      <c r="U148" s="87">
        <v>4.2886700058671856</v>
      </c>
      <c r="V148" s="87">
        <v>4.4894443968221047</v>
      </c>
      <c r="W148" s="87">
        <v>3.4192481245003381</v>
      </c>
      <c r="X148" s="87">
        <v>15.004703003368988</v>
      </c>
      <c r="Y148" s="87">
        <v>14.963034181842271</v>
      </c>
      <c r="Z148" s="87">
        <v>17.410034392737099</v>
      </c>
      <c r="AA148" s="87">
        <v>12.3972015749363</v>
      </c>
      <c r="AB148" s="87">
        <v>17.264499277357402</v>
      </c>
      <c r="AC148" s="88" t="s">
        <v>36</v>
      </c>
      <c r="AD148" s="86">
        <v>15.381005400014599</v>
      </c>
      <c r="AE148" s="89"/>
      <c r="AF148" s="90"/>
      <c r="AG148" s="12"/>
    </row>
    <row r="149" spans="1:33" customFormat="1" ht="13.2" x14ac:dyDescent="0.25">
      <c r="A149" s="82" t="s">
        <v>284</v>
      </c>
      <c r="B149" s="83"/>
      <c r="C149" s="83"/>
      <c r="D149" s="83"/>
      <c r="E149" s="83" t="s">
        <v>285</v>
      </c>
      <c r="F149" s="84" t="s">
        <v>35</v>
      </c>
      <c r="G149" s="85">
        <v>8.559298660362491E-2</v>
      </c>
      <c r="H149" s="85">
        <v>0.11556593627219247</v>
      </c>
      <c r="I149" s="85">
        <v>0.11133910351475437</v>
      </c>
      <c r="J149" s="85">
        <v>0.85683466272523168</v>
      </c>
      <c r="K149" s="86">
        <v>0.28328968262952353</v>
      </c>
      <c r="L149" s="86">
        <v>0.32729895575087431</v>
      </c>
      <c r="M149" s="86">
        <v>0.72171288103836262</v>
      </c>
      <c r="N149" s="86">
        <v>6.6729184146883183E-2</v>
      </c>
      <c r="O149" s="86">
        <v>0.19450162095404727</v>
      </c>
      <c r="P149" s="86">
        <v>0</v>
      </c>
      <c r="Q149" s="86">
        <v>0.34459740532386818</v>
      </c>
      <c r="R149" s="86">
        <v>0.79066376176735387</v>
      </c>
      <c r="S149" s="87">
        <v>0.3267904117428716</v>
      </c>
      <c r="T149" s="87">
        <v>0.8023877270992168</v>
      </c>
      <c r="U149" s="87">
        <v>0.80629568913889416</v>
      </c>
      <c r="V149" s="87">
        <v>1.0174492708574507</v>
      </c>
      <c r="W149" s="87">
        <v>0.35274749658788374</v>
      </c>
      <c r="X149" s="87">
        <v>1.1046258434547442</v>
      </c>
      <c r="Y149" s="87">
        <v>0.33359275710897046</v>
      </c>
      <c r="Z149" s="87">
        <v>0.29394790490298101</v>
      </c>
      <c r="AA149" s="87">
        <v>0.48690528768899699</v>
      </c>
      <c r="AB149" s="87">
        <v>0.163704774285229</v>
      </c>
      <c r="AC149" s="88" t="s">
        <v>36</v>
      </c>
      <c r="AD149" s="86">
        <v>-50.926760010033803</v>
      </c>
      <c r="AE149" s="89"/>
      <c r="AF149" s="90"/>
      <c r="AG149" s="12"/>
    </row>
    <row r="150" spans="1:33" customFormat="1" ht="13.2" x14ac:dyDescent="0.25">
      <c r="A150" s="82">
        <v>139</v>
      </c>
      <c r="B150" s="83"/>
      <c r="C150" s="83"/>
      <c r="D150" s="83" t="s">
        <v>286</v>
      </c>
      <c r="E150" s="83"/>
      <c r="F150" s="84" t="s">
        <v>35</v>
      </c>
      <c r="G150" s="85">
        <v>0.64913514578408205</v>
      </c>
      <c r="H150" s="85">
        <v>0.45461195934298748</v>
      </c>
      <c r="I150" s="85">
        <v>0.52039196595376636</v>
      </c>
      <c r="J150" s="85">
        <v>0.60197492960364463</v>
      </c>
      <c r="K150" s="86">
        <v>0.8815276525791933</v>
      </c>
      <c r="L150" s="86">
        <v>0.58590160180778006</v>
      </c>
      <c r="M150" s="86">
        <v>0.48140748985098808</v>
      </c>
      <c r="N150" s="86">
        <v>0.42524554562953465</v>
      </c>
      <c r="O150" s="86">
        <v>0.50285435856532712</v>
      </c>
      <c r="P150" s="86">
        <v>0.81859497972242012</v>
      </c>
      <c r="Q150" s="86">
        <v>0.40677982575159705</v>
      </c>
      <c r="R150" s="86">
        <v>0.28526729322872629</v>
      </c>
      <c r="S150" s="87">
        <v>0.2219327636855542</v>
      </c>
      <c r="T150" s="87">
        <v>0.47977674380216451</v>
      </c>
      <c r="U150" s="87">
        <v>0.43568051855056583</v>
      </c>
      <c r="V150" s="87">
        <v>0.43040399856759126</v>
      </c>
      <c r="W150" s="87">
        <v>0.31516688723838659</v>
      </c>
      <c r="X150" s="87">
        <v>1.040151238674152</v>
      </c>
      <c r="Y150" s="87">
        <v>0.74153112464346504</v>
      </c>
      <c r="Z150" s="87">
        <v>0.60389869908921501</v>
      </c>
      <c r="AA150" s="87">
        <v>0.33068181462235002</v>
      </c>
      <c r="AB150" s="87">
        <v>0.30220385786146198</v>
      </c>
      <c r="AC150" s="88" t="s">
        <v>36</v>
      </c>
      <c r="AD150" s="86">
        <v>-59.245964489115003</v>
      </c>
      <c r="AE150" s="89"/>
      <c r="AF150" s="90"/>
      <c r="AG150" s="12"/>
    </row>
    <row r="151" spans="1:33" customFormat="1" ht="13.2" x14ac:dyDescent="0.25">
      <c r="A151" s="82" t="s">
        <v>287</v>
      </c>
      <c r="B151" s="83"/>
      <c r="C151" s="83"/>
      <c r="D151" s="83" t="s">
        <v>288</v>
      </c>
      <c r="E151" s="83"/>
      <c r="F151" s="84" t="s">
        <v>35</v>
      </c>
      <c r="G151" s="85">
        <v>4.2479570527974788</v>
      </c>
      <c r="H151" s="85">
        <v>5.9721365651136091</v>
      </c>
      <c r="I151" s="85">
        <v>4.2600691458664235</v>
      </c>
      <c r="J151" s="85">
        <v>5.0584208430279487</v>
      </c>
      <c r="K151" s="86">
        <v>5.4977932991783334</v>
      </c>
      <c r="L151" s="86">
        <v>6.2959167460134262</v>
      </c>
      <c r="M151" s="86">
        <v>7.9990211307641248</v>
      </c>
      <c r="N151" s="86">
        <v>7.7039139233009211</v>
      </c>
      <c r="O151" s="86">
        <v>7.386475325477285</v>
      </c>
      <c r="P151" s="86">
        <v>8.0101464343186031</v>
      </c>
      <c r="Q151" s="86">
        <v>8.6995303612874721</v>
      </c>
      <c r="R151" s="86">
        <v>13.828682404113225</v>
      </c>
      <c r="S151" s="87">
        <v>9.3578187530233894</v>
      </c>
      <c r="T151" s="87">
        <v>8.9383212454476961</v>
      </c>
      <c r="U151" s="87">
        <v>12.371517549454454</v>
      </c>
      <c r="V151" s="87">
        <v>12.770518575249932</v>
      </c>
      <c r="W151" s="87">
        <v>9.6341915019100917</v>
      </c>
      <c r="X151" s="87">
        <v>12.986390245871611</v>
      </c>
      <c r="Y151" s="87">
        <v>7.0141351459879706</v>
      </c>
      <c r="Z151" s="87">
        <v>8.9578633970344494</v>
      </c>
      <c r="AA151" s="87">
        <v>12.8904341724849</v>
      </c>
      <c r="AB151" s="87">
        <v>8.30499350025433</v>
      </c>
      <c r="AC151" s="88" t="s">
        <v>36</v>
      </c>
      <c r="AD151" s="86">
        <v>18.4036709786626</v>
      </c>
      <c r="AE151" s="89"/>
      <c r="AF151" s="90"/>
      <c r="AG151" s="12"/>
    </row>
    <row r="152" spans="1:33" customFormat="1" ht="13.2" x14ac:dyDescent="0.25">
      <c r="A152" s="82" t="s">
        <v>289</v>
      </c>
      <c r="B152" s="83"/>
      <c r="C152" s="83"/>
      <c r="D152" s="83"/>
      <c r="E152" s="83" t="s">
        <v>290</v>
      </c>
      <c r="F152" s="84" t="s">
        <v>35</v>
      </c>
      <c r="G152" s="85">
        <v>1.7183451536643026</v>
      </c>
      <c r="H152" s="85">
        <v>2.152722872912594</v>
      </c>
      <c r="I152" s="85">
        <v>1.5210430790438045</v>
      </c>
      <c r="J152" s="85">
        <v>2.4777264015274421</v>
      </c>
      <c r="K152" s="86">
        <v>3.137777036008234</v>
      </c>
      <c r="L152" s="86">
        <v>3.2713587206701877</v>
      </c>
      <c r="M152" s="86">
        <v>4.9759906797235978</v>
      </c>
      <c r="N152" s="86">
        <v>3.1161722850139029</v>
      </c>
      <c r="O152" s="86">
        <v>3.3738051896258958</v>
      </c>
      <c r="P152" s="86">
        <v>4.1554684483925062</v>
      </c>
      <c r="Q152" s="86">
        <v>4.8942068820732549</v>
      </c>
      <c r="R152" s="86">
        <v>4.8609743001394552</v>
      </c>
      <c r="S152" s="87">
        <v>6.0724794658238261</v>
      </c>
      <c r="T152" s="87">
        <v>4.6853193574678365</v>
      </c>
      <c r="U152" s="87">
        <v>3.9892085543326958</v>
      </c>
      <c r="V152" s="87">
        <v>4.0454305117496778</v>
      </c>
      <c r="W152" s="87">
        <v>1.9517370388208131</v>
      </c>
      <c r="X152" s="87">
        <v>4.9905896312773264</v>
      </c>
      <c r="Y152" s="87">
        <v>2.5818654501347496</v>
      </c>
      <c r="Z152" s="87">
        <v>5.6880435739113802</v>
      </c>
      <c r="AA152" s="87">
        <v>5.39543024140879</v>
      </c>
      <c r="AB152" s="87">
        <v>3.89355959984174</v>
      </c>
      <c r="AC152" s="88" t="s">
        <v>36</v>
      </c>
      <c r="AD152" s="86">
        <v>50.804124964704698</v>
      </c>
      <c r="AE152" s="89"/>
      <c r="AF152" s="90"/>
      <c r="AG152" s="12"/>
    </row>
    <row r="153" spans="1:33" customFormat="1" ht="13.2" x14ac:dyDescent="0.25">
      <c r="A153" s="82" t="s">
        <v>291</v>
      </c>
      <c r="B153" s="83"/>
      <c r="C153" s="83"/>
      <c r="D153" s="83"/>
      <c r="E153" s="83" t="s">
        <v>292</v>
      </c>
      <c r="F153" s="84" t="s">
        <v>35</v>
      </c>
      <c r="G153" s="85">
        <v>2.5296118991331755</v>
      </c>
      <c r="H153" s="85">
        <v>3.8194136922010156</v>
      </c>
      <c r="I153" s="85">
        <v>2.739026066822619</v>
      </c>
      <c r="J153" s="85">
        <v>2.5806944415005062</v>
      </c>
      <c r="K153" s="86">
        <v>2.3600162631700985</v>
      </c>
      <c r="L153" s="86">
        <v>3.0245580253432363</v>
      </c>
      <c r="M153" s="86">
        <v>3.0230304510405266</v>
      </c>
      <c r="N153" s="86">
        <v>4.5877416382870209</v>
      </c>
      <c r="O153" s="86">
        <v>4.0126701358513879</v>
      </c>
      <c r="P153" s="86">
        <v>3.8546779859260951</v>
      </c>
      <c r="Q153" s="86">
        <v>3.8053234792142114</v>
      </c>
      <c r="R153" s="86">
        <v>8.9677081039737718</v>
      </c>
      <c r="S153" s="87">
        <v>3.2853392871995619</v>
      </c>
      <c r="T153" s="87">
        <v>4.2530018879798606</v>
      </c>
      <c r="U153" s="87">
        <v>8.3823089951217611</v>
      </c>
      <c r="V153" s="87">
        <v>8.7250880635002535</v>
      </c>
      <c r="W153" s="87">
        <v>7.6824544630892779</v>
      </c>
      <c r="X153" s="87">
        <v>7.9958006145942813</v>
      </c>
      <c r="Y153" s="87">
        <v>4.4322696958532228</v>
      </c>
      <c r="Z153" s="87">
        <v>3.26981982312306</v>
      </c>
      <c r="AA153" s="87">
        <v>7.4950039310761696</v>
      </c>
      <c r="AB153" s="87">
        <v>4.4114339004125904</v>
      </c>
      <c r="AC153" s="88" t="s">
        <v>36</v>
      </c>
      <c r="AD153" s="86">
        <v>-0.47009313219645799</v>
      </c>
      <c r="AE153" s="89"/>
      <c r="AF153" s="90"/>
      <c r="AG153" s="12"/>
    </row>
    <row r="154" spans="1:33" customFormat="1" ht="13.2" x14ac:dyDescent="0.25">
      <c r="A154" s="82" t="s">
        <v>293</v>
      </c>
      <c r="B154" s="83"/>
      <c r="C154" s="83"/>
      <c r="D154" s="83" t="s">
        <v>294</v>
      </c>
      <c r="E154" s="83"/>
      <c r="F154" s="84" t="s">
        <v>35</v>
      </c>
      <c r="G154" s="85">
        <v>12.579901497241924</v>
      </c>
      <c r="H154" s="85">
        <v>14.496416376710181</v>
      </c>
      <c r="I154" s="85">
        <v>16.934235626487698</v>
      </c>
      <c r="J154" s="85">
        <v>16.784366913794422</v>
      </c>
      <c r="K154" s="86">
        <v>14.28692196498131</v>
      </c>
      <c r="L154" s="86">
        <v>15.39052882132801</v>
      </c>
      <c r="M154" s="86">
        <v>13.673576135608428</v>
      </c>
      <c r="N154" s="86">
        <v>13.394488590559861</v>
      </c>
      <c r="O154" s="86">
        <v>15.132268563783255</v>
      </c>
      <c r="P154" s="86">
        <v>16.026576815904036</v>
      </c>
      <c r="Q154" s="86">
        <v>15.401344768465789</v>
      </c>
      <c r="R154" s="86">
        <v>12.688789483646431</v>
      </c>
      <c r="S154" s="87">
        <v>12.025474213361779</v>
      </c>
      <c r="T154" s="87">
        <v>13.814984576339377</v>
      </c>
      <c r="U154" s="87">
        <v>14.103393439212997</v>
      </c>
      <c r="V154" s="87">
        <v>14.955181346320083</v>
      </c>
      <c r="W154" s="87">
        <v>9.6365500123024361</v>
      </c>
      <c r="X154" s="87">
        <v>9.5432015668324777</v>
      </c>
      <c r="Y154" s="87">
        <v>12.682835805448729</v>
      </c>
      <c r="Z154" s="87">
        <v>16.571051435108402</v>
      </c>
      <c r="AA154" s="87">
        <v>9.7881870377853097</v>
      </c>
      <c r="AB154" s="87">
        <v>9.3814926807211894</v>
      </c>
      <c r="AC154" s="88" t="s">
        <v>36</v>
      </c>
      <c r="AD154" s="86">
        <v>-26.030007605312001</v>
      </c>
      <c r="AE154" s="89"/>
      <c r="AF154" s="90"/>
      <c r="AG154" s="12"/>
    </row>
    <row r="155" spans="1:33" customFormat="1" ht="13.2" x14ac:dyDescent="0.25">
      <c r="A155" s="100" t="s">
        <v>295</v>
      </c>
      <c r="B155" s="116"/>
      <c r="C155" s="116"/>
      <c r="D155" s="116"/>
      <c r="E155" s="116" t="s">
        <v>296</v>
      </c>
      <c r="F155" s="101" t="s">
        <v>35</v>
      </c>
      <c r="G155" s="85">
        <v>7.3773601260835306</v>
      </c>
      <c r="H155" s="85">
        <v>7.5811862402716619</v>
      </c>
      <c r="I155" s="85">
        <v>12.896940307149581</v>
      </c>
      <c r="J155" s="85">
        <v>7.4515993057378562</v>
      </c>
      <c r="K155" s="86">
        <v>7.6850635434863221</v>
      </c>
      <c r="L155" s="86">
        <v>10.303082045787816</v>
      </c>
      <c r="M155" s="86">
        <v>6.9520614305503337</v>
      </c>
      <c r="N155" s="86">
        <v>8.7916193672572938</v>
      </c>
      <c r="O155" s="86">
        <v>7.0529399089178213</v>
      </c>
      <c r="P155" s="86">
        <v>10.410547399080334</v>
      </c>
      <c r="Q155" s="86">
        <v>8.3404297505238763</v>
      </c>
      <c r="R155" s="86">
        <v>6.8351508268533276</v>
      </c>
      <c r="S155" s="87">
        <v>6.2782590362168733</v>
      </c>
      <c r="T155" s="87">
        <v>7.4887369105221326</v>
      </c>
      <c r="U155" s="87">
        <v>8.5795013824582078</v>
      </c>
      <c r="V155" s="87">
        <v>9.6820284767357769</v>
      </c>
      <c r="W155" s="87">
        <v>4.7253368580894621</v>
      </c>
      <c r="X155" s="87">
        <v>3.5504281281412933</v>
      </c>
      <c r="Y155" s="87">
        <v>5.2507316992395321</v>
      </c>
      <c r="Z155" s="87">
        <v>9.5500692987988192</v>
      </c>
      <c r="AA155" s="87">
        <v>7.5258840222896701</v>
      </c>
      <c r="AB155" s="87">
        <v>5.14661367288112</v>
      </c>
      <c r="AC155" s="88" t="s">
        <v>36</v>
      </c>
      <c r="AD155" s="86">
        <v>-1.9829241393821</v>
      </c>
      <c r="AE155" s="89"/>
      <c r="AF155" s="90"/>
      <c r="AG155" s="12"/>
    </row>
    <row r="156" spans="1:33" customFormat="1" ht="13.2" x14ac:dyDescent="0.25">
      <c r="A156" s="82" t="s">
        <v>297</v>
      </c>
      <c r="B156" s="83"/>
      <c r="C156" s="83"/>
      <c r="D156" s="83"/>
      <c r="E156" s="83" t="s">
        <v>298</v>
      </c>
      <c r="F156" s="84" t="s">
        <v>35</v>
      </c>
      <c r="G156" s="85">
        <v>2.9148739164696611</v>
      </c>
      <c r="H156" s="85">
        <v>4.0204490936056274</v>
      </c>
      <c r="I156" s="85">
        <v>2.2709581618549857</v>
      </c>
      <c r="J156" s="85">
        <v>6.2284020149581059</v>
      </c>
      <c r="K156" s="86">
        <v>5.036295892597364</v>
      </c>
      <c r="L156" s="86">
        <v>3.8199012163882711</v>
      </c>
      <c r="M156" s="86">
        <v>3.7778687474477368</v>
      </c>
      <c r="N156" s="86">
        <v>1.8479854564598654</v>
      </c>
      <c r="O156" s="86">
        <v>5.574655547264963</v>
      </c>
      <c r="P156" s="86">
        <v>2.8933621029053684</v>
      </c>
      <c r="Q156" s="86">
        <v>4.8399146252804073</v>
      </c>
      <c r="R156" s="86">
        <v>3.447530256148772</v>
      </c>
      <c r="S156" s="87">
        <v>2.7950360447260003</v>
      </c>
      <c r="T156" s="87">
        <v>4.0145366195875329</v>
      </c>
      <c r="U156" s="87">
        <v>2.1685147423689077</v>
      </c>
      <c r="V156" s="87">
        <v>2.6611211563096089</v>
      </c>
      <c r="W156" s="87">
        <v>2.8117794373643057</v>
      </c>
      <c r="X156" s="87">
        <v>2.2569448731842234</v>
      </c>
      <c r="Y156" s="87">
        <v>3.5486378181908513</v>
      </c>
      <c r="Z156" s="87">
        <v>2.4845636008975802</v>
      </c>
      <c r="AA156" s="87">
        <v>0.89026815890944699</v>
      </c>
      <c r="AB156" s="87">
        <v>0.95830877425293204</v>
      </c>
      <c r="AC156" s="88" t="s">
        <v>36</v>
      </c>
      <c r="AD156" s="86">
        <v>-72.995024475574894</v>
      </c>
      <c r="AE156" s="89"/>
      <c r="AF156" s="90"/>
      <c r="AG156" s="12"/>
    </row>
    <row r="157" spans="1:33" customFormat="1" ht="13.2" x14ac:dyDescent="0.25">
      <c r="A157" s="82" t="s">
        <v>299</v>
      </c>
      <c r="B157" s="83"/>
      <c r="C157" s="83"/>
      <c r="D157" s="83"/>
      <c r="E157" s="83" t="s">
        <v>300</v>
      </c>
      <c r="F157" s="84" t="s">
        <v>35</v>
      </c>
      <c r="G157" s="85">
        <v>0.44832151300236406</v>
      </c>
      <c r="H157" s="85">
        <v>0.51915225189678837</v>
      </c>
      <c r="I157" s="85">
        <v>0.1256025080360321</v>
      </c>
      <c r="J157" s="85">
        <v>0.34106137486079713</v>
      </c>
      <c r="K157" s="86">
        <v>0.73761022368029683</v>
      </c>
      <c r="L157" s="86">
        <v>0.19515708874002333</v>
      </c>
      <c r="M157" s="86">
        <v>0.47056986604104489</v>
      </c>
      <c r="N157" s="86">
        <v>0.56386325123801073</v>
      </c>
      <c r="O157" s="86">
        <v>1.0931839525549325</v>
      </c>
      <c r="P157" s="86">
        <v>0.33003145795985739</v>
      </c>
      <c r="Q157" s="86">
        <v>0.55970204378370225</v>
      </c>
      <c r="R157" s="86">
        <v>0.61637559730060743</v>
      </c>
      <c r="S157" s="87">
        <v>1.1074691889078003</v>
      </c>
      <c r="T157" s="87">
        <v>0.22779972969905804</v>
      </c>
      <c r="U157" s="87">
        <v>0.28725490712856999</v>
      </c>
      <c r="V157" s="87">
        <v>0.24560683903105721</v>
      </c>
      <c r="W157" s="87">
        <v>0.2785048083170375</v>
      </c>
      <c r="X157" s="87">
        <v>1.0716681714139853</v>
      </c>
      <c r="Y157" s="87">
        <v>0.11149357719168249</v>
      </c>
      <c r="Z157" s="87">
        <v>0.71939303052080406</v>
      </c>
      <c r="AA157" s="87">
        <v>0.43465799637275998</v>
      </c>
      <c r="AB157" s="87">
        <v>0.28143898717006699</v>
      </c>
      <c r="AC157" s="88" t="s">
        <v>36</v>
      </c>
      <c r="AD157" s="86">
        <v>152.42618835900299</v>
      </c>
      <c r="AE157" s="89"/>
      <c r="AF157" s="90"/>
      <c r="AG157" s="12"/>
    </row>
    <row r="158" spans="1:33" customFormat="1" ht="13.2" x14ac:dyDescent="0.25">
      <c r="A158" s="102" t="s">
        <v>301</v>
      </c>
      <c r="B158" s="103"/>
      <c r="C158" s="103"/>
      <c r="D158" s="103"/>
      <c r="E158" s="103" t="s">
        <v>302</v>
      </c>
      <c r="F158" s="104" t="s">
        <v>35</v>
      </c>
      <c r="G158" s="105">
        <v>1.8393459416863673</v>
      </c>
      <c r="H158" s="105">
        <v>2.3756287909361089</v>
      </c>
      <c r="I158" s="105">
        <v>1.640734649447106</v>
      </c>
      <c r="J158" s="105">
        <v>2.7633042182376704</v>
      </c>
      <c r="K158" s="106">
        <v>0.827952305217316</v>
      </c>
      <c r="L158" s="106">
        <v>1.0723884704118973</v>
      </c>
      <c r="M158" s="106">
        <v>2.473076091569316</v>
      </c>
      <c r="N158" s="106">
        <v>2.1910205156046922</v>
      </c>
      <c r="O158" s="106">
        <v>1.4114891550455415</v>
      </c>
      <c r="P158" s="106">
        <v>2.3926358559584719</v>
      </c>
      <c r="Q158" s="106">
        <v>1.6612983488778055</v>
      </c>
      <c r="R158" s="106">
        <v>1.7897328033437261</v>
      </c>
      <c r="S158" s="106">
        <v>1.8447099435111018</v>
      </c>
      <c r="T158" s="106">
        <v>2.083911316530656</v>
      </c>
      <c r="U158" s="106">
        <v>3.0681224072573077</v>
      </c>
      <c r="V158" s="106">
        <v>2.3664248742436396</v>
      </c>
      <c r="W158" s="106">
        <v>1.8209289085316289</v>
      </c>
      <c r="X158" s="106">
        <v>2.6641603940929741</v>
      </c>
      <c r="Y158" s="106">
        <v>3.7719727108266659</v>
      </c>
      <c r="Z158" s="106">
        <v>3.81702550489124</v>
      </c>
      <c r="AA158" s="106">
        <v>0.93737686021343702</v>
      </c>
      <c r="AB158" s="106">
        <v>2.9951312464170599</v>
      </c>
      <c r="AC158" s="107" t="s">
        <v>36</v>
      </c>
      <c r="AD158" s="106">
        <v>-20.595097684027099</v>
      </c>
      <c r="AE158" s="115"/>
      <c r="AF158" s="109"/>
      <c r="AG158" s="12"/>
    </row>
    <row r="159" spans="1:33" customFormat="1" ht="13.2" x14ac:dyDescent="0.25">
      <c r="A159" s="75" t="s">
        <v>303</v>
      </c>
      <c r="B159" s="76"/>
      <c r="C159" s="76" t="s">
        <v>304</v>
      </c>
      <c r="D159" s="76"/>
      <c r="E159" s="76"/>
      <c r="F159" s="35" t="s">
        <v>35</v>
      </c>
      <c r="G159" s="77">
        <v>12.333752955082742</v>
      </c>
      <c r="H159" s="77">
        <v>15.854163949158819</v>
      </c>
      <c r="I159" s="77">
        <v>12.298274578261386</v>
      </c>
      <c r="J159" s="77">
        <v>14.752047955122432</v>
      </c>
      <c r="K159" s="78">
        <v>13.294048524042527</v>
      </c>
      <c r="L159" s="78">
        <v>13.904768596084978</v>
      </c>
      <c r="M159" s="78">
        <v>15.414089711663973</v>
      </c>
      <c r="N159" s="78">
        <v>13.453756807001955</v>
      </c>
      <c r="O159" s="78">
        <v>18.171132866773011</v>
      </c>
      <c r="P159" s="78">
        <v>17.493849835065483</v>
      </c>
      <c r="Q159" s="78">
        <v>13.5935836777221</v>
      </c>
      <c r="R159" s="78">
        <v>21.543994545588006</v>
      </c>
      <c r="S159" s="78">
        <v>16.986275651426553</v>
      </c>
      <c r="T159" s="78">
        <v>18.451802247005531</v>
      </c>
      <c r="U159" s="78">
        <v>15.349513372277606</v>
      </c>
      <c r="V159" s="78">
        <v>16.183023672398171</v>
      </c>
      <c r="W159" s="78">
        <v>12.435794113769225</v>
      </c>
      <c r="X159" s="78">
        <v>14.650676693144755</v>
      </c>
      <c r="Y159" s="78">
        <v>14.521127168706872</v>
      </c>
      <c r="Z159" s="78">
        <v>15.8695569276799</v>
      </c>
      <c r="AA159" s="78">
        <v>12.2591612868871</v>
      </c>
      <c r="AB159" s="78">
        <v>18.617925975567399</v>
      </c>
      <c r="AC159" s="79" t="s">
        <v>36</v>
      </c>
      <c r="AD159" s="78">
        <v>28.212677702383601</v>
      </c>
      <c r="AE159" s="80"/>
      <c r="AF159" s="81"/>
      <c r="AG159" s="12"/>
    </row>
    <row r="160" spans="1:33" customFormat="1" ht="13.2" x14ac:dyDescent="0.25">
      <c r="A160" s="82">
        <v>150</v>
      </c>
      <c r="B160" s="83"/>
      <c r="C160" s="83"/>
      <c r="D160" s="83" t="s">
        <v>305</v>
      </c>
      <c r="E160" s="83"/>
      <c r="F160" s="84" t="s">
        <v>35</v>
      </c>
      <c r="G160" s="85">
        <v>6.8289637509850278</v>
      </c>
      <c r="H160" s="85">
        <v>7.6457056915592343</v>
      </c>
      <c r="I160" s="85">
        <v>7.1414582089431109</v>
      </c>
      <c r="J160" s="85">
        <v>8.6248102314805006</v>
      </c>
      <c r="K160" s="86">
        <v>6.0342708222398258</v>
      </c>
      <c r="L160" s="86">
        <v>5.6407296368931759</v>
      </c>
      <c r="M160" s="86">
        <v>6.7377531247748053</v>
      </c>
      <c r="N160" s="86">
        <v>6.6979862790582896</v>
      </c>
      <c r="O160" s="86">
        <v>10.329634191838627</v>
      </c>
      <c r="P160" s="86">
        <v>7.7018909177085719</v>
      </c>
      <c r="Q160" s="86">
        <v>7.5198313499391629</v>
      </c>
      <c r="R160" s="86">
        <v>10.245127919868054</v>
      </c>
      <c r="S160" s="87">
        <v>7.7671394006656556</v>
      </c>
      <c r="T160" s="87">
        <v>6.1701639344262302</v>
      </c>
      <c r="U160" s="87">
        <v>6.9170279763804201</v>
      </c>
      <c r="V160" s="87">
        <v>6.5630209806232269</v>
      </c>
      <c r="W160" s="87">
        <v>5.643908103703831</v>
      </c>
      <c r="X160" s="87">
        <v>5.169850531553438</v>
      </c>
      <c r="Y160" s="87">
        <v>5.9286370730374536</v>
      </c>
      <c r="Z160" s="87">
        <v>5.9210103691536</v>
      </c>
      <c r="AA160" s="87">
        <v>5.7541010051652099</v>
      </c>
      <c r="AB160" s="87">
        <v>6.0486774430565697</v>
      </c>
      <c r="AC160" s="88" t="s">
        <v>36</v>
      </c>
      <c r="AD160" s="86">
        <v>2.0247549064024799</v>
      </c>
      <c r="AE160" s="89"/>
      <c r="AF160" s="90"/>
      <c r="AG160" s="12"/>
    </row>
    <row r="161" spans="1:33" customFormat="1" ht="13.2" x14ac:dyDescent="0.25">
      <c r="A161" s="82">
        <v>151</v>
      </c>
      <c r="B161" s="83"/>
      <c r="C161" s="83"/>
      <c r="D161" s="83" t="s">
        <v>306</v>
      </c>
      <c r="E161" s="83"/>
      <c r="F161" s="84" t="s">
        <v>35</v>
      </c>
      <c r="G161" s="85">
        <v>2.5879314420803783</v>
      </c>
      <c r="H161" s="85">
        <v>4.3689946185336677</v>
      </c>
      <c r="I161" s="85">
        <v>2.4872395026753416</v>
      </c>
      <c r="J161" s="85">
        <v>2.0300272454684642</v>
      </c>
      <c r="K161" s="86">
        <v>3.1896376724590341</v>
      </c>
      <c r="L161" s="86">
        <v>3.7860222550846347</v>
      </c>
      <c r="M161" s="86">
        <v>3.8381702952221599</v>
      </c>
      <c r="N161" s="86">
        <v>3.6020926903904047</v>
      </c>
      <c r="O161" s="86">
        <v>3.2717011655431496</v>
      </c>
      <c r="P161" s="86">
        <v>3.0329677890367268</v>
      </c>
      <c r="Q161" s="86">
        <v>2.0483926148534914</v>
      </c>
      <c r="R161" s="86">
        <v>4.0237664800886961</v>
      </c>
      <c r="S161" s="87">
        <v>3.4840708836161518</v>
      </c>
      <c r="T161" s="87">
        <v>9.8583918125638341</v>
      </c>
      <c r="U161" s="87">
        <v>3.1282484929603904</v>
      </c>
      <c r="V161" s="87">
        <v>4.2704751143002957</v>
      </c>
      <c r="W161" s="87">
        <v>2.9146911609082347</v>
      </c>
      <c r="X161" s="87">
        <v>2.9422378472422777</v>
      </c>
      <c r="Y161" s="87">
        <v>3.5568717632399278</v>
      </c>
      <c r="Z161" s="87">
        <v>3.4273059266972701</v>
      </c>
      <c r="AA161" s="87">
        <v>3.1832257377423998</v>
      </c>
      <c r="AB161" s="87">
        <v>5.8978530653769399</v>
      </c>
      <c r="AC161" s="88" t="s">
        <v>36</v>
      </c>
      <c r="AD161" s="86">
        <v>65.815735229223804</v>
      </c>
      <c r="AE161" s="89"/>
      <c r="AF161" s="90"/>
      <c r="AG161" s="12"/>
    </row>
    <row r="162" spans="1:33" customFormat="1" ht="13.2" x14ac:dyDescent="0.25">
      <c r="A162" s="82">
        <v>152</v>
      </c>
      <c r="B162" s="83"/>
      <c r="C162" s="83"/>
      <c r="D162" s="83" t="s">
        <v>307</v>
      </c>
      <c r="E162" s="83"/>
      <c r="F162" s="84" t="s">
        <v>35</v>
      </c>
      <c r="G162" s="85">
        <v>1.8284535066981875</v>
      </c>
      <c r="H162" s="85">
        <v>1.8951785474115896</v>
      </c>
      <c r="I162" s="85">
        <v>1.8378634341340498</v>
      </c>
      <c r="J162" s="85">
        <v>1.8108057998118423</v>
      </c>
      <c r="K162" s="86">
        <v>1.7167506524516083</v>
      </c>
      <c r="L162" s="86">
        <v>1.6332450391728748</v>
      </c>
      <c r="M162" s="86">
        <v>2.0345446756719987</v>
      </c>
      <c r="N162" s="86">
        <v>1.6701725811493349</v>
      </c>
      <c r="O162" s="86">
        <v>2.5160165697524834</v>
      </c>
      <c r="P162" s="86">
        <v>1.1982424823885107</v>
      </c>
      <c r="Q162" s="86">
        <v>1.4872385010438585</v>
      </c>
      <c r="R162" s="86">
        <v>1.4090924893673744</v>
      </c>
      <c r="S162" s="87">
        <v>1.6439192396199431</v>
      </c>
      <c r="T162" s="87">
        <v>0.74516274799079729</v>
      </c>
      <c r="U162" s="87">
        <v>1.3190256984363764</v>
      </c>
      <c r="V162" s="87">
        <v>1.2790561483424356</v>
      </c>
      <c r="W162" s="87">
        <v>1.078297468701042</v>
      </c>
      <c r="X162" s="87">
        <v>1.2227045446122324</v>
      </c>
      <c r="Y162" s="87">
        <v>1.9274820852703878</v>
      </c>
      <c r="Z162" s="87">
        <v>1.01094297698839</v>
      </c>
      <c r="AA162" s="87">
        <v>0.67092037299804796</v>
      </c>
      <c r="AB162" s="87">
        <v>1.5704515910246899</v>
      </c>
      <c r="AC162" s="88" t="s">
        <v>36</v>
      </c>
      <c r="AD162" s="86">
        <v>-18.523154999679502</v>
      </c>
      <c r="AE162" s="89"/>
      <c r="AF162" s="90"/>
      <c r="AG162" s="12"/>
    </row>
    <row r="163" spans="1:33" customFormat="1" ht="13.2" x14ac:dyDescent="0.25">
      <c r="A163" s="82">
        <v>153</v>
      </c>
      <c r="B163" s="83"/>
      <c r="C163" s="83"/>
      <c r="D163" s="83" t="s">
        <v>308</v>
      </c>
      <c r="E163" s="83"/>
      <c r="F163" s="84" t="s">
        <v>35</v>
      </c>
      <c r="G163" s="85">
        <v>0.38151694247438928</v>
      </c>
      <c r="H163" s="85">
        <v>0.30256865767932334</v>
      </c>
      <c r="I163" s="85">
        <v>0.22910622986850249</v>
      </c>
      <c r="J163" s="85">
        <v>1.0625157953606073</v>
      </c>
      <c r="K163" s="86">
        <v>0.50579163951438677</v>
      </c>
      <c r="L163" s="86">
        <v>0.42065175372855124</v>
      </c>
      <c r="M163" s="86">
        <v>0.53615610662268143</v>
      </c>
      <c r="N163" s="86">
        <v>0.27511146208643866</v>
      </c>
      <c r="O163" s="86">
        <v>0.62116309885246768</v>
      </c>
      <c r="P163" s="86">
        <v>1.071036507287314</v>
      </c>
      <c r="Q163" s="86">
        <v>0.7818046100793492</v>
      </c>
      <c r="R163" s="86">
        <v>0.44957179775411155</v>
      </c>
      <c r="S163" s="87">
        <v>0.76863345362725322</v>
      </c>
      <c r="T163" s="87">
        <v>0.58099701843617491</v>
      </c>
      <c r="U163" s="87">
        <v>0.96257185478086449</v>
      </c>
      <c r="V163" s="87">
        <v>0.80645256908288199</v>
      </c>
      <c r="W163" s="87">
        <v>0.32246750485149833</v>
      </c>
      <c r="X163" s="87">
        <v>3.1392679139082942</v>
      </c>
      <c r="Y163" s="87">
        <v>1.9062265845894004</v>
      </c>
      <c r="Z163" s="87">
        <v>3.1908045260548801</v>
      </c>
      <c r="AA163" s="87">
        <v>0.48909791981857498</v>
      </c>
      <c r="AB163" s="87">
        <v>2.30632978336872</v>
      </c>
      <c r="AC163" s="88" t="s">
        <v>36</v>
      </c>
      <c r="AD163" s="86">
        <v>20.989278085506601</v>
      </c>
      <c r="AE163" s="89"/>
      <c r="AF163" s="90"/>
      <c r="AG163" s="12"/>
    </row>
    <row r="164" spans="1:33" customFormat="1" ht="13.2" x14ac:dyDescent="0.25">
      <c r="A164" s="117">
        <v>154</v>
      </c>
      <c r="B164" s="118"/>
      <c r="C164" s="118"/>
      <c r="D164" s="118" t="s">
        <v>309</v>
      </c>
      <c r="E164" s="118"/>
      <c r="F164" s="119" t="s">
        <v>35</v>
      </c>
      <c r="G164" s="131">
        <v>0.70688731284475959</v>
      </c>
      <c r="H164" s="131">
        <v>1.6417164339750105</v>
      </c>
      <c r="I164" s="131">
        <v>0.60260720264038237</v>
      </c>
      <c r="J164" s="131">
        <v>1.2238888830010128</v>
      </c>
      <c r="K164" s="121">
        <v>1.8475977373776733</v>
      </c>
      <c r="L164" s="121">
        <v>2.424119911205743</v>
      </c>
      <c r="M164" s="121">
        <v>2.2674655093723239</v>
      </c>
      <c r="N164" s="121">
        <v>1.2083937943174903</v>
      </c>
      <c r="O164" s="121">
        <v>1.432617840786292</v>
      </c>
      <c r="P164" s="121">
        <v>4.4897121386443617</v>
      </c>
      <c r="Q164" s="121">
        <v>1.7563166018062437</v>
      </c>
      <c r="R164" s="121">
        <v>5.416435858509776</v>
      </c>
      <c r="S164" s="120">
        <v>3.322512673897545</v>
      </c>
      <c r="T164" s="120">
        <v>1.0970867335885028</v>
      </c>
      <c r="U164" s="120">
        <v>3.0226393497195549</v>
      </c>
      <c r="V164" s="120">
        <v>3.2640188600493336</v>
      </c>
      <c r="W164" s="120">
        <v>2.476429875604619</v>
      </c>
      <c r="X164" s="120">
        <v>2.1766158558285076</v>
      </c>
      <c r="Y164" s="120">
        <v>1.2019096625697032</v>
      </c>
      <c r="Z164" s="120">
        <v>2.3194931287857599</v>
      </c>
      <c r="AA164" s="120">
        <v>2.16181625116287</v>
      </c>
      <c r="AB164" s="120">
        <v>2.7946140927404701</v>
      </c>
      <c r="AC164" s="62" t="s">
        <v>36</v>
      </c>
      <c r="AD164" s="121">
        <v>132.51448755021499</v>
      </c>
      <c r="AE164" s="122"/>
      <c r="AF164" s="63"/>
      <c r="AG164" s="12"/>
    </row>
    <row r="165" spans="1:33" s="55" customFormat="1" ht="13.2" x14ac:dyDescent="0.25">
      <c r="A165" s="123"/>
      <c r="B165" s="124" t="s">
        <v>310</v>
      </c>
      <c r="C165" s="124"/>
      <c r="D165" s="124"/>
      <c r="E165" s="124"/>
      <c r="F165" s="125" t="s">
        <v>35</v>
      </c>
      <c r="G165" s="126">
        <f t="shared" ref="G165:M165" si="4">G166+G223</f>
        <v>357.40876871552399</v>
      </c>
      <c r="H165" s="126">
        <f t="shared" si="4"/>
        <v>346.36571941760081</v>
      </c>
      <c r="I165" s="126">
        <f t="shared" si="4"/>
        <v>368.46154514686594</v>
      </c>
      <c r="J165" s="126">
        <f t="shared" si="4"/>
        <v>407.9950967735889</v>
      </c>
      <c r="K165" s="126">
        <f t="shared" si="4"/>
        <v>378.01927348713389</v>
      </c>
      <c r="L165" s="126">
        <f t="shared" si="4"/>
        <v>437.60985198295316</v>
      </c>
      <c r="M165" s="126">
        <f t="shared" si="4"/>
        <v>450.63510597410527</v>
      </c>
      <c r="N165" s="126">
        <v>393.33197769113087</v>
      </c>
      <c r="O165" s="126">
        <v>465.28511745484496</v>
      </c>
      <c r="P165" s="126">
        <v>454.90542926928049</v>
      </c>
      <c r="Q165" s="126">
        <f t="shared" ref="Q165:Y165" si="5">Q166+Q223</f>
        <v>439.17127039604395</v>
      </c>
      <c r="R165" s="126">
        <f t="shared" si="5"/>
        <v>531.14134343867522</v>
      </c>
      <c r="S165" s="126">
        <f t="shared" si="5"/>
        <v>472.36125087468622</v>
      </c>
      <c r="T165" s="126">
        <f t="shared" si="5"/>
        <v>493.33029598984808</v>
      </c>
      <c r="U165" s="126">
        <f t="shared" si="5"/>
        <v>507.11715578128661</v>
      </c>
      <c r="V165" s="126">
        <f t="shared" si="5"/>
        <v>512.23814357254639</v>
      </c>
      <c r="W165" s="126">
        <f t="shared" si="5"/>
        <v>467.14643118068778</v>
      </c>
      <c r="X165" s="126">
        <f t="shared" si="5"/>
        <v>515.83847421541986</v>
      </c>
      <c r="Y165" s="126">
        <f t="shared" si="5"/>
        <v>588.74871978506474</v>
      </c>
      <c r="Z165" s="126"/>
      <c r="AA165" s="126"/>
      <c r="AB165" s="126"/>
      <c r="AC165" s="128"/>
      <c r="AD165" s="126"/>
      <c r="AE165" s="129"/>
      <c r="AF165" s="130"/>
      <c r="AG165" s="12"/>
    </row>
    <row r="166" spans="1:33" customFormat="1" ht="13.2" x14ac:dyDescent="0.25">
      <c r="A166" s="132" t="s">
        <v>311</v>
      </c>
      <c r="B166" s="133" t="s">
        <v>312</v>
      </c>
      <c r="C166" s="133"/>
      <c r="D166" s="133"/>
      <c r="E166" s="133"/>
      <c r="F166" s="134" t="s">
        <v>35</v>
      </c>
      <c r="G166" s="135">
        <v>241.57548266351455</v>
      </c>
      <c r="H166" s="135">
        <v>232.92798928937316</v>
      </c>
      <c r="I166" s="135">
        <v>244.23245929509014</v>
      </c>
      <c r="J166" s="135">
        <v>272.17300534148154</v>
      </c>
      <c r="K166" s="136">
        <v>247.33400924903432</v>
      </c>
      <c r="L166" s="136">
        <v>277.68034761697561</v>
      </c>
      <c r="M166" s="136">
        <v>299.9717809414762</v>
      </c>
      <c r="N166" s="136">
        <v>258.74396130497018</v>
      </c>
      <c r="O166" s="136">
        <v>302.47014260536201</v>
      </c>
      <c r="P166" s="136">
        <v>298.85467034122115</v>
      </c>
      <c r="Q166" s="136">
        <v>298.28439773111631</v>
      </c>
      <c r="R166" s="136">
        <v>339.11732973311291</v>
      </c>
      <c r="S166" s="136">
        <v>315.20923279625225</v>
      </c>
      <c r="T166" s="136">
        <v>316.25637260262653</v>
      </c>
      <c r="U166" s="136">
        <v>322.16663112025151</v>
      </c>
      <c r="V166" s="136">
        <v>325.36842487905062</v>
      </c>
      <c r="W166" s="136">
        <v>296.42053733766096</v>
      </c>
      <c r="X166" s="136">
        <v>317.82948089718525</v>
      </c>
      <c r="Y166" s="136">
        <v>351.40930862183882</v>
      </c>
      <c r="Z166" s="136">
        <v>369.22645124151097</v>
      </c>
      <c r="AA166" s="136">
        <v>379.413961115235</v>
      </c>
      <c r="AB166" s="136">
        <v>348.47777773292</v>
      </c>
      <c r="AC166" s="137" t="s">
        <v>47</v>
      </c>
      <c r="AD166" s="136">
        <v>-0.83422118224891695</v>
      </c>
      <c r="AE166" s="138"/>
      <c r="AF166" s="139"/>
      <c r="AG166" s="12"/>
    </row>
    <row r="167" spans="1:33" s="55" customFormat="1" ht="13.2" x14ac:dyDescent="0.25">
      <c r="A167" s="75" t="s">
        <v>313</v>
      </c>
      <c r="B167" s="76" t="s">
        <v>314</v>
      </c>
      <c r="C167" s="76"/>
      <c r="D167" s="76"/>
      <c r="E167" s="76"/>
      <c r="F167" s="35" t="s">
        <v>35</v>
      </c>
      <c r="G167" s="77">
        <v>110.73674152876291</v>
      </c>
      <c r="H167" s="77">
        <v>104.85662246845013</v>
      </c>
      <c r="I167" s="77">
        <v>110.60511720940184</v>
      </c>
      <c r="J167" s="77">
        <v>117.62671280814207</v>
      </c>
      <c r="K167" s="78">
        <v>102.23793294519567</v>
      </c>
      <c r="L167" s="78">
        <v>107.28558566898617</v>
      </c>
      <c r="M167" s="78">
        <v>114.27327266612764</v>
      </c>
      <c r="N167" s="78">
        <v>105.4712765082342</v>
      </c>
      <c r="O167" s="78">
        <v>119.74776636391708</v>
      </c>
      <c r="P167" s="78">
        <v>106.08648645549435</v>
      </c>
      <c r="Q167" s="78">
        <v>115.55448275593957</v>
      </c>
      <c r="R167" s="78">
        <v>128.51701220289499</v>
      </c>
      <c r="S167" s="78">
        <v>132.09905275262869</v>
      </c>
      <c r="T167" s="78">
        <v>129.72529666044224</v>
      </c>
      <c r="U167" s="78">
        <v>127.55662706147244</v>
      </c>
      <c r="V167" s="78">
        <v>126.20690516380179</v>
      </c>
      <c r="W167" s="78">
        <v>128.81668746639028</v>
      </c>
      <c r="X167" s="78">
        <v>135.21152262571763</v>
      </c>
      <c r="Y167" s="78">
        <v>150.31516055985867</v>
      </c>
      <c r="Z167" s="78">
        <v>139.76942566328799</v>
      </c>
      <c r="AA167" s="78">
        <v>137.170251620198</v>
      </c>
      <c r="AB167" s="78">
        <v>130.483185440569</v>
      </c>
      <c r="AC167" s="79" t="s">
        <v>47</v>
      </c>
      <c r="AD167" s="78">
        <v>-13.1935960720285</v>
      </c>
      <c r="AE167" s="80"/>
      <c r="AF167" s="81"/>
      <c r="AG167" s="12"/>
    </row>
    <row r="168" spans="1:33" customFormat="1" ht="13.2" x14ac:dyDescent="0.25">
      <c r="A168" s="100" t="s">
        <v>315</v>
      </c>
      <c r="B168" s="83"/>
      <c r="C168" s="83"/>
      <c r="D168" s="83" t="s">
        <v>316</v>
      </c>
      <c r="E168" s="83"/>
      <c r="F168" s="101" t="s">
        <v>35</v>
      </c>
      <c r="G168" s="85">
        <v>31.626182033096928</v>
      </c>
      <c r="H168" s="85">
        <v>29.550279189845639</v>
      </c>
      <c r="I168" s="85">
        <v>32.116145807701891</v>
      </c>
      <c r="J168" s="85">
        <v>32.412654427673999</v>
      </c>
      <c r="K168" s="86">
        <v>30.464570330854723</v>
      </c>
      <c r="L168" s="86">
        <v>33.494859826812061</v>
      </c>
      <c r="M168" s="86">
        <v>38.288416113508845</v>
      </c>
      <c r="N168" s="86">
        <v>30.310483194314216</v>
      </c>
      <c r="O168" s="86">
        <v>40.456620182164365</v>
      </c>
      <c r="P168" s="86">
        <v>35.432487701581294</v>
      </c>
      <c r="Q168" s="86">
        <v>34.660229221014035</v>
      </c>
      <c r="R168" s="86">
        <v>34.720140764004007</v>
      </c>
      <c r="S168" s="87">
        <v>43.347190514201692</v>
      </c>
      <c r="T168" s="87">
        <v>34.177781881583407</v>
      </c>
      <c r="U168" s="87">
        <v>35.457538522920736</v>
      </c>
      <c r="V168" s="87">
        <v>36.330931498333264</v>
      </c>
      <c r="W168" s="87">
        <v>29.776229728076238</v>
      </c>
      <c r="X168" s="87">
        <v>26.741224211357778</v>
      </c>
      <c r="Y168" s="87">
        <v>32.215914406713004</v>
      </c>
      <c r="Z168" s="87">
        <v>29.359158441253602</v>
      </c>
      <c r="AA168" s="87">
        <v>26.698035401611801</v>
      </c>
      <c r="AB168" s="87">
        <v>25.668256614803202</v>
      </c>
      <c r="AC168" s="88"/>
      <c r="AD168" s="86">
        <v>-20.324295965180902</v>
      </c>
      <c r="AE168" s="89"/>
      <c r="AF168" s="90"/>
      <c r="AG168" s="12"/>
    </row>
    <row r="169" spans="1:33" customFormat="1" ht="15.6" x14ac:dyDescent="0.25">
      <c r="A169" s="82" t="s">
        <v>317</v>
      </c>
      <c r="B169" s="83"/>
      <c r="C169" s="83"/>
      <c r="D169" s="83"/>
      <c r="E169" s="83" t="s">
        <v>318</v>
      </c>
      <c r="F169" s="84" t="s">
        <v>35</v>
      </c>
      <c r="G169" s="91"/>
      <c r="H169" s="91"/>
      <c r="I169" s="91"/>
      <c r="J169" s="85">
        <v>10.01376026596534</v>
      </c>
      <c r="K169" s="86">
        <v>6.7984221423003675</v>
      </c>
      <c r="L169" s="86">
        <v>7.8397259698327408</v>
      </c>
      <c r="M169" s="86">
        <v>9.7823247043374604</v>
      </c>
      <c r="N169" s="86">
        <v>5.8916637875721856</v>
      </c>
      <c r="O169" s="86">
        <v>12.420504103843978</v>
      </c>
      <c r="P169" s="86">
        <v>6.2437017189118489</v>
      </c>
      <c r="Q169" s="86">
        <v>8.8629300323848579</v>
      </c>
      <c r="R169" s="86">
        <v>7.865360620844978</v>
      </c>
      <c r="S169" s="87">
        <v>8.9252603161243176</v>
      </c>
      <c r="T169" s="87">
        <v>6.8065352990333112</v>
      </c>
      <c r="U169" s="87">
        <v>6.3654005925573927</v>
      </c>
      <c r="V169" s="87">
        <v>6.1851516566833329</v>
      </c>
      <c r="W169" s="87">
        <v>5.5930792399225613</v>
      </c>
      <c r="X169" s="87">
        <v>7.6750490779490566</v>
      </c>
      <c r="Y169" s="87">
        <v>5.343958668824853</v>
      </c>
      <c r="Z169" s="87">
        <v>7.3717825557690304</v>
      </c>
      <c r="AA169" s="87">
        <v>7.0882597078787501</v>
      </c>
      <c r="AB169" s="87">
        <v>3.3716421345003198</v>
      </c>
      <c r="AC169" s="88" t="s">
        <v>36</v>
      </c>
      <c r="AD169" s="86">
        <v>-36.907406223600901</v>
      </c>
      <c r="AE169" s="89"/>
      <c r="AF169" s="90"/>
      <c r="AG169" s="12"/>
    </row>
    <row r="170" spans="1:33" customFormat="1" ht="15.6" x14ac:dyDescent="0.25">
      <c r="A170" s="82" t="s">
        <v>319</v>
      </c>
      <c r="B170" s="83"/>
      <c r="C170" s="83"/>
      <c r="D170" s="83"/>
      <c r="E170" s="83" t="s">
        <v>320</v>
      </c>
      <c r="F170" s="84" t="s">
        <v>35</v>
      </c>
      <c r="G170" s="91"/>
      <c r="H170" s="91"/>
      <c r="I170" s="91"/>
      <c r="J170" s="85">
        <v>3.363850309711355</v>
      </c>
      <c r="K170" s="86">
        <v>3.0593785929178465</v>
      </c>
      <c r="L170" s="86">
        <v>4.9165709459143461</v>
      </c>
      <c r="M170" s="86">
        <v>5.283589827767063</v>
      </c>
      <c r="N170" s="86">
        <v>4.7081453695934714</v>
      </c>
      <c r="O170" s="86">
        <v>5.8418202928009073</v>
      </c>
      <c r="P170" s="86">
        <v>5.9126993834545623</v>
      </c>
      <c r="Q170" s="86">
        <v>5.0373300572663808</v>
      </c>
      <c r="R170" s="86">
        <v>5.7650199132393167</v>
      </c>
      <c r="S170" s="87">
        <v>6.1965032415631862</v>
      </c>
      <c r="T170" s="87">
        <v>6.6328384693951223</v>
      </c>
      <c r="U170" s="87">
        <v>5.3075638041260058</v>
      </c>
      <c r="V170" s="87">
        <v>5.6621802415707787</v>
      </c>
      <c r="W170" s="87">
        <v>4.9881908156911079</v>
      </c>
      <c r="X170" s="87">
        <v>6.8243672790186931</v>
      </c>
      <c r="Y170" s="87">
        <v>6.9806115225553809</v>
      </c>
      <c r="Z170" s="87">
        <v>6.5141750876318101</v>
      </c>
      <c r="AA170" s="87">
        <v>5.2124441270348401</v>
      </c>
      <c r="AB170" s="87">
        <v>5.9988474053499701</v>
      </c>
      <c r="AC170" s="88" t="s">
        <v>36</v>
      </c>
      <c r="AD170" s="86">
        <v>-14.064156328327099</v>
      </c>
      <c r="AE170" s="89"/>
      <c r="AF170" s="90"/>
      <c r="AG170" s="12"/>
    </row>
    <row r="171" spans="1:33" customFormat="1" ht="15.6" x14ac:dyDescent="0.25">
      <c r="A171" s="82" t="s">
        <v>321</v>
      </c>
      <c r="B171" s="83"/>
      <c r="C171" s="83"/>
      <c r="D171" s="83"/>
      <c r="E171" s="83" t="s">
        <v>322</v>
      </c>
      <c r="F171" s="84" t="s">
        <v>35</v>
      </c>
      <c r="G171" s="91"/>
      <c r="H171" s="91"/>
      <c r="I171" s="91"/>
      <c r="J171" s="85">
        <v>19.035043851997266</v>
      </c>
      <c r="K171" s="86">
        <v>20.606769595636525</v>
      </c>
      <c r="L171" s="86">
        <v>20.738562911064957</v>
      </c>
      <c r="M171" s="86">
        <v>23.222501581404313</v>
      </c>
      <c r="N171" s="86">
        <v>19.710674037148554</v>
      </c>
      <c r="O171" s="86">
        <v>22.194295785519486</v>
      </c>
      <c r="P171" s="86">
        <v>23.276086599214874</v>
      </c>
      <c r="Q171" s="86">
        <v>20.759969131362773</v>
      </c>
      <c r="R171" s="86">
        <v>21.089760229919715</v>
      </c>
      <c r="S171" s="87">
        <v>28.225426956514202</v>
      </c>
      <c r="T171" s="87">
        <v>20.738408113154989</v>
      </c>
      <c r="U171" s="87">
        <v>23.784574126237338</v>
      </c>
      <c r="V171" s="87">
        <v>24.483599600079149</v>
      </c>
      <c r="W171" s="87">
        <v>19.194959672462556</v>
      </c>
      <c r="X171" s="87">
        <v>12.241807854390039</v>
      </c>
      <c r="Y171" s="87">
        <v>19.891344215332779</v>
      </c>
      <c r="Z171" s="87">
        <v>15.473200797852799</v>
      </c>
      <c r="AA171" s="87">
        <v>14.3973315666983</v>
      </c>
      <c r="AB171" s="87">
        <v>16.297767074952901</v>
      </c>
      <c r="AC171" s="88"/>
      <c r="AD171" s="86">
        <v>-18.0660346604921</v>
      </c>
      <c r="AE171" s="89"/>
      <c r="AF171" s="90"/>
      <c r="AG171" s="12"/>
    </row>
    <row r="172" spans="1:33" customFormat="1" ht="13.2" x14ac:dyDescent="0.25">
      <c r="A172" s="82" t="s">
        <v>323</v>
      </c>
      <c r="B172" s="83" t="s">
        <v>324</v>
      </c>
      <c r="C172" s="83"/>
      <c r="D172" s="83"/>
      <c r="E172" s="83"/>
      <c r="F172" s="84" t="s">
        <v>35</v>
      </c>
      <c r="G172" s="85">
        <v>79.110559495665882</v>
      </c>
      <c r="H172" s="85">
        <v>75.306343278604444</v>
      </c>
      <c r="I172" s="85">
        <v>78.488971401699871</v>
      </c>
      <c r="J172" s="85">
        <v>85.214058380468074</v>
      </c>
      <c r="K172" s="86">
        <v>71.773362614341039</v>
      </c>
      <c r="L172" s="86">
        <v>73.790725842174126</v>
      </c>
      <c r="M172" s="86">
        <v>75.984856552618794</v>
      </c>
      <c r="N172" s="86">
        <v>75.160793313920024</v>
      </c>
      <c r="O172" s="86">
        <v>79.291146181752723</v>
      </c>
      <c r="P172" s="86">
        <v>70.653998753913058</v>
      </c>
      <c r="Q172" s="86">
        <v>80.894253534925511</v>
      </c>
      <c r="R172" s="86">
        <v>93.79687143889096</v>
      </c>
      <c r="S172" s="87">
        <v>88.751862238426966</v>
      </c>
      <c r="T172" s="87">
        <v>95.547514778858712</v>
      </c>
      <c r="U172" s="87">
        <v>92.099088538551683</v>
      </c>
      <c r="V172" s="87">
        <v>89.875973665468479</v>
      </c>
      <c r="W172" s="87">
        <v>99.040457738314046</v>
      </c>
      <c r="X172" s="87">
        <v>108.47029841435989</v>
      </c>
      <c r="Y172" s="87">
        <v>118.09924615314566</v>
      </c>
      <c r="Z172" s="87">
        <v>110.41026722203399</v>
      </c>
      <c r="AA172" s="87">
        <v>110.472216218586</v>
      </c>
      <c r="AB172" s="87">
        <v>104.814928825766</v>
      </c>
      <c r="AC172" s="88" t="s">
        <v>47</v>
      </c>
      <c r="AD172" s="86">
        <v>-11.2484353288358</v>
      </c>
      <c r="AE172" s="89"/>
      <c r="AF172" s="90"/>
      <c r="AG172" s="12"/>
    </row>
    <row r="173" spans="1:33" customFormat="1" ht="13.2" x14ac:dyDescent="0.25">
      <c r="A173" s="82" t="s">
        <v>325</v>
      </c>
      <c r="B173" s="83"/>
      <c r="C173" s="83"/>
      <c r="D173" s="83" t="s">
        <v>326</v>
      </c>
      <c r="E173" s="83"/>
      <c r="F173" s="84" t="s">
        <v>35</v>
      </c>
      <c r="G173" s="85">
        <v>35.590457052797476</v>
      </c>
      <c r="H173" s="85">
        <v>31.109528294431463</v>
      </c>
      <c r="I173" s="85">
        <v>33.772478997707601</v>
      </c>
      <c r="J173" s="85">
        <v>36.406753179045616</v>
      </c>
      <c r="K173" s="86">
        <v>35.158370546906916</v>
      </c>
      <c r="L173" s="86">
        <v>35.00172057894531</v>
      </c>
      <c r="M173" s="86">
        <v>35.797005741098111</v>
      </c>
      <c r="N173" s="86">
        <v>37.050601319447871</v>
      </c>
      <c r="O173" s="86">
        <v>33.170558778881301</v>
      </c>
      <c r="P173" s="86">
        <v>29.900494612394333</v>
      </c>
      <c r="Q173" s="86">
        <v>34.382100466917315</v>
      </c>
      <c r="R173" s="86">
        <v>39.3477612574506</v>
      </c>
      <c r="S173" s="87">
        <v>36.525078199323758</v>
      </c>
      <c r="T173" s="87">
        <v>42.834940007634465</v>
      </c>
      <c r="U173" s="87">
        <v>39.340321312562857</v>
      </c>
      <c r="V173" s="87">
        <v>37.742917667737217</v>
      </c>
      <c r="W173" s="87">
        <v>51.552943026998825</v>
      </c>
      <c r="X173" s="87">
        <v>44.349653901913037</v>
      </c>
      <c r="Y173" s="87">
        <v>56.118431783276293</v>
      </c>
      <c r="Z173" s="87">
        <v>46.713178138245603</v>
      </c>
      <c r="AA173" s="87">
        <v>44.032416499870003</v>
      </c>
      <c r="AB173" s="87">
        <v>33.954610782311001</v>
      </c>
      <c r="AC173" s="88"/>
      <c r="AD173" s="86">
        <v>-39.494726236398897</v>
      </c>
      <c r="AE173" s="89" t="s">
        <v>42</v>
      </c>
      <c r="AF173" s="90" t="s">
        <v>37</v>
      </c>
      <c r="AG173" s="12"/>
    </row>
    <row r="174" spans="1:33" customFormat="1" ht="13.2" x14ac:dyDescent="0.25">
      <c r="A174" s="82" t="s">
        <v>327</v>
      </c>
      <c r="B174" s="83"/>
      <c r="C174" s="83"/>
      <c r="D174" s="83"/>
      <c r="E174" s="83" t="s">
        <v>328</v>
      </c>
      <c r="F174" s="84" t="s">
        <v>35</v>
      </c>
      <c r="G174" s="85">
        <v>12.760713159968478</v>
      </c>
      <c r="H174" s="85">
        <v>10.470854259579747</v>
      </c>
      <c r="I174" s="85">
        <v>12.695393135280217</v>
      </c>
      <c r="J174" s="85">
        <v>10.225248017733199</v>
      </c>
      <c r="K174" s="86">
        <v>10.604431570819694</v>
      </c>
      <c r="L174" s="86">
        <v>12.084293075649423</v>
      </c>
      <c r="M174" s="86">
        <v>12.579900952045428</v>
      </c>
      <c r="N174" s="86">
        <v>9.5444894131582885</v>
      </c>
      <c r="O174" s="86">
        <v>17.282727834096644</v>
      </c>
      <c r="P174" s="86">
        <v>12.626936499260371</v>
      </c>
      <c r="Q174" s="86">
        <v>14.365960523911539</v>
      </c>
      <c r="R174" s="86">
        <v>14.340545363942955</v>
      </c>
      <c r="S174" s="87">
        <v>16.28852002064075</v>
      </c>
      <c r="T174" s="87">
        <v>13.969659441446829</v>
      </c>
      <c r="U174" s="87">
        <v>19.325810873878215</v>
      </c>
      <c r="V174" s="87">
        <v>19.391770018273633</v>
      </c>
      <c r="W174" s="87">
        <v>16.853740578875581</v>
      </c>
      <c r="X174" s="87">
        <v>14.432452620053233</v>
      </c>
      <c r="Y174" s="87">
        <v>19.929651309607099</v>
      </c>
      <c r="Z174" s="87">
        <v>13.4513533432087</v>
      </c>
      <c r="AA174" s="87">
        <v>27.323402275952098</v>
      </c>
      <c r="AB174" s="87">
        <v>22.435745371454399</v>
      </c>
      <c r="AC174" s="88" t="s">
        <v>36</v>
      </c>
      <c r="AD174" s="86">
        <v>12.5747009965961</v>
      </c>
      <c r="AE174" s="89"/>
      <c r="AF174" s="90"/>
      <c r="AG174" s="12"/>
    </row>
    <row r="175" spans="1:33" customFormat="1" ht="13.2" x14ac:dyDescent="0.25">
      <c r="A175" s="82" t="s">
        <v>329</v>
      </c>
      <c r="B175" s="83"/>
      <c r="C175" s="83"/>
      <c r="D175" s="83"/>
      <c r="E175" s="83" t="s">
        <v>330</v>
      </c>
      <c r="F175" s="84" t="s">
        <v>35</v>
      </c>
      <c r="G175" s="85">
        <v>22.829743892829001</v>
      </c>
      <c r="H175" s="85">
        <v>20.638674034851704</v>
      </c>
      <c r="I175" s="85">
        <v>21.077085862427392</v>
      </c>
      <c r="J175" s="85">
        <v>26.181505161312415</v>
      </c>
      <c r="K175" s="86">
        <v>24.553938976087217</v>
      </c>
      <c r="L175" s="86">
        <v>22.917427503295865</v>
      </c>
      <c r="M175" s="86">
        <v>23.217104789052698</v>
      </c>
      <c r="N175" s="86">
        <v>27.50611190628959</v>
      </c>
      <c r="O175" s="86">
        <v>15.887830944784648</v>
      </c>
      <c r="P175" s="86">
        <v>17.273558113133973</v>
      </c>
      <c r="Q175" s="86">
        <v>20.016139943005779</v>
      </c>
      <c r="R175" s="86">
        <v>25.007215893507645</v>
      </c>
      <c r="S175" s="87">
        <v>20.236558178683037</v>
      </c>
      <c r="T175" s="87">
        <v>28.865280566187622</v>
      </c>
      <c r="U175" s="87">
        <v>20.014510438684663</v>
      </c>
      <c r="V175" s="87">
        <v>18.351147649463609</v>
      </c>
      <c r="W175" s="87">
        <v>34.69920244812328</v>
      </c>
      <c r="X175" s="87">
        <v>29.917201281859811</v>
      </c>
      <c r="Y175" s="87">
        <v>36.18878047366919</v>
      </c>
      <c r="Z175" s="87">
        <v>33.261824795036802</v>
      </c>
      <c r="AA175" s="87">
        <v>16.709014223917801</v>
      </c>
      <c r="AB175" s="87">
        <v>11.518865410856501</v>
      </c>
      <c r="AC175" s="88" t="s">
        <v>36</v>
      </c>
      <c r="AD175" s="86">
        <v>-68.170064699368098</v>
      </c>
      <c r="AE175" s="89" t="s">
        <v>42</v>
      </c>
      <c r="AF175" s="90" t="s">
        <v>37</v>
      </c>
      <c r="AG175" s="12"/>
    </row>
    <row r="176" spans="1:33" customFormat="1" ht="13.2" x14ac:dyDescent="0.25">
      <c r="A176" s="82">
        <v>198</v>
      </c>
      <c r="B176" s="83"/>
      <c r="C176" s="83"/>
      <c r="D176" s="83" t="s">
        <v>331</v>
      </c>
      <c r="E176" s="83"/>
      <c r="F176" s="84" t="s">
        <v>35</v>
      </c>
      <c r="G176" s="85">
        <v>0.61531520882584712</v>
      </c>
      <c r="H176" s="85">
        <v>0.68847162520396765</v>
      </c>
      <c r="I176" s="85">
        <v>1.2057337874690355</v>
      </c>
      <c r="J176" s="85">
        <v>0.4991073073618203</v>
      </c>
      <c r="K176" s="86">
        <v>0.73357575520798624</v>
      </c>
      <c r="L176" s="86">
        <v>0.25607279789319054</v>
      </c>
      <c r="M176" s="86">
        <v>0.68506433713137316</v>
      </c>
      <c r="N176" s="86">
        <v>0.35556487833769312</v>
      </c>
      <c r="O176" s="86">
        <v>1.5998028482478261</v>
      </c>
      <c r="P176" s="86">
        <v>0.1739609890718945</v>
      </c>
      <c r="Q176" s="86">
        <v>0.46163191677131182</v>
      </c>
      <c r="R176" s="86">
        <v>7.9268598888258018E-2</v>
      </c>
      <c r="S176" s="87">
        <v>0.47067033962445315</v>
      </c>
      <c r="T176" s="87">
        <v>0.4628391915732134</v>
      </c>
      <c r="U176" s="87">
        <v>0.14655800546495726</v>
      </c>
      <c r="V176" s="87">
        <v>0.31863325127158337</v>
      </c>
      <c r="W176" s="87">
        <v>0.35052131905182238</v>
      </c>
      <c r="X176" s="87">
        <v>0.55032071462127996</v>
      </c>
      <c r="Y176" s="87">
        <v>0</v>
      </c>
      <c r="Z176" s="87">
        <v>2.38459000043999</v>
      </c>
      <c r="AA176" s="87">
        <v>0.75839073331015405</v>
      </c>
      <c r="AB176" s="87">
        <v>0.52381490662166597</v>
      </c>
      <c r="AC176" s="88" t="s">
        <v>36</v>
      </c>
      <c r="AD176" s="86"/>
      <c r="AE176" s="89"/>
      <c r="AF176" s="90"/>
      <c r="AG176" s="12"/>
    </row>
    <row r="177" spans="1:33" customFormat="1" ht="13.2" x14ac:dyDescent="0.25">
      <c r="A177" s="82">
        <v>199</v>
      </c>
      <c r="B177" s="83"/>
      <c r="C177" s="83"/>
      <c r="D177" s="83" t="s">
        <v>332</v>
      </c>
      <c r="E177" s="83"/>
      <c r="F177" s="84" t="s">
        <v>35</v>
      </c>
      <c r="G177" s="85">
        <v>0.36756501182033097</v>
      </c>
      <c r="H177" s="85">
        <v>0.47179021084103462</v>
      </c>
      <c r="I177" s="85">
        <v>0.62138995991603718</v>
      </c>
      <c r="J177" s="85">
        <v>0.53775017813090553</v>
      </c>
      <c r="K177" s="86">
        <v>0.66397062543568619</v>
      </c>
      <c r="L177" s="86">
        <v>0.7826931806809343</v>
      </c>
      <c r="M177" s="86">
        <v>0.51473708653284156</v>
      </c>
      <c r="N177" s="86">
        <v>0.29091357780958499</v>
      </c>
      <c r="O177" s="86">
        <v>0.28011308084186698</v>
      </c>
      <c r="P177" s="86">
        <v>0.30662719450804393</v>
      </c>
      <c r="Q177" s="86">
        <v>8.8959213743930315E-2</v>
      </c>
      <c r="R177" s="86">
        <v>0.20775631294109487</v>
      </c>
      <c r="S177" s="87">
        <v>0.59115709343076062</v>
      </c>
      <c r="T177" s="87">
        <v>0.51217262119695839</v>
      </c>
      <c r="U177" s="87">
        <v>0.42027520223950532</v>
      </c>
      <c r="V177" s="87">
        <v>0.67160085303629824</v>
      </c>
      <c r="W177" s="87">
        <v>0</v>
      </c>
      <c r="X177" s="87">
        <v>1.1274419713152577</v>
      </c>
      <c r="Y177" s="87">
        <v>4.0536344856992659E-2</v>
      </c>
      <c r="Z177" s="87">
        <v>0.177921916020122</v>
      </c>
      <c r="AA177" s="87">
        <v>0.49712295341283103</v>
      </c>
      <c r="AB177" s="87">
        <v>0.13655521554125499</v>
      </c>
      <c r="AC177" s="88" t="s">
        <v>36</v>
      </c>
      <c r="AD177" s="86">
        <v>236.87106230965199</v>
      </c>
      <c r="AE177" s="89"/>
      <c r="AF177" s="90"/>
      <c r="AG177" s="12"/>
    </row>
    <row r="178" spans="1:33" customFormat="1" ht="13.2" x14ac:dyDescent="0.25">
      <c r="A178" s="82">
        <v>200</v>
      </c>
      <c r="B178" s="83"/>
      <c r="C178" s="83"/>
      <c r="D178" s="83" t="s">
        <v>333</v>
      </c>
      <c r="E178" s="83"/>
      <c r="F178" s="84" t="s">
        <v>35</v>
      </c>
      <c r="G178" s="85">
        <v>33.368926319936961</v>
      </c>
      <c r="H178" s="85">
        <v>34.517435888473926</v>
      </c>
      <c r="I178" s="85">
        <v>34.092358251868205</v>
      </c>
      <c r="J178" s="85">
        <v>38.68423178703209</v>
      </c>
      <c r="K178" s="86">
        <v>29.130161163781914</v>
      </c>
      <c r="L178" s="86">
        <v>31.560838879447232</v>
      </c>
      <c r="M178" s="86">
        <v>31.312101145817508</v>
      </c>
      <c r="N178" s="86">
        <v>29.099874965039579</v>
      </c>
      <c r="O178" s="86">
        <v>38.931833093192004</v>
      </c>
      <c r="P178" s="86">
        <v>32.692380905056574</v>
      </c>
      <c r="Q178" s="86">
        <v>36.95742538459448</v>
      </c>
      <c r="R178" s="86">
        <v>45.516133393594586</v>
      </c>
      <c r="S178" s="87">
        <v>36.520614247980937</v>
      </c>
      <c r="T178" s="87">
        <v>42.184900906849322</v>
      </c>
      <c r="U178" s="87">
        <v>39.482894943312942</v>
      </c>
      <c r="V178" s="87">
        <v>40.933968397280367</v>
      </c>
      <c r="W178" s="87">
        <v>35.347979757033016</v>
      </c>
      <c r="X178" s="87">
        <v>46.536670832164141</v>
      </c>
      <c r="Y178" s="87">
        <v>52.509954007476395</v>
      </c>
      <c r="Z178" s="87">
        <v>47.828318642476802</v>
      </c>
      <c r="AA178" s="87">
        <v>53.071885444368199</v>
      </c>
      <c r="AB178" s="87">
        <v>53.575247676643698</v>
      </c>
      <c r="AC178" s="88"/>
      <c r="AD178" s="86">
        <v>2.0287461478553701</v>
      </c>
      <c r="AE178" s="89"/>
      <c r="AF178" s="90"/>
      <c r="AG178" s="12"/>
    </row>
    <row r="179" spans="1:33" customFormat="1" ht="13.2" x14ac:dyDescent="0.25">
      <c r="A179" s="117">
        <v>201</v>
      </c>
      <c r="B179" s="118"/>
      <c r="C179" s="118"/>
      <c r="D179" s="118" t="s">
        <v>334</v>
      </c>
      <c r="E179" s="118"/>
      <c r="F179" s="119" t="s">
        <v>35</v>
      </c>
      <c r="G179" s="131">
        <v>9.1682959022852639</v>
      </c>
      <c r="H179" s="131">
        <v>8.5191172596540756</v>
      </c>
      <c r="I179" s="131">
        <v>8.7970104047389999</v>
      </c>
      <c r="J179" s="131">
        <v>9.0862159288976443</v>
      </c>
      <c r="K179" s="121">
        <v>6.087284523008444</v>
      </c>
      <c r="L179" s="121">
        <v>6.1894004052074676</v>
      </c>
      <c r="M179" s="121">
        <v>7.6759482420389364</v>
      </c>
      <c r="N179" s="121">
        <v>8.363838573285296</v>
      </c>
      <c r="O179" s="121">
        <v>5.3088383805897204</v>
      </c>
      <c r="P179" s="121">
        <v>7.5805350528822375</v>
      </c>
      <c r="Q179" s="121">
        <v>9.0041365528985047</v>
      </c>
      <c r="R179" s="121">
        <v>8.6459518760164329</v>
      </c>
      <c r="S179" s="120">
        <v>14.644342358067043</v>
      </c>
      <c r="T179" s="120">
        <v>9.5526620516047824</v>
      </c>
      <c r="U179" s="120">
        <v>12.709039074971439</v>
      </c>
      <c r="V179" s="120">
        <v>10.208853496142991</v>
      </c>
      <c r="W179" s="120">
        <v>11.789013635230392</v>
      </c>
      <c r="X179" s="120">
        <v>15.90621099434612</v>
      </c>
      <c r="Y179" s="120">
        <v>9.4303240175359466</v>
      </c>
      <c r="Z179" s="120">
        <v>13.306258524852201</v>
      </c>
      <c r="AA179" s="120">
        <v>12.1124005876254</v>
      </c>
      <c r="AB179" s="120">
        <v>16.6247002446488</v>
      </c>
      <c r="AC179" s="62" t="s">
        <v>36</v>
      </c>
      <c r="AD179" s="121">
        <v>76.289809488356099</v>
      </c>
      <c r="AE179" s="122"/>
      <c r="AF179" s="63"/>
      <c r="AG179" s="12"/>
    </row>
    <row r="180" spans="1:33" s="55" customFormat="1" ht="13.2" x14ac:dyDescent="0.25">
      <c r="A180" s="123" t="s">
        <v>335</v>
      </c>
      <c r="B180" s="124" t="s">
        <v>336</v>
      </c>
      <c r="C180" s="124"/>
      <c r="D180" s="124"/>
      <c r="E180" s="124"/>
      <c r="F180" s="125" t="s">
        <v>35</v>
      </c>
      <c r="G180" s="126">
        <v>246.67202718676123</v>
      </c>
      <c r="H180" s="126">
        <v>241.5090969491508</v>
      </c>
      <c r="I180" s="126">
        <v>257.85642793746428</v>
      </c>
      <c r="J180" s="126">
        <v>290.36838396544658</v>
      </c>
      <c r="K180" s="127">
        <v>275.78134054193833</v>
      </c>
      <c r="L180" s="127">
        <v>330.3242663139672</v>
      </c>
      <c r="M180" s="127">
        <v>336.36183330797769</v>
      </c>
      <c r="N180" s="127">
        <v>287.86070118289661</v>
      </c>
      <c r="O180" s="127">
        <v>345.53735109092804</v>
      </c>
      <c r="P180" s="127">
        <v>348.81894281378612</v>
      </c>
      <c r="Q180" s="127">
        <v>323.61678764010458</v>
      </c>
      <c r="R180" s="127">
        <v>402.62433123578023</v>
      </c>
      <c r="S180" s="127">
        <v>340.2621981220575</v>
      </c>
      <c r="T180" s="127">
        <v>363.6049993294061</v>
      </c>
      <c r="U180" s="127">
        <v>379.5605287198141</v>
      </c>
      <c r="V180" s="127">
        <v>386.0312384087444</v>
      </c>
      <c r="W180" s="127">
        <v>338.32974371429736</v>
      </c>
      <c r="X180" s="127">
        <v>380.62695158970234</v>
      </c>
      <c r="Y180" s="127">
        <v>438.43355922520612</v>
      </c>
      <c r="Z180" s="127">
        <v>463.33115842658702</v>
      </c>
      <c r="AA180" s="127">
        <v>476.88536449376801</v>
      </c>
      <c r="AB180" s="127">
        <v>413.47135065522201</v>
      </c>
      <c r="AC180" s="128" t="s">
        <v>47</v>
      </c>
      <c r="AD180" s="127">
        <v>-5.6934986030942003</v>
      </c>
      <c r="AE180" s="129"/>
      <c r="AF180" s="130"/>
      <c r="AG180" s="12"/>
    </row>
    <row r="181" spans="1:33" s="55" customFormat="1" ht="13.2" x14ac:dyDescent="0.25">
      <c r="A181" s="132" t="s">
        <v>337</v>
      </c>
      <c r="B181" s="133" t="s">
        <v>338</v>
      </c>
      <c r="C181" s="133"/>
      <c r="D181" s="133"/>
      <c r="E181" s="133"/>
      <c r="F181" s="134" t="s">
        <v>35</v>
      </c>
      <c r="G181" s="126">
        <v>130.83874113475167</v>
      </c>
      <c r="H181" s="126">
        <v>128.07136682092306</v>
      </c>
      <c r="I181" s="126">
        <v>133.62734208568841</v>
      </c>
      <c r="J181" s="126">
        <v>154.54629253333945</v>
      </c>
      <c r="K181" s="127">
        <v>145.09607630383866</v>
      </c>
      <c r="L181" s="127">
        <v>170.39476194798931</v>
      </c>
      <c r="M181" s="127">
        <v>185.69850827534862</v>
      </c>
      <c r="N181" s="127">
        <v>153.272684796736</v>
      </c>
      <c r="O181" s="127">
        <v>182.72237624144498</v>
      </c>
      <c r="P181" s="127">
        <v>192.76818388572678</v>
      </c>
      <c r="Q181" s="127">
        <v>182.72991497517694</v>
      </c>
      <c r="R181" s="127">
        <v>210.60031753021778</v>
      </c>
      <c r="S181" s="127">
        <v>183.11018004362373</v>
      </c>
      <c r="T181" s="127">
        <v>186.53107594218446</v>
      </c>
      <c r="U181" s="127">
        <v>194.61000405877886</v>
      </c>
      <c r="V181" s="127">
        <v>199.16151971524872</v>
      </c>
      <c r="W181" s="127">
        <v>167.60384987127071</v>
      </c>
      <c r="X181" s="127">
        <v>182.61795827146784</v>
      </c>
      <c r="Y181" s="127">
        <v>201.09414806198026</v>
      </c>
      <c r="Z181" s="127">
        <v>229.45702557822301</v>
      </c>
      <c r="AA181" s="127">
        <v>242.243709495036</v>
      </c>
      <c r="AB181" s="127">
        <v>217.994592292351</v>
      </c>
      <c r="AC181" s="128" t="s">
        <v>47</v>
      </c>
      <c r="AD181" s="127">
        <v>8.4042446750673498</v>
      </c>
      <c r="AE181" s="129"/>
      <c r="AF181" s="130"/>
      <c r="AG181" s="12"/>
    </row>
    <row r="182" spans="1:33" customFormat="1" ht="13.2" x14ac:dyDescent="0.25">
      <c r="A182" s="100" t="s">
        <v>339</v>
      </c>
      <c r="B182" s="116"/>
      <c r="C182" s="116" t="s">
        <v>340</v>
      </c>
      <c r="D182" s="116"/>
      <c r="E182" s="116"/>
      <c r="F182" s="101" t="s">
        <v>35</v>
      </c>
      <c r="G182" s="140">
        <v>29.771723798266351</v>
      </c>
      <c r="H182" s="140">
        <v>27.703595572552764</v>
      </c>
      <c r="I182" s="140">
        <v>29.340731094206806</v>
      </c>
      <c r="J182" s="140">
        <v>34.079706365265395</v>
      </c>
      <c r="K182" s="87">
        <v>29.971238512572967</v>
      </c>
      <c r="L182" s="87">
        <v>38.853190869553558</v>
      </c>
      <c r="M182" s="87">
        <v>39.636677369504156</v>
      </c>
      <c r="N182" s="87">
        <v>28.827384301531662</v>
      </c>
      <c r="O182" s="87">
        <v>36.494747980239808</v>
      </c>
      <c r="P182" s="87">
        <v>42.679981194026418</v>
      </c>
      <c r="Q182" s="87">
        <v>34.743805861930909</v>
      </c>
      <c r="R182" s="87">
        <v>48.628551451870244</v>
      </c>
      <c r="S182" s="87">
        <v>33.228390027067178</v>
      </c>
      <c r="T182" s="87">
        <v>35.084378875259198</v>
      </c>
      <c r="U182" s="87">
        <v>38.997565746338871</v>
      </c>
      <c r="V182" s="87">
        <v>40.502542765975015</v>
      </c>
      <c r="W182" s="87">
        <v>30.608568932372819</v>
      </c>
      <c r="X182" s="87">
        <v>35.8078887299407</v>
      </c>
      <c r="Y182" s="87">
        <v>41.835633649471575</v>
      </c>
      <c r="Z182" s="87">
        <v>39.517381532053399</v>
      </c>
      <c r="AA182" s="87">
        <v>41.983201305555802</v>
      </c>
      <c r="AB182" s="87">
        <v>42.041612502119399</v>
      </c>
      <c r="AC182" s="88"/>
      <c r="AD182" s="87">
        <v>0.49235265413627399</v>
      </c>
      <c r="AE182" s="89"/>
      <c r="AF182" s="90"/>
      <c r="AG182" s="12"/>
    </row>
    <row r="183" spans="1:33" customFormat="1" ht="13.2" x14ac:dyDescent="0.25">
      <c r="A183" s="82">
        <v>162</v>
      </c>
      <c r="B183" s="83"/>
      <c r="C183" s="83"/>
      <c r="D183" s="83" t="s">
        <v>341</v>
      </c>
      <c r="E183" s="83"/>
      <c r="F183" s="84" t="s">
        <v>35</v>
      </c>
      <c r="G183" s="85">
        <v>3.5367947202521672</v>
      </c>
      <c r="H183" s="85">
        <v>3.1862094963270104</v>
      </c>
      <c r="I183" s="85">
        <v>3.8512342680362917</v>
      </c>
      <c r="J183" s="85">
        <v>4.7307619233572415</v>
      </c>
      <c r="K183" s="86">
        <v>3.6626890773335878</v>
      </c>
      <c r="L183" s="86">
        <v>4.5332237424098283</v>
      </c>
      <c r="M183" s="86">
        <v>4.4182494054720634</v>
      </c>
      <c r="N183" s="86">
        <v>4.0566128687297445</v>
      </c>
      <c r="O183" s="86">
        <v>5.3860202361961633</v>
      </c>
      <c r="P183" s="86">
        <v>5.2192979103199653</v>
      </c>
      <c r="Q183" s="86">
        <v>4.3640652517893335</v>
      </c>
      <c r="R183" s="86">
        <v>4.7616765750000996</v>
      </c>
      <c r="S183" s="87">
        <v>3.4652964249905138</v>
      </c>
      <c r="T183" s="87">
        <v>2.5903958567611336</v>
      </c>
      <c r="U183" s="87">
        <v>3.4912914661436623</v>
      </c>
      <c r="V183" s="87">
        <v>4.2437015670776717</v>
      </c>
      <c r="W183" s="87">
        <v>3.6441091878314094</v>
      </c>
      <c r="X183" s="87">
        <v>2.870997747427483</v>
      </c>
      <c r="Y183" s="87">
        <v>4.4678342116484053</v>
      </c>
      <c r="Z183" s="87">
        <v>3.7054379390757202</v>
      </c>
      <c r="AA183" s="87">
        <v>3.6205101941732298</v>
      </c>
      <c r="AB183" s="87">
        <v>7.3214427013104402</v>
      </c>
      <c r="AC183" s="88" t="s">
        <v>36</v>
      </c>
      <c r="AD183" s="86">
        <v>63.870062193046302</v>
      </c>
      <c r="AE183" s="89"/>
      <c r="AF183" s="90"/>
      <c r="AG183" s="12"/>
    </row>
    <row r="184" spans="1:33" customFormat="1" ht="13.2" x14ac:dyDescent="0.25">
      <c r="A184" s="82">
        <v>163</v>
      </c>
      <c r="B184" s="83"/>
      <c r="C184" s="83"/>
      <c r="D184" s="83" t="s">
        <v>342</v>
      </c>
      <c r="E184" s="83"/>
      <c r="F184" s="84" t="s">
        <v>35</v>
      </c>
      <c r="G184" s="85">
        <v>1.0634830575256107</v>
      </c>
      <c r="H184" s="85">
        <v>1.1638586979990639</v>
      </c>
      <c r="I184" s="85">
        <v>1.3867012201873321</v>
      </c>
      <c r="J184" s="85">
        <v>2.2814945835160847</v>
      </c>
      <c r="K184" s="86">
        <v>1.5288728482133271</v>
      </c>
      <c r="L184" s="86">
        <v>1.5794933342560231</v>
      </c>
      <c r="M184" s="86">
        <v>1.2436283419676686</v>
      </c>
      <c r="N184" s="86">
        <v>1.2425036605629864</v>
      </c>
      <c r="O184" s="86">
        <v>1.6817607291720271</v>
      </c>
      <c r="P184" s="86">
        <v>2.2339222304190436</v>
      </c>
      <c r="Q184" s="86">
        <v>1.70280966802608</v>
      </c>
      <c r="R184" s="86">
        <v>2.2394687742638304</v>
      </c>
      <c r="S184" s="87">
        <v>1.3990946299751599</v>
      </c>
      <c r="T184" s="87">
        <v>1.1581010842988164</v>
      </c>
      <c r="U184" s="87">
        <v>0.7058591575337384</v>
      </c>
      <c r="V184" s="87">
        <v>1.0286850278831032</v>
      </c>
      <c r="W184" s="87">
        <v>0.45260583373802254</v>
      </c>
      <c r="X184" s="87">
        <v>2.7211068090809305</v>
      </c>
      <c r="Y184" s="87">
        <v>1.4802865528789835</v>
      </c>
      <c r="Z184" s="87">
        <v>2.9791535280055101</v>
      </c>
      <c r="AA184" s="87">
        <v>2.0188660333092101</v>
      </c>
      <c r="AB184" s="87">
        <v>3.7409245787276602</v>
      </c>
      <c r="AC184" s="88" t="s">
        <v>36</v>
      </c>
      <c r="AD184" s="86">
        <v>152.71624412530099</v>
      </c>
      <c r="AE184" s="89"/>
      <c r="AF184" s="90"/>
      <c r="AG184" s="12"/>
    </row>
    <row r="185" spans="1:33" customFormat="1" ht="13.2" x14ac:dyDescent="0.25">
      <c r="A185" s="82">
        <v>164</v>
      </c>
      <c r="B185" s="83"/>
      <c r="C185" s="83"/>
      <c r="D185" s="83" t="s">
        <v>343</v>
      </c>
      <c r="E185" s="83"/>
      <c r="F185" s="84" t="s">
        <v>35</v>
      </c>
      <c r="G185" s="85">
        <v>6.7248463356973991</v>
      </c>
      <c r="H185" s="85">
        <v>7.0606929704801296</v>
      </c>
      <c r="I185" s="85">
        <v>8.1980551646451243</v>
      </c>
      <c r="J185" s="85">
        <v>7.9267002329968586</v>
      </c>
      <c r="K185" s="86">
        <v>9.1525267619380983</v>
      </c>
      <c r="L185" s="86">
        <v>9.3970036177276501</v>
      </c>
      <c r="M185" s="86">
        <v>10.315021739304505</v>
      </c>
      <c r="N185" s="86">
        <v>7.5109438494315839</v>
      </c>
      <c r="O185" s="86">
        <v>9.6099000411670943</v>
      </c>
      <c r="P185" s="86">
        <v>8.7410814963744929</v>
      </c>
      <c r="Q185" s="86">
        <v>8.4864667851130786</v>
      </c>
      <c r="R185" s="86">
        <v>13.125034283219968</v>
      </c>
      <c r="S185" s="87">
        <v>7.8656651690963395</v>
      </c>
      <c r="T185" s="87">
        <v>8.4914941864663849</v>
      </c>
      <c r="U185" s="87">
        <v>8.9168724777081394</v>
      </c>
      <c r="V185" s="87">
        <v>7.4491486861174092</v>
      </c>
      <c r="W185" s="87">
        <v>5.7511603286532225</v>
      </c>
      <c r="X185" s="87">
        <v>6.1103192381180147</v>
      </c>
      <c r="Y185" s="87">
        <v>9.2905642881094277</v>
      </c>
      <c r="Z185" s="87">
        <v>8.6971770822639094</v>
      </c>
      <c r="AA185" s="87">
        <v>10.5419043323278</v>
      </c>
      <c r="AB185" s="87">
        <v>11.0755605525994</v>
      </c>
      <c r="AC185" s="88"/>
      <c r="AD185" s="86">
        <v>19.2130015910293</v>
      </c>
      <c r="AE185" s="89"/>
      <c r="AF185" s="90"/>
      <c r="AG185" s="12"/>
    </row>
    <row r="186" spans="1:33" customFormat="1" ht="13.2" x14ac:dyDescent="0.25">
      <c r="A186" s="82" t="s">
        <v>344</v>
      </c>
      <c r="B186" s="83"/>
      <c r="C186" s="83"/>
      <c r="D186" s="83" t="s">
        <v>345</v>
      </c>
      <c r="E186" s="83"/>
      <c r="F186" s="84" t="s">
        <v>35</v>
      </c>
      <c r="G186" s="85">
        <v>14.064367612293143</v>
      </c>
      <c r="H186" s="85">
        <v>13.549744230223164</v>
      </c>
      <c r="I186" s="85">
        <v>12.883010818764912</v>
      </c>
      <c r="J186" s="85">
        <v>14.571412048171165</v>
      </c>
      <c r="K186" s="86">
        <v>11.479575614464295</v>
      </c>
      <c r="L186" s="86">
        <v>17.517165728059219</v>
      </c>
      <c r="M186" s="86">
        <v>17.48987701078558</v>
      </c>
      <c r="N186" s="86">
        <v>12.176695786650868</v>
      </c>
      <c r="O186" s="86">
        <v>15.947899513713789</v>
      </c>
      <c r="P186" s="86">
        <v>19.984498450036092</v>
      </c>
      <c r="Q186" s="86">
        <v>14.590329641278448</v>
      </c>
      <c r="R186" s="86">
        <v>20.90658546855024</v>
      </c>
      <c r="S186" s="87">
        <v>16.054178403289615</v>
      </c>
      <c r="T186" s="87">
        <v>17.721811841657296</v>
      </c>
      <c r="U186" s="87">
        <v>17.369059170184475</v>
      </c>
      <c r="V186" s="87">
        <v>18.287153704354992</v>
      </c>
      <c r="W186" s="87">
        <v>13.728357068326821</v>
      </c>
      <c r="X186" s="87">
        <v>15.452099571947915</v>
      </c>
      <c r="Y186" s="87">
        <v>17.685464541047612</v>
      </c>
      <c r="Z186" s="87">
        <v>17.0180653535338</v>
      </c>
      <c r="AA186" s="87">
        <v>14.5586654387926</v>
      </c>
      <c r="AB186" s="87">
        <v>12.4363125852839</v>
      </c>
      <c r="AC186" s="88"/>
      <c r="AD186" s="86">
        <v>-29.680599814500201</v>
      </c>
      <c r="AE186" s="89"/>
      <c r="AF186" s="90"/>
      <c r="AG186" s="12"/>
    </row>
    <row r="187" spans="1:33" customFormat="1" ht="13.2" x14ac:dyDescent="0.25">
      <c r="A187" s="82" t="s">
        <v>346</v>
      </c>
      <c r="B187" s="83"/>
      <c r="C187" s="83"/>
      <c r="D187" s="83"/>
      <c r="E187" s="83" t="s">
        <v>347</v>
      </c>
      <c r="F187" s="84" t="s">
        <v>35</v>
      </c>
      <c r="G187" s="85">
        <v>14.064367612293143</v>
      </c>
      <c r="H187" s="85">
        <v>6.424696713960798</v>
      </c>
      <c r="I187" s="85">
        <v>4.358580001250937</v>
      </c>
      <c r="J187" s="85">
        <v>5.0104479482743738</v>
      </c>
      <c r="K187" s="86">
        <v>5.5756610314975719</v>
      </c>
      <c r="L187" s="86">
        <v>7.4181196992614407</v>
      </c>
      <c r="M187" s="86">
        <v>7.1910196254273853</v>
      </c>
      <c r="N187" s="86">
        <v>3.7654426402119019</v>
      </c>
      <c r="O187" s="86">
        <v>6.1070874929244097</v>
      </c>
      <c r="P187" s="86">
        <v>6.6475313337334008</v>
      </c>
      <c r="Q187" s="86">
        <v>5.0670187661098156</v>
      </c>
      <c r="R187" s="86">
        <v>8.117576958585877</v>
      </c>
      <c r="S187" s="87">
        <v>5.1447257509680018</v>
      </c>
      <c r="T187" s="87">
        <v>4.595874918754963</v>
      </c>
      <c r="U187" s="87">
        <v>4.5644863333494188</v>
      </c>
      <c r="V187" s="87">
        <v>5.0331158416563406</v>
      </c>
      <c r="W187" s="87">
        <v>3.671360207017786</v>
      </c>
      <c r="X187" s="87">
        <v>4.8084178933744592</v>
      </c>
      <c r="Y187" s="87">
        <v>5.5303691407139413</v>
      </c>
      <c r="Z187" s="87">
        <v>5.1871177566255504</v>
      </c>
      <c r="AA187" s="87">
        <v>6.17584283212895</v>
      </c>
      <c r="AB187" s="87">
        <v>5.6929798709739901</v>
      </c>
      <c r="AC187" s="88" t="s">
        <v>36</v>
      </c>
      <c r="AD187" s="86">
        <v>2.94032326093622</v>
      </c>
      <c r="AE187" s="89"/>
      <c r="AF187" s="90"/>
      <c r="AG187" s="12"/>
    </row>
    <row r="188" spans="1:33" customFormat="1" ht="13.2" x14ac:dyDescent="0.25">
      <c r="A188" s="82" t="s">
        <v>348</v>
      </c>
      <c r="B188" s="83"/>
      <c r="C188" s="83"/>
      <c r="D188" s="83"/>
      <c r="E188" s="83" t="s">
        <v>349</v>
      </c>
      <c r="F188" s="84" t="s">
        <v>35</v>
      </c>
      <c r="G188" s="91"/>
      <c r="H188" s="85">
        <v>7.1250475162623657</v>
      </c>
      <c r="I188" s="85">
        <v>8.5244308175139807</v>
      </c>
      <c r="J188" s="85">
        <v>9.5609640998967915</v>
      </c>
      <c r="K188" s="86">
        <v>5.9039145829667241</v>
      </c>
      <c r="L188" s="86">
        <v>10.099046028797776</v>
      </c>
      <c r="M188" s="86">
        <v>10.298857385358209</v>
      </c>
      <c r="N188" s="86">
        <v>8.4112531464389697</v>
      </c>
      <c r="O188" s="86">
        <v>9.8408120207893823</v>
      </c>
      <c r="P188" s="86">
        <v>13.336967116302702</v>
      </c>
      <c r="Q188" s="86">
        <v>9.5233108751686348</v>
      </c>
      <c r="R188" s="86">
        <v>12.789008509964358</v>
      </c>
      <c r="S188" s="87">
        <v>10.909452652321614</v>
      </c>
      <c r="T188" s="87">
        <v>13.125936922902333</v>
      </c>
      <c r="U188" s="87">
        <v>12.804572836835057</v>
      </c>
      <c r="V188" s="87">
        <v>13.254037862698643</v>
      </c>
      <c r="W188" s="87">
        <v>10.05699686130904</v>
      </c>
      <c r="X188" s="87">
        <v>10.643681678573456</v>
      </c>
      <c r="Y188" s="87">
        <v>12.155095400333666</v>
      </c>
      <c r="Z188" s="87">
        <v>11.830947596908301</v>
      </c>
      <c r="AA188" s="87">
        <v>8.3828226066637193</v>
      </c>
      <c r="AB188" s="87">
        <v>6.74333271430993</v>
      </c>
      <c r="AC188" s="88" t="s">
        <v>36</v>
      </c>
      <c r="AD188" s="86">
        <v>-44.522585037672101</v>
      </c>
      <c r="AE188" s="89"/>
      <c r="AF188" s="90" t="s">
        <v>37</v>
      </c>
      <c r="AG188" s="12"/>
    </row>
    <row r="189" spans="1:33" customFormat="1" ht="13.2" x14ac:dyDescent="0.25">
      <c r="A189" s="82">
        <v>168</v>
      </c>
      <c r="B189" s="83"/>
      <c r="C189" s="83"/>
      <c r="D189" s="83" t="s">
        <v>350</v>
      </c>
      <c r="E189" s="83"/>
      <c r="F189" s="84" t="s">
        <v>35</v>
      </c>
      <c r="G189" s="85">
        <v>1.5919877856579985</v>
      </c>
      <c r="H189" s="85">
        <v>0.6125444189623247</v>
      </c>
      <c r="I189" s="85">
        <v>1.1611959314065872</v>
      </c>
      <c r="J189" s="85">
        <v>1.1959162776592052</v>
      </c>
      <c r="K189" s="86">
        <v>0.77143543930951552</v>
      </c>
      <c r="L189" s="86">
        <v>1.443620907024258</v>
      </c>
      <c r="M189" s="86">
        <v>1.2862061510621445</v>
      </c>
      <c r="N189" s="86">
        <v>1.0690028461905468</v>
      </c>
      <c r="O189" s="86">
        <v>1.117361575670252</v>
      </c>
      <c r="P189" s="86">
        <v>1.285093972532575</v>
      </c>
      <c r="Q189" s="86">
        <v>1.3698696441553702</v>
      </c>
      <c r="R189" s="86">
        <v>2.283030675273205</v>
      </c>
      <c r="S189" s="87">
        <v>0.94288521675871872</v>
      </c>
      <c r="T189" s="87">
        <v>1.1128223751405666</v>
      </c>
      <c r="U189" s="87">
        <v>1.3391659189079494</v>
      </c>
      <c r="V189" s="87">
        <v>1.0903258730043015</v>
      </c>
      <c r="W189" s="87">
        <v>0.6932994822177333</v>
      </c>
      <c r="X189" s="87">
        <v>2.7201432351570487</v>
      </c>
      <c r="Y189" s="87">
        <v>2.2339616080410338</v>
      </c>
      <c r="Z189" s="87">
        <v>0.68834056876347405</v>
      </c>
      <c r="AA189" s="87">
        <v>2.8452502889575899</v>
      </c>
      <c r="AB189" s="87">
        <v>0.32089567302645899</v>
      </c>
      <c r="AC189" s="88" t="s">
        <v>36</v>
      </c>
      <c r="AD189" s="86">
        <v>-85.635577985252198</v>
      </c>
      <c r="AE189" s="89" t="s">
        <v>42</v>
      </c>
      <c r="AF189" s="90"/>
      <c r="AG189" s="12"/>
    </row>
    <row r="190" spans="1:33" customFormat="1" ht="13.2" x14ac:dyDescent="0.25">
      <c r="A190" s="82">
        <v>169</v>
      </c>
      <c r="B190" s="83"/>
      <c r="C190" s="83"/>
      <c r="D190" s="83" t="s">
        <v>351</v>
      </c>
      <c r="E190" s="83"/>
      <c r="F190" s="84" t="s">
        <v>35</v>
      </c>
      <c r="G190" s="85">
        <v>2.2800157604412923</v>
      </c>
      <c r="H190" s="85">
        <v>1.7424790499658818</v>
      </c>
      <c r="I190" s="85">
        <v>1.472603245123328</v>
      </c>
      <c r="J190" s="85">
        <v>2.0384768462432734</v>
      </c>
      <c r="K190" s="86">
        <v>2.202004502326806</v>
      </c>
      <c r="L190" s="86">
        <v>3.60155367680112</v>
      </c>
      <c r="M190" s="86">
        <v>3.3702267613640946</v>
      </c>
      <c r="N190" s="86">
        <v>2.1258690752348519</v>
      </c>
      <c r="O190" s="86">
        <v>1.7449264781557146</v>
      </c>
      <c r="P190" s="86">
        <v>3.5173668579116928</v>
      </c>
      <c r="Q190" s="86">
        <v>2.7018357897355965</v>
      </c>
      <c r="R190" s="86">
        <v>3.0845665635272921</v>
      </c>
      <c r="S190" s="87">
        <v>2.4609512364783157</v>
      </c>
      <c r="T190" s="87">
        <v>2.2254138596292128</v>
      </c>
      <c r="U190" s="87">
        <v>3.9062456538425203</v>
      </c>
      <c r="V190" s="87">
        <v>4.7408589806344423</v>
      </c>
      <c r="W190" s="87">
        <v>1.7717824936321003</v>
      </c>
      <c r="X190" s="87">
        <v>3.3865193412656138</v>
      </c>
      <c r="Y190" s="87">
        <v>3.4012195677282357</v>
      </c>
      <c r="Z190" s="87">
        <v>2.5264490415499399</v>
      </c>
      <c r="AA190" s="87">
        <v>3.3936087905754402</v>
      </c>
      <c r="AB190" s="87">
        <v>2.2324385753849301</v>
      </c>
      <c r="AC190" s="88" t="s">
        <v>36</v>
      </c>
      <c r="AD190" s="86">
        <v>-34.363585445439398</v>
      </c>
      <c r="AE190" s="89"/>
      <c r="AF190" s="90"/>
      <c r="AG190" s="12"/>
    </row>
    <row r="191" spans="1:33" customFormat="1" ht="13.2" x14ac:dyDescent="0.25">
      <c r="A191" s="82">
        <v>171</v>
      </c>
      <c r="B191" s="83"/>
      <c r="C191" s="83"/>
      <c r="D191" s="83" t="s">
        <v>352</v>
      </c>
      <c r="E191" s="83"/>
      <c r="F191" s="84" t="s">
        <v>35</v>
      </c>
      <c r="G191" s="85">
        <v>0.51022852639873917</v>
      </c>
      <c r="H191" s="85">
        <v>0.38806670859518549</v>
      </c>
      <c r="I191" s="85">
        <v>0.38793044604321142</v>
      </c>
      <c r="J191" s="85">
        <v>1.3349444533215507</v>
      </c>
      <c r="K191" s="86">
        <v>1.1741342689873406</v>
      </c>
      <c r="L191" s="86">
        <v>0.78112986327546041</v>
      </c>
      <c r="M191" s="86">
        <v>1.5134679595480798</v>
      </c>
      <c r="N191" s="86">
        <v>0.64575621473109268</v>
      </c>
      <c r="O191" s="86">
        <v>1.0068794061647715</v>
      </c>
      <c r="P191" s="86">
        <v>1.6987202764325207</v>
      </c>
      <c r="Q191" s="86">
        <v>1.5284290818329913</v>
      </c>
      <c r="R191" s="86">
        <v>2.2281891120356336</v>
      </c>
      <c r="S191" s="87">
        <v>1.0403189464785172</v>
      </c>
      <c r="T191" s="87">
        <v>1.7843396713058008</v>
      </c>
      <c r="U191" s="87">
        <v>3.2690719020184011</v>
      </c>
      <c r="V191" s="87">
        <v>3.6626689269030885</v>
      </c>
      <c r="W191" s="87">
        <v>4.5672545379735068</v>
      </c>
      <c r="X191" s="87">
        <v>2.5467027869437007</v>
      </c>
      <c r="Y191" s="87">
        <v>3.2763028800178851</v>
      </c>
      <c r="Z191" s="87">
        <v>3.9027580188609998</v>
      </c>
      <c r="AA191" s="87">
        <v>5.0043962274198002</v>
      </c>
      <c r="AB191" s="87">
        <v>4.9140378357865497</v>
      </c>
      <c r="AC191" s="88" t="s">
        <v>36</v>
      </c>
      <c r="AD191" s="86">
        <v>49.987287981131999</v>
      </c>
      <c r="AE191" s="89"/>
      <c r="AF191" s="90"/>
      <c r="AG191" s="12"/>
    </row>
    <row r="192" spans="1:33" customFormat="1" ht="13.2" x14ac:dyDescent="0.25">
      <c r="A192" s="82" t="s">
        <v>353</v>
      </c>
      <c r="B192" s="83"/>
      <c r="C192" s="83" t="s">
        <v>354</v>
      </c>
      <c r="D192" s="83"/>
      <c r="E192" s="83"/>
      <c r="F192" s="84" t="s">
        <v>35</v>
      </c>
      <c r="G192" s="85">
        <v>55.565149724192281</v>
      </c>
      <c r="H192" s="85">
        <v>56.967396494831476</v>
      </c>
      <c r="I192" s="85">
        <v>58.064960602591384</v>
      </c>
      <c r="J192" s="85">
        <v>69.391746811986749</v>
      </c>
      <c r="K192" s="86">
        <v>65.42958451106729</v>
      </c>
      <c r="L192" s="86">
        <v>77.895441880346496</v>
      </c>
      <c r="M192" s="86">
        <v>93.961623922042833</v>
      </c>
      <c r="N192" s="86">
        <v>74.855471102117363</v>
      </c>
      <c r="O192" s="86">
        <v>93.319025626511632</v>
      </c>
      <c r="P192" s="86">
        <v>94.859920342176963</v>
      </c>
      <c r="Q192" s="86">
        <v>86.797314739579946</v>
      </c>
      <c r="R192" s="86">
        <v>97.160412634766928</v>
      </c>
      <c r="S192" s="87">
        <v>90.022185269188185</v>
      </c>
      <c r="T192" s="87">
        <v>86.066297186600465</v>
      </c>
      <c r="U192" s="87">
        <v>85.816371070516126</v>
      </c>
      <c r="V192" s="87">
        <v>88.37177457666634</v>
      </c>
      <c r="W192" s="87">
        <v>77.23544478751991</v>
      </c>
      <c r="X192" s="87">
        <v>77.113051993468332</v>
      </c>
      <c r="Y192" s="87">
        <v>91.081449406154178</v>
      </c>
      <c r="Z192" s="87">
        <v>97.207738732528597</v>
      </c>
      <c r="AA192" s="87">
        <v>110.143636198477</v>
      </c>
      <c r="AB192" s="87">
        <v>84.274297341159894</v>
      </c>
      <c r="AC192" s="88"/>
      <c r="AD192" s="86">
        <v>-7.4736975634187601</v>
      </c>
      <c r="AE192" s="89"/>
      <c r="AF192" s="90"/>
      <c r="AG192" s="12"/>
    </row>
    <row r="193" spans="1:33" customFormat="1" ht="13.2" x14ac:dyDescent="0.25">
      <c r="A193" s="82">
        <v>172</v>
      </c>
      <c r="B193" s="83"/>
      <c r="C193" s="83"/>
      <c r="D193" s="83" t="s">
        <v>355</v>
      </c>
      <c r="E193" s="83"/>
      <c r="F193" s="84" t="s">
        <v>35</v>
      </c>
      <c r="G193" s="85">
        <v>5.2133274231678488</v>
      </c>
      <c r="H193" s="85">
        <v>5.4345973899192916</v>
      </c>
      <c r="I193" s="85">
        <v>5.6655502521018999</v>
      </c>
      <c r="J193" s="85">
        <v>6.5837940823038172</v>
      </c>
      <c r="K193" s="86">
        <v>7.9177310237746426</v>
      </c>
      <c r="L193" s="86">
        <v>7.8475080030380813</v>
      </c>
      <c r="M193" s="86">
        <v>8.9585872254562133</v>
      </c>
      <c r="N193" s="86">
        <v>7.733195136798118</v>
      </c>
      <c r="O193" s="86">
        <v>8.6194295785519532</v>
      </c>
      <c r="P193" s="86">
        <v>10.372549394348264</v>
      </c>
      <c r="Q193" s="86">
        <v>8.2519914936299479</v>
      </c>
      <c r="R193" s="86">
        <v>9.3128812197486877</v>
      </c>
      <c r="S193" s="87">
        <v>8.2051596863502638</v>
      </c>
      <c r="T193" s="87">
        <v>8.6107175355156915</v>
      </c>
      <c r="U193" s="87">
        <v>6.5793548041791228</v>
      </c>
      <c r="V193" s="87">
        <v>6.8221734159985985</v>
      </c>
      <c r="W193" s="87">
        <v>5.2400631852791317</v>
      </c>
      <c r="X193" s="87">
        <v>6.176242050689309</v>
      </c>
      <c r="Y193" s="87">
        <v>7.1006619446019856</v>
      </c>
      <c r="Z193" s="87">
        <v>6.6823126732469902</v>
      </c>
      <c r="AA193" s="87">
        <v>6.3959721347779599</v>
      </c>
      <c r="AB193" s="87">
        <v>7.5558231261757998</v>
      </c>
      <c r="AC193" s="88"/>
      <c r="AD193" s="86">
        <v>6.4101232409724904</v>
      </c>
      <c r="AE193" s="89"/>
      <c r="AF193" s="90"/>
      <c r="AG193" s="12"/>
    </row>
    <row r="194" spans="1:33" customFormat="1" ht="13.2" x14ac:dyDescent="0.25">
      <c r="A194" s="82">
        <v>173</v>
      </c>
      <c r="B194" s="83"/>
      <c r="C194" s="83"/>
      <c r="D194" s="83" t="s">
        <v>356</v>
      </c>
      <c r="E194" s="83"/>
      <c r="F194" s="84" t="s">
        <v>35</v>
      </c>
      <c r="G194" s="85">
        <v>3.0375748620961387</v>
      </c>
      <c r="H194" s="85">
        <v>2.8796074048775604</v>
      </c>
      <c r="I194" s="85">
        <v>2.8521052256808179</v>
      </c>
      <c r="J194" s="85">
        <v>3.2703569588448307</v>
      </c>
      <c r="K194" s="86">
        <v>2.927219943560309</v>
      </c>
      <c r="L194" s="86">
        <v>4.1550239286292037</v>
      </c>
      <c r="M194" s="86">
        <v>3.9066791310683935</v>
      </c>
      <c r="N194" s="86">
        <v>3.5062122632973036</v>
      </c>
      <c r="O194" s="86">
        <v>4.3426211212885306</v>
      </c>
      <c r="P194" s="86">
        <v>4.0941540943127199</v>
      </c>
      <c r="Q194" s="86">
        <v>3.3102084216173773</v>
      </c>
      <c r="R194" s="86">
        <v>3.2387657268235799</v>
      </c>
      <c r="S194" s="87">
        <v>3.9489216376359848</v>
      </c>
      <c r="T194" s="87">
        <v>3.0723189138441533</v>
      </c>
      <c r="U194" s="87">
        <v>2.9520449798662671</v>
      </c>
      <c r="V194" s="87">
        <v>3.6267239176220731</v>
      </c>
      <c r="W194" s="87">
        <v>2.6638106174607006</v>
      </c>
      <c r="X194" s="87">
        <v>2.2770350716156078</v>
      </c>
      <c r="Y194" s="87">
        <v>1.6719275876486692</v>
      </c>
      <c r="Z194" s="87">
        <v>2.04700401859701</v>
      </c>
      <c r="AA194" s="87">
        <v>2.4726108923699499</v>
      </c>
      <c r="AB194" s="87">
        <v>2.2711504146111001</v>
      </c>
      <c r="AC194" s="88" t="s">
        <v>36</v>
      </c>
      <c r="AD194" s="86">
        <v>35.840238021621403</v>
      </c>
      <c r="AE194" s="89"/>
      <c r="AF194" s="90"/>
      <c r="AG194" s="12"/>
    </row>
    <row r="195" spans="1:33" customFormat="1" ht="13.2" x14ac:dyDescent="0.25">
      <c r="A195" s="82">
        <v>174</v>
      </c>
      <c r="B195" s="83"/>
      <c r="C195" s="83"/>
      <c r="D195" s="83" t="s">
        <v>357</v>
      </c>
      <c r="E195" s="83"/>
      <c r="F195" s="84" t="s">
        <v>35</v>
      </c>
      <c r="G195" s="85">
        <v>2.1431717888100867</v>
      </c>
      <c r="H195" s="85">
        <v>2.3719343115726326</v>
      </c>
      <c r="I195" s="85">
        <v>2.5802817520817691</v>
      </c>
      <c r="J195" s="85">
        <v>3.925299846897099</v>
      </c>
      <c r="K195" s="86">
        <v>4.4688451342937521</v>
      </c>
      <c r="L195" s="86">
        <v>5.5790406900347662</v>
      </c>
      <c r="M195" s="86">
        <v>5.6408050348709704</v>
      </c>
      <c r="N195" s="86">
        <v>4.4803250908971277</v>
      </c>
      <c r="O195" s="86">
        <v>4.709529215766997</v>
      </c>
      <c r="P195" s="86">
        <v>6.536325725578032</v>
      </c>
      <c r="Q195" s="86">
        <v>4.6899587511031502</v>
      </c>
      <c r="R195" s="86">
        <v>4.8675277066360767</v>
      </c>
      <c r="S195" s="87">
        <v>3.7509992423179721</v>
      </c>
      <c r="T195" s="87">
        <v>4.4064488439992155</v>
      </c>
      <c r="U195" s="87">
        <v>5.9485794071101203</v>
      </c>
      <c r="V195" s="87">
        <v>6.0474966092448046</v>
      </c>
      <c r="W195" s="87">
        <v>5.6295229887354843</v>
      </c>
      <c r="X195" s="87">
        <v>3.3721906322184747</v>
      </c>
      <c r="Y195" s="87">
        <v>3.950289988864097</v>
      </c>
      <c r="Z195" s="87">
        <v>2.4489590513764399</v>
      </c>
      <c r="AA195" s="87">
        <v>6.9376603362244698</v>
      </c>
      <c r="AB195" s="87">
        <v>8.7568287700543301</v>
      </c>
      <c r="AC195" s="88" t="s">
        <v>36</v>
      </c>
      <c r="AD195" s="86">
        <v>121.675593304286</v>
      </c>
      <c r="AE195" s="89" t="s">
        <v>42</v>
      </c>
      <c r="AF195" s="90" t="s">
        <v>149</v>
      </c>
      <c r="AG195" s="12"/>
    </row>
    <row r="196" spans="1:33" customFormat="1" ht="13.2" x14ac:dyDescent="0.25">
      <c r="A196" s="82">
        <v>175</v>
      </c>
      <c r="B196" s="83"/>
      <c r="C196" s="83"/>
      <c r="D196" s="83" t="s">
        <v>358</v>
      </c>
      <c r="E196" s="83"/>
      <c r="F196" s="84" t="s">
        <v>35</v>
      </c>
      <c r="G196" s="85">
        <v>7.8558490937746255</v>
      </c>
      <c r="H196" s="85">
        <v>9.2747589275733127</v>
      </c>
      <c r="I196" s="85">
        <v>8.9436627760466649</v>
      </c>
      <c r="J196" s="85">
        <v>9.7522494631615526</v>
      </c>
      <c r="K196" s="86">
        <v>10.004103859523745</v>
      </c>
      <c r="L196" s="86">
        <v>11.50624639897209</v>
      </c>
      <c r="M196" s="86">
        <v>13.732328307537104</v>
      </c>
      <c r="N196" s="86">
        <v>8.8078541697514083</v>
      </c>
      <c r="O196" s="86">
        <v>14.475817552616697</v>
      </c>
      <c r="P196" s="86">
        <v>13.820563491183741</v>
      </c>
      <c r="Q196" s="86">
        <v>13.547134931711886</v>
      </c>
      <c r="R196" s="86">
        <v>14.091960150344008</v>
      </c>
      <c r="S196" s="87">
        <v>13.417880468314543</v>
      </c>
      <c r="T196" s="87">
        <v>12.018256868429471</v>
      </c>
      <c r="U196" s="87">
        <v>9.1240155636532894</v>
      </c>
      <c r="V196" s="87">
        <v>10.249317442781752</v>
      </c>
      <c r="W196" s="87">
        <v>10.057692476850582</v>
      </c>
      <c r="X196" s="87">
        <v>10.347795194135863</v>
      </c>
      <c r="Y196" s="87">
        <v>14.623064153567842</v>
      </c>
      <c r="Z196" s="87">
        <v>12.030462138656199</v>
      </c>
      <c r="AA196" s="87">
        <v>13.251302266868301</v>
      </c>
      <c r="AB196" s="87">
        <v>10.5297333085723</v>
      </c>
      <c r="AC196" s="88"/>
      <c r="AD196" s="86">
        <v>-27.992292189983399</v>
      </c>
      <c r="AE196" s="89"/>
      <c r="AF196" s="90"/>
      <c r="AG196" s="12"/>
    </row>
    <row r="197" spans="1:33" customFormat="1" ht="13.2" x14ac:dyDescent="0.25">
      <c r="A197" s="82">
        <v>176</v>
      </c>
      <c r="B197" s="83"/>
      <c r="C197" s="83"/>
      <c r="D197" s="83" t="s">
        <v>359</v>
      </c>
      <c r="E197" s="83"/>
      <c r="F197" s="84" t="s">
        <v>35</v>
      </c>
      <c r="G197" s="85">
        <v>4.5304511426319936</v>
      </c>
      <c r="H197" s="85">
        <v>3.4380690420871529</v>
      </c>
      <c r="I197" s="85">
        <v>3.5028344859609359</v>
      </c>
      <c r="J197" s="85">
        <v>4.6852202505083067</v>
      </c>
      <c r="K197" s="86">
        <v>3.2194490162531157</v>
      </c>
      <c r="L197" s="86">
        <v>4.0409033769405456</v>
      </c>
      <c r="M197" s="86">
        <v>4.5712412622408767</v>
      </c>
      <c r="N197" s="86">
        <v>3.6862543803366079</v>
      </c>
      <c r="O197" s="86">
        <v>4.9875260510471877</v>
      </c>
      <c r="P197" s="86">
        <v>5.4723051460329675</v>
      </c>
      <c r="Q197" s="86">
        <v>4.2072300257757034</v>
      </c>
      <c r="R197" s="86">
        <v>5.0974628485782647</v>
      </c>
      <c r="S197" s="87">
        <v>4.8700804980259349</v>
      </c>
      <c r="T197" s="87">
        <v>5.3752274345139233</v>
      </c>
      <c r="U197" s="87">
        <v>4.2560923244476765</v>
      </c>
      <c r="V197" s="87">
        <v>4.4600772122825054</v>
      </c>
      <c r="W197" s="87">
        <v>4.4258305145306771</v>
      </c>
      <c r="X197" s="87">
        <v>4.651081608655204</v>
      </c>
      <c r="Y197" s="87">
        <v>5.421146211515933</v>
      </c>
      <c r="Z197" s="87">
        <v>7.1577904316325096</v>
      </c>
      <c r="AA197" s="87">
        <v>6.5845463287507302</v>
      </c>
      <c r="AB197" s="87">
        <v>3.51916011982139</v>
      </c>
      <c r="AC197" s="88" t="s">
        <v>36</v>
      </c>
      <c r="AD197" s="86">
        <v>-35.084574691127401</v>
      </c>
      <c r="AE197" s="89"/>
      <c r="AF197" s="90"/>
      <c r="AG197" s="12"/>
    </row>
    <row r="198" spans="1:33" customFormat="1" ht="13.2" x14ac:dyDescent="0.25">
      <c r="A198" s="82">
        <v>177</v>
      </c>
      <c r="B198" s="83"/>
      <c r="C198" s="83"/>
      <c r="D198" s="83" t="s">
        <v>360</v>
      </c>
      <c r="E198" s="83"/>
      <c r="F198" s="84" t="s">
        <v>35</v>
      </c>
      <c r="G198" s="85">
        <v>7.5744700551615454</v>
      </c>
      <c r="H198" s="85">
        <v>7.5994788507574356</v>
      </c>
      <c r="I198" s="85">
        <v>7.8904866109630154</v>
      </c>
      <c r="J198" s="85">
        <v>7.6896734212384272</v>
      </c>
      <c r="K198" s="86">
        <v>8.366970529726709</v>
      </c>
      <c r="L198" s="86">
        <v>7.7671017278642447</v>
      </c>
      <c r="M198" s="86">
        <v>10.192124606650712</v>
      </c>
      <c r="N198" s="86">
        <v>9.4115295395094076</v>
      </c>
      <c r="O198" s="86">
        <v>10.534250694694599</v>
      </c>
      <c r="P198" s="86">
        <v>10.953621487735973</v>
      </c>
      <c r="Q198" s="86">
        <v>9.6107733099032373</v>
      </c>
      <c r="R198" s="86">
        <v>11.230454701726337</v>
      </c>
      <c r="S198" s="87">
        <v>8.6812182169768004</v>
      </c>
      <c r="T198" s="87">
        <v>10.342473563123525</v>
      </c>
      <c r="U198" s="87">
        <v>10.422388524481818</v>
      </c>
      <c r="V198" s="87">
        <v>9.9400697538227636</v>
      </c>
      <c r="W198" s="87">
        <v>8.3615748174485489</v>
      </c>
      <c r="X198" s="87">
        <v>9.0765648686947475</v>
      </c>
      <c r="Y198" s="87">
        <v>10.152524621110201</v>
      </c>
      <c r="Z198" s="87">
        <v>14.1180774533241</v>
      </c>
      <c r="AA198" s="87">
        <v>14.0779308443826</v>
      </c>
      <c r="AB198" s="87">
        <v>9.4297603572034099</v>
      </c>
      <c r="AC198" s="88"/>
      <c r="AD198" s="86">
        <v>-7.1190594544724499</v>
      </c>
      <c r="AE198" s="89"/>
      <c r="AF198" s="90"/>
      <c r="AG198" s="12"/>
    </row>
    <row r="199" spans="1:33" customFormat="1" ht="13.2" x14ac:dyDescent="0.25">
      <c r="A199" s="82">
        <v>178</v>
      </c>
      <c r="B199" s="83"/>
      <c r="C199" s="83"/>
      <c r="D199" s="83" t="s">
        <v>361</v>
      </c>
      <c r="E199" s="83"/>
      <c r="F199" s="84" t="s">
        <v>35</v>
      </c>
      <c r="G199" s="85">
        <v>13.305520094562649</v>
      </c>
      <c r="H199" s="85">
        <v>12.80814602785942</v>
      </c>
      <c r="I199" s="85">
        <v>11.762158200184096</v>
      </c>
      <c r="J199" s="85">
        <v>14.479794268994787</v>
      </c>
      <c r="K199" s="86">
        <v>12.295970243417102</v>
      </c>
      <c r="L199" s="86">
        <v>16.554929490248078</v>
      </c>
      <c r="M199" s="86">
        <v>18.566749273354763</v>
      </c>
      <c r="N199" s="86">
        <v>15.968043696428275</v>
      </c>
      <c r="O199" s="86">
        <v>17.835190140482691</v>
      </c>
      <c r="P199" s="86">
        <v>17.856614007392412</v>
      </c>
      <c r="Q199" s="86">
        <v>16.010213086902606</v>
      </c>
      <c r="R199" s="86">
        <v>17.581136310082567</v>
      </c>
      <c r="S199" s="87">
        <v>18.673142965205805</v>
      </c>
      <c r="T199" s="87">
        <v>16.034155722229677</v>
      </c>
      <c r="U199" s="87">
        <v>18.263945919710785</v>
      </c>
      <c r="V199" s="87">
        <v>18.983262727649262</v>
      </c>
      <c r="W199" s="87">
        <v>12.6879948543995</v>
      </c>
      <c r="X199" s="87">
        <v>18.631317914127184</v>
      </c>
      <c r="Y199" s="87">
        <v>17.664480193408707</v>
      </c>
      <c r="Z199" s="87">
        <v>20.146429461889301</v>
      </c>
      <c r="AA199" s="87">
        <v>19.144655772417298</v>
      </c>
      <c r="AB199" s="87">
        <v>16.019852484033201</v>
      </c>
      <c r="AC199" s="88"/>
      <c r="AD199" s="86">
        <v>-9.3103657247109197</v>
      </c>
      <c r="AE199" s="89"/>
      <c r="AF199" s="90"/>
      <c r="AG199" s="12"/>
    </row>
    <row r="200" spans="1:33" customFormat="1" ht="13.2" x14ac:dyDescent="0.25">
      <c r="A200" s="82" t="s">
        <v>362</v>
      </c>
      <c r="B200" s="83"/>
      <c r="C200" s="83"/>
      <c r="D200" s="83" t="s">
        <v>363</v>
      </c>
      <c r="E200" s="83"/>
      <c r="F200" s="84" t="s">
        <v>35</v>
      </c>
      <c r="G200" s="85">
        <v>11.904785263987392</v>
      </c>
      <c r="H200" s="85">
        <v>13.160804540184696</v>
      </c>
      <c r="I200" s="85">
        <v>14.867881299572238</v>
      </c>
      <c r="J200" s="85">
        <v>19.005358520037895</v>
      </c>
      <c r="K200" s="86">
        <v>16.229294760517917</v>
      </c>
      <c r="L200" s="86">
        <v>20.444688264619451</v>
      </c>
      <c r="M200" s="86">
        <v>28.393109080863834</v>
      </c>
      <c r="N200" s="86">
        <v>21.262056825099126</v>
      </c>
      <c r="O200" s="86">
        <v>27.814661272062985</v>
      </c>
      <c r="P200" s="86">
        <v>25.753786995592801</v>
      </c>
      <c r="Q200" s="86">
        <v>27.169804718936014</v>
      </c>
      <c r="R200" s="86">
        <v>31.740223970827426</v>
      </c>
      <c r="S200" s="87">
        <v>28.47478255436091</v>
      </c>
      <c r="T200" s="87">
        <v>26.206698304944851</v>
      </c>
      <c r="U200" s="87">
        <v>28.269949547067036</v>
      </c>
      <c r="V200" s="87">
        <v>28.242653497264563</v>
      </c>
      <c r="W200" s="87">
        <v>28.168955332815266</v>
      </c>
      <c r="X200" s="87">
        <v>22.580824653331948</v>
      </c>
      <c r="Y200" s="87">
        <v>30.497354705436742</v>
      </c>
      <c r="Z200" s="87">
        <v>32.576703503805902</v>
      </c>
      <c r="AA200" s="87">
        <v>41.278957622685503</v>
      </c>
      <c r="AB200" s="87">
        <v>26.191988760688201</v>
      </c>
      <c r="AC200" s="88"/>
      <c r="AD200" s="86">
        <v>-14.1171783137669</v>
      </c>
      <c r="AE200" s="89"/>
      <c r="AF200" s="90"/>
      <c r="AG200" s="12"/>
    </row>
    <row r="201" spans="1:33" customFormat="1" ht="13.2" x14ac:dyDescent="0.25">
      <c r="A201" s="82" t="s">
        <v>364</v>
      </c>
      <c r="B201" s="83"/>
      <c r="C201" s="83"/>
      <c r="D201" s="83"/>
      <c r="E201" s="83" t="s">
        <v>365</v>
      </c>
      <c r="F201" s="84" t="s">
        <v>35</v>
      </c>
      <c r="G201" s="85">
        <v>2.5398010244286842</v>
      </c>
      <c r="H201" s="85">
        <v>3.4914660285941359</v>
      </c>
      <c r="I201" s="85">
        <v>4.3506696830715672</v>
      </c>
      <c r="J201" s="85">
        <v>6.5512189534544376</v>
      </c>
      <c r="K201" s="86">
        <v>3.5749116653549917</v>
      </c>
      <c r="L201" s="86">
        <v>2.8140881820660537</v>
      </c>
      <c r="M201" s="86">
        <v>6.8273226625243275</v>
      </c>
      <c r="N201" s="86">
        <v>6.8451853314249052</v>
      </c>
      <c r="O201" s="86">
        <v>6.8151227937014385</v>
      </c>
      <c r="P201" s="86">
        <v>6.9319200822570171</v>
      </c>
      <c r="Q201" s="86">
        <v>7.8977894323514235</v>
      </c>
      <c r="R201" s="86">
        <v>9.5556489089244607</v>
      </c>
      <c r="S201" s="87">
        <v>9.0686411918326026</v>
      </c>
      <c r="T201" s="87">
        <v>6.5766402211928314</v>
      </c>
      <c r="U201" s="87">
        <v>6.2611678254392595</v>
      </c>
      <c r="V201" s="87">
        <v>5.6649747606042729</v>
      </c>
      <c r="W201" s="87">
        <v>6.1216901066347464</v>
      </c>
      <c r="X201" s="87">
        <v>4.80504519422872</v>
      </c>
      <c r="Y201" s="87">
        <v>10.046402357996534</v>
      </c>
      <c r="Z201" s="87">
        <v>5.9852180895531104</v>
      </c>
      <c r="AA201" s="87">
        <v>4.7599819577698996</v>
      </c>
      <c r="AB201" s="87">
        <v>5.9981368741471597</v>
      </c>
      <c r="AC201" s="88" t="s">
        <v>36</v>
      </c>
      <c r="AD201" s="86">
        <v>-40.295673412155402</v>
      </c>
      <c r="AE201" s="89"/>
      <c r="AF201" s="90"/>
      <c r="AG201" s="12"/>
    </row>
    <row r="202" spans="1:33" customFormat="1" ht="13.2" x14ac:dyDescent="0.25">
      <c r="A202" s="82" t="s">
        <v>366</v>
      </c>
      <c r="B202" s="83"/>
      <c r="C202" s="83"/>
      <c r="D202" s="83"/>
      <c r="E202" s="83" t="s">
        <v>367</v>
      </c>
      <c r="F202" s="84" t="s">
        <v>35</v>
      </c>
      <c r="G202" s="85">
        <v>2.9154570527974784</v>
      </c>
      <c r="H202" s="85">
        <v>2.5900380612610769</v>
      </c>
      <c r="I202" s="85">
        <v>2.9544200967061927</v>
      </c>
      <c r="J202" s="85">
        <v>3.8032284494214217</v>
      </c>
      <c r="K202" s="86">
        <v>2.5604707868168775</v>
      </c>
      <c r="L202" s="86">
        <v>3.9807928620985025</v>
      </c>
      <c r="M202" s="86">
        <v>5.9432436003170857</v>
      </c>
      <c r="N202" s="86">
        <v>3.183240379711433</v>
      </c>
      <c r="O202" s="86">
        <v>4.344174535583802</v>
      </c>
      <c r="P202" s="86">
        <v>4.4753936067334532</v>
      </c>
      <c r="Q202" s="86">
        <v>4.7298080623904166</v>
      </c>
      <c r="R202" s="86">
        <v>4.7756332255584821</v>
      </c>
      <c r="S202" s="87">
        <v>4.1243306142024645</v>
      </c>
      <c r="T202" s="87">
        <v>3.820888691722808</v>
      </c>
      <c r="U202" s="87">
        <v>5.8225522947914232</v>
      </c>
      <c r="V202" s="87">
        <v>6.3458398057435756</v>
      </c>
      <c r="W202" s="87">
        <v>4.6756802908285735</v>
      </c>
      <c r="X202" s="87">
        <v>4.2661434129714308</v>
      </c>
      <c r="Y202" s="87">
        <v>4.7301633955812425</v>
      </c>
      <c r="Z202" s="87">
        <v>6.70294464895942</v>
      </c>
      <c r="AA202" s="87">
        <v>9.9930477899834198</v>
      </c>
      <c r="AB202" s="87">
        <v>6.3792278625122103</v>
      </c>
      <c r="AC202" s="88" t="s">
        <v>36</v>
      </c>
      <c r="AD202" s="86">
        <v>34.862737901854899</v>
      </c>
      <c r="AE202" s="89"/>
      <c r="AF202" s="90"/>
      <c r="AG202" s="12"/>
    </row>
    <row r="203" spans="1:33" customFormat="1" ht="13.2" x14ac:dyDescent="0.25">
      <c r="A203" s="82" t="s">
        <v>368</v>
      </c>
      <c r="B203" s="83"/>
      <c r="C203" s="83"/>
      <c r="D203" s="83"/>
      <c r="E203" s="83" t="s">
        <v>369</v>
      </c>
      <c r="F203" s="84" t="s">
        <v>35</v>
      </c>
      <c r="G203" s="85">
        <v>5.3701595744680848</v>
      </c>
      <c r="H203" s="85">
        <v>5.8400074379803044</v>
      </c>
      <c r="I203" s="85">
        <v>6.3994626678120632</v>
      </c>
      <c r="J203" s="85">
        <v>6.9361527474552176</v>
      </c>
      <c r="K203" s="86">
        <v>8.1967725478211815</v>
      </c>
      <c r="L203" s="86">
        <v>10.80630767157845</v>
      </c>
      <c r="M203" s="86">
        <v>12.585688091024835</v>
      </c>
      <c r="N203" s="86">
        <v>8.8626030304525951</v>
      </c>
      <c r="O203" s="86">
        <v>14.226890148201514</v>
      </c>
      <c r="P203" s="86">
        <v>12.191677592223801</v>
      </c>
      <c r="Q203" s="86">
        <v>10.871125383428137</v>
      </c>
      <c r="R203" s="86">
        <v>13.287498116837225</v>
      </c>
      <c r="S203" s="87">
        <v>12.960166243134415</v>
      </c>
      <c r="T203" s="87">
        <v>11.265782170454658</v>
      </c>
      <c r="U203" s="87">
        <v>11.9158139919611</v>
      </c>
      <c r="V203" s="87">
        <v>12.237020597686191</v>
      </c>
      <c r="W203" s="87">
        <v>13.141164415026592</v>
      </c>
      <c r="X203" s="87">
        <v>10.876714802106461</v>
      </c>
      <c r="Y203" s="87">
        <v>13.496671648155131</v>
      </c>
      <c r="Z203" s="87">
        <v>17.946412595515</v>
      </c>
      <c r="AA203" s="87">
        <v>19.319070261330399</v>
      </c>
      <c r="AB203" s="87">
        <v>12.5106236526148</v>
      </c>
      <c r="AC203" s="88"/>
      <c r="AD203" s="86">
        <v>-7.3058604465277703</v>
      </c>
      <c r="AE203" s="89"/>
      <c r="AF203" s="90"/>
      <c r="AG203" s="12"/>
    </row>
    <row r="204" spans="1:33" customFormat="1" ht="13.2" x14ac:dyDescent="0.25">
      <c r="A204" s="82" t="s">
        <v>370</v>
      </c>
      <c r="B204" s="83"/>
      <c r="C204" s="83"/>
      <c r="D204" s="83"/>
      <c r="E204" s="83" t="s">
        <v>371</v>
      </c>
      <c r="F204" s="84" t="s">
        <v>35</v>
      </c>
      <c r="G204" s="85">
        <v>1.0793676122931442</v>
      </c>
      <c r="H204" s="85">
        <v>1.2392930123491799</v>
      </c>
      <c r="I204" s="85">
        <v>1.1633288519824174</v>
      </c>
      <c r="J204" s="85">
        <v>1.7147583697068216</v>
      </c>
      <c r="K204" s="86">
        <v>1.8971397605248603</v>
      </c>
      <c r="L204" s="86">
        <v>2.8434995488764487</v>
      </c>
      <c r="M204" s="86">
        <v>3.036854726997575</v>
      </c>
      <c r="N204" s="86">
        <v>2.3710280835101925</v>
      </c>
      <c r="O204" s="86">
        <v>2.4284737945762371</v>
      </c>
      <c r="P204" s="86">
        <v>2.1547957143785408</v>
      </c>
      <c r="Q204" s="86">
        <v>3.6710818407660422</v>
      </c>
      <c r="R204" s="86">
        <v>4.1214437195072513</v>
      </c>
      <c r="S204" s="87">
        <v>2.3216445051914261</v>
      </c>
      <c r="T204" s="87">
        <v>4.5433872215745525</v>
      </c>
      <c r="U204" s="87">
        <v>4.2704154348752503</v>
      </c>
      <c r="V204" s="87">
        <v>3.9948183332305232</v>
      </c>
      <c r="W204" s="87">
        <v>4.2304205203253575</v>
      </c>
      <c r="X204" s="87">
        <v>2.6329212440253356</v>
      </c>
      <c r="Y204" s="87">
        <v>2.2241173037038275</v>
      </c>
      <c r="Z204" s="87">
        <v>1.9421281697783901</v>
      </c>
      <c r="AA204" s="87">
        <v>7.2068576136018301</v>
      </c>
      <c r="AB204" s="87">
        <v>1.30400037141403</v>
      </c>
      <c r="AC204" s="88" t="s">
        <v>36</v>
      </c>
      <c r="AD204" s="86">
        <v>-41.369982183831603</v>
      </c>
      <c r="AE204" s="89"/>
      <c r="AF204" s="90"/>
      <c r="AG204" s="12"/>
    </row>
    <row r="205" spans="1:33" customFormat="1" ht="13.2" x14ac:dyDescent="0.25">
      <c r="A205" s="82" t="s">
        <v>372</v>
      </c>
      <c r="B205" s="83" t="s">
        <v>373</v>
      </c>
      <c r="C205" s="83"/>
      <c r="D205" s="83"/>
      <c r="E205" s="83"/>
      <c r="F205" s="84" t="s">
        <v>35</v>
      </c>
      <c r="G205" s="85">
        <v>45.501867612293147</v>
      </c>
      <c r="H205" s="85">
        <v>43.400374753538841</v>
      </c>
      <c r="I205" s="85">
        <v>46.221650388890197</v>
      </c>
      <c r="J205" s="85">
        <v>51.074839356087359</v>
      </c>
      <c r="K205" s="86">
        <v>49.695253280198372</v>
      </c>
      <c r="L205" s="86">
        <v>53.646129198089291</v>
      </c>
      <c r="M205" s="86">
        <v>52.100206983801655</v>
      </c>
      <c r="N205" s="86">
        <v>49.589829393086866</v>
      </c>
      <c r="O205" s="86">
        <v>52.908602634693587</v>
      </c>
      <c r="P205" s="86">
        <v>55.228282349523489</v>
      </c>
      <c r="Q205" s="86">
        <v>61.188794373666056</v>
      </c>
      <c r="R205" s="86">
        <v>64.811353443580501</v>
      </c>
      <c r="S205" s="87">
        <v>59.85960474736833</v>
      </c>
      <c r="T205" s="87">
        <v>65.380399880324802</v>
      </c>
      <c r="U205" s="87">
        <v>69.796067241923922</v>
      </c>
      <c r="V205" s="87">
        <v>70.287202372607382</v>
      </c>
      <c r="W205" s="87">
        <v>59.759836151378011</v>
      </c>
      <c r="X205" s="87">
        <v>69.69701754805871</v>
      </c>
      <c r="Y205" s="87">
        <v>68.177065006354525</v>
      </c>
      <c r="Z205" s="87">
        <v>92.731905313641207</v>
      </c>
      <c r="AA205" s="87">
        <v>90.116871991003904</v>
      </c>
      <c r="AB205" s="87">
        <v>91.6786824490718</v>
      </c>
      <c r="AC205" s="88"/>
      <c r="AD205" s="86">
        <v>34.471442031901503</v>
      </c>
      <c r="AE205" s="89"/>
      <c r="AF205" s="90"/>
      <c r="AG205" s="12"/>
    </row>
    <row r="206" spans="1:33" customFormat="1" ht="13.2" x14ac:dyDescent="0.25">
      <c r="A206" s="82">
        <v>184</v>
      </c>
      <c r="B206" s="83"/>
      <c r="C206" s="83"/>
      <c r="D206" s="83" t="s">
        <v>374</v>
      </c>
      <c r="E206" s="83"/>
      <c r="F206" s="84" t="s">
        <v>35</v>
      </c>
      <c r="G206" s="85">
        <v>2.4025965327029155</v>
      </c>
      <c r="H206" s="85">
        <v>2.6487317501566841</v>
      </c>
      <c r="I206" s="85">
        <v>2.6288378071936456</v>
      </c>
      <c r="J206" s="85">
        <v>2.501755139708437</v>
      </c>
      <c r="K206" s="86">
        <v>2.8284633184108512</v>
      </c>
      <c r="L206" s="86">
        <v>3.0088314784004697</v>
      </c>
      <c r="M206" s="86">
        <v>4.4389437820784909</v>
      </c>
      <c r="N206" s="86">
        <v>2.863071911554218</v>
      </c>
      <c r="O206" s="86">
        <v>3.914969060361241</v>
      </c>
      <c r="P206" s="86">
        <v>4.2098605223626695</v>
      </c>
      <c r="Q206" s="86">
        <v>4.4405817610674196</v>
      </c>
      <c r="R206" s="86">
        <v>5.7777520251242915</v>
      </c>
      <c r="S206" s="87">
        <v>5.1672286176213449</v>
      </c>
      <c r="T206" s="87">
        <v>4.1285231458077565</v>
      </c>
      <c r="U206" s="87">
        <v>5.9885883842694527</v>
      </c>
      <c r="V206" s="87">
        <v>6.4152689732080255</v>
      </c>
      <c r="W206" s="87">
        <v>2.7262609951439516</v>
      </c>
      <c r="X206" s="87">
        <v>6.9172567153414741</v>
      </c>
      <c r="Y206" s="87">
        <v>5.2085994841882624</v>
      </c>
      <c r="Z206" s="87">
        <v>5.39835626182479</v>
      </c>
      <c r="AA206" s="87">
        <v>8.9053205784789995</v>
      </c>
      <c r="AB206" s="87">
        <v>5.8519168194039599</v>
      </c>
      <c r="AC206" s="88" t="s">
        <v>36</v>
      </c>
      <c r="AD206" s="86">
        <v>12.351061684981101</v>
      </c>
      <c r="AE206" s="89"/>
      <c r="AF206" s="90"/>
      <c r="AG206" s="12"/>
    </row>
    <row r="207" spans="1:33" customFormat="1" ht="13.2" x14ac:dyDescent="0.25">
      <c r="A207" s="82">
        <v>185</v>
      </c>
      <c r="B207" s="83"/>
      <c r="C207" s="83"/>
      <c r="D207" s="83" t="s">
        <v>375</v>
      </c>
      <c r="E207" s="83"/>
      <c r="F207" s="84" t="s">
        <v>35</v>
      </c>
      <c r="G207" s="85">
        <v>3.6906914893617024</v>
      </c>
      <c r="H207" s="85">
        <v>4.0615937875834636</v>
      </c>
      <c r="I207" s="85">
        <v>3.0529332287454394</v>
      </c>
      <c r="J207" s="85">
        <v>3.9408545473518415</v>
      </c>
      <c r="K207" s="86">
        <v>3.2082942208369789</v>
      </c>
      <c r="L207" s="86">
        <v>3.7136694395997982</v>
      </c>
      <c r="M207" s="86">
        <v>3.909581708557202</v>
      </c>
      <c r="N207" s="86">
        <v>3.5246187256305217</v>
      </c>
      <c r="O207" s="86">
        <v>5.061628415581743</v>
      </c>
      <c r="P207" s="86">
        <v>4.2211861523818968</v>
      </c>
      <c r="Q207" s="86">
        <v>3.7993208122261577</v>
      </c>
      <c r="R207" s="86">
        <v>3.6515955700285505</v>
      </c>
      <c r="S207" s="87">
        <v>4.423984546762556</v>
      </c>
      <c r="T207" s="87">
        <v>2.9557350225422718</v>
      </c>
      <c r="U207" s="87">
        <v>2.7742477574334257</v>
      </c>
      <c r="V207" s="87">
        <v>3.2583392950273473</v>
      </c>
      <c r="W207" s="87">
        <v>2.8177179809611483</v>
      </c>
      <c r="X207" s="87">
        <v>2.7553485753542182</v>
      </c>
      <c r="Y207" s="87">
        <v>2.8179238370432325</v>
      </c>
      <c r="Z207" s="87">
        <v>2.2374052183095401</v>
      </c>
      <c r="AA207" s="87">
        <v>3.1042502607665998</v>
      </c>
      <c r="AB207" s="87">
        <v>4.4667725734955699</v>
      </c>
      <c r="AC207" s="88" t="s">
        <v>36</v>
      </c>
      <c r="AD207" s="86">
        <v>58.5128921788897</v>
      </c>
      <c r="AE207" s="89"/>
      <c r="AF207" s="90"/>
      <c r="AG207" s="12"/>
    </row>
    <row r="208" spans="1:33" customFormat="1" ht="13.2" x14ac:dyDescent="0.25">
      <c r="A208" s="82" t="s">
        <v>376</v>
      </c>
      <c r="B208" s="83"/>
      <c r="C208" s="83"/>
      <c r="D208" s="83" t="s">
        <v>377</v>
      </c>
      <c r="E208" s="83"/>
      <c r="F208" s="84" t="s">
        <v>35</v>
      </c>
      <c r="G208" s="85">
        <v>6.3696532702915682</v>
      </c>
      <c r="H208" s="85">
        <v>5.9877789693701908</v>
      </c>
      <c r="I208" s="85">
        <v>5.9608703575833824</v>
      </c>
      <c r="J208" s="85">
        <v>6.7211546958893749</v>
      </c>
      <c r="K208" s="86">
        <v>8.4929068287414928</v>
      </c>
      <c r="L208" s="86">
        <v>7.4544131362534314</v>
      </c>
      <c r="M208" s="86">
        <v>8.5915212708885544</v>
      </c>
      <c r="N208" s="86">
        <v>8.6734596844512435</v>
      </c>
      <c r="O208" s="86">
        <v>10.756591558174241</v>
      </c>
      <c r="P208" s="86">
        <v>11.168968996900063</v>
      </c>
      <c r="Q208" s="86">
        <v>11.371333377394361</v>
      </c>
      <c r="R208" s="86">
        <v>11.01750472239285</v>
      </c>
      <c r="S208" s="87">
        <v>11.217597092752122</v>
      </c>
      <c r="T208" s="87">
        <v>12.083324907922298</v>
      </c>
      <c r="U208" s="87">
        <v>10.952212237238671</v>
      </c>
      <c r="V208" s="87">
        <v>10.62248777685827</v>
      </c>
      <c r="W208" s="87">
        <v>9.3171526294001961</v>
      </c>
      <c r="X208" s="87">
        <v>12.177952866964963</v>
      </c>
      <c r="Y208" s="87">
        <v>13.599092982724869</v>
      </c>
      <c r="Z208" s="87">
        <v>10.530564803543401</v>
      </c>
      <c r="AA208" s="87">
        <v>14.003714945293799</v>
      </c>
      <c r="AB208" s="87">
        <v>10.593237034824099</v>
      </c>
      <c r="AC208" s="88" t="s">
        <v>36</v>
      </c>
      <c r="AD208" s="86">
        <v>-22.103356096756901</v>
      </c>
      <c r="AE208" s="89"/>
      <c r="AF208" s="90"/>
      <c r="AG208" s="12"/>
    </row>
    <row r="209" spans="1:33" customFormat="1" ht="13.2" x14ac:dyDescent="0.25">
      <c r="A209" s="82" t="s">
        <v>378</v>
      </c>
      <c r="B209" s="83"/>
      <c r="C209" s="83"/>
      <c r="D209" s="83"/>
      <c r="E209" s="83" t="s">
        <v>379</v>
      </c>
      <c r="F209" s="84" t="s">
        <v>35</v>
      </c>
      <c r="G209" s="85">
        <v>5.6081599684791179</v>
      </c>
      <c r="H209" s="85">
        <v>5.051545012938413</v>
      </c>
      <c r="I209" s="85">
        <v>5.2386688353022608</v>
      </c>
      <c r="J209" s="85">
        <v>5.9963513736053207</v>
      </c>
      <c r="K209" s="86">
        <v>6.9774650721491192</v>
      </c>
      <c r="L209" s="86">
        <v>5.1924472365102359</v>
      </c>
      <c r="M209" s="86">
        <v>7.4152006982200263</v>
      </c>
      <c r="N209" s="86">
        <v>7.2658720365891751</v>
      </c>
      <c r="O209" s="86">
        <v>9.2010738820562992</v>
      </c>
      <c r="P209" s="86">
        <v>8.8274800377648308</v>
      </c>
      <c r="Q209" s="86">
        <v>9.9700974655838071</v>
      </c>
      <c r="R209" s="86">
        <v>8.5296322907371671</v>
      </c>
      <c r="S209" s="87">
        <v>10.401989008437962</v>
      </c>
      <c r="T209" s="87">
        <v>10.648383249595065</v>
      </c>
      <c r="U209" s="87">
        <v>8.5673783653703843</v>
      </c>
      <c r="V209" s="87">
        <v>8.2152190231580793</v>
      </c>
      <c r="W209" s="87">
        <v>8.8217422838927497</v>
      </c>
      <c r="X209" s="87">
        <v>9.2462949072028007</v>
      </c>
      <c r="Y209" s="87">
        <v>10.471988441842853</v>
      </c>
      <c r="Z209" s="87">
        <v>6.6255188243403698</v>
      </c>
      <c r="AA209" s="87">
        <v>9.2155106796846304</v>
      </c>
      <c r="AB209" s="87">
        <v>5.95133264971619</v>
      </c>
      <c r="AC209" s="88" t="s">
        <v>36</v>
      </c>
      <c r="AD209" s="86">
        <v>-43.169029618706503</v>
      </c>
      <c r="AE209" s="89"/>
      <c r="AF209" s="90"/>
      <c r="AG209" s="12"/>
    </row>
    <row r="210" spans="1:33" customFormat="1" ht="13.2" x14ac:dyDescent="0.25">
      <c r="A210" s="82" t="s">
        <v>380</v>
      </c>
      <c r="B210" s="83"/>
      <c r="C210" s="83"/>
      <c r="D210" s="83"/>
      <c r="E210" s="83" t="s">
        <v>381</v>
      </c>
      <c r="F210" s="84" t="s">
        <v>35</v>
      </c>
      <c r="G210" s="85">
        <v>0.76149330181245078</v>
      </c>
      <c r="H210" s="85">
        <v>0.93623395643177876</v>
      </c>
      <c r="I210" s="85">
        <v>0.72220152228112122</v>
      </c>
      <c r="J210" s="85">
        <v>0.72480332228405409</v>
      </c>
      <c r="K210" s="86">
        <v>1.5154417565923743</v>
      </c>
      <c r="L210" s="86">
        <v>2.2619658997431906</v>
      </c>
      <c r="M210" s="86">
        <v>1.1763205726685306</v>
      </c>
      <c r="N210" s="86">
        <v>1.407587647862067</v>
      </c>
      <c r="O210" s="86">
        <v>1.5555176761179441</v>
      </c>
      <c r="P210" s="86">
        <v>2.341488959135229</v>
      </c>
      <c r="Q210" s="86">
        <v>1.4012359118105593</v>
      </c>
      <c r="R210" s="86">
        <v>2.4878724316556791</v>
      </c>
      <c r="S210" s="87">
        <v>0.81560808431416165</v>
      </c>
      <c r="T210" s="87">
        <v>1.434941658327229</v>
      </c>
      <c r="U210" s="87">
        <v>2.3848338718682833</v>
      </c>
      <c r="V210" s="87">
        <v>2.4072687537001891</v>
      </c>
      <c r="W210" s="87">
        <v>0.49541034550744728</v>
      </c>
      <c r="X210" s="87">
        <v>2.9316579597621648</v>
      </c>
      <c r="Y210" s="87">
        <v>3.1271045408820139</v>
      </c>
      <c r="Z210" s="87">
        <v>3.9050459792030199</v>
      </c>
      <c r="AA210" s="87">
        <v>4.7882042656091901</v>
      </c>
      <c r="AB210" s="87">
        <v>4.6419043851079103</v>
      </c>
      <c r="AC210" s="88" t="s">
        <v>36</v>
      </c>
      <c r="AD210" s="86">
        <v>48.440972293130997</v>
      </c>
      <c r="AE210" s="89"/>
      <c r="AF210" s="90"/>
      <c r="AG210" s="12"/>
    </row>
    <row r="211" spans="1:33" customFormat="1" ht="13.2" x14ac:dyDescent="0.25">
      <c r="A211" s="82">
        <v>191</v>
      </c>
      <c r="B211" s="83"/>
      <c r="C211" s="83"/>
      <c r="D211" s="83" t="s">
        <v>382</v>
      </c>
      <c r="E211" s="83"/>
      <c r="F211" s="84" t="s">
        <v>35</v>
      </c>
      <c r="G211" s="85">
        <v>3.5154708431836088</v>
      </c>
      <c r="H211" s="85">
        <v>3.9573017193760802</v>
      </c>
      <c r="I211" s="85">
        <v>3.7656900946025225</v>
      </c>
      <c r="J211" s="85">
        <v>4.0617484057895412</v>
      </c>
      <c r="K211" s="86">
        <v>2.9862508251936424</v>
      </c>
      <c r="L211" s="86">
        <v>3.0911560586460309</v>
      </c>
      <c r="M211" s="86">
        <v>3.9899330605577781</v>
      </c>
      <c r="N211" s="86">
        <v>2.5669578665087283</v>
      </c>
      <c r="O211" s="86">
        <v>3.1891595481912218</v>
      </c>
      <c r="P211" s="86">
        <v>3.4512936751535617</v>
      </c>
      <c r="Q211" s="86">
        <v>2.280644120379911</v>
      </c>
      <c r="R211" s="86">
        <v>5.4853924511246879</v>
      </c>
      <c r="S211" s="87">
        <v>2.8417094233547324</v>
      </c>
      <c r="T211" s="87">
        <v>2.3097970679569584</v>
      </c>
      <c r="U211" s="87">
        <v>4.6153832586115238</v>
      </c>
      <c r="V211" s="87">
        <v>4.4587845995223701</v>
      </c>
      <c r="W211" s="87">
        <v>3.343288314220783</v>
      </c>
      <c r="X211" s="87">
        <v>4.1737951034013472</v>
      </c>
      <c r="Y211" s="87">
        <v>1.3688530019332594</v>
      </c>
      <c r="Z211" s="87">
        <v>4.0278918498746004</v>
      </c>
      <c r="AA211" s="87">
        <v>3.2632818691249201</v>
      </c>
      <c r="AB211" s="87">
        <v>6.7023903723022</v>
      </c>
      <c r="AC211" s="88" t="s">
        <v>36</v>
      </c>
      <c r="AD211" s="86"/>
      <c r="AE211" s="89"/>
      <c r="AF211" s="90"/>
      <c r="AG211" s="12"/>
    </row>
    <row r="212" spans="1:33" customFormat="1" ht="13.2" x14ac:dyDescent="0.25">
      <c r="A212" s="82">
        <v>192</v>
      </c>
      <c r="B212" s="83"/>
      <c r="C212" s="83"/>
      <c r="D212" s="83" t="s">
        <v>383</v>
      </c>
      <c r="E212" s="83"/>
      <c r="F212" s="84" t="s">
        <v>35</v>
      </c>
      <c r="G212" s="85">
        <v>0.38730693459416865</v>
      </c>
      <c r="H212" s="85">
        <v>0.53358959305562514</v>
      </c>
      <c r="I212" s="85">
        <v>0.31194916770686387</v>
      </c>
      <c r="J212" s="85">
        <v>0.64771152739302773</v>
      </c>
      <c r="K212" s="86">
        <v>0.49032550614805531</v>
      </c>
      <c r="L212" s="86">
        <v>0.81500608000317221</v>
      </c>
      <c r="M212" s="86">
        <v>1.0856820856920955</v>
      </c>
      <c r="N212" s="86">
        <v>0.58026586381060496</v>
      </c>
      <c r="O212" s="86">
        <v>0.75658030154891187</v>
      </c>
      <c r="P212" s="86">
        <v>0.67261552104396027</v>
      </c>
      <c r="Q212" s="86">
        <v>0.55309288971654524</v>
      </c>
      <c r="R212" s="86">
        <v>1.9088974130171954</v>
      </c>
      <c r="S212" s="87">
        <v>0.77547038563987758</v>
      </c>
      <c r="T212" s="87">
        <v>0.85052976921251633</v>
      </c>
      <c r="U212" s="87">
        <v>1.3045185035310565</v>
      </c>
      <c r="V212" s="87">
        <v>1.2685808577949718</v>
      </c>
      <c r="W212" s="87">
        <v>1.6894476116061918</v>
      </c>
      <c r="X212" s="87">
        <v>1.7272268833023721</v>
      </c>
      <c r="Y212" s="87">
        <v>0.38568932898936509</v>
      </c>
      <c r="Z212" s="87">
        <v>0.61261238138538898</v>
      </c>
      <c r="AA212" s="87">
        <v>2.8707521667903899</v>
      </c>
      <c r="AB212" s="87">
        <v>2.6362625251309999</v>
      </c>
      <c r="AC212" s="88" t="s">
        <v>36</v>
      </c>
      <c r="AD212" s="86">
        <v>583.51969499360803</v>
      </c>
      <c r="AE212" s="89"/>
      <c r="AF212" s="90"/>
      <c r="AG212" s="12"/>
    </row>
    <row r="213" spans="1:33" customFormat="1" ht="13.2" x14ac:dyDescent="0.25">
      <c r="A213" s="82">
        <v>195</v>
      </c>
      <c r="B213" s="83"/>
      <c r="C213" s="83"/>
      <c r="D213" s="83" t="s">
        <v>384</v>
      </c>
      <c r="E213" s="83"/>
      <c r="F213" s="84" t="s">
        <v>35</v>
      </c>
      <c r="G213" s="85">
        <v>0.54375886524822692</v>
      </c>
      <c r="H213" s="85">
        <v>0.15129457714712988</v>
      </c>
      <c r="I213" s="85">
        <v>0.46313474988823522</v>
      </c>
      <c r="J213" s="85">
        <v>0.30931261851615738</v>
      </c>
      <c r="K213" s="86">
        <v>0.36205665840648882</v>
      </c>
      <c r="L213" s="86">
        <v>0.31358013056706974</v>
      </c>
      <c r="M213" s="86">
        <v>0</v>
      </c>
      <c r="N213" s="86">
        <v>0</v>
      </c>
      <c r="O213" s="86">
        <v>5.5146207482118063E-2</v>
      </c>
      <c r="P213" s="86">
        <v>0.13517366857911686</v>
      </c>
      <c r="Q213" s="86">
        <v>0.31489120166084172</v>
      </c>
      <c r="R213" s="86">
        <v>0.26268285993518081</v>
      </c>
      <c r="S213" s="87">
        <v>0.11210776713050387</v>
      </c>
      <c r="T213" s="87">
        <v>0.23162108347347024</v>
      </c>
      <c r="U213" s="87">
        <v>0.63967024550138474</v>
      </c>
      <c r="V213" s="87">
        <v>0.63192320910845368</v>
      </c>
      <c r="W213" s="87">
        <v>0.30202365879923743</v>
      </c>
      <c r="X213" s="87">
        <v>0</v>
      </c>
      <c r="Y213" s="87">
        <v>1.0630855146319154</v>
      </c>
      <c r="Z213" s="87"/>
      <c r="AA213" s="87"/>
      <c r="AB213" s="87"/>
      <c r="AC213" s="88"/>
      <c r="AD213" s="86"/>
      <c r="AE213" s="89"/>
      <c r="AF213" s="90"/>
      <c r="AG213" s="12"/>
    </row>
    <row r="214" spans="1:33" customFormat="1" ht="13.2" x14ac:dyDescent="0.25">
      <c r="A214" s="82" t="s">
        <v>385</v>
      </c>
      <c r="B214" s="83"/>
      <c r="C214" s="83"/>
      <c r="D214" s="83" t="s">
        <v>386</v>
      </c>
      <c r="E214" s="83"/>
      <c r="F214" s="84" t="s">
        <v>35</v>
      </c>
      <c r="G214" s="85">
        <v>0.78189519306540589</v>
      </c>
      <c r="H214" s="85">
        <v>0.90587275255428179</v>
      </c>
      <c r="I214" s="85">
        <v>0.63731984012923881</v>
      </c>
      <c r="J214" s="85">
        <v>1.0471024175257986</v>
      </c>
      <c r="K214" s="86">
        <v>1.1696888485637971</v>
      </c>
      <c r="L214" s="86">
        <v>1.6353145087734875</v>
      </c>
      <c r="M214" s="86">
        <v>3.1585147611078659</v>
      </c>
      <c r="N214" s="86">
        <v>0.57357484823059091</v>
      </c>
      <c r="O214" s="86">
        <v>0.92510163124581923</v>
      </c>
      <c r="P214" s="86">
        <v>1.4324705009957217</v>
      </c>
      <c r="Q214" s="86">
        <v>0.94902009571610235</v>
      </c>
      <c r="R214" s="86">
        <v>0.84619871520011813</v>
      </c>
      <c r="S214" s="87">
        <v>0.99055359617575445</v>
      </c>
      <c r="T214" s="87">
        <v>1.3697221677722868</v>
      </c>
      <c r="U214" s="87">
        <v>1.4820172982642945</v>
      </c>
      <c r="V214" s="87">
        <v>1.5253179058311379</v>
      </c>
      <c r="W214" s="87">
        <v>0.90540448303469745</v>
      </c>
      <c r="X214" s="87">
        <v>2.5449074694514557</v>
      </c>
      <c r="Y214" s="87">
        <v>1.4294215539760147</v>
      </c>
      <c r="Z214" s="87">
        <v>0.99856452488156799</v>
      </c>
      <c r="AA214" s="87">
        <v>2.8524186298554999</v>
      </c>
      <c r="AB214" s="87">
        <v>1.3768358753663601</v>
      </c>
      <c r="AC214" s="88" t="s">
        <v>36</v>
      </c>
      <c r="AD214" s="86">
        <v>-3.6788082888058402</v>
      </c>
      <c r="AE214" s="89"/>
      <c r="AF214" s="90"/>
      <c r="AG214" s="12"/>
    </row>
    <row r="215" spans="1:33" customFormat="1" ht="13.2" x14ac:dyDescent="0.25">
      <c r="A215" s="82" t="s">
        <v>387</v>
      </c>
      <c r="B215" s="83"/>
      <c r="C215" s="83"/>
      <c r="D215" s="83"/>
      <c r="E215" s="83" t="s">
        <v>388</v>
      </c>
      <c r="F215" s="84" t="s">
        <v>35</v>
      </c>
      <c r="G215" s="85">
        <v>0.69951339637509846</v>
      </c>
      <c r="H215" s="85">
        <v>0.71510278981432984</v>
      </c>
      <c r="I215" s="85">
        <v>0.4742057254736135</v>
      </c>
      <c r="J215" s="85">
        <v>0.53976876407315688</v>
      </c>
      <c r="K215" s="86">
        <v>0.48414888524379257</v>
      </c>
      <c r="L215" s="86">
        <v>0.29992368155064986</v>
      </c>
      <c r="M215" s="86">
        <v>0.94332166964264341</v>
      </c>
      <c r="N215" s="86">
        <v>0.42795189444417031</v>
      </c>
      <c r="O215" s="86">
        <v>0.65110411413574876</v>
      </c>
      <c r="P215" s="86">
        <v>1.2412515910541657</v>
      </c>
      <c r="Q215" s="86">
        <v>0.5460385896842771</v>
      </c>
      <c r="R215" s="86">
        <v>0.79520846129183098</v>
      </c>
      <c r="S215" s="87">
        <v>0.85593365171703373</v>
      </c>
      <c r="T215" s="87">
        <v>1.0568436690773659</v>
      </c>
      <c r="U215" s="87">
        <v>1.1432830047452438</v>
      </c>
      <c r="V215" s="87">
        <v>1.3396316994953725</v>
      </c>
      <c r="W215" s="87">
        <v>0.52161359850529665</v>
      </c>
      <c r="X215" s="87">
        <v>2.0098588289041541</v>
      </c>
      <c r="Y215" s="87">
        <v>1.3303989468498645</v>
      </c>
      <c r="Z215" s="87">
        <v>0.72390295234882596</v>
      </c>
      <c r="AA215" s="87">
        <v>2.5421063677169302</v>
      </c>
      <c r="AB215" s="87">
        <v>1.3768358753663601</v>
      </c>
      <c r="AC215" s="88" t="s">
        <v>36</v>
      </c>
      <c r="AD215" s="86">
        <v>3.4904513887700399</v>
      </c>
      <c r="AE215" s="89"/>
      <c r="AF215" s="90"/>
      <c r="AG215" s="12"/>
    </row>
    <row r="216" spans="1:33" customFormat="1" ht="13.2" x14ac:dyDescent="0.25">
      <c r="A216" s="82" t="s">
        <v>389</v>
      </c>
      <c r="B216" s="83"/>
      <c r="C216" s="83"/>
      <c r="D216" s="83"/>
      <c r="E216" s="83" t="s">
        <v>390</v>
      </c>
      <c r="F216" s="84" t="s">
        <v>35</v>
      </c>
      <c r="G216" s="85">
        <v>8.2381796690307332E-2</v>
      </c>
      <c r="H216" s="85">
        <v>0.19076996273995178</v>
      </c>
      <c r="I216" s="85">
        <v>0.16311411465562525</v>
      </c>
      <c r="J216" s="85">
        <v>0.5073336534526417</v>
      </c>
      <c r="K216" s="86">
        <v>0.68553996332000444</v>
      </c>
      <c r="L216" s="86">
        <v>1.3353908272228376</v>
      </c>
      <c r="M216" s="86">
        <v>2.2151930914652231</v>
      </c>
      <c r="N216" s="86">
        <v>0.14562295378642057</v>
      </c>
      <c r="O216" s="86">
        <v>0.27399751711007053</v>
      </c>
      <c r="P216" s="86">
        <v>0.1912189099415561</v>
      </c>
      <c r="Q216" s="86">
        <v>0.40298150603182525</v>
      </c>
      <c r="R216" s="86">
        <v>5.0990253908287118E-2</v>
      </c>
      <c r="S216" s="87">
        <v>0.13461994445872089</v>
      </c>
      <c r="T216" s="87">
        <v>0.31287849869492101</v>
      </c>
      <c r="U216" s="87">
        <v>0.33873429351905054</v>
      </c>
      <c r="V216" s="87">
        <v>0.1856862063357653</v>
      </c>
      <c r="W216" s="87">
        <v>0.38379088452940069</v>
      </c>
      <c r="X216" s="87">
        <v>0.5350486405473015</v>
      </c>
      <c r="Y216" s="87">
        <v>9.9022607126150367E-2</v>
      </c>
      <c r="Z216" s="87">
        <v>0.27466157253274198</v>
      </c>
      <c r="AA216" s="87">
        <v>0.310312262138568</v>
      </c>
      <c r="AB216" s="87">
        <v>0</v>
      </c>
      <c r="AC216" s="88" t="s">
        <v>85</v>
      </c>
      <c r="AD216" s="86">
        <v>-100</v>
      </c>
      <c r="AE216" s="89"/>
      <c r="AF216" s="90"/>
      <c r="AG216" s="12"/>
    </row>
    <row r="217" spans="1:33" customFormat="1" ht="13.2" x14ac:dyDescent="0.25">
      <c r="A217" s="82">
        <v>203</v>
      </c>
      <c r="B217" s="83"/>
      <c r="C217" s="83"/>
      <c r="D217" s="83" t="s">
        <v>391</v>
      </c>
      <c r="E217" s="83"/>
      <c r="F217" s="84" t="s">
        <v>35</v>
      </c>
      <c r="G217" s="85">
        <v>2.2151930654058312</v>
      </c>
      <c r="H217" s="85">
        <v>1.9235895926501534</v>
      </c>
      <c r="I217" s="85">
        <v>2.1152771927757588</v>
      </c>
      <c r="J217" s="85">
        <v>1.9146990810564926</v>
      </c>
      <c r="K217" s="86">
        <v>1.7258294989124237</v>
      </c>
      <c r="L217" s="86">
        <v>2.4000391432605466</v>
      </c>
      <c r="M217" s="86">
        <v>1.7846047289993525</v>
      </c>
      <c r="N217" s="86">
        <v>2.4996281855123965</v>
      </c>
      <c r="O217" s="86">
        <v>3.3968233803324255</v>
      </c>
      <c r="P217" s="86">
        <v>2.7767153761768046</v>
      </c>
      <c r="Q217" s="86">
        <v>2.8434310840179005</v>
      </c>
      <c r="R217" s="86">
        <v>2.4213784365306563</v>
      </c>
      <c r="S217" s="87">
        <v>2.3948729630829693</v>
      </c>
      <c r="T217" s="87">
        <v>3.1522900267205882</v>
      </c>
      <c r="U217" s="87">
        <v>3.9777391587825925</v>
      </c>
      <c r="V217" s="87">
        <v>3.6182286037939613</v>
      </c>
      <c r="W217" s="87">
        <v>1.6243142232317305</v>
      </c>
      <c r="X217" s="87">
        <v>2.8691125201191734</v>
      </c>
      <c r="Y217" s="87">
        <v>1.5633463183212528</v>
      </c>
      <c r="Z217" s="87">
        <v>1.17498313362568</v>
      </c>
      <c r="AA217" s="87">
        <v>3.3429448928899199</v>
      </c>
      <c r="AB217" s="87">
        <v>2.5559341466762402</v>
      </c>
      <c r="AC217" s="88" t="s">
        <v>36</v>
      </c>
      <c r="AD217" s="86">
        <v>63.491231387607797</v>
      </c>
      <c r="AE217" s="89"/>
      <c r="AF217" s="90"/>
      <c r="AG217" s="12"/>
    </row>
    <row r="218" spans="1:33" customFormat="1" ht="13.2" x14ac:dyDescent="0.25">
      <c r="A218" s="82">
        <v>204</v>
      </c>
      <c r="B218" s="83"/>
      <c r="C218" s="83"/>
      <c r="D218" s="83" t="s">
        <v>392</v>
      </c>
      <c r="E218" s="83"/>
      <c r="F218" s="84" t="s">
        <v>35</v>
      </c>
      <c r="G218" s="85">
        <v>0.67939519306540586</v>
      </c>
      <c r="H218" s="85">
        <v>0.30025989951022619</v>
      </c>
      <c r="I218" s="85">
        <v>0.47418185617164571</v>
      </c>
      <c r="J218" s="85">
        <v>0.20516265756636501</v>
      </c>
      <c r="K218" s="86">
        <v>0.22155641185983788</v>
      </c>
      <c r="L218" s="86">
        <v>0.47786249823613386</v>
      </c>
      <c r="M218" s="86">
        <v>0.42779588274387692</v>
      </c>
      <c r="N218" s="86">
        <v>0.14782093677508515</v>
      </c>
      <c r="O218" s="86">
        <v>0</v>
      </c>
      <c r="P218" s="86">
        <v>0.47725509232892072</v>
      </c>
      <c r="Q218" s="86">
        <v>0</v>
      </c>
      <c r="R218" s="86">
        <v>0.53805920277510644</v>
      </c>
      <c r="S218" s="87">
        <v>0.40936409745835145</v>
      </c>
      <c r="T218" s="87">
        <v>0.1851875083824242</v>
      </c>
      <c r="U218" s="87">
        <v>0.38687785832712623</v>
      </c>
      <c r="V218" s="87">
        <v>0.23157315819705557</v>
      </c>
      <c r="W218" s="87">
        <v>0.30373008040068961</v>
      </c>
      <c r="X218" s="87">
        <v>0.56678449436804212</v>
      </c>
      <c r="Y218" s="87">
        <v>0.57415311246434664</v>
      </c>
      <c r="Z218" s="87">
        <v>0.13835010193156599</v>
      </c>
      <c r="AA218" s="87">
        <v>0.51659039439187304</v>
      </c>
      <c r="AB218" s="87">
        <v>0.18999644734398499</v>
      </c>
      <c r="AC218" s="88" t="s">
        <v>36</v>
      </c>
      <c r="AD218" s="86">
        <v>-66.908400700207906</v>
      </c>
      <c r="AE218" s="89"/>
      <c r="AF218" s="90"/>
      <c r="AG218" s="12"/>
    </row>
    <row r="219" spans="1:33" customFormat="1" ht="13.2" x14ac:dyDescent="0.25">
      <c r="A219" s="82" t="s">
        <v>393</v>
      </c>
      <c r="B219" s="83"/>
      <c r="C219" s="83"/>
      <c r="D219" s="83" t="s">
        <v>394</v>
      </c>
      <c r="E219" s="83"/>
      <c r="F219" s="84" t="s">
        <v>35</v>
      </c>
      <c r="G219" s="85">
        <v>21.242555161544523</v>
      </c>
      <c r="H219" s="85">
        <v>19.976584188639563</v>
      </c>
      <c r="I219" s="85">
        <v>20.598927056327895</v>
      </c>
      <c r="J219" s="85">
        <v>26.722959667412901</v>
      </c>
      <c r="K219" s="86">
        <v>24.718531791604203</v>
      </c>
      <c r="L219" s="86">
        <v>27.125001661379176</v>
      </c>
      <c r="M219" s="86">
        <v>21.45226361008578</v>
      </c>
      <c r="N219" s="86">
        <v>23.430442722471756</v>
      </c>
      <c r="O219" s="86">
        <v>20.012059061905013</v>
      </c>
      <c r="P219" s="86">
        <v>22.853827512527747</v>
      </c>
      <c r="Q219" s="86">
        <v>29.659568305607316</v>
      </c>
      <c r="R219" s="86">
        <v>27.748027024834588</v>
      </c>
      <c r="S219" s="87">
        <v>26.164593282823958</v>
      </c>
      <c r="T219" s="87">
        <v>31.81306358262232</v>
      </c>
      <c r="U219" s="87">
        <v>33.936617159836011</v>
      </c>
      <c r="V219" s="87">
        <v>33.898453391035595</v>
      </c>
      <c r="W219" s="87">
        <v>31.451113563985782</v>
      </c>
      <c r="X219" s="87">
        <v>32.856238930180602</v>
      </c>
      <c r="Y219" s="87">
        <v>33.080052243532705</v>
      </c>
      <c r="Z219" s="87">
        <v>59.6421010369153</v>
      </c>
      <c r="AA219" s="87">
        <v>46.876056770378099</v>
      </c>
      <c r="AB219" s="87">
        <v>51.675341741285898</v>
      </c>
      <c r="AC219" s="88"/>
      <c r="AD219" s="86">
        <v>56.212999184088801</v>
      </c>
      <c r="AE219" s="89"/>
      <c r="AF219" s="90"/>
      <c r="AG219" s="12"/>
    </row>
    <row r="220" spans="1:33" customFormat="1" ht="13.2" x14ac:dyDescent="0.25">
      <c r="A220" s="82" t="s">
        <v>395</v>
      </c>
      <c r="B220" s="83"/>
      <c r="C220" s="83"/>
      <c r="D220" s="83"/>
      <c r="E220" s="83" t="s">
        <v>396</v>
      </c>
      <c r="F220" s="84" t="s">
        <v>35</v>
      </c>
      <c r="G220" s="85">
        <v>16.752121749408985</v>
      </c>
      <c r="H220" s="85">
        <v>16.397482906208332</v>
      </c>
      <c r="I220" s="85">
        <v>15.482479652855671</v>
      </c>
      <c r="J220" s="85">
        <v>18.152287208978127</v>
      </c>
      <c r="K220" s="86">
        <v>17.987763125104856</v>
      </c>
      <c r="L220" s="86">
        <v>17.220213773442854</v>
      </c>
      <c r="M220" s="86">
        <v>15.064981703752949</v>
      </c>
      <c r="N220" s="86">
        <v>15.338872711119881</v>
      </c>
      <c r="O220" s="86">
        <v>15.170164796994802</v>
      </c>
      <c r="P220" s="86">
        <v>17.503743994128854</v>
      </c>
      <c r="Q220" s="86">
        <v>20.191128960146813</v>
      </c>
      <c r="R220" s="86">
        <v>23.251449552483283</v>
      </c>
      <c r="S220" s="87">
        <v>21.563228379268072</v>
      </c>
      <c r="T220" s="87">
        <v>23.298535629171866</v>
      </c>
      <c r="U220" s="87">
        <v>27.209132130891369</v>
      </c>
      <c r="V220" s="87">
        <v>26.804842911699374</v>
      </c>
      <c r="W220" s="87">
        <v>24.237462480533328</v>
      </c>
      <c r="X220" s="87">
        <v>25.770283386431899</v>
      </c>
      <c r="Y220" s="87">
        <v>23.422429531257126</v>
      </c>
      <c r="Z220" s="87">
        <v>46.591514747077703</v>
      </c>
      <c r="AA220" s="87">
        <v>36.580247203610902</v>
      </c>
      <c r="AB220" s="87">
        <v>41.631357437566102</v>
      </c>
      <c r="AC220" s="88"/>
      <c r="AD220" s="86">
        <v>77.741413981027193</v>
      </c>
      <c r="AE220" s="89" t="s">
        <v>42</v>
      </c>
      <c r="AF220" s="90"/>
      <c r="AG220" s="12"/>
    </row>
    <row r="221" spans="1:33" customFormat="1" ht="13.2" x14ac:dyDescent="0.25">
      <c r="A221" s="82" t="s">
        <v>397</v>
      </c>
      <c r="B221" s="83"/>
      <c r="C221" s="83"/>
      <c r="D221" s="83"/>
      <c r="E221" s="83" t="s">
        <v>398</v>
      </c>
      <c r="F221" s="84" t="s">
        <v>35</v>
      </c>
      <c r="G221" s="85">
        <v>4.4904334121355394</v>
      </c>
      <c r="H221" s="85">
        <v>3.5791012824312292</v>
      </c>
      <c r="I221" s="85">
        <v>5.1164474034722245</v>
      </c>
      <c r="J221" s="85">
        <v>8.5706724584347658</v>
      </c>
      <c r="K221" s="86">
        <v>6.7307686664993289</v>
      </c>
      <c r="L221" s="86">
        <v>9.9047878879363402</v>
      </c>
      <c r="M221" s="86">
        <v>6.387281906332829</v>
      </c>
      <c r="N221" s="86">
        <v>8.0915700113518607</v>
      </c>
      <c r="O221" s="86">
        <v>4.8418942649102048</v>
      </c>
      <c r="P221" s="86">
        <v>5.3500835183988897</v>
      </c>
      <c r="Q221" s="86">
        <v>9.4684393454604869</v>
      </c>
      <c r="R221" s="86">
        <v>4.4965774723513112</v>
      </c>
      <c r="S221" s="87">
        <v>4.6013649035558934</v>
      </c>
      <c r="T221" s="87">
        <v>8.5145279534504592</v>
      </c>
      <c r="U221" s="87">
        <v>6.7274850289446482</v>
      </c>
      <c r="V221" s="87">
        <v>7.0936104793362231</v>
      </c>
      <c r="W221" s="87">
        <v>7.2136510834524525</v>
      </c>
      <c r="X221" s="87">
        <v>7.0859555437486899</v>
      </c>
      <c r="Y221" s="87">
        <v>9.6576227122755771</v>
      </c>
      <c r="Z221" s="87">
        <v>13.0505862898376</v>
      </c>
      <c r="AA221" s="87">
        <v>10.2958095667672</v>
      </c>
      <c r="AB221" s="87">
        <v>10.0439843037197</v>
      </c>
      <c r="AC221" s="88" t="s">
        <v>36</v>
      </c>
      <c r="AD221" s="86">
        <v>4.0005869244935202</v>
      </c>
      <c r="AE221" s="89"/>
      <c r="AF221" s="90"/>
      <c r="AG221" s="12"/>
    </row>
    <row r="222" spans="1:33" customFormat="1" ht="13.2" x14ac:dyDescent="0.25">
      <c r="A222" s="102">
        <v>208</v>
      </c>
      <c r="B222" s="103"/>
      <c r="C222" s="103"/>
      <c r="D222" s="103" t="s">
        <v>399</v>
      </c>
      <c r="E222" s="103"/>
      <c r="F222" s="104" t="s">
        <v>35</v>
      </c>
      <c r="G222" s="105">
        <v>3.6733510638297875</v>
      </c>
      <c r="H222" s="105">
        <v>2.9537779234954415</v>
      </c>
      <c r="I222" s="105">
        <v>6.2125290377655729</v>
      </c>
      <c r="J222" s="105">
        <v>3.0023785978774309</v>
      </c>
      <c r="K222" s="106">
        <v>3.4913493715205881</v>
      </c>
      <c r="L222" s="106">
        <v>3.6112550629699642</v>
      </c>
      <c r="M222" s="106">
        <v>3.2613660930906674</v>
      </c>
      <c r="N222" s="106">
        <v>4.7299886481417515</v>
      </c>
      <c r="O222" s="106">
        <v>4.8405434698708394</v>
      </c>
      <c r="P222" s="106">
        <v>3.8289153310730462</v>
      </c>
      <c r="Q222" s="106">
        <v>4.976910725879506</v>
      </c>
      <c r="R222" s="106">
        <v>5.1538650226172713</v>
      </c>
      <c r="S222" s="106">
        <v>5.3621229745661356</v>
      </c>
      <c r="T222" s="106">
        <v>6.300605597911872</v>
      </c>
      <c r="U222" s="106">
        <v>3.7381953801283645</v>
      </c>
      <c r="V222" s="106">
        <v>4.358244602230168</v>
      </c>
      <c r="W222" s="106">
        <v>5.2793826105936157</v>
      </c>
      <c r="X222" s="106">
        <v>3.1083939895750659</v>
      </c>
      <c r="Y222" s="106">
        <v>7.0868476285493118</v>
      </c>
      <c r="Z222" s="106">
        <v>7.97107600134931</v>
      </c>
      <c r="AA222" s="106">
        <v>4.38154148303372</v>
      </c>
      <c r="AB222" s="106">
        <v>5.6299949132425198</v>
      </c>
      <c r="AC222" s="107" t="s">
        <v>36</v>
      </c>
      <c r="AD222" s="106"/>
      <c r="AE222" s="115"/>
      <c r="AF222" s="109"/>
      <c r="AG222" s="12"/>
    </row>
    <row r="223" spans="1:33" customFormat="1" ht="13.2" x14ac:dyDescent="0.25">
      <c r="A223" s="75" t="s">
        <v>400</v>
      </c>
      <c r="B223" s="76" t="s">
        <v>401</v>
      </c>
      <c r="C223" s="76"/>
      <c r="D223" s="76"/>
      <c r="E223" s="76"/>
      <c r="F223" s="35" t="s">
        <v>35</v>
      </c>
      <c r="G223" s="77">
        <v>115.83328605200946</v>
      </c>
      <c r="H223" s="77">
        <v>113.43773012822764</v>
      </c>
      <c r="I223" s="77">
        <v>124.22908585177579</v>
      </c>
      <c r="J223" s="77">
        <v>135.82209143210733</v>
      </c>
      <c r="K223" s="78">
        <v>130.68526423809959</v>
      </c>
      <c r="L223" s="78">
        <v>159.92950436597758</v>
      </c>
      <c r="M223" s="78">
        <v>150.66332503262907</v>
      </c>
      <c r="N223" s="78">
        <v>134.58801638616069</v>
      </c>
      <c r="O223" s="78">
        <v>162.81497484948295</v>
      </c>
      <c r="P223" s="78">
        <v>156.05075892805931</v>
      </c>
      <c r="Q223" s="78">
        <v>140.88687266492761</v>
      </c>
      <c r="R223" s="78">
        <v>192.02401370556234</v>
      </c>
      <c r="S223" s="78">
        <v>157.152018078434</v>
      </c>
      <c r="T223" s="78">
        <v>177.07392338722156</v>
      </c>
      <c r="U223" s="78">
        <v>184.9505246610351</v>
      </c>
      <c r="V223" s="78">
        <v>186.86971869349577</v>
      </c>
      <c r="W223" s="78">
        <v>170.72589384302682</v>
      </c>
      <c r="X223" s="78">
        <v>198.00899331823467</v>
      </c>
      <c r="Y223" s="78">
        <v>237.33941116322592</v>
      </c>
      <c r="Z223" s="78">
        <v>233.87413284836401</v>
      </c>
      <c r="AA223" s="78">
        <v>234.64165499873101</v>
      </c>
      <c r="AB223" s="78">
        <v>195.47675836287101</v>
      </c>
      <c r="AC223" s="79" t="s">
        <v>47</v>
      </c>
      <c r="AD223" s="78">
        <v>-17.638306505936299</v>
      </c>
      <c r="AE223" s="80"/>
      <c r="AF223" s="81"/>
      <c r="AG223" s="12"/>
    </row>
    <row r="224" spans="1:33" customFormat="1" ht="13.2" x14ac:dyDescent="0.25">
      <c r="A224" s="82" t="s">
        <v>402</v>
      </c>
      <c r="B224" s="83"/>
      <c r="C224" s="83" t="s">
        <v>403</v>
      </c>
      <c r="D224" s="83"/>
      <c r="E224" s="83"/>
      <c r="F224" s="84" t="s">
        <v>35</v>
      </c>
      <c r="G224" s="85">
        <v>76.561668636721834</v>
      </c>
      <c r="H224" s="85">
        <v>77.483301442276399</v>
      </c>
      <c r="I224" s="85">
        <v>88.579117822513098</v>
      </c>
      <c r="J224" s="85">
        <v>98.422298096567332</v>
      </c>
      <c r="K224" s="86">
        <v>89.239586908287023</v>
      </c>
      <c r="L224" s="86">
        <v>104.9942000192984</v>
      </c>
      <c r="M224" s="86">
        <v>107.6219542954144</v>
      </c>
      <c r="N224" s="86">
        <v>96.359511705575642</v>
      </c>
      <c r="O224" s="86">
        <v>118.02020403437452</v>
      </c>
      <c r="P224" s="86">
        <v>108.93363822963917</v>
      </c>
      <c r="Q224" s="86">
        <v>97.571730704185953</v>
      </c>
      <c r="R224" s="86">
        <v>127.39794996001915</v>
      </c>
      <c r="S224" s="87">
        <v>109.89205555286586</v>
      </c>
      <c r="T224" s="87">
        <v>128.55308916836029</v>
      </c>
      <c r="U224" s="87">
        <v>131.65494459422146</v>
      </c>
      <c r="V224" s="87">
        <v>133.43685424439232</v>
      </c>
      <c r="W224" s="87">
        <v>110.7327397443463</v>
      </c>
      <c r="X224" s="87">
        <v>144.69869227593978</v>
      </c>
      <c r="Y224" s="87">
        <v>168.40455412918476</v>
      </c>
      <c r="Z224" s="87">
        <v>174.62967491896799</v>
      </c>
      <c r="AA224" s="87">
        <v>154.69207300838499</v>
      </c>
      <c r="AB224" s="87">
        <v>134.54154588981899</v>
      </c>
      <c r="AC224" s="88"/>
      <c r="AD224" s="86">
        <v>-20.108130931773299</v>
      </c>
      <c r="AE224" s="89"/>
      <c r="AF224" s="90"/>
      <c r="AG224" s="12"/>
    </row>
    <row r="225" spans="1:33" customFormat="1" ht="13.2" x14ac:dyDescent="0.25">
      <c r="A225" s="82">
        <v>210</v>
      </c>
      <c r="B225" s="83"/>
      <c r="C225" s="83"/>
      <c r="D225" s="83" t="s">
        <v>404</v>
      </c>
      <c r="E225" s="83"/>
      <c r="F225" s="84" t="s">
        <v>35</v>
      </c>
      <c r="G225" s="85">
        <v>5.5509810874704488</v>
      </c>
      <c r="H225" s="85">
        <v>5.1093251326329661</v>
      </c>
      <c r="I225" s="85">
        <v>7.5472263007204301</v>
      </c>
      <c r="J225" s="85">
        <v>5.0228105592087564</v>
      </c>
      <c r="K225" s="86">
        <v>5.1678424049941274</v>
      </c>
      <c r="L225" s="86">
        <v>4.5347813455304546</v>
      </c>
      <c r="M225" s="86">
        <v>5.3140648896219869</v>
      </c>
      <c r="N225" s="86">
        <v>5.8381586956879392</v>
      </c>
      <c r="O225" s="86">
        <v>5.1340921370864008</v>
      </c>
      <c r="P225" s="86">
        <v>5.6357451102557494</v>
      </c>
      <c r="Q225" s="86">
        <v>5.1004999630664933</v>
      </c>
      <c r="R225" s="86">
        <v>5.3580636064788569</v>
      </c>
      <c r="S225" s="87">
        <v>3.3989589010258729</v>
      </c>
      <c r="T225" s="87">
        <v>5.2505089292162292</v>
      </c>
      <c r="U225" s="87">
        <v>5.9593349684684371</v>
      </c>
      <c r="V225" s="87">
        <v>5.8570957911374908</v>
      </c>
      <c r="W225" s="87">
        <v>4.0752109267903558</v>
      </c>
      <c r="X225" s="87">
        <v>5.5265683239007313</v>
      </c>
      <c r="Y225" s="87">
        <v>9.3243466453608033</v>
      </c>
      <c r="Z225" s="87">
        <v>6.6923591657744597</v>
      </c>
      <c r="AA225" s="87">
        <v>6.1703737811314596</v>
      </c>
      <c r="AB225" s="87">
        <v>4.0575812871918604</v>
      </c>
      <c r="AC225" s="88" t="s">
        <v>36</v>
      </c>
      <c r="AD225" s="86">
        <v>-56.484015003768</v>
      </c>
      <c r="AE225" s="89"/>
      <c r="AF225" s="90"/>
      <c r="AG225" s="12"/>
    </row>
    <row r="226" spans="1:33" customFormat="1" ht="13.2" x14ac:dyDescent="0.25">
      <c r="A226" s="82">
        <v>214</v>
      </c>
      <c r="B226" s="83"/>
      <c r="C226" s="83"/>
      <c r="D226" s="83" t="s">
        <v>405</v>
      </c>
      <c r="E226" s="83"/>
      <c r="F226" s="84" t="s">
        <v>35</v>
      </c>
      <c r="G226" s="85">
        <v>6.9353152088258474</v>
      </c>
      <c r="H226" s="85">
        <v>9.5706595153821681</v>
      </c>
      <c r="I226" s="85">
        <v>8.4255602405179939</v>
      </c>
      <c r="J226" s="85">
        <v>10.412347447388203</v>
      </c>
      <c r="K226" s="86">
        <v>7.9770897147831601</v>
      </c>
      <c r="L226" s="86">
        <v>9.4095132822267988</v>
      </c>
      <c r="M226" s="86">
        <v>7.9197647510989801</v>
      </c>
      <c r="N226" s="86">
        <v>9.1886366253722276</v>
      </c>
      <c r="O226" s="86">
        <v>10.116342047033399</v>
      </c>
      <c r="P226" s="86">
        <v>9.1628226543179139</v>
      </c>
      <c r="Q226" s="86">
        <v>10.08400429206241</v>
      </c>
      <c r="R226" s="86">
        <v>11.395174467789236</v>
      </c>
      <c r="S226" s="87">
        <v>8.9326029212345901</v>
      </c>
      <c r="T226" s="87">
        <v>11.185614212464788</v>
      </c>
      <c r="U226" s="87">
        <v>11.706479935805609</v>
      </c>
      <c r="V226" s="87">
        <v>11.550982698135869</v>
      </c>
      <c r="W226" s="87">
        <v>9.9795003770515933</v>
      </c>
      <c r="X226" s="87">
        <v>15.252454948216712</v>
      </c>
      <c r="Y226" s="87">
        <v>15.815930551703305</v>
      </c>
      <c r="Z226" s="87">
        <v>19.579044629893001</v>
      </c>
      <c r="AA226" s="87">
        <v>14.2218207617204</v>
      </c>
      <c r="AB226" s="87">
        <v>14.7232884675941</v>
      </c>
      <c r="AC226" s="88" t="s">
        <v>36</v>
      </c>
      <c r="AD226" s="86">
        <v>-6.9084906546425602</v>
      </c>
      <c r="AE226" s="89"/>
      <c r="AF226" s="90"/>
      <c r="AG226" s="12"/>
    </row>
    <row r="227" spans="1:33" customFormat="1" ht="13.2" x14ac:dyDescent="0.25">
      <c r="A227" s="82">
        <v>217</v>
      </c>
      <c r="B227" s="83"/>
      <c r="C227" s="83"/>
      <c r="D227" s="83" t="s">
        <v>406</v>
      </c>
      <c r="E227" s="83"/>
      <c r="F227" s="84" t="s">
        <v>35</v>
      </c>
      <c r="G227" s="85">
        <v>14.198199369582348</v>
      </c>
      <c r="H227" s="85">
        <v>15.199203498705268</v>
      </c>
      <c r="I227" s="85">
        <v>16.710240267976886</v>
      </c>
      <c r="J227" s="85">
        <v>18.308705383711089</v>
      </c>
      <c r="K227" s="86">
        <v>15.914145002123815</v>
      </c>
      <c r="L227" s="86">
        <v>18.671414030526716</v>
      </c>
      <c r="M227" s="86">
        <v>21.938497385678499</v>
      </c>
      <c r="N227" s="86">
        <v>17.363563825411706</v>
      </c>
      <c r="O227" s="86">
        <v>20.9195971414604</v>
      </c>
      <c r="P227" s="86">
        <v>17.01524927470863</v>
      </c>
      <c r="Q227" s="86">
        <v>14.629733806600608</v>
      </c>
      <c r="R227" s="86">
        <v>20.271681480880609</v>
      </c>
      <c r="S227" s="87">
        <v>16.889331042493509</v>
      </c>
      <c r="T227" s="87">
        <v>18.095895346078052</v>
      </c>
      <c r="U227" s="87">
        <v>14.909459022754707</v>
      </c>
      <c r="V227" s="87">
        <v>15.032910754041469</v>
      </c>
      <c r="W227" s="87">
        <v>14.486713433513765</v>
      </c>
      <c r="X227" s="87">
        <v>17.485687600383734</v>
      </c>
      <c r="Y227" s="87">
        <v>20.578673709746202</v>
      </c>
      <c r="Z227" s="87">
        <v>20.139877242127799</v>
      </c>
      <c r="AA227" s="87">
        <v>21.111371616690299</v>
      </c>
      <c r="AB227" s="87">
        <v>21.653603927299699</v>
      </c>
      <c r="AC227" s="88"/>
      <c r="AD227" s="86">
        <v>5.2235155322203504</v>
      </c>
      <c r="AE227" s="89"/>
      <c r="AF227" s="90"/>
      <c r="AG227" s="12"/>
    </row>
    <row r="228" spans="1:33" customFormat="1" ht="13.2" x14ac:dyDescent="0.25">
      <c r="A228" s="82">
        <v>218</v>
      </c>
      <c r="B228" s="83"/>
      <c r="C228" s="83"/>
      <c r="D228" s="83" t="s">
        <v>407</v>
      </c>
      <c r="E228" s="83"/>
      <c r="F228" s="84" t="s">
        <v>35</v>
      </c>
      <c r="G228" s="85">
        <v>3.0811130811662726</v>
      </c>
      <c r="H228" s="85">
        <v>4.0115455546491443</v>
      </c>
      <c r="I228" s="85">
        <v>3.6284515127527075</v>
      </c>
      <c r="J228" s="85">
        <v>4.7116103645283909</v>
      </c>
      <c r="K228" s="86">
        <v>4.6267519912330233</v>
      </c>
      <c r="L228" s="86">
        <v>7.8036897698054739</v>
      </c>
      <c r="M228" s="86">
        <v>4.8843493021803406</v>
      </c>
      <c r="N228" s="86">
        <v>3.2809815244393996</v>
      </c>
      <c r="O228" s="86">
        <v>6.9065394560798659</v>
      </c>
      <c r="P228" s="86">
        <v>6.2534200497670218</v>
      </c>
      <c r="Q228" s="86">
        <v>5.8165804236856555</v>
      </c>
      <c r="R228" s="86">
        <v>7.4011696855214772</v>
      </c>
      <c r="S228" s="87">
        <v>3.8116994630016561</v>
      </c>
      <c r="T228" s="87">
        <v>4.1114535381567947</v>
      </c>
      <c r="U228" s="87">
        <v>3.5881876153315599</v>
      </c>
      <c r="V228" s="87">
        <v>4.261600067935273</v>
      </c>
      <c r="W228" s="87">
        <v>4.5547864464525043</v>
      </c>
      <c r="X228" s="87">
        <v>8.4005193247964449</v>
      </c>
      <c r="Y228" s="87">
        <v>6.0032703954694702</v>
      </c>
      <c r="Z228" s="87">
        <v>4.4909709898361703</v>
      </c>
      <c r="AA228" s="87">
        <v>7.04925904695678</v>
      </c>
      <c r="AB228" s="87">
        <v>7.0399148977400197</v>
      </c>
      <c r="AC228" s="88" t="s">
        <v>36</v>
      </c>
      <c r="AD228" s="86">
        <v>17.267996175099601</v>
      </c>
      <c r="AE228" s="89"/>
      <c r="AF228" s="90"/>
      <c r="AG228" s="12"/>
    </row>
    <row r="229" spans="1:33" customFormat="1" ht="13.2" x14ac:dyDescent="0.25">
      <c r="A229" s="82">
        <v>221</v>
      </c>
      <c r="B229" s="83"/>
      <c r="C229" s="83"/>
      <c r="D229" s="83" t="s">
        <v>408</v>
      </c>
      <c r="E229" s="83"/>
      <c r="F229" s="84" t="s">
        <v>35</v>
      </c>
      <c r="G229" s="85">
        <v>9.6536899133175726</v>
      </c>
      <c r="H229" s="85">
        <v>7.2220027897291805</v>
      </c>
      <c r="I229" s="85">
        <v>8.6505017320159006</v>
      </c>
      <c r="J229" s="85">
        <v>11.836541354088375</v>
      </c>
      <c r="K229" s="86">
        <v>8.5694675327934</v>
      </c>
      <c r="L229" s="86">
        <v>11.338523446478227</v>
      </c>
      <c r="M229" s="86">
        <v>9.9914424008519678</v>
      </c>
      <c r="N229" s="86">
        <v>8.507762038727936</v>
      </c>
      <c r="O229" s="86">
        <v>16.4372185843668</v>
      </c>
      <c r="P229" s="86">
        <v>9.1230587227991773</v>
      </c>
      <c r="Q229" s="86">
        <v>8.197916950147544</v>
      </c>
      <c r="R229" s="86">
        <v>12.419062629165666</v>
      </c>
      <c r="S229" s="87">
        <v>9.114807242132585</v>
      </c>
      <c r="T229" s="87">
        <v>14.457184743472027</v>
      </c>
      <c r="U229" s="87">
        <v>14.774471983680547</v>
      </c>
      <c r="V229" s="87">
        <v>14.925361527005476</v>
      </c>
      <c r="W229" s="87">
        <v>11.495495689731047</v>
      </c>
      <c r="X229" s="87">
        <v>10.915257778668332</v>
      </c>
      <c r="Y229" s="87">
        <v>19.836507134843796</v>
      </c>
      <c r="Z229" s="87">
        <v>19.0923488992857</v>
      </c>
      <c r="AA229" s="87">
        <v>19.8547271582547</v>
      </c>
      <c r="AB229" s="87">
        <v>10.8491897522022</v>
      </c>
      <c r="AC229" s="88" t="s">
        <v>36</v>
      </c>
      <c r="AD229" s="86">
        <v>-45.306955108315798</v>
      </c>
      <c r="AE229" s="89"/>
      <c r="AF229" s="90"/>
      <c r="AG229" s="12"/>
    </row>
    <row r="230" spans="1:33" customFormat="1" ht="13.2" x14ac:dyDescent="0.25">
      <c r="A230" s="82">
        <v>222</v>
      </c>
      <c r="B230" s="83"/>
      <c r="C230" s="83"/>
      <c r="D230" s="83" t="s">
        <v>409</v>
      </c>
      <c r="E230" s="83"/>
      <c r="F230" s="84" t="s">
        <v>35</v>
      </c>
      <c r="G230" s="85">
        <v>9.2626654846335708</v>
      </c>
      <c r="H230" s="85">
        <v>9.0882750077252545</v>
      </c>
      <c r="I230" s="85">
        <v>11.513308627360745</v>
      </c>
      <c r="J230" s="85">
        <v>10.548039153743687</v>
      </c>
      <c r="K230" s="86">
        <v>11.279732471750936</v>
      </c>
      <c r="L230" s="86">
        <v>13.349249850911809</v>
      </c>
      <c r="M230" s="86">
        <v>13.674488946184219</v>
      </c>
      <c r="N230" s="86">
        <v>11.60364904660843</v>
      </c>
      <c r="O230" s="86">
        <v>14.59706266402511</v>
      </c>
      <c r="P230" s="86">
        <v>15.308444723051457</v>
      </c>
      <c r="Q230" s="86">
        <v>11.906336623655333</v>
      </c>
      <c r="R230" s="86">
        <v>16.134432714110797</v>
      </c>
      <c r="S230" s="87">
        <v>15.587090811357051</v>
      </c>
      <c r="T230" s="87">
        <v>17.279198175984472</v>
      </c>
      <c r="U230" s="87">
        <v>14.286082483632091</v>
      </c>
      <c r="V230" s="87">
        <v>13.824164207885136</v>
      </c>
      <c r="W230" s="87">
        <v>12.726179311285682</v>
      </c>
      <c r="X230" s="87">
        <v>18.031072583118441</v>
      </c>
      <c r="Y230" s="87">
        <v>19.893258845591802</v>
      </c>
      <c r="Z230" s="87">
        <v>16.017792191601998</v>
      </c>
      <c r="AA230" s="87">
        <v>16.2739850462488</v>
      </c>
      <c r="AB230" s="87">
        <v>17.472842367037799</v>
      </c>
      <c r="AC230" s="88" t="s">
        <v>36</v>
      </c>
      <c r="AD230" s="86">
        <v>-12.167018472643701</v>
      </c>
      <c r="AE230" s="89"/>
      <c r="AF230" s="90"/>
      <c r="AG230" s="12"/>
    </row>
    <row r="231" spans="1:33" customFormat="1" ht="13.2" x14ac:dyDescent="0.25">
      <c r="A231" s="82">
        <v>227</v>
      </c>
      <c r="B231" s="83"/>
      <c r="C231" s="83"/>
      <c r="D231" s="83" t="s">
        <v>410</v>
      </c>
      <c r="E231" s="83"/>
      <c r="F231" s="84" t="s">
        <v>35</v>
      </c>
      <c r="G231" s="85">
        <v>5.0513396375098498</v>
      </c>
      <c r="H231" s="85">
        <v>4.4938518670105028</v>
      </c>
      <c r="I231" s="85">
        <v>9.2389052923217481</v>
      </c>
      <c r="J231" s="85">
        <v>11.111584786234763</v>
      </c>
      <c r="K231" s="86">
        <v>11.363265811780895</v>
      </c>
      <c r="L231" s="86">
        <v>15.615047796738551</v>
      </c>
      <c r="M231" s="86">
        <v>15.161581484358125</v>
      </c>
      <c r="N231" s="86">
        <v>16.462589868877814</v>
      </c>
      <c r="O231" s="86">
        <v>17.285918283332489</v>
      </c>
      <c r="P231" s="86">
        <v>15.074296973843632</v>
      </c>
      <c r="Q231" s="86">
        <v>14.786757587892037</v>
      </c>
      <c r="R231" s="86">
        <v>24.63002128456813</v>
      </c>
      <c r="S231" s="87">
        <v>21.133206997820487</v>
      </c>
      <c r="T231" s="87">
        <v>25.006585438826356</v>
      </c>
      <c r="U231" s="87">
        <v>33.135000419663967</v>
      </c>
      <c r="V231" s="87">
        <v>34.101663572994774</v>
      </c>
      <c r="W231" s="87">
        <v>29.308220375974599</v>
      </c>
      <c r="X231" s="87">
        <v>39.369349694369205</v>
      </c>
      <c r="Y231" s="87">
        <v>42.179360492794785</v>
      </c>
      <c r="Z231" s="87">
        <v>47.381117727292697</v>
      </c>
      <c r="AA231" s="87">
        <v>35.558504123714499</v>
      </c>
      <c r="AB231" s="87">
        <v>31.565070124585102</v>
      </c>
      <c r="AC231" s="88"/>
      <c r="AD231" s="86">
        <v>-25.164654570860002</v>
      </c>
      <c r="AE231" s="89"/>
      <c r="AF231" s="90"/>
      <c r="AG231" s="12"/>
    </row>
    <row r="232" spans="1:33" customFormat="1" ht="13.2" x14ac:dyDescent="0.25">
      <c r="A232" s="82">
        <v>228</v>
      </c>
      <c r="B232" s="83"/>
      <c r="C232" s="83"/>
      <c r="D232" s="83" t="s">
        <v>411</v>
      </c>
      <c r="E232" s="83"/>
      <c r="F232" s="84" t="s">
        <v>35</v>
      </c>
      <c r="G232" s="85">
        <v>17.946398739164696</v>
      </c>
      <c r="H232" s="85">
        <v>15.728364201046205</v>
      </c>
      <c r="I232" s="85">
        <v>15.289826720555894</v>
      </c>
      <c r="J232" s="85">
        <v>15.584349324896104</v>
      </c>
      <c r="K232" s="86">
        <v>15.010166585928392</v>
      </c>
      <c r="L232" s="86">
        <v>17.626102142178539</v>
      </c>
      <c r="M232" s="86">
        <v>18.678764743091886</v>
      </c>
      <c r="N232" s="86">
        <v>15.646070447329034</v>
      </c>
      <c r="O232" s="86">
        <v>17.605545335254472</v>
      </c>
      <c r="P232" s="86">
        <v>21.08293357898317</v>
      </c>
      <c r="Q232" s="86">
        <v>17.703474471170491</v>
      </c>
      <c r="R232" s="86">
        <v>19.298843448331823</v>
      </c>
      <c r="S232" s="87">
        <v>17.11179141108865</v>
      </c>
      <c r="T232" s="87">
        <v>18.27666436257466</v>
      </c>
      <c r="U232" s="87">
        <v>17.613371709946108</v>
      </c>
      <c r="V232" s="87">
        <v>17.897845338302432</v>
      </c>
      <c r="W232" s="87">
        <v>15.944873516986183</v>
      </c>
      <c r="X232" s="87">
        <v>20.588614294791853</v>
      </c>
      <c r="Y232" s="87">
        <v>20.895061702841112</v>
      </c>
      <c r="Z232" s="87">
        <v>25.3307184342138</v>
      </c>
      <c r="AA232" s="87">
        <v>18.853763966283498</v>
      </c>
      <c r="AB232" s="87">
        <v>20.2045946338745</v>
      </c>
      <c r="AC232" s="88"/>
      <c r="AD232" s="86">
        <v>-3.30445096925774</v>
      </c>
      <c r="AE232" s="89"/>
      <c r="AF232" s="90"/>
      <c r="AG232" s="12"/>
    </row>
    <row r="233" spans="1:33" customFormat="1" ht="13.2" x14ac:dyDescent="0.25">
      <c r="A233" s="82">
        <v>229</v>
      </c>
      <c r="B233" s="83"/>
      <c r="C233" s="83"/>
      <c r="D233" s="83" t="s">
        <v>412</v>
      </c>
      <c r="E233" s="83"/>
      <c r="F233" s="84" t="s">
        <v>35</v>
      </c>
      <c r="G233" s="85">
        <v>2.2719109535066981</v>
      </c>
      <c r="H233" s="85">
        <v>2.8944033050193507</v>
      </c>
      <c r="I233" s="85">
        <v>3.8083146662890655</v>
      </c>
      <c r="J233" s="85">
        <v>5.4517045945544949</v>
      </c>
      <c r="K233" s="86">
        <v>3.9022734723404726</v>
      </c>
      <c r="L233" s="86">
        <v>2.6860092595892637</v>
      </c>
      <c r="M233" s="86">
        <v>4.3779776441480083</v>
      </c>
      <c r="N233" s="86">
        <v>2.8136469078525246</v>
      </c>
      <c r="O233" s="86">
        <v>2.9504595919312524</v>
      </c>
      <c r="P233" s="86">
        <v>3.5439838085154349</v>
      </c>
      <c r="Q233" s="86">
        <v>2.5054953172199577</v>
      </c>
      <c r="R233" s="86">
        <v>3.7905826409088665</v>
      </c>
      <c r="S233" s="87">
        <v>3.1005397708580857</v>
      </c>
      <c r="T233" s="87">
        <v>3.9045233108770341</v>
      </c>
      <c r="U233" s="87">
        <v>5.2167150733154957</v>
      </c>
      <c r="V233" s="87">
        <v>5.5434433249188668</v>
      </c>
      <c r="W233" s="87">
        <v>3.7979443671573847</v>
      </c>
      <c r="X233" s="87">
        <v>3.8046502058697778</v>
      </c>
      <c r="Y233" s="87">
        <v>3.5187261188685266</v>
      </c>
      <c r="Z233" s="87">
        <v>5.2188448733555202</v>
      </c>
      <c r="AA233" s="87">
        <v>4.8635446717472997</v>
      </c>
      <c r="AB233" s="87">
        <v>2.8865531969867</v>
      </c>
      <c r="AC233" s="88" t="s">
        <v>36</v>
      </c>
      <c r="AD233" s="86">
        <v>-17.965959853820699</v>
      </c>
      <c r="AE233" s="89"/>
      <c r="AF233" s="90"/>
      <c r="AG233" s="12"/>
    </row>
    <row r="234" spans="1:33" customFormat="1" ht="13.2" x14ac:dyDescent="0.25">
      <c r="A234" s="82">
        <v>231</v>
      </c>
      <c r="B234" s="83"/>
      <c r="C234" s="83"/>
      <c r="D234" s="83" t="s">
        <v>413</v>
      </c>
      <c r="E234" s="83"/>
      <c r="F234" s="84" t="s">
        <v>35</v>
      </c>
      <c r="G234" s="85">
        <v>2.6100551615445231</v>
      </c>
      <c r="H234" s="85">
        <v>4.1656705703763937</v>
      </c>
      <c r="I234" s="85">
        <v>3.7667824620016637</v>
      </c>
      <c r="J234" s="85">
        <v>5.4346051282134908</v>
      </c>
      <c r="K234" s="86">
        <v>5.4288519205587704</v>
      </c>
      <c r="L234" s="86">
        <v>3.9598690953124982</v>
      </c>
      <c r="M234" s="86">
        <v>5.681022748200407</v>
      </c>
      <c r="N234" s="86">
        <v>5.6544527252685786</v>
      </c>
      <c r="O234" s="86">
        <v>6.0674287938043534</v>
      </c>
      <c r="P234" s="86">
        <v>6.7336833333970345</v>
      </c>
      <c r="Q234" s="86">
        <v>6.8409312686854413</v>
      </c>
      <c r="R234" s="86">
        <v>6.6989180022636621</v>
      </c>
      <c r="S234" s="87">
        <v>10.812026991853369</v>
      </c>
      <c r="T234" s="87">
        <v>10.985461110709904</v>
      </c>
      <c r="U234" s="87">
        <v>10.465841381622933</v>
      </c>
      <c r="V234" s="87">
        <v>10.441786962035557</v>
      </c>
      <c r="W234" s="87">
        <v>4.3638152994031838</v>
      </c>
      <c r="X234" s="87">
        <v>5.3245175218245144</v>
      </c>
      <c r="Y234" s="87">
        <v>10.359418531965014</v>
      </c>
      <c r="Z234" s="87">
        <v>10.6866007655867</v>
      </c>
      <c r="AA234" s="87">
        <v>10.734722835637101</v>
      </c>
      <c r="AB234" s="87">
        <v>4.08890723530694</v>
      </c>
      <c r="AC234" s="88" t="s">
        <v>36</v>
      </c>
      <c r="AD234" s="86">
        <v>-60.529568115331799</v>
      </c>
      <c r="AE234" s="89" t="s">
        <v>42</v>
      </c>
      <c r="AF234" s="90"/>
      <c r="AG234" s="12"/>
    </row>
    <row r="235" spans="1:33" customFormat="1" ht="13.2" x14ac:dyDescent="0.25">
      <c r="A235" s="82" t="s">
        <v>414</v>
      </c>
      <c r="B235" s="83"/>
      <c r="C235" s="83" t="s">
        <v>415</v>
      </c>
      <c r="D235" s="83"/>
      <c r="E235" s="83"/>
      <c r="F235" s="84" t="s">
        <v>35</v>
      </c>
      <c r="G235" s="85">
        <v>39.271617415287629</v>
      </c>
      <c r="H235" s="85">
        <v>35.954428685951278</v>
      </c>
      <c r="I235" s="85">
        <v>35.649968029262787</v>
      </c>
      <c r="J235" s="85">
        <v>37.399793335539933</v>
      </c>
      <c r="K235" s="86">
        <v>41.445677329812696</v>
      </c>
      <c r="L235" s="86">
        <v>54.935304346679203</v>
      </c>
      <c r="M235" s="86">
        <v>43.041370737214663</v>
      </c>
      <c r="N235" s="86">
        <v>38.228504680585026</v>
      </c>
      <c r="O235" s="86">
        <v>44.794770815108315</v>
      </c>
      <c r="P235" s="86">
        <v>47.117120698420194</v>
      </c>
      <c r="Q235" s="86">
        <v>43.315141960741641</v>
      </c>
      <c r="R235" s="86">
        <v>64.62606374554322</v>
      </c>
      <c r="S235" s="87">
        <v>47.259962525568163</v>
      </c>
      <c r="T235" s="87">
        <v>48.520834218861218</v>
      </c>
      <c r="U235" s="87">
        <v>53.295580066813756</v>
      </c>
      <c r="V235" s="87">
        <v>53.432864449103441</v>
      </c>
      <c r="W235" s="87">
        <v>59.993154098680456</v>
      </c>
      <c r="X235" s="87">
        <v>53.310301042294967</v>
      </c>
      <c r="Y235" s="87">
        <v>68.934857034041116</v>
      </c>
      <c r="Z235" s="87">
        <v>59.2444579293958</v>
      </c>
      <c r="AA235" s="87">
        <v>79.949581990346104</v>
      </c>
      <c r="AB235" s="87">
        <v>60.935212473052196</v>
      </c>
      <c r="AC235" s="88"/>
      <c r="AD235" s="86">
        <v>-11.604643724782701</v>
      </c>
      <c r="AE235" s="89"/>
      <c r="AF235" s="90"/>
      <c r="AG235" s="12"/>
    </row>
    <row r="236" spans="1:33" customFormat="1" ht="13.2" x14ac:dyDescent="0.25">
      <c r="A236" s="82">
        <v>233</v>
      </c>
      <c r="B236" s="83"/>
      <c r="C236" s="83"/>
      <c r="D236" s="83" t="s">
        <v>416</v>
      </c>
      <c r="E236" s="83"/>
      <c r="F236" s="84" t="s">
        <v>35</v>
      </c>
      <c r="G236" s="85">
        <v>2.1991627265563438</v>
      </c>
      <c r="H236" s="85">
        <v>1.4769281911739345</v>
      </c>
      <c r="I236" s="85">
        <v>1.8661689350583606</v>
      </c>
      <c r="J236" s="85">
        <v>2.1473635199319112</v>
      </c>
      <c r="K236" s="86">
        <v>2.5881725690880271</v>
      </c>
      <c r="L236" s="86">
        <v>3.2062514669205706</v>
      </c>
      <c r="M236" s="86">
        <v>1.7732286270207958</v>
      </c>
      <c r="N236" s="86">
        <v>1.4822565519964466</v>
      </c>
      <c r="O236" s="86">
        <v>1.6128267637523805</v>
      </c>
      <c r="P236" s="86">
        <v>1.9840283006968136</v>
      </c>
      <c r="Q236" s="86">
        <v>1.2675113424747015</v>
      </c>
      <c r="R236" s="86">
        <v>1.3937297439284912</v>
      </c>
      <c r="S236" s="87">
        <v>1.3380927434255265</v>
      </c>
      <c r="T236" s="87">
        <v>1.4270309195390438</v>
      </c>
      <c r="U236" s="87">
        <v>3.3359075425573717</v>
      </c>
      <c r="V236" s="87">
        <v>3.6748712394261722</v>
      </c>
      <c r="W236" s="87">
        <v>1.3545406157169435</v>
      </c>
      <c r="X236" s="87">
        <v>1.2859509576745805</v>
      </c>
      <c r="Y236" s="87">
        <v>0.31446301348313688</v>
      </c>
      <c r="Z236" s="87">
        <v>2.1717583561884899</v>
      </c>
      <c r="AA236" s="87">
        <v>2.50338448430858</v>
      </c>
      <c r="AB236" s="87">
        <v>1.73230333222985</v>
      </c>
      <c r="AC236" s="88" t="s">
        <v>36</v>
      </c>
      <c r="AD236" s="86">
        <v>450.87665574468298</v>
      </c>
      <c r="AE236" s="89"/>
      <c r="AF236" s="90"/>
      <c r="AG236" s="12"/>
    </row>
    <row r="237" spans="1:33" customFormat="1" ht="13.2" x14ac:dyDescent="0.25">
      <c r="A237" s="82">
        <v>236</v>
      </c>
      <c r="B237" s="83"/>
      <c r="C237" s="83"/>
      <c r="D237" s="83" t="s">
        <v>417</v>
      </c>
      <c r="E237" s="83"/>
      <c r="F237" s="84" t="s">
        <v>35</v>
      </c>
      <c r="G237" s="85">
        <v>2.7507742316784869</v>
      </c>
      <c r="H237" s="85">
        <v>2.6428322323887143</v>
      </c>
      <c r="I237" s="85">
        <v>2.4884991381337263</v>
      </c>
      <c r="J237" s="85">
        <v>3.9801716252549677</v>
      </c>
      <c r="K237" s="86">
        <v>3.4165634314716775</v>
      </c>
      <c r="L237" s="86">
        <v>4.7742561475747936</v>
      </c>
      <c r="M237" s="86">
        <v>3.5903402221172427</v>
      </c>
      <c r="N237" s="86">
        <v>3.1637168287185564</v>
      </c>
      <c r="O237" s="86">
        <v>2.622788877167705</v>
      </c>
      <c r="P237" s="86">
        <v>3.0215886460845711</v>
      </c>
      <c r="Q237" s="86">
        <v>3.440916106508463</v>
      </c>
      <c r="R237" s="86">
        <v>3.5965048498684711</v>
      </c>
      <c r="S237" s="87">
        <v>2.6157660347408189</v>
      </c>
      <c r="T237" s="87">
        <v>3.1665212681447246</v>
      </c>
      <c r="U237" s="87">
        <v>4.5361219158247374</v>
      </c>
      <c r="V237" s="87">
        <v>5.1398483232885823</v>
      </c>
      <c r="W237" s="87">
        <v>2.1746233155183279</v>
      </c>
      <c r="X237" s="87">
        <v>2.7776289498389586</v>
      </c>
      <c r="Y237" s="87">
        <v>3.3337604166235453</v>
      </c>
      <c r="Z237" s="87">
        <v>3.8344107035478001</v>
      </c>
      <c r="AA237" s="87">
        <v>2.8823323967661798</v>
      </c>
      <c r="AB237" s="87">
        <v>5.1578832629530602</v>
      </c>
      <c r="AC237" s="88" t="s">
        <v>36</v>
      </c>
      <c r="AD237" s="86">
        <v>54.716674816632498</v>
      </c>
      <c r="AE237" s="89"/>
      <c r="AF237" s="90"/>
      <c r="AG237" s="12"/>
    </row>
    <row r="238" spans="1:33" customFormat="1" ht="13.2" x14ac:dyDescent="0.25">
      <c r="A238" s="82">
        <v>240</v>
      </c>
      <c r="B238" s="83"/>
      <c r="C238" s="83"/>
      <c r="D238" s="83" t="s">
        <v>418</v>
      </c>
      <c r="E238" s="83"/>
      <c r="F238" s="84" t="s">
        <v>35</v>
      </c>
      <c r="G238" s="85">
        <v>5.184028762805359</v>
      </c>
      <c r="H238" s="85">
        <v>3.084896005933516</v>
      </c>
      <c r="I238" s="85">
        <v>3.3543084582988074</v>
      </c>
      <c r="J238" s="85">
        <v>3.9474617161221111</v>
      </c>
      <c r="K238" s="86">
        <v>6.0000217408947938</v>
      </c>
      <c r="L238" s="86">
        <v>5.7984502843116603</v>
      </c>
      <c r="M238" s="86">
        <v>3.9843741242223136</v>
      </c>
      <c r="N238" s="86">
        <v>5.4770972146817378</v>
      </c>
      <c r="O238" s="86">
        <v>5.2958401945144873</v>
      </c>
      <c r="P238" s="86">
        <v>4.6273951815426235</v>
      </c>
      <c r="Q238" s="86">
        <v>3.7169318751725213</v>
      </c>
      <c r="R238" s="86">
        <v>6.6937668277495188</v>
      </c>
      <c r="S238" s="87">
        <v>6.1904531650294388</v>
      </c>
      <c r="T238" s="87">
        <v>7.3930753438083547</v>
      </c>
      <c r="U238" s="87">
        <v>4.8283065566106398</v>
      </c>
      <c r="V238" s="87">
        <v>4.8130416095532382</v>
      </c>
      <c r="W238" s="87">
        <v>7.0111843340480906</v>
      </c>
      <c r="X238" s="87">
        <v>6.1150464928497925</v>
      </c>
      <c r="Y238" s="87">
        <v>7.5985279080646331</v>
      </c>
      <c r="Z238" s="87">
        <v>7.6420112051391103</v>
      </c>
      <c r="AA238" s="87">
        <v>12.1224710337634</v>
      </c>
      <c r="AB238" s="87">
        <v>8.6896432002971302</v>
      </c>
      <c r="AC238" s="88" t="s">
        <v>36</v>
      </c>
      <c r="AD238" s="86">
        <v>14.359561555001299</v>
      </c>
      <c r="AE238" s="89"/>
      <c r="AF238" s="90"/>
      <c r="AG238" s="12"/>
    </row>
    <row r="239" spans="1:33" customFormat="1" ht="13.2" x14ac:dyDescent="0.25">
      <c r="A239" s="82">
        <v>241</v>
      </c>
      <c r="B239" s="83"/>
      <c r="C239" s="83"/>
      <c r="D239" s="83" t="s">
        <v>419</v>
      </c>
      <c r="E239" s="83"/>
      <c r="F239" s="84" t="s">
        <v>35</v>
      </c>
      <c r="G239" s="85">
        <v>3.3439716312056743E-2</v>
      </c>
      <c r="H239" s="85">
        <v>8.887303853375772E-2</v>
      </c>
      <c r="I239" s="85">
        <v>0.22599901286690025</v>
      </c>
      <c r="J239" s="85">
        <v>0.31775084663132858</v>
      </c>
      <c r="K239" s="86">
        <v>0.49449178901164498</v>
      </c>
      <c r="L239" s="86">
        <v>0.94333436388304726</v>
      </c>
      <c r="M239" s="86">
        <v>0.17355411605505702</v>
      </c>
      <c r="N239" s="86">
        <v>0.57887238208051595</v>
      </c>
      <c r="O239" s="86">
        <v>0.9133947409046469</v>
      </c>
      <c r="P239" s="86">
        <v>0.57645660292257017</v>
      </c>
      <c r="Q239" s="86">
        <v>0.10872447214241567</v>
      </c>
      <c r="R239" s="86">
        <v>1.526130573678987</v>
      </c>
      <c r="S239" s="87">
        <v>0.58763662380859605</v>
      </c>
      <c r="T239" s="87">
        <v>0.12177758978221169</v>
      </c>
      <c r="U239" s="87">
        <v>1.2698352038451759</v>
      </c>
      <c r="V239" s="87">
        <v>1.3352878076214085</v>
      </c>
      <c r="W239" s="87">
        <v>1.3587974460857475</v>
      </c>
      <c r="X239" s="87">
        <v>5.20420337737563</v>
      </c>
      <c r="Y239" s="87">
        <v>5.8556555073045757</v>
      </c>
      <c r="Z239" s="87">
        <v>2.8377491456814701</v>
      </c>
      <c r="AA239" s="87">
        <v>2.02107119476524</v>
      </c>
      <c r="AB239" s="87">
        <v>5.6025970722884697</v>
      </c>
      <c r="AC239" s="88" t="s">
        <v>36</v>
      </c>
      <c r="AD239" s="86">
        <v>-4.3216072854768299</v>
      </c>
      <c r="AE239" s="89"/>
      <c r="AF239" s="90"/>
      <c r="AG239" s="12"/>
    </row>
    <row r="240" spans="1:33" customFormat="1" ht="13.2" x14ac:dyDescent="0.25">
      <c r="A240" s="82" t="s">
        <v>420</v>
      </c>
      <c r="B240" s="83"/>
      <c r="C240" s="83"/>
      <c r="D240" s="83" t="s">
        <v>421</v>
      </c>
      <c r="E240" s="83"/>
      <c r="F240" s="84" t="s">
        <v>35</v>
      </c>
      <c r="G240" s="85">
        <v>8.4328565799842394</v>
      </c>
      <c r="H240" s="85">
        <v>7.0343891840478019</v>
      </c>
      <c r="I240" s="85">
        <v>10.251676578347292</v>
      </c>
      <c r="J240" s="85">
        <v>11.055046546380073</v>
      </c>
      <c r="K240" s="86">
        <v>9.3802104690254762</v>
      </c>
      <c r="L240" s="86">
        <v>13.413561120336626</v>
      </c>
      <c r="M240" s="86">
        <v>7.9901712720896247</v>
      </c>
      <c r="N240" s="86">
        <v>5.0222924172877299</v>
      </c>
      <c r="O240" s="86">
        <v>11.394153952040346</v>
      </c>
      <c r="P240" s="86">
        <v>12.686135181313276</v>
      </c>
      <c r="Q240" s="86">
        <v>12.31134364102186</v>
      </c>
      <c r="R240" s="86">
        <v>17.190010159421817</v>
      </c>
      <c r="S240" s="87">
        <v>11.79451444002912</v>
      </c>
      <c r="T240" s="87">
        <v>17.356674885741107</v>
      </c>
      <c r="U240" s="87">
        <v>13.920420969573753</v>
      </c>
      <c r="V240" s="87">
        <v>15.125015922329476</v>
      </c>
      <c r="W240" s="87">
        <v>20.672759360677219</v>
      </c>
      <c r="X240" s="87">
        <v>18.743045199411156</v>
      </c>
      <c r="Y240" s="87">
        <v>22.463032111971724</v>
      </c>
      <c r="Z240" s="87">
        <v>20.482174808969901</v>
      </c>
      <c r="AA240" s="87">
        <v>18.418149042602799</v>
      </c>
      <c r="AB240" s="87">
        <v>14.4641323041396</v>
      </c>
      <c r="AC240" s="88" t="s">
        <v>36</v>
      </c>
      <c r="AD240" s="86">
        <v>-35.609172296775697</v>
      </c>
      <c r="AE240" s="89"/>
      <c r="AF240" s="90"/>
      <c r="AG240" s="12"/>
    </row>
    <row r="241" spans="1:33" customFormat="1" ht="13.2" x14ac:dyDescent="0.25">
      <c r="A241" s="82" t="s">
        <v>422</v>
      </c>
      <c r="B241" s="83"/>
      <c r="C241" s="83"/>
      <c r="D241" s="83"/>
      <c r="E241" s="83" t="s">
        <v>423</v>
      </c>
      <c r="F241" s="84" t="s">
        <v>35</v>
      </c>
      <c r="G241" s="85">
        <v>7.438154058313633</v>
      </c>
      <c r="H241" s="85">
        <v>6.5549052413716655</v>
      </c>
      <c r="I241" s="85">
        <v>9.8172781151461557</v>
      </c>
      <c r="J241" s="85">
        <v>10.321438197135887</v>
      </c>
      <c r="K241" s="86">
        <v>9.114635426853452</v>
      </c>
      <c r="L241" s="86">
        <v>13.155762100846507</v>
      </c>
      <c r="M241" s="86">
        <v>7.220910168229393</v>
      </c>
      <c r="N241" s="86">
        <v>4.69564351874702</v>
      </c>
      <c r="O241" s="86">
        <v>9.8299477692584798</v>
      </c>
      <c r="P241" s="86">
        <v>11.330086882068956</v>
      </c>
      <c r="Q241" s="86">
        <v>11.183870553885997</v>
      </c>
      <c r="R241" s="86">
        <v>13.799546495772068</v>
      </c>
      <c r="S241" s="87">
        <v>10.516291611992317</v>
      </c>
      <c r="T241" s="87">
        <v>16.163245261995893</v>
      </c>
      <c r="U241" s="87">
        <v>12.462657814933467</v>
      </c>
      <c r="V241" s="87">
        <v>13.19879458953236</v>
      </c>
      <c r="W241" s="87">
        <v>16.803764913611076</v>
      </c>
      <c r="X241" s="87">
        <v>17.066987842775358</v>
      </c>
      <c r="Y241" s="87">
        <v>18.918250462616072</v>
      </c>
      <c r="Z241" s="87">
        <v>19.291078787967599</v>
      </c>
      <c r="AA241" s="87">
        <v>14.832260509755599</v>
      </c>
      <c r="AB241" s="87">
        <v>13.2884978724435</v>
      </c>
      <c r="AC241" s="88" t="s">
        <v>36</v>
      </c>
      <c r="AD241" s="86">
        <v>-29.758315132244299</v>
      </c>
      <c r="AE241" s="89"/>
      <c r="AF241" s="90"/>
      <c r="AG241" s="12"/>
    </row>
    <row r="242" spans="1:33" customFormat="1" ht="13.2" x14ac:dyDescent="0.25">
      <c r="A242" s="82" t="s">
        <v>424</v>
      </c>
      <c r="B242" s="83"/>
      <c r="C242" s="83"/>
      <c r="D242" s="83"/>
      <c r="E242" s="83" t="s">
        <v>425</v>
      </c>
      <c r="F242" s="84" t="s">
        <v>35</v>
      </c>
      <c r="G242" s="85">
        <v>0.99470252167060669</v>
      </c>
      <c r="H242" s="85">
        <v>0.47948394267613775</v>
      </c>
      <c r="I242" s="85">
        <v>0.4343984632011384</v>
      </c>
      <c r="J242" s="85">
        <v>0.73360834924418705</v>
      </c>
      <c r="K242" s="86">
        <v>0.26557504217202321</v>
      </c>
      <c r="L242" s="86">
        <v>0.25779901949011974</v>
      </c>
      <c r="M242" s="86">
        <v>0.76926110386022861</v>
      </c>
      <c r="N242" s="86">
        <v>0.32664889854071039</v>
      </c>
      <c r="O242" s="86">
        <v>1.5642061827818663</v>
      </c>
      <c r="P242" s="86">
        <v>1.3560482992443199</v>
      </c>
      <c r="Q242" s="86">
        <v>1.1274730871358654</v>
      </c>
      <c r="R242" s="86">
        <v>3.3904636636497458</v>
      </c>
      <c r="S242" s="87">
        <v>1.2782228280368015</v>
      </c>
      <c r="T242" s="87">
        <v>1.1934296237452156</v>
      </c>
      <c r="U242" s="87">
        <v>1.4577631546402872</v>
      </c>
      <c r="V242" s="87">
        <v>1.9262213327971149</v>
      </c>
      <c r="W242" s="87">
        <v>3.8689944470661448</v>
      </c>
      <c r="X242" s="87">
        <v>1.6760573566358021</v>
      </c>
      <c r="Y242" s="87">
        <v>3.5447816493556501</v>
      </c>
      <c r="Z242" s="87">
        <v>1.1910960210023001</v>
      </c>
      <c r="AA242" s="87">
        <v>3.5858885328471901</v>
      </c>
      <c r="AB242" s="87">
        <v>1.17563443169615</v>
      </c>
      <c r="AC242" s="88" t="s">
        <v>36</v>
      </c>
      <c r="AD242" s="86">
        <v>-66.834785665575396</v>
      </c>
      <c r="AE242" s="89"/>
      <c r="AF242" s="90"/>
      <c r="AG242" s="12"/>
    </row>
    <row r="243" spans="1:33" customFormat="1" ht="13.2" x14ac:dyDescent="0.25">
      <c r="A243" s="102">
        <v>248</v>
      </c>
      <c r="B243" s="103"/>
      <c r="C243" s="103"/>
      <c r="D243" s="103" t="s">
        <v>426</v>
      </c>
      <c r="E243" s="103"/>
      <c r="F243" s="104" t="s">
        <v>35</v>
      </c>
      <c r="G243" s="105">
        <v>20.671355397951142</v>
      </c>
      <c r="H243" s="105">
        <v>21.626510033873547</v>
      </c>
      <c r="I243" s="105">
        <v>17.463315906557703</v>
      </c>
      <c r="J243" s="105">
        <v>15.951999081219542</v>
      </c>
      <c r="K243" s="106">
        <v>19.566217330321095</v>
      </c>
      <c r="L243" s="106">
        <v>26.799450963652518</v>
      </c>
      <c r="M243" s="106">
        <v>25.52970237570965</v>
      </c>
      <c r="N243" s="106">
        <v>22.504269285820055</v>
      </c>
      <c r="O243" s="106">
        <v>22.955766286728757</v>
      </c>
      <c r="P243" s="106">
        <v>24.221516785860331</v>
      </c>
      <c r="Q243" s="106">
        <v>22.469714523421693</v>
      </c>
      <c r="R243" s="106">
        <v>34.22592159089595</v>
      </c>
      <c r="S243" s="106">
        <v>24.733499518534664</v>
      </c>
      <c r="T243" s="106">
        <v>19.055754211845773</v>
      </c>
      <c r="U243" s="106">
        <v>25.404987878402064</v>
      </c>
      <c r="V243" s="106">
        <v>23.344799546884548</v>
      </c>
      <c r="W243" s="106">
        <v>27.421249026634154</v>
      </c>
      <c r="X243" s="106">
        <v>19.184426065144837</v>
      </c>
      <c r="Y243" s="106">
        <v>29.369418076593494</v>
      </c>
      <c r="Z243" s="106">
        <v>22.276353709868999</v>
      </c>
      <c r="AA243" s="106">
        <v>42.002173838139797</v>
      </c>
      <c r="AB243" s="106">
        <v>25.288653301144102</v>
      </c>
      <c r="AC243" s="107" t="s">
        <v>36</v>
      </c>
      <c r="AD243" s="106">
        <v>-13.8946054865881</v>
      </c>
      <c r="AE243" s="115"/>
      <c r="AF243" s="109"/>
      <c r="AG243" s="12"/>
    </row>
    <row r="244" spans="1:33" customFormat="1" ht="13.2" x14ac:dyDescent="0.25">
      <c r="A244" s="75" t="s">
        <v>427</v>
      </c>
      <c r="B244" s="76"/>
      <c r="C244" s="76" t="s">
        <v>428</v>
      </c>
      <c r="D244" s="76"/>
      <c r="E244" s="76"/>
      <c r="F244" s="35" t="s">
        <v>35</v>
      </c>
      <c r="G244" s="77">
        <v>88.108605200945632</v>
      </c>
      <c r="H244" s="77">
        <v>89.72298612040592</v>
      </c>
      <c r="I244" s="77">
        <v>99.58007725970117</v>
      </c>
      <c r="J244" s="77">
        <v>95.524746927751451</v>
      </c>
      <c r="K244" s="78">
        <v>92.46312358055863</v>
      </c>
      <c r="L244" s="78">
        <v>108.05945676545269</v>
      </c>
      <c r="M244" s="78">
        <v>117.90115422495187</v>
      </c>
      <c r="N244" s="78">
        <v>110.38989191056712</v>
      </c>
      <c r="O244" s="78">
        <v>119.92916205681058</v>
      </c>
      <c r="P244" s="78">
        <v>114.73608759302643</v>
      </c>
      <c r="Q244" s="78">
        <v>106.90991723006474</v>
      </c>
      <c r="R244" s="78">
        <v>129.59801524299567</v>
      </c>
      <c r="S244" s="78">
        <v>121.38264701245279</v>
      </c>
      <c r="T244" s="78">
        <v>115.60861682262276</v>
      </c>
      <c r="U244" s="78">
        <v>112.66681094726876</v>
      </c>
      <c r="V244" s="78">
        <v>112.7239176220732</v>
      </c>
      <c r="W244" s="78">
        <v>95.837166029660708</v>
      </c>
      <c r="X244" s="78">
        <v>112.16925294991741</v>
      </c>
      <c r="Y244" s="78">
        <v>125.44338076096726</v>
      </c>
      <c r="Z244" s="78">
        <v>121.78576588005799</v>
      </c>
      <c r="AA244" s="78">
        <v>121.818500176976</v>
      </c>
      <c r="AB244" s="78">
        <v>116.026584363469</v>
      </c>
      <c r="AC244" s="79" t="s">
        <v>47</v>
      </c>
      <c r="AD244" s="78">
        <v>-7.5068101165433196</v>
      </c>
      <c r="AE244" s="80"/>
      <c r="AF244" s="81"/>
      <c r="AG244" s="12"/>
    </row>
    <row r="245" spans="1:33" customFormat="1" ht="13.2" x14ac:dyDescent="0.25">
      <c r="A245" s="82" t="s">
        <v>429</v>
      </c>
      <c r="B245" s="83" t="s">
        <v>430</v>
      </c>
      <c r="C245" s="83"/>
      <c r="D245" s="83"/>
      <c r="E245" s="83"/>
      <c r="F245" s="84" t="s">
        <v>35</v>
      </c>
      <c r="G245" s="85">
        <v>32.182413317572887</v>
      </c>
      <c r="H245" s="85">
        <v>31.818226672611996</v>
      </c>
      <c r="I245" s="85">
        <v>32.18769760524583</v>
      </c>
      <c r="J245" s="85">
        <v>30.263663353785091</v>
      </c>
      <c r="K245" s="86">
        <v>33.344671380245202</v>
      </c>
      <c r="L245" s="86">
        <v>29.561760487985509</v>
      </c>
      <c r="M245" s="86">
        <v>39.674542994178871</v>
      </c>
      <c r="N245" s="86">
        <v>38.998743069608281</v>
      </c>
      <c r="O245" s="86">
        <v>41.822238588998097</v>
      </c>
      <c r="P245" s="86">
        <v>37.508885058042395</v>
      </c>
      <c r="Q245" s="86">
        <v>35.068482499348825</v>
      </c>
      <c r="R245" s="86">
        <v>33.371390604659467</v>
      </c>
      <c r="S245" s="87">
        <v>39.534674608465437</v>
      </c>
      <c r="T245" s="87">
        <v>30.508048571634919</v>
      </c>
      <c r="U245" s="87">
        <v>33.092625308209719</v>
      </c>
      <c r="V245" s="87">
        <v>32.123272877883942</v>
      </c>
      <c r="W245" s="87">
        <v>29.246748716636258</v>
      </c>
      <c r="X245" s="87">
        <v>35.474463696987556</v>
      </c>
      <c r="Y245" s="87">
        <v>31.716897595224392</v>
      </c>
      <c r="Z245" s="87">
        <v>27.749937667747002</v>
      </c>
      <c r="AA245" s="87">
        <v>26.3660787280227</v>
      </c>
      <c r="AB245" s="87">
        <v>25.230595635077599</v>
      </c>
      <c r="AC245" s="88"/>
      <c r="AD245" s="86">
        <v>-20.450619234345901</v>
      </c>
      <c r="AE245" s="89"/>
      <c r="AF245" s="90"/>
      <c r="AG245" s="12"/>
    </row>
    <row r="246" spans="1:33" customFormat="1" ht="13.2" x14ac:dyDescent="0.25">
      <c r="A246" s="82">
        <v>251</v>
      </c>
      <c r="B246" s="83"/>
      <c r="C246" s="83"/>
      <c r="D246" s="83" t="s">
        <v>431</v>
      </c>
      <c r="E246" s="83"/>
      <c r="F246" s="84" t="s">
        <v>35</v>
      </c>
      <c r="G246" s="85">
        <v>4.3072044917257681</v>
      </c>
      <c r="H246" s="85">
        <v>3.2716891388092795</v>
      </c>
      <c r="I246" s="85">
        <v>3.3322724478004204</v>
      </c>
      <c r="J246" s="85">
        <v>5.8869595540939121</v>
      </c>
      <c r="K246" s="86">
        <v>3.1481867766810425</v>
      </c>
      <c r="L246" s="86">
        <v>2.2473240804298356</v>
      </c>
      <c r="M246" s="86">
        <v>3.4074558207688459</v>
      </c>
      <c r="N246" s="86">
        <v>3.1807314545185341</v>
      </c>
      <c r="O246" s="86">
        <v>3.7955845083106063</v>
      </c>
      <c r="P246" s="86">
        <v>3.2007843467026458</v>
      </c>
      <c r="Q246" s="86">
        <v>2.7512508796006525</v>
      </c>
      <c r="R246" s="86">
        <v>2.388427916391437</v>
      </c>
      <c r="S246" s="87">
        <v>2.3273860880309836</v>
      </c>
      <c r="T246" s="87">
        <v>2.6993366278409967</v>
      </c>
      <c r="U246" s="87">
        <v>3.3023883541834005</v>
      </c>
      <c r="V246" s="87">
        <v>3.5053318774249016</v>
      </c>
      <c r="W246" s="87">
        <v>1.6791712753714028</v>
      </c>
      <c r="X246" s="87">
        <v>3.029939613683319</v>
      </c>
      <c r="Y246" s="87">
        <v>2.3610102624181892</v>
      </c>
      <c r="Z246" s="87">
        <v>2.29473072466743</v>
      </c>
      <c r="AA246" s="87">
        <v>1.31979382993318</v>
      </c>
      <c r="AB246" s="87">
        <v>1.5283707842488099</v>
      </c>
      <c r="AC246" s="88" t="s">
        <v>36</v>
      </c>
      <c r="AD246" s="86">
        <v>-35.266237145304402</v>
      </c>
      <c r="AE246" s="89"/>
      <c r="AF246" s="90"/>
      <c r="AG246" s="12"/>
    </row>
    <row r="247" spans="1:33" customFormat="1" ht="13.2" x14ac:dyDescent="0.25">
      <c r="A247" s="82">
        <v>252</v>
      </c>
      <c r="B247" s="83"/>
      <c r="C247" s="83"/>
      <c r="D247" s="83" t="s">
        <v>432</v>
      </c>
      <c r="E247" s="83"/>
      <c r="F247" s="84" t="s">
        <v>35</v>
      </c>
      <c r="G247" s="85">
        <v>24.917247832939321</v>
      </c>
      <c r="H247" s="85">
        <v>27.050891533819492</v>
      </c>
      <c r="I247" s="85">
        <v>28.125668957896043</v>
      </c>
      <c r="J247" s="85">
        <v>23.236949322776461</v>
      </c>
      <c r="K247" s="86">
        <v>29.05635323706802</v>
      </c>
      <c r="L247" s="86">
        <v>26.545327934191008</v>
      </c>
      <c r="M247" s="86">
        <v>35.701492925718071</v>
      </c>
      <c r="N247" s="86">
        <v>35.092993106625215</v>
      </c>
      <c r="O247" s="86">
        <v>37.508305781402761</v>
      </c>
      <c r="P247" s="86">
        <v>33.599337204102127</v>
      </c>
      <c r="Q247" s="86">
        <v>31.767476352835544</v>
      </c>
      <c r="R247" s="86">
        <v>30.829302399245996</v>
      </c>
      <c r="S247" s="87">
        <v>36.888537359186394</v>
      </c>
      <c r="T247" s="87">
        <v>27.579027122945671</v>
      </c>
      <c r="U247" s="87">
        <v>28.800923382337384</v>
      </c>
      <c r="V247" s="87">
        <v>28.242938096386386</v>
      </c>
      <c r="W247" s="87">
        <v>27.282219244001681</v>
      </c>
      <c r="X247" s="87">
        <v>32.077285999112171</v>
      </c>
      <c r="Y247" s="87">
        <v>28.89300218164356</v>
      </c>
      <c r="Z247" s="87">
        <v>24.6792987254887</v>
      </c>
      <c r="AA247" s="87">
        <v>23.487057205772199</v>
      </c>
      <c r="AB247" s="87">
        <v>22.166609474287601</v>
      </c>
      <c r="AC247" s="88"/>
      <c r="AD247" s="86">
        <v>-23.280352332612001</v>
      </c>
      <c r="AE247" s="89"/>
      <c r="AF247" s="90"/>
      <c r="AG247" s="12"/>
    </row>
    <row r="248" spans="1:33" customFormat="1" ht="13.2" x14ac:dyDescent="0.25">
      <c r="A248" s="82">
        <v>257</v>
      </c>
      <c r="B248" s="83"/>
      <c r="C248" s="83"/>
      <c r="D248" s="83" t="s">
        <v>433</v>
      </c>
      <c r="E248" s="83"/>
      <c r="F248" s="84" t="s">
        <v>35</v>
      </c>
      <c r="G248" s="85">
        <v>2.520839243498818</v>
      </c>
      <c r="H248" s="85">
        <v>1.212527129631743</v>
      </c>
      <c r="I248" s="85">
        <v>0.7026563143517035</v>
      </c>
      <c r="J248" s="85">
        <v>0.54209422839561539</v>
      </c>
      <c r="K248" s="86">
        <v>0.62624394084940027</v>
      </c>
      <c r="L248" s="86">
        <v>0.45533949509798871</v>
      </c>
      <c r="M248" s="86">
        <v>0.42408859066851406</v>
      </c>
      <c r="N248" s="86">
        <v>0.59345540693944032</v>
      </c>
      <c r="O248" s="86">
        <v>0.4287777234600938</v>
      </c>
      <c r="P248" s="86">
        <v>0.37663166666029579</v>
      </c>
      <c r="Q248" s="86">
        <v>0.38969710635684007</v>
      </c>
      <c r="R248" s="86">
        <v>8.0883290262020457E-2</v>
      </c>
      <c r="S248" s="87">
        <v>0</v>
      </c>
      <c r="T248" s="87">
        <v>0</v>
      </c>
      <c r="U248" s="87">
        <v>0</v>
      </c>
      <c r="V248" s="87">
        <v>0</v>
      </c>
      <c r="W248" s="87">
        <v>0</v>
      </c>
      <c r="X248" s="87">
        <v>0.12787647555291271</v>
      </c>
      <c r="Y248" s="87">
        <v>0</v>
      </c>
      <c r="Z248" s="87"/>
      <c r="AA248" s="87">
        <v>0.95782002249014098</v>
      </c>
      <c r="AB248" s="87">
        <v>1.00142509951473</v>
      </c>
      <c r="AC248" s="88" t="s">
        <v>36</v>
      </c>
      <c r="AD248" s="86"/>
      <c r="AE248" s="89"/>
      <c r="AF248" s="90"/>
      <c r="AG248" s="12"/>
    </row>
    <row r="249" spans="1:33" customFormat="1" ht="13.2" x14ac:dyDescent="0.25">
      <c r="A249" s="82">
        <v>258</v>
      </c>
      <c r="B249" s="83"/>
      <c r="C249" s="83"/>
      <c r="D249" s="83" t="s">
        <v>434</v>
      </c>
      <c r="E249" s="83"/>
      <c r="F249" s="84" t="s">
        <v>35</v>
      </c>
      <c r="G249" s="85">
        <v>0.43712174940898346</v>
      </c>
      <c r="H249" s="85">
        <v>0.2831188703514701</v>
      </c>
      <c r="I249" s="85">
        <v>2.7099885197652333E-2</v>
      </c>
      <c r="J249" s="85">
        <v>0.59766024851910859</v>
      </c>
      <c r="K249" s="86">
        <v>0.5138874256467526</v>
      </c>
      <c r="L249" s="86">
        <v>0.31376897826667116</v>
      </c>
      <c r="M249" s="86">
        <v>0.14150565702343693</v>
      </c>
      <c r="N249" s="86">
        <v>0.13156310152509748</v>
      </c>
      <c r="O249" s="86">
        <v>8.9570575824628226E-2</v>
      </c>
      <c r="P249" s="86">
        <v>0.33213184057732786</v>
      </c>
      <c r="Q249" s="86">
        <v>0.16005816055579106</v>
      </c>
      <c r="R249" s="86">
        <v>7.2776998760009801E-2</v>
      </c>
      <c r="S249" s="87">
        <v>0.31875116124806097</v>
      </c>
      <c r="T249" s="87">
        <v>0.22968482084824976</v>
      </c>
      <c r="U249" s="87">
        <v>0.98931357168894274</v>
      </c>
      <c r="V249" s="87">
        <v>0.37500290407267162</v>
      </c>
      <c r="W249" s="87">
        <v>0.28535819726316858</v>
      </c>
      <c r="X249" s="87">
        <v>0.23936160863915959</v>
      </c>
      <c r="Y249" s="87">
        <v>0.4628851511626465</v>
      </c>
      <c r="Z249" s="87">
        <v>0.77590821759089501</v>
      </c>
      <c r="AA249" s="87">
        <v>0.60140766982718896</v>
      </c>
      <c r="AB249" s="87">
        <v>0.53419027702642596</v>
      </c>
      <c r="AC249" s="88" t="s">
        <v>36</v>
      </c>
      <c r="AD249" s="86">
        <v>15.4044962740067</v>
      </c>
      <c r="AE249" s="89"/>
      <c r="AF249" s="90"/>
      <c r="AG249" s="12"/>
    </row>
    <row r="250" spans="1:33" customFormat="1" ht="13.2" x14ac:dyDescent="0.25">
      <c r="A250" s="82" t="s">
        <v>435</v>
      </c>
      <c r="B250" s="83" t="s">
        <v>436</v>
      </c>
      <c r="C250" s="83"/>
      <c r="D250" s="83"/>
      <c r="E250" s="83"/>
      <c r="F250" s="84" t="s">
        <v>35</v>
      </c>
      <c r="G250" s="85">
        <v>13.00598305752561</v>
      </c>
      <c r="H250" s="85">
        <v>12.785511946444917</v>
      </c>
      <c r="I250" s="85">
        <v>14.183023597505965</v>
      </c>
      <c r="J250" s="85">
        <v>14.533854043530797</v>
      </c>
      <c r="K250" s="86">
        <v>16.153780684391922</v>
      </c>
      <c r="L250" s="86">
        <v>19.739804730361111</v>
      </c>
      <c r="M250" s="86">
        <v>20.812437444450691</v>
      </c>
      <c r="N250" s="86">
        <v>19.337051478209382</v>
      </c>
      <c r="O250" s="86">
        <v>22.919563371584427</v>
      </c>
      <c r="P250" s="86">
        <v>20.27549986812884</v>
      </c>
      <c r="Q250" s="86">
        <v>21.086000645364471</v>
      </c>
      <c r="R250" s="86">
        <v>23.494070451534178</v>
      </c>
      <c r="S250" s="87">
        <v>21.990294138702584</v>
      </c>
      <c r="T250" s="87">
        <v>24.115134376708713</v>
      </c>
      <c r="U250" s="87">
        <v>19.32668851892684</v>
      </c>
      <c r="V250" s="87">
        <v>20.117349170476672</v>
      </c>
      <c r="W250" s="87">
        <v>11.937527305672965</v>
      </c>
      <c r="X250" s="87">
        <v>12.850367931394908</v>
      </c>
      <c r="Y250" s="87">
        <v>17.052999035440333</v>
      </c>
      <c r="Z250" s="87">
        <v>17.646964785943702</v>
      </c>
      <c r="AA250" s="87">
        <v>15.777241104961201</v>
      </c>
      <c r="AB250" s="87">
        <v>13.8929903674576</v>
      </c>
      <c r="AC250" s="88"/>
      <c r="AD250" s="86">
        <v>-18.530515725799201</v>
      </c>
      <c r="AE250" s="89"/>
      <c r="AF250" s="90"/>
      <c r="AG250" s="12"/>
    </row>
    <row r="251" spans="1:33" customFormat="1" ht="13.2" x14ac:dyDescent="0.25">
      <c r="A251" s="82">
        <v>259</v>
      </c>
      <c r="B251" s="83"/>
      <c r="C251" s="83"/>
      <c r="D251" s="83" t="s">
        <v>437</v>
      </c>
      <c r="E251" s="83"/>
      <c r="F251" s="84" t="s">
        <v>35</v>
      </c>
      <c r="G251" s="85">
        <v>4.3878289992119779</v>
      </c>
      <c r="H251" s="85">
        <v>4.1279418166991153</v>
      </c>
      <c r="I251" s="85">
        <v>4.8293164962112858</v>
      </c>
      <c r="J251" s="85">
        <v>4.4414362650066135</v>
      </c>
      <c r="K251" s="86">
        <v>4.0833813989644607</v>
      </c>
      <c r="L251" s="86">
        <v>3.9273413454292667</v>
      </c>
      <c r="M251" s="86">
        <v>4.6202087453658889</v>
      </c>
      <c r="N251" s="86">
        <v>5.2201487257950419</v>
      </c>
      <c r="O251" s="86">
        <v>4.5510793495600277</v>
      </c>
      <c r="P251" s="86">
        <v>4.6401178813465354</v>
      </c>
      <c r="Q251" s="86">
        <v>4.9298613243967226</v>
      </c>
      <c r="R251" s="86">
        <v>5.0005620516624028</v>
      </c>
      <c r="S251" s="87">
        <v>6.4454330312122821</v>
      </c>
      <c r="T251" s="87">
        <v>3.7468751354083913</v>
      </c>
      <c r="U251" s="87">
        <v>3.2220095294127664</v>
      </c>
      <c r="V251" s="87">
        <v>4.3406377103249607</v>
      </c>
      <c r="W251" s="87">
        <v>2.6829131096360963</v>
      </c>
      <c r="X251" s="87">
        <v>5.195493162958293</v>
      </c>
      <c r="Y251" s="87">
        <v>4.0374315390315498</v>
      </c>
      <c r="Z251" s="87">
        <v>2.2818792807591302</v>
      </c>
      <c r="AA251" s="87">
        <v>2.3823919110668399</v>
      </c>
      <c r="AB251" s="87">
        <v>2.8321995785257998</v>
      </c>
      <c r="AC251" s="88" t="s">
        <v>36</v>
      </c>
      <c r="AD251" s="86">
        <v>-29.8514525597339</v>
      </c>
      <c r="AE251" s="89"/>
      <c r="AF251" s="90"/>
      <c r="AG251" s="12"/>
    </row>
    <row r="252" spans="1:33" customFormat="1" ht="13.2" x14ac:dyDescent="0.25">
      <c r="A252" s="82">
        <v>260</v>
      </c>
      <c r="B252" s="83"/>
      <c r="C252" s="83"/>
      <c r="D252" s="83" t="s">
        <v>438</v>
      </c>
      <c r="E252" s="83"/>
      <c r="F252" s="84" t="s">
        <v>35</v>
      </c>
      <c r="G252" s="85">
        <v>8.6181540583136336</v>
      </c>
      <c r="H252" s="85">
        <v>8.6575701297458014</v>
      </c>
      <c r="I252" s="85">
        <v>9.3537071012946793</v>
      </c>
      <c r="J252" s="85">
        <v>10.09241777852418</v>
      </c>
      <c r="K252" s="86">
        <v>12.07039928542746</v>
      </c>
      <c r="L252" s="86">
        <v>15.812463384931853</v>
      </c>
      <c r="M252" s="86">
        <v>16.192228699084797</v>
      </c>
      <c r="N252" s="86">
        <v>14.116902752414337</v>
      </c>
      <c r="O252" s="86">
        <v>18.368484022024401</v>
      </c>
      <c r="P252" s="86">
        <v>15.635381986782296</v>
      </c>
      <c r="Q252" s="86">
        <v>16.15613932096775</v>
      </c>
      <c r="R252" s="86">
        <v>18.493508399871768</v>
      </c>
      <c r="S252" s="87">
        <v>15.5448611074903</v>
      </c>
      <c r="T252" s="87">
        <v>20.368259241300319</v>
      </c>
      <c r="U252" s="87">
        <v>16.104678989514078</v>
      </c>
      <c r="V252" s="87">
        <v>15.776711460151713</v>
      </c>
      <c r="W252" s="87">
        <v>9.2546141960368651</v>
      </c>
      <c r="X252" s="87">
        <v>7.6548747684366205</v>
      </c>
      <c r="Y252" s="87">
        <v>13.01556749640878</v>
      </c>
      <c r="Z252" s="87">
        <v>15.365085505184499</v>
      </c>
      <c r="AA252" s="87">
        <v>13.3948491938944</v>
      </c>
      <c r="AB252" s="87">
        <v>11.060790788931801</v>
      </c>
      <c r="AC252" s="88"/>
      <c r="AD252" s="86">
        <v>-15.0187589439821</v>
      </c>
      <c r="AE252" s="89"/>
      <c r="AF252" s="90"/>
      <c r="AG252" s="12"/>
    </row>
    <row r="253" spans="1:33" customFormat="1" ht="13.2" x14ac:dyDescent="0.25">
      <c r="A253" s="82" t="s">
        <v>439</v>
      </c>
      <c r="B253" s="83"/>
      <c r="C253" s="83"/>
      <c r="D253" s="83" t="s">
        <v>440</v>
      </c>
      <c r="E253" s="83"/>
      <c r="F253" s="84" t="s">
        <v>35</v>
      </c>
      <c r="G253" s="85">
        <v>42.920208825847126</v>
      </c>
      <c r="H253" s="85">
        <v>45.119247501349093</v>
      </c>
      <c r="I253" s="85">
        <v>53.209356056949446</v>
      </c>
      <c r="J253" s="85">
        <v>50.727229530435523</v>
      </c>
      <c r="K253" s="86">
        <v>42.964671515921459</v>
      </c>
      <c r="L253" s="86">
        <v>58.75789154710607</v>
      </c>
      <c r="M253" s="86">
        <v>57.41417378632228</v>
      </c>
      <c r="N253" s="86">
        <v>52.054097362749445</v>
      </c>
      <c r="O253" s="86">
        <v>55.18736009622809</v>
      </c>
      <c r="P253" s="86">
        <v>56.951702666855212</v>
      </c>
      <c r="Q253" s="86">
        <v>50.755434085351418</v>
      </c>
      <c r="R253" s="86">
        <v>72.732554186802048</v>
      </c>
      <c r="S253" s="87">
        <v>59.857678265284754</v>
      </c>
      <c r="T253" s="87">
        <v>60.985433874279096</v>
      </c>
      <c r="U253" s="87">
        <v>60.247497120132167</v>
      </c>
      <c r="V253" s="87">
        <v>60.483295573712581</v>
      </c>
      <c r="W253" s="87">
        <v>54.652890007351544</v>
      </c>
      <c r="X253" s="87">
        <v>63.844421321534952</v>
      </c>
      <c r="Y253" s="87">
        <v>76.673484130302512</v>
      </c>
      <c r="Z253" s="87">
        <v>76.388863426367195</v>
      </c>
      <c r="AA253" s="87">
        <v>79.675180343992594</v>
      </c>
      <c r="AB253" s="87">
        <v>76.902998360933694</v>
      </c>
      <c r="AC253" s="88"/>
      <c r="AD253" s="86">
        <v>0.29933976945815099</v>
      </c>
      <c r="AE253" s="89"/>
      <c r="AF253" s="90"/>
      <c r="AG253" s="12"/>
    </row>
    <row r="254" spans="1:33" customFormat="1" ht="13.2" x14ac:dyDescent="0.25">
      <c r="A254" s="82" t="s">
        <v>441</v>
      </c>
      <c r="B254" s="83"/>
      <c r="C254" s="83"/>
      <c r="D254" s="83"/>
      <c r="E254" s="83" t="s">
        <v>442</v>
      </c>
      <c r="F254" s="84" t="s">
        <v>35</v>
      </c>
      <c r="G254" s="85">
        <v>16.463333333333335</v>
      </c>
      <c r="H254" s="85">
        <v>15.222851706402995</v>
      </c>
      <c r="I254" s="85">
        <v>15.86953124919007</v>
      </c>
      <c r="J254" s="85">
        <v>18.761463029480876</v>
      </c>
      <c r="K254" s="86">
        <v>14.335246927116581</v>
      </c>
      <c r="L254" s="86">
        <v>18.479481896271675</v>
      </c>
      <c r="M254" s="86">
        <v>19.412592382035278</v>
      </c>
      <c r="N254" s="86">
        <v>16.425837816494742</v>
      </c>
      <c r="O254" s="86">
        <v>20.142299825039888</v>
      </c>
      <c r="P254" s="86">
        <v>17.899531379601633</v>
      </c>
      <c r="Q254" s="86">
        <v>16.472521470031381</v>
      </c>
      <c r="R254" s="86">
        <v>17.900109320014071</v>
      </c>
      <c r="S254" s="87">
        <v>16.058534557707773</v>
      </c>
      <c r="T254" s="87">
        <v>18.376562638632404</v>
      </c>
      <c r="U254" s="87">
        <v>13.378640888892848</v>
      </c>
      <c r="V254" s="87">
        <v>14.395436760512949</v>
      </c>
      <c r="W254" s="87">
        <v>14.460262842092385</v>
      </c>
      <c r="X254" s="87">
        <v>19.75828356015484</v>
      </c>
      <c r="Y254" s="87">
        <v>16.801412479663526</v>
      </c>
      <c r="Z254" s="87">
        <v>14.399993400114299</v>
      </c>
      <c r="AA254" s="87">
        <v>17.237676624348801</v>
      </c>
      <c r="AB254" s="87">
        <v>18.810043923746999</v>
      </c>
      <c r="AC254" s="88"/>
      <c r="AD254" s="86">
        <v>11.955134406198299</v>
      </c>
      <c r="AE254" s="89"/>
      <c r="AF254" s="90"/>
      <c r="AG254" s="12"/>
    </row>
    <row r="255" spans="1:33" customFormat="1" ht="13.2" x14ac:dyDescent="0.25">
      <c r="A255" s="82" t="s">
        <v>443</v>
      </c>
      <c r="B255" s="83"/>
      <c r="C255" s="83"/>
      <c r="D255" s="83"/>
      <c r="E255" s="83" t="s">
        <v>444</v>
      </c>
      <c r="F255" s="84" t="s">
        <v>35</v>
      </c>
      <c r="G255" s="85">
        <v>1.5417178881008669</v>
      </c>
      <c r="H255" s="85">
        <v>1.4045367827872548</v>
      </c>
      <c r="I255" s="85">
        <v>1.6193580608121707</v>
      </c>
      <c r="J255" s="85">
        <v>1.9815557064663565</v>
      </c>
      <c r="K255" s="86">
        <v>1.411261636384842</v>
      </c>
      <c r="L255" s="86">
        <v>1.4341069850104029</v>
      </c>
      <c r="M255" s="86">
        <v>2.648650001201069</v>
      </c>
      <c r="N255" s="86">
        <v>1.3462037082736951</v>
      </c>
      <c r="O255" s="86">
        <v>1.6307698245252926</v>
      </c>
      <c r="P255" s="86">
        <v>1.8517366857911686</v>
      </c>
      <c r="Q255" s="86">
        <v>0.37583732150424365</v>
      </c>
      <c r="R255" s="86">
        <v>1.7826038250416241</v>
      </c>
      <c r="S255" s="87">
        <v>1.4056967260770492</v>
      </c>
      <c r="T255" s="87">
        <v>1.1672036232706413</v>
      </c>
      <c r="U255" s="87">
        <v>1.9718851507485633</v>
      </c>
      <c r="V255" s="87">
        <v>2.1063473415117366</v>
      </c>
      <c r="W255" s="87">
        <v>1.8166402890653872</v>
      </c>
      <c r="X255" s="87">
        <v>2.4390379764533212</v>
      </c>
      <c r="Y255" s="87">
        <v>1.0669561725609684</v>
      </c>
      <c r="Z255" s="87">
        <v>2.69591393749175</v>
      </c>
      <c r="AA255" s="87">
        <v>2.35365276851129</v>
      </c>
      <c r="AB255" s="87">
        <v>2.2412293804652301</v>
      </c>
      <c r="AC255" s="88" t="s">
        <v>36</v>
      </c>
      <c r="AD255" s="86">
        <v>110.058242138073</v>
      </c>
      <c r="AE255" s="89"/>
      <c r="AF255" s="90"/>
      <c r="AG255" s="12"/>
    </row>
    <row r="256" spans="1:33" customFormat="1" ht="13.2" x14ac:dyDescent="0.25">
      <c r="A256" s="82" t="s">
        <v>445</v>
      </c>
      <c r="B256" s="83"/>
      <c r="C256" s="83"/>
      <c r="D256" s="83"/>
      <c r="E256" s="83" t="s">
        <v>446</v>
      </c>
      <c r="F256" s="84" t="s">
        <v>35</v>
      </c>
      <c r="G256" s="85">
        <v>3.2806008668242712</v>
      </c>
      <c r="H256" s="85">
        <v>3.385765674669698</v>
      </c>
      <c r="I256" s="85">
        <v>3.5633832060978063</v>
      </c>
      <c r="J256" s="85">
        <v>3.4483580162168415</v>
      </c>
      <c r="K256" s="86">
        <v>3.2479196783459132</v>
      </c>
      <c r="L256" s="86">
        <v>5.4077667270267318</v>
      </c>
      <c r="M256" s="86">
        <v>3.9601526155225883</v>
      </c>
      <c r="N256" s="86">
        <v>4.3121629402958064</v>
      </c>
      <c r="O256" s="86">
        <v>3.9668299413369015</v>
      </c>
      <c r="P256" s="86">
        <v>5.1000653622252177</v>
      </c>
      <c r="Q256" s="86">
        <v>3.4992554982330235</v>
      </c>
      <c r="R256" s="86">
        <v>5.8789850621733493</v>
      </c>
      <c r="S256" s="87">
        <v>3.9835614862485493</v>
      </c>
      <c r="T256" s="87">
        <v>3.6220691433936181</v>
      </c>
      <c r="U256" s="87">
        <v>4.2919066894434037</v>
      </c>
      <c r="V256" s="87">
        <v>4.2930203317131941</v>
      </c>
      <c r="W256" s="87">
        <v>1.2367443068330903</v>
      </c>
      <c r="X256" s="87">
        <v>5.2422255975790355</v>
      </c>
      <c r="Y256" s="87">
        <v>3.2293271678789215</v>
      </c>
      <c r="Z256" s="87">
        <v>4.7131598052300401</v>
      </c>
      <c r="AA256" s="87">
        <v>3.7435199889741901</v>
      </c>
      <c r="AB256" s="87">
        <v>6.3867611081057003</v>
      </c>
      <c r="AC256" s="88" t="s">
        <v>36</v>
      </c>
      <c r="AD256" s="86">
        <v>97.773739732312194</v>
      </c>
      <c r="AE256" s="89"/>
      <c r="AF256" s="90"/>
      <c r="AG256" s="12"/>
    </row>
    <row r="257" spans="1:33" customFormat="1" ht="13.2" x14ac:dyDescent="0.25">
      <c r="A257" s="82" t="s">
        <v>447</v>
      </c>
      <c r="B257" s="83"/>
      <c r="C257" s="83"/>
      <c r="D257" s="83"/>
      <c r="E257" s="83" t="s">
        <v>448</v>
      </c>
      <c r="F257" s="84" t="s">
        <v>35</v>
      </c>
      <c r="G257" s="85">
        <v>1.4959475965327029</v>
      </c>
      <c r="H257" s="85">
        <v>0.74876848998416989</v>
      </c>
      <c r="I257" s="85">
        <v>2.1546843939607081</v>
      </c>
      <c r="J257" s="85">
        <v>1.7553919858212701</v>
      </c>
      <c r="K257" s="86">
        <v>2.7563961549020775</v>
      </c>
      <c r="L257" s="86">
        <v>2.8735172950464993</v>
      </c>
      <c r="M257" s="86">
        <v>1.610025702824109</v>
      </c>
      <c r="N257" s="86">
        <v>1.9633417238372572</v>
      </c>
      <c r="O257" s="86">
        <v>4.4598283203828544</v>
      </c>
      <c r="P257" s="86">
        <v>1.9444593091480344</v>
      </c>
      <c r="Q257" s="86">
        <v>1.4467865904151722</v>
      </c>
      <c r="R257" s="86">
        <v>1.9307536900333384</v>
      </c>
      <c r="S257" s="87">
        <v>0.41264559309205878</v>
      </c>
      <c r="T257" s="87">
        <v>2.1574129517481868</v>
      </c>
      <c r="U257" s="87">
        <v>1.4539953021965657</v>
      </c>
      <c r="V257" s="87">
        <v>1.131166347685995</v>
      </c>
      <c r="W257" s="87">
        <v>1.9835877738301515</v>
      </c>
      <c r="X257" s="87">
        <v>1.0225354432272187</v>
      </c>
      <c r="Y257" s="87">
        <v>1.7699463075579258</v>
      </c>
      <c r="Z257" s="87">
        <v>1.0150954050129799</v>
      </c>
      <c r="AA257" s="87">
        <v>0.98338611312102298</v>
      </c>
      <c r="AB257" s="87">
        <v>0.46304632178989202</v>
      </c>
      <c r="AC257" s="88" t="s">
        <v>36</v>
      </c>
      <c r="AD257" s="86">
        <v>-73.838397254616197</v>
      </c>
      <c r="AE257" s="89"/>
      <c r="AF257" s="90"/>
      <c r="AG257" s="12"/>
    </row>
    <row r="258" spans="1:33" customFormat="1" ht="13.2" x14ac:dyDescent="0.25">
      <c r="A258" s="82" t="s">
        <v>449</v>
      </c>
      <c r="B258" s="83"/>
      <c r="C258" s="83"/>
      <c r="D258" s="83"/>
      <c r="E258" s="83" t="s">
        <v>450</v>
      </c>
      <c r="F258" s="84" t="s">
        <v>35</v>
      </c>
      <c r="G258" s="85">
        <v>9.0570311268715518</v>
      </c>
      <c r="H258" s="85">
        <v>9.3809141401057765</v>
      </c>
      <c r="I258" s="85">
        <v>11.208615884988431</v>
      </c>
      <c r="J258" s="85">
        <v>9.8293741327837498</v>
      </c>
      <c r="K258" s="86">
        <v>8.3333283748836422</v>
      </c>
      <c r="L258" s="86">
        <v>10.958637583014363</v>
      </c>
      <c r="M258" s="86">
        <v>11.766860972543626</v>
      </c>
      <c r="N258" s="86">
        <v>13.358271227152331</v>
      </c>
      <c r="O258" s="86">
        <v>12.995334932846191</v>
      </c>
      <c r="P258" s="86">
        <v>12.636901371842251</v>
      </c>
      <c r="Q258" s="86">
        <v>14.13723130872914</v>
      </c>
      <c r="R258" s="86">
        <v>22.535839967860699</v>
      </c>
      <c r="S258" s="87">
        <v>21.159146951829889</v>
      </c>
      <c r="T258" s="87">
        <v>17.208933342962371</v>
      </c>
      <c r="U258" s="87">
        <v>19.958489558477027</v>
      </c>
      <c r="V258" s="87">
        <v>19.318048831681555</v>
      </c>
      <c r="W258" s="87">
        <v>16.049918769509794</v>
      </c>
      <c r="X258" s="87">
        <v>17.485499620089552</v>
      </c>
      <c r="Y258" s="87">
        <v>17.866174589441183</v>
      </c>
      <c r="Z258" s="87">
        <v>21.960024859569099</v>
      </c>
      <c r="AA258" s="87">
        <v>20.895182787211301</v>
      </c>
      <c r="AB258" s="87">
        <v>21.2410961558647</v>
      </c>
      <c r="AC258" s="88"/>
      <c r="AD258" s="86">
        <v>18.890006640918401</v>
      </c>
      <c r="AE258" s="89"/>
      <c r="AF258" s="90"/>
      <c r="AG258" s="12"/>
    </row>
    <row r="259" spans="1:33" customFormat="1" ht="13.2" x14ac:dyDescent="0.25">
      <c r="A259" s="82" t="s">
        <v>451</v>
      </c>
      <c r="B259" s="83"/>
      <c r="C259" s="83"/>
      <c r="D259" s="83"/>
      <c r="E259" s="83" t="s">
        <v>452</v>
      </c>
      <c r="F259" s="84" t="s">
        <v>35</v>
      </c>
      <c r="G259" s="85">
        <v>5.4987628053585507</v>
      </c>
      <c r="H259" s="85">
        <v>5.4727928014428642</v>
      </c>
      <c r="I259" s="85">
        <v>10.812310500254826</v>
      </c>
      <c r="J259" s="85">
        <v>6.0950706246239692</v>
      </c>
      <c r="K259" s="86">
        <v>6.1578399383016285</v>
      </c>
      <c r="L259" s="86">
        <v>9.722833685039511</v>
      </c>
      <c r="M259" s="86">
        <v>10.850076868259022</v>
      </c>
      <c r="N259" s="86">
        <v>6.9831762170343685</v>
      </c>
      <c r="O259" s="86">
        <v>6.3560245458755729</v>
      </c>
      <c r="P259" s="86">
        <v>8.4164319105263701</v>
      </c>
      <c r="Q259" s="86">
        <v>8.6213304615910999</v>
      </c>
      <c r="R259" s="86">
        <v>10.007955638479107</v>
      </c>
      <c r="S259" s="87">
        <v>11.34106305561453</v>
      </c>
      <c r="T259" s="87">
        <v>7.686683655046477</v>
      </c>
      <c r="U259" s="87">
        <v>8.7344640202022585</v>
      </c>
      <c r="V259" s="87">
        <v>7.7168202687448888</v>
      </c>
      <c r="W259" s="87">
        <v>7.3875660552354683</v>
      </c>
      <c r="X259" s="87">
        <v>9.0610782993146213</v>
      </c>
      <c r="Y259" s="87">
        <v>17.410455330123657</v>
      </c>
      <c r="Z259" s="87">
        <v>13.7872545209216</v>
      </c>
      <c r="AA259" s="87">
        <v>5.66703784796288</v>
      </c>
      <c r="AB259" s="87">
        <v>14.7533608933315</v>
      </c>
      <c r="AC259" s="88" t="s">
        <v>36</v>
      </c>
      <c r="AD259" s="86">
        <v>-15.2614873443018</v>
      </c>
      <c r="AE259" s="89"/>
      <c r="AF259" s="90"/>
      <c r="AG259" s="12"/>
    </row>
    <row r="260" spans="1:33" customFormat="1" ht="13.2" x14ac:dyDescent="0.25">
      <c r="A260" s="82" t="s">
        <v>453</v>
      </c>
      <c r="B260" s="83"/>
      <c r="C260" s="83"/>
      <c r="D260" s="83"/>
      <c r="E260" s="83" t="s">
        <v>454</v>
      </c>
      <c r="F260" s="84" t="s">
        <v>35</v>
      </c>
      <c r="G260" s="85">
        <v>1.8883018124507487</v>
      </c>
      <c r="H260" s="85">
        <v>4.8341445951642834</v>
      </c>
      <c r="I260" s="85">
        <v>3.6471990987618281</v>
      </c>
      <c r="J260" s="85">
        <v>5.9483063704829355</v>
      </c>
      <c r="K260" s="86">
        <v>2.8374491530736345</v>
      </c>
      <c r="L260" s="86">
        <v>7.072192868722321</v>
      </c>
      <c r="M260" s="86">
        <v>4.7826610029706407</v>
      </c>
      <c r="N260" s="86">
        <v>3.693595248671504</v>
      </c>
      <c r="O260" s="86">
        <v>2.0434071553542945</v>
      </c>
      <c r="P260" s="86">
        <v>5.573121600495373</v>
      </c>
      <c r="Q260" s="86">
        <v>2.0714780012363017</v>
      </c>
      <c r="R260" s="86">
        <v>8.3332406237807799</v>
      </c>
      <c r="S260" s="87">
        <v>3.7671261588169425</v>
      </c>
      <c r="T260" s="87">
        <v>5.051406906085897</v>
      </c>
      <c r="U260" s="87">
        <v>8.0089958110644499</v>
      </c>
      <c r="V260" s="87">
        <v>8.0500335670744665</v>
      </c>
      <c r="W260" s="87">
        <v>5.7065127262185156</v>
      </c>
      <c r="X260" s="87">
        <v>4.0586938729840014</v>
      </c>
      <c r="Y260" s="87">
        <v>13.362628901188524</v>
      </c>
      <c r="Z260" s="87">
        <v>10.2446797588841</v>
      </c>
      <c r="AA260" s="87">
        <v>20.4016886399729</v>
      </c>
      <c r="AB260" s="87">
        <v>7.9628908930892699</v>
      </c>
      <c r="AC260" s="88" t="s">
        <v>36</v>
      </c>
      <c r="AD260" s="86">
        <v>-40.409249168170497</v>
      </c>
      <c r="AE260" s="89"/>
      <c r="AF260" s="90"/>
      <c r="AG260" s="12"/>
    </row>
    <row r="261" spans="1:33" customFormat="1" ht="13.2" x14ac:dyDescent="0.25">
      <c r="A261" s="117" t="s">
        <v>455</v>
      </c>
      <c r="B261" s="118"/>
      <c r="C261" s="118"/>
      <c r="D261" s="118"/>
      <c r="E261" s="118" t="s">
        <v>456</v>
      </c>
      <c r="F261" s="119" t="s">
        <v>35</v>
      </c>
      <c r="G261" s="131">
        <v>3.6945133963750982</v>
      </c>
      <c r="H261" s="131">
        <v>4.6694733107920579</v>
      </c>
      <c r="I261" s="131">
        <v>4.3342736628835752</v>
      </c>
      <c r="J261" s="131">
        <v>2.9077096645595328</v>
      </c>
      <c r="K261" s="121">
        <v>3.8852296529131527</v>
      </c>
      <c r="L261" s="121">
        <v>2.8093545069745511</v>
      </c>
      <c r="M261" s="121">
        <v>2.3831542409659798</v>
      </c>
      <c r="N261" s="121">
        <v>3.9715084809897512</v>
      </c>
      <c r="O261" s="121">
        <v>3.5928655508670828</v>
      </c>
      <c r="P261" s="121">
        <v>3.5294550472251611</v>
      </c>
      <c r="Q261" s="121">
        <v>4.1309934336110494</v>
      </c>
      <c r="R261" s="121">
        <v>4.3630660594191006</v>
      </c>
      <c r="S261" s="120">
        <v>1.7299037358979494</v>
      </c>
      <c r="T261" s="120">
        <v>5.7151616131395144</v>
      </c>
      <c r="U261" s="120">
        <v>2.4491196991070279</v>
      </c>
      <c r="V261" s="120">
        <v>3.4724221247878027</v>
      </c>
      <c r="W261" s="120">
        <v>6.011657244566738</v>
      </c>
      <c r="X261" s="120">
        <v>4.7770669517323325</v>
      </c>
      <c r="Y261" s="120">
        <v>5.1665831818878063</v>
      </c>
      <c r="Z261" s="120">
        <v>7.5727417391431802</v>
      </c>
      <c r="AA261" s="120">
        <v>8.3930355738901294</v>
      </c>
      <c r="AB261" s="120">
        <v>5.0445696845402903</v>
      </c>
      <c r="AC261" s="62" t="s">
        <v>36</v>
      </c>
      <c r="AD261" s="121">
        <v>-2.3615897209445298</v>
      </c>
      <c r="AE261" s="122"/>
      <c r="AF261" s="63"/>
      <c r="AG261" s="12"/>
    </row>
    <row r="262" spans="1:33" customFormat="1" ht="13.2" x14ac:dyDescent="0.25">
      <c r="A262" s="123">
        <v>264264</v>
      </c>
      <c r="B262" s="124"/>
      <c r="C262" s="124" t="s">
        <v>457</v>
      </c>
      <c r="D262" s="124"/>
      <c r="E262" s="124"/>
      <c r="F262" s="125" t="s">
        <v>35</v>
      </c>
      <c r="G262" s="126">
        <v>2.2396394799054371</v>
      </c>
      <c r="H262" s="126">
        <v>1.3063172472952882</v>
      </c>
      <c r="I262" s="126">
        <v>1.6272491900445047</v>
      </c>
      <c r="J262" s="126">
        <v>1.4312498471416721</v>
      </c>
      <c r="K262" s="127">
        <v>2.5518770647209275</v>
      </c>
      <c r="L262" s="127">
        <v>2.1126260021810794</v>
      </c>
      <c r="M262" s="127">
        <v>2.477395927583697</v>
      </c>
      <c r="N262" s="127">
        <v>2.1715315137456197</v>
      </c>
      <c r="O262" s="127">
        <v>3.5743242808624509</v>
      </c>
      <c r="P262" s="127">
        <v>2.5410616201422656</v>
      </c>
      <c r="Q262" s="127">
        <v>2.8327903459697783</v>
      </c>
      <c r="R262" s="127">
        <v>5.003235177094564</v>
      </c>
      <c r="S262" s="127">
        <v>3.1891455324692211</v>
      </c>
      <c r="T262" s="127">
        <v>2.6478032374212046</v>
      </c>
      <c r="U262" s="127">
        <v>3.0704646186795461</v>
      </c>
      <c r="V262" s="127">
        <v>3.7247996590418411</v>
      </c>
      <c r="W262" s="127">
        <v>1.6076386650115515</v>
      </c>
      <c r="X262" s="127">
        <v>1.4354603939376851</v>
      </c>
      <c r="Y262" s="127">
        <v>1.2889559986918424</v>
      </c>
      <c r="Z262" s="127">
        <v>3.7639239253186201</v>
      </c>
      <c r="AA262" s="127">
        <v>4.11985397070017</v>
      </c>
      <c r="AB262" s="127">
        <v>2.2030807179594798</v>
      </c>
      <c r="AC262" s="128" t="s">
        <v>36</v>
      </c>
      <c r="AD262" s="127">
        <v>70.919776950910901</v>
      </c>
      <c r="AE262" s="129"/>
      <c r="AF262" s="130"/>
      <c r="AG262" s="12"/>
    </row>
    <row r="263" spans="1:33" customFormat="1" ht="13.2" x14ac:dyDescent="0.25">
      <c r="A263" s="75" t="s">
        <v>458</v>
      </c>
      <c r="B263" s="76"/>
      <c r="C263" s="76" t="s">
        <v>459</v>
      </c>
      <c r="D263" s="76"/>
      <c r="E263" s="76"/>
      <c r="F263" s="35" t="s">
        <v>35</v>
      </c>
      <c r="G263" s="77">
        <v>49.631717888100866</v>
      </c>
      <c r="H263" s="77">
        <v>55.872086708263531</v>
      </c>
      <c r="I263" s="77">
        <v>51.323259217448253</v>
      </c>
      <c r="J263" s="77">
        <v>62.229584343557008</v>
      </c>
      <c r="K263" s="78">
        <v>50.630555523997657</v>
      </c>
      <c r="L263" s="78">
        <v>52.961405454064625</v>
      </c>
      <c r="M263" s="78">
        <v>65.332453218458028</v>
      </c>
      <c r="N263" s="78">
        <v>51.225533455077901</v>
      </c>
      <c r="O263" s="78">
        <v>63.283662133998895</v>
      </c>
      <c r="P263" s="78">
        <v>59.363566866320802</v>
      </c>
      <c r="Q263" s="78">
        <v>66.984721190891804</v>
      </c>
      <c r="R263" s="78">
        <v>62.484600557029928</v>
      </c>
      <c r="S263" s="78">
        <v>60.444637899577991</v>
      </c>
      <c r="T263" s="78">
        <v>62.279221285683313</v>
      </c>
      <c r="U263" s="78">
        <v>63.649434021325369</v>
      </c>
      <c r="V263" s="78">
        <v>67.013372954230974</v>
      </c>
      <c r="W263" s="78">
        <v>48.808651771917631</v>
      </c>
      <c r="X263" s="78">
        <v>71.129402358085898</v>
      </c>
      <c r="Y263" s="78">
        <v>66.530153874176747</v>
      </c>
      <c r="Z263" s="78">
        <v>89.438278236510499</v>
      </c>
      <c r="AA263" s="78">
        <v>67.202240556803204</v>
      </c>
      <c r="AB263" s="78">
        <v>78.702029051037101</v>
      </c>
      <c r="AC263" s="79"/>
      <c r="AD263" s="78">
        <v>18.295275853231999</v>
      </c>
      <c r="AE263" s="80"/>
      <c r="AF263" s="81"/>
      <c r="AG263" s="12"/>
    </row>
    <row r="264" spans="1:33" customFormat="1" ht="13.2" x14ac:dyDescent="0.25">
      <c r="A264" s="117">
        <v>267</v>
      </c>
      <c r="B264" s="118"/>
      <c r="C264" s="118"/>
      <c r="D264" s="118" t="s">
        <v>460</v>
      </c>
      <c r="E264" s="118"/>
      <c r="F264" s="119" t="s">
        <v>35</v>
      </c>
      <c r="G264" s="131">
        <v>9.022563041765169</v>
      </c>
      <c r="H264" s="131">
        <v>11.471679942701925</v>
      </c>
      <c r="I264" s="131">
        <v>12.073670524600391</v>
      </c>
      <c r="J264" s="131">
        <v>11.372076716945507</v>
      </c>
      <c r="K264" s="121">
        <v>9.9620568463916648</v>
      </c>
      <c r="L264" s="121">
        <v>11.139591646889512</v>
      </c>
      <c r="M264" s="121">
        <v>12.595246578962131</v>
      </c>
      <c r="N264" s="121">
        <v>11.575720184920129</v>
      </c>
      <c r="O264" s="121">
        <v>18.41637453043792</v>
      </c>
      <c r="P264" s="121">
        <v>13.54803550200864</v>
      </c>
      <c r="Q264" s="121">
        <v>13.222094790820282</v>
      </c>
      <c r="R264" s="121">
        <v>14.77317642241564</v>
      </c>
      <c r="S264" s="121">
        <v>13.099031441528348</v>
      </c>
      <c r="T264" s="121">
        <v>15.872546296773933</v>
      </c>
      <c r="U264" s="121">
        <v>13.889962692482822</v>
      </c>
      <c r="V264" s="121">
        <v>18.048783413859599</v>
      </c>
      <c r="W264" s="121">
        <v>9.0487576272905006</v>
      </c>
      <c r="X264" s="121">
        <v>17.854738525918126</v>
      </c>
      <c r="Y264" s="121">
        <v>16.313268698175623</v>
      </c>
      <c r="Z264" s="121">
        <v>25.803858733115199</v>
      </c>
      <c r="AA264" s="121">
        <v>19.225552934838099</v>
      </c>
      <c r="AB264" s="121">
        <v>20.952160257083101</v>
      </c>
      <c r="AC264" s="141"/>
      <c r="AD264" s="121">
        <v>28.4363093916688</v>
      </c>
      <c r="AE264" s="142"/>
      <c r="AF264" s="143"/>
      <c r="AG264" s="12"/>
    </row>
    <row r="265" spans="1:33" customFormat="1" ht="13.2" x14ac:dyDescent="0.25">
      <c r="A265" s="100" t="s">
        <v>461</v>
      </c>
      <c r="B265" s="116"/>
      <c r="C265" s="116"/>
      <c r="D265" s="116" t="s">
        <v>462</v>
      </c>
      <c r="E265" s="116"/>
      <c r="F265" s="101" t="s">
        <v>35</v>
      </c>
      <c r="G265" s="140">
        <v>40.609154846335699</v>
      </c>
      <c r="H265" s="140">
        <v>44.400406765561577</v>
      </c>
      <c r="I265" s="140">
        <v>39.249588692847887</v>
      </c>
      <c r="J265" s="140">
        <v>50.857507626611564</v>
      </c>
      <c r="K265" s="87">
        <v>40.668498677605996</v>
      </c>
      <c r="L265" s="87">
        <v>41.821813807175118</v>
      </c>
      <c r="M265" s="87">
        <v>52.737206639495902</v>
      </c>
      <c r="N265" s="87">
        <v>39.649813270157786</v>
      </c>
      <c r="O265" s="87">
        <v>44.867287603560982</v>
      </c>
      <c r="P265" s="87">
        <v>45.815531364312193</v>
      </c>
      <c r="Q265" s="87">
        <v>53.762626400071554</v>
      </c>
      <c r="R265" s="87">
        <v>47.711424134614312</v>
      </c>
      <c r="S265" s="87">
        <v>47.345606458049637</v>
      </c>
      <c r="T265" s="87">
        <v>46.406674988909401</v>
      </c>
      <c r="U265" s="87">
        <v>49.759471328842587</v>
      </c>
      <c r="V265" s="87">
        <v>48.964589540371428</v>
      </c>
      <c r="W265" s="87">
        <v>39.759894144627125</v>
      </c>
      <c r="X265" s="87">
        <v>53.274663832167761</v>
      </c>
      <c r="Y265" s="87">
        <v>50.216885176001107</v>
      </c>
      <c r="Z265" s="87">
        <v>63.6344195033952</v>
      </c>
      <c r="AA265" s="87">
        <v>47.976687621965098</v>
      </c>
      <c r="AB265" s="87">
        <v>57.749868793954001</v>
      </c>
      <c r="AC265" s="88"/>
      <c r="AD265" s="87">
        <v>15.000897788764</v>
      </c>
      <c r="AE265" s="89"/>
      <c r="AF265" s="90"/>
      <c r="AG265" s="12"/>
    </row>
    <row r="266" spans="1:33" customFormat="1" ht="13.2" x14ac:dyDescent="0.25">
      <c r="A266" s="117" t="s">
        <v>463</v>
      </c>
      <c r="B266" s="118"/>
      <c r="C266" s="118"/>
      <c r="D266" s="118"/>
      <c r="E266" s="118" t="s">
        <v>464</v>
      </c>
      <c r="F266" s="119" t="s">
        <v>35</v>
      </c>
      <c r="G266" s="131">
        <v>39.904349881796691</v>
      </c>
      <c r="H266" s="131">
        <v>43.80766848308707</v>
      </c>
      <c r="I266" s="131">
        <v>38.209789871476097</v>
      </c>
      <c r="J266" s="131">
        <v>49.9195101033241</v>
      </c>
      <c r="K266" s="121">
        <v>40.043545459352828</v>
      </c>
      <c r="L266" s="121">
        <v>40.220692917864731</v>
      </c>
      <c r="M266" s="121">
        <v>50.795162103948336</v>
      </c>
      <c r="N266" s="121">
        <v>38.997120905516361</v>
      </c>
      <c r="O266" s="121">
        <v>43.935366065455689</v>
      </c>
      <c r="P266" s="121">
        <v>45.335734407669136</v>
      </c>
      <c r="Q266" s="121">
        <v>52.576310459180704</v>
      </c>
      <c r="R266" s="121">
        <v>45.848367732440273</v>
      </c>
      <c r="S266" s="120">
        <v>45.087015912150285</v>
      </c>
      <c r="T266" s="120">
        <v>45.260427735765347</v>
      </c>
      <c r="U266" s="120">
        <v>48.945196347991022</v>
      </c>
      <c r="V266" s="120">
        <v>47.951317327419986</v>
      </c>
      <c r="W266" s="120">
        <v>39.442090046948742</v>
      </c>
      <c r="X266" s="120">
        <v>52.931657195089933</v>
      </c>
      <c r="Y266" s="120">
        <v>45.858648540120313</v>
      </c>
      <c r="Z266" s="120">
        <v>61.4013665429799</v>
      </c>
      <c r="AA266" s="120">
        <v>47.36156033967</v>
      </c>
      <c r="AB266" s="120">
        <v>55.827264212642604</v>
      </c>
      <c r="AC266" s="62"/>
      <c r="AD266" s="121">
        <v>21.7377004989605</v>
      </c>
      <c r="AE266" s="122"/>
      <c r="AF266" s="63"/>
      <c r="AG266" s="12"/>
    </row>
    <row r="267" spans="1:33" customFormat="1" ht="13.2" x14ac:dyDescent="0.25">
      <c r="A267" s="102" t="s">
        <v>465</v>
      </c>
      <c r="B267" s="103"/>
      <c r="C267" s="103"/>
      <c r="D267" s="103"/>
      <c r="E267" s="103" t="s">
        <v>466</v>
      </c>
      <c r="F267" s="104" t="s">
        <v>35</v>
      </c>
      <c r="G267" s="105">
        <v>0.70480496453900709</v>
      </c>
      <c r="H267" s="105">
        <v>0.592738282474494</v>
      </c>
      <c r="I267" s="105">
        <v>1.0397988213717786</v>
      </c>
      <c r="J267" s="105">
        <v>0.937997523287457</v>
      </c>
      <c r="K267" s="106">
        <v>0.62495321825316463</v>
      </c>
      <c r="L267" s="106">
        <v>1.6011208893103845</v>
      </c>
      <c r="M267" s="106">
        <v>1.9420445355475675</v>
      </c>
      <c r="N267" s="106">
        <v>0.65269236464142943</v>
      </c>
      <c r="O267" s="106">
        <v>0.93192153810528522</v>
      </c>
      <c r="P267" s="106">
        <v>0.47979695664305683</v>
      </c>
      <c r="Q267" s="106">
        <v>1.186315940890837</v>
      </c>
      <c r="R267" s="106">
        <v>1.8630564021740406</v>
      </c>
      <c r="S267" s="106">
        <v>2.2585905458993523</v>
      </c>
      <c r="T267" s="106">
        <v>1.1462472531440537</v>
      </c>
      <c r="U267" s="106">
        <v>0.81427498085156502</v>
      </c>
      <c r="V267" s="106">
        <v>1.0132722129514433</v>
      </c>
      <c r="W267" s="106">
        <v>0.31780409767837708</v>
      </c>
      <c r="X267" s="106">
        <v>0.34300663707781898</v>
      </c>
      <c r="Y267" s="106">
        <v>4.358236635880794</v>
      </c>
      <c r="Z267" s="106">
        <v>2.2330529604153502</v>
      </c>
      <c r="AA267" s="106">
        <v>0.61512728229512104</v>
      </c>
      <c r="AB267" s="106">
        <v>1.9226045813114101</v>
      </c>
      <c r="AC267" s="107" t="s">
        <v>36</v>
      </c>
      <c r="AD267" s="106">
        <v>-55.885723012769397</v>
      </c>
      <c r="AE267" s="115"/>
      <c r="AF267" s="109"/>
      <c r="AG267" s="12"/>
    </row>
    <row r="268" spans="1:33" customFormat="1" ht="13.2" x14ac:dyDescent="0.25">
      <c r="A268" s="75" t="s">
        <v>467</v>
      </c>
      <c r="B268" s="76" t="s">
        <v>468</v>
      </c>
      <c r="C268" s="76"/>
      <c r="D268" s="76"/>
      <c r="E268" s="76"/>
      <c r="F268" s="35" t="s">
        <v>35</v>
      </c>
      <c r="G268" s="140">
        <v>45.193132387706854</v>
      </c>
      <c r="H268" s="140">
        <v>57.264448339589705</v>
      </c>
      <c r="I268" s="140">
        <v>51.248706209638783</v>
      </c>
      <c r="J268" s="140">
        <v>61.126444918826124</v>
      </c>
      <c r="K268" s="87">
        <v>47.486179063894298</v>
      </c>
      <c r="L268" s="87">
        <v>58.339405838894685</v>
      </c>
      <c r="M268" s="87">
        <v>54.537585375813748</v>
      </c>
      <c r="N268" s="87">
        <v>51.170746754849226</v>
      </c>
      <c r="O268" s="87">
        <v>64.207634886533214</v>
      </c>
      <c r="P268" s="87">
        <v>56.588131978181949</v>
      </c>
      <c r="Q268" s="87">
        <v>66.13479758493736</v>
      </c>
      <c r="R268" s="87">
        <v>66.380848910469666</v>
      </c>
      <c r="S268" s="87">
        <v>72.5948643972621</v>
      </c>
      <c r="T268" s="87">
        <v>69.773444273643619</v>
      </c>
      <c r="U268" s="87">
        <v>65.926218211469276</v>
      </c>
      <c r="V268" s="87">
        <v>73.769309079052519</v>
      </c>
      <c r="W268" s="87">
        <v>63.926754058026106</v>
      </c>
      <c r="X268" s="87">
        <v>89.43338976969298</v>
      </c>
      <c r="Y268" s="87">
        <v>74.221273301567749</v>
      </c>
      <c r="Z268" s="87">
        <v>86.963332135576195</v>
      </c>
      <c r="AA268" s="87">
        <v>78.295450914797399</v>
      </c>
      <c r="AB268" s="87">
        <v>101.81527198004</v>
      </c>
      <c r="AC268" s="79"/>
      <c r="AD268" s="87">
        <v>37.178018445406899</v>
      </c>
      <c r="AE268" s="80"/>
      <c r="AF268" s="81"/>
      <c r="AG268" s="12"/>
    </row>
    <row r="269" spans="1:33" customFormat="1" ht="13.2" x14ac:dyDescent="0.25">
      <c r="A269" s="117">
        <v>271</v>
      </c>
      <c r="B269" s="118"/>
      <c r="C269" s="118"/>
      <c r="D269" s="118" t="s">
        <v>469</v>
      </c>
      <c r="E269" s="118"/>
      <c r="F269" s="119" t="s">
        <v>35</v>
      </c>
      <c r="G269" s="131">
        <v>1.6662076438140268</v>
      </c>
      <c r="H269" s="131">
        <v>1.1524180998044451</v>
      </c>
      <c r="I269" s="131">
        <v>1.3144779670335098</v>
      </c>
      <c r="J269" s="131">
        <v>1.3642640258725973</v>
      </c>
      <c r="K269" s="121">
        <v>1.9608354126810059</v>
      </c>
      <c r="L269" s="121">
        <v>2.0618454368060526</v>
      </c>
      <c r="M269" s="121">
        <v>1.5524305583358038</v>
      </c>
      <c r="N269" s="121">
        <v>1.9647746902916938</v>
      </c>
      <c r="O269" s="121">
        <v>3.0384236865126337</v>
      </c>
      <c r="P269" s="121">
        <v>2.0784327590885963</v>
      </c>
      <c r="Q269" s="121">
        <v>3.6665156928531739</v>
      </c>
      <c r="R269" s="121">
        <v>3.6923491441749463</v>
      </c>
      <c r="S269" s="121">
        <v>3.5234755218219482</v>
      </c>
      <c r="T269" s="121">
        <v>2.8616868016795798</v>
      </c>
      <c r="U269" s="121">
        <v>2.6475149203712989</v>
      </c>
      <c r="V269" s="121">
        <v>2.3351948772959203</v>
      </c>
      <c r="W269" s="121">
        <v>3.4725538136819578</v>
      </c>
      <c r="X269" s="121">
        <v>2.6966411151709866</v>
      </c>
      <c r="Y269" s="121">
        <v>1.4341863959827956</v>
      </c>
      <c r="Z269" s="121">
        <v>4.7531606118827199</v>
      </c>
      <c r="AA269" s="121">
        <v>1.66591803941099</v>
      </c>
      <c r="AB269" s="121">
        <v>3.5990262492834102</v>
      </c>
      <c r="AC269" s="141" t="s">
        <v>36</v>
      </c>
      <c r="AD269" s="121">
        <v>150.94550187928201</v>
      </c>
      <c r="AE269" s="142"/>
      <c r="AF269" s="143"/>
      <c r="AG269" s="12"/>
    </row>
    <row r="270" spans="1:33" customFormat="1" ht="13.2" x14ac:dyDescent="0.25">
      <c r="A270" s="82" t="s">
        <v>470</v>
      </c>
      <c r="B270" s="83"/>
      <c r="C270" s="83"/>
      <c r="D270" s="83" t="s">
        <v>471</v>
      </c>
      <c r="E270" s="83"/>
      <c r="F270" s="84" t="s">
        <v>35</v>
      </c>
      <c r="G270" s="85">
        <v>21.862779747832938</v>
      </c>
      <c r="H270" s="85">
        <v>28.060024671355723</v>
      </c>
      <c r="I270" s="85">
        <v>26.637231131903729</v>
      </c>
      <c r="J270" s="85">
        <v>36.663419554941768</v>
      </c>
      <c r="K270" s="86">
        <v>25.567071825132583</v>
      </c>
      <c r="L270" s="86">
        <v>33.013566119517165</v>
      </c>
      <c r="M270" s="86">
        <v>33.466984682398</v>
      </c>
      <c r="N270" s="86">
        <v>31.221792277446017</v>
      </c>
      <c r="O270" s="86">
        <v>36.28948020120415</v>
      </c>
      <c r="P270" s="86">
        <v>31.551817719661024</v>
      </c>
      <c r="Q270" s="86">
        <v>34.025278070438048</v>
      </c>
      <c r="R270" s="86">
        <v>38.043751183012539</v>
      </c>
      <c r="S270" s="87">
        <v>42.08378593558421</v>
      </c>
      <c r="T270" s="87">
        <v>41.104249502212937</v>
      </c>
      <c r="U270" s="87">
        <v>39.531580624743761</v>
      </c>
      <c r="V270" s="87">
        <v>41.692278651580949</v>
      </c>
      <c r="W270" s="87">
        <v>31.910403710615451</v>
      </c>
      <c r="X270" s="87">
        <v>42.303491919005069</v>
      </c>
      <c r="Y270" s="87">
        <v>41.72740218826717</v>
      </c>
      <c r="Z270" s="87">
        <v>51.612546382529302</v>
      </c>
      <c r="AA270" s="87">
        <v>40.009252907586799</v>
      </c>
      <c r="AB270" s="87">
        <v>61.761039474852801</v>
      </c>
      <c r="AC270" s="88"/>
      <c r="AD270" s="86">
        <v>48.010746502255699</v>
      </c>
      <c r="AE270" s="89"/>
      <c r="AF270" s="90"/>
      <c r="AG270" s="12"/>
    </row>
    <row r="271" spans="1:33" customFormat="1" ht="13.2" x14ac:dyDescent="0.25">
      <c r="A271" s="82" t="s">
        <v>472</v>
      </c>
      <c r="B271" s="83"/>
      <c r="C271" s="83"/>
      <c r="D271" s="83"/>
      <c r="E271" s="83" t="s">
        <v>473</v>
      </c>
      <c r="F271" s="84" t="s">
        <v>35</v>
      </c>
      <c r="G271" s="85">
        <v>17.939611899133176</v>
      </c>
      <c r="H271" s="85">
        <v>24.111246036459484</v>
      </c>
      <c r="I271" s="85">
        <v>23.546479176831561</v>
      </c>
      <c r="J271" s="85">
        <v>31.366683039492074</v>
      </c>
      <c r="K271" s="86">
        <v>21.03942239264758</v>
      </c>
      <c r="L271" s="86">
        <v>29.51061447444641</v>
      </c>
      <c r="M271" s="86">
        <v>29.371736101658307</v>
      </c>
      <c r="N271" s="86">
        <v>27.638117565766759</v>
      </c>
      <c r="O271" s="86">
        <v>31.582274674522715</v>
      </c>
      <c r="P271" s="86">
        <v>27.229750132826734</v>
      </c>
      <c r="Q271" s="86">
        <v>29.799151695636802</v>
      </c>
      <c r="R271" s="86">
        <v>33.53712631290248</v>
      </c>
      <c r="S271" s="87">
        <v>36.330645444948885</v>
      </c>
      <c r="T271" s="87">
        <v>36.540169815019226</v>
      </c>
      <c r="U271" s="87">
        <v>33.204492512749063</v>
      </c>
      <c r="V271" s="87">
        <v>35.17293892955481</v>
      </c>
      <c r="W271" s="87">
        <v>27.844610054483109</v>
      </c>
      <c r="X271" s="87">
        <v>36.339482690526857</v>
      </c>
      <c r="Y271" s="87">
        <v>31.903061752518017</v>
      </c>
      <c r="Z271" s="87">
        <v>41.977883050027103</v>
      </c>
      <c r="AA271" s="87">
        <v>33.654597792959102</v>
      </c>
      <c r="AB271" s="87">
        <v>53.598350033507998</v>
      </c>
      <c r="AC271" s="88" t="s">
        <v>36</v>
      </c>
      <c r="AD271" s="86">
        <v>68.003781108180405</v>
      </c>
      <c r="AE271" s="89"/>
      <c r="AF271" s="90"/>
      <c r="AG271" s="12"/>
    </row>
    <row r="272" spans="1:33" customFormat="1" ht="13.2" x14ac:dyDescent="0.25">
      <c r="A272" s="117" t="s">
        <v>474</v>
      </c>
      <c r="B272" s="118"/>
      <c r="C272" s="118"/>
      <c r="D272" s="118"/>
      <c r="E272" s="118" t="s">
        <v>475</v>
      </c>
      <c r="F272" s="119" t="s">
        <v>35</v>
      </c>
      <c r="G272" s="131">
        <v>3.9231678486997636</v>
      </c>
      <c r="H272" s="131">
        <v>3.9487786348962515</v>
      </c>
      <c r="I272" s="131">
        <v>3.0907519550721685</v>
      </c>
      <c r="J272" s="131">
        <v>5.2967365154496973</v>
      </c>
      <c r="K272" s="121">
        <v>4.5276494324849992</v>
      </c>
      <c r="L272" s="121">
        <v>3.5029516450707687</v>
      </c>
      <c r="M272" s="121">
        <v>4.0952485807396997</v>
      </c>
      <c r="N272" s="121">
        <v>3.5836747116792544</v>
      </c>
      <c r="O272" s="121">
        <v>4.7072055266814194</v>
      </c>
      <c r="P272" s="121">
        <v>4.3220675868342875</v>
      </c>
      <c r="Q272" s="121">
        <v>4.2261263748012432</v>
      </c>
      <c r="R272" s="121">
        <v>4.5066248701100573</v>
      </c>
      <c r="S272" s="120">
        <v>5.7531404906353281</v>
      </c>
      <c r="T272" s="120">
        <v>4.5640796871937166</v>
      </c>
      <c r="U272" s="120">
        <v>6.3270881119947244</v>
      </c>
      <c r="V272" s="120">
        <v>6.51933972202617</v>
      </c>
      <c r="W272" s="120">
        <v>4.0657936561323487</v>
      </c>
      <c r="X272" s="120">
        <v>5.9640092284782193</v>
      </c>
      <c r="Y272" s="120">
        <v>9.8243404357491517</v>
      </c>
      <c r="Z272" s="120">
        <v>9.6346633325022299</v>
      </c>
      <c r="AA272" s="120">
        <v>6.3546551146276702</v>
      </c>
      <c r="AB272" s="120">
        <v>8.1626894413448401</v>
      </c>
      <c r="AC272" s="62" t="s">
        <v>36</v>
      </c>
      <c r="AD272" s="121">
        <v>-16.913613746097699</v>
      </c>
      <c r="AE272" s="122"/>
      <c r="AF272" s="63"/>
      <c r="AG272" s="12"/>
    </row>
    <row r="273" spans="1:33" customFormat="1" ht="13.2" x14ac:dyDescent="0.25">
      <c r="A273" s="102">
        <v>277</v>
      </c>
      <c r="B273" s="103"/>
      <c r="C273" s="103"/>
      <c r="D273" s="103" t="s">
        <v>476</v>
      </c>
      <c r="E273" s="103"/>
      <c r="F273" s="104" t="s">
        <v>35</v>
      </c>
      <c r="G273" s="105">
        <v>21.664144996059889</v>
      </c>
      <c r="H273" s="105">
        <v>28.052005568429522</v>
      </c>
      <c r="I273" s="105">
        <v>23.296997110701525</v>
      </c>
      <c r="J273" s="105">
        <v>23.098761338011762</v>
      </c>
      <c r="K273" s="106">
        <v>19.958271826080686</v>
      </c>
      <c r="L273" s="106">
        <v>23.263994282571467</v>
      </c>
      <c r="M273" s="106">
        <v>19.518170135079966</v>
      </c>
      <c r="N273" s="106">
        <v>17.984179787111533</v>
      </c>
      <c r="O273" s="106">
        <v>24.879730998816449</v>
      </c>
      <c r="P273" s="106">
        <v>22.957881499432357</v>
      </c>
      <c r="Q273" s="106">
        <v>28.443003821646165</v>
      </c>
      <c r="R273" s="106">
        <v>24.644748583282169</v>
      </c>
      <c r="S273" s="106">
        <v>26.987602939855954</v>
      </c>
      <c r="T273" s="106">
        <v>25.80750796975105</v>
      </c>
      <c r="U273" s="106">
        <v>23.747122666354173</v>
      </c>
      <c r="V273" s="106">
        <v>29.741835550175551</v>
      </c>
      <c r="W273" s="106">
        <v>28.543796533728695</v>
      </c>
      <c r="X273" s="106">
        <v>44.433256735516942</v>
      </c>
      <c r="Y273" s="106">
        <v>31.05968471731779</v>
      </c>
      <c r="Z273" s="106">
        <v>30.597625141164201</v>
      </c>
      <c r="AA273" s="106">
        <v>36.620279967799597</v>
      </c>
      <c r="AB273" s="106">
        <v>36.455206255904201</v>
      </c>
      <c r="AC273" s="107"/>
      <c r="AD273" s="106">
        <v>17.371462678042299</v>
      </c>
      <c r="AE273" s="115"/>
      <c r="AF273" s="109"/>
      <c r="AG273" s="12"/>
    </row>
    <row r="274" spans="1:33" customFormat="1" ht="13.2" x14ac:dyDescent="0.25">
      <c r="A274" s="75" t="s">
        <v>477</v>
      </c>
      <c r="B274" s="76"/>
      <c r="C274" s="76" t="s">
        <v>478</v>
      </c>
      <c r="D274" s="76"/>
      <c r="E274" s="76"/>
      <c r="F274" s="35" t="s">
        <v>35</v>
      </c>
      <c r="G274" s="77">
        <v>158.32850275807724</v>
      </c>
      <c r="H274" s="77">
        <v>160.08729585341098</v>
      </c>
      <c r="I274" s="77">
        <v>157.63470788192296</v>
      </c>
      <c r="J274" s="77">
        <v>181.31261117895761</v>
      </c>
      <c r="K274" s="78">
        <v>170.97749094054447</v>
      </c>
      <c r="L274" s="78">
        <v>172.97365683370728</v>
      </c>
      <c r="M274" s="78">
        <v>188.29513407906236</v>
      </c>
      <c r="N274" s="78">
        <v>172.67384301531686</v>
      </c>
      <c r="O274" s="78">
        <v>188.75617184685868</v>
      </c>
      <c r="P274" s="78">
        <v>200.5913140865149</v>
      </c>
      <c r="Q274" s="78">
        <v>208.85055341945986</v>
      </c>
      <c r="R274" s="78">
        <v>222.39995287264432</v>
      </c>
      <c r="S274" s="78">
        <v>214.39096889365601</v>
      </c>
      <c r="T274" s="78">
        <v>232.52007448751161</v>
      </c>
      <c r="U274" s="78">
        <v>232.021643509461</v>
      </c>
      <c r="V274" s="78">
        <v>232.84475788846274</v>
      </c>
      <c r="W274" s="78">
        <v>256.81615593591374</v>
      </c>
      <c r="X274" s="78">
        <v>219.70002515921183</v>
      </c>
      <c r="Y274" s="78">
        <v>253.55317083469606</v>
      </c>
      <c r="Z274" s="78">
        <v>262.94816523180202</v>
      </c>
      <c r="AA274" s="78">
        <v>255.16248657012801</v>
      </c>
      <c r="AB274" s="78">
        <v>249.82156179602899</v>
      </c>
      <c r="AC274" s="79"/>
      <c r="AD274" s="78">
        <v>-1.4717264337032401</v>
      </c>
      <c r="AE274" s="80"/>
      <c r="AF274" s="81"/>
      <c r="AG274" s="12"/>
    </row>
    <row r="275" spans="1:33" customFormat="1" ht="13.2" x14ac:dyDescent="0.25">
      <c r="A275" s="82">
        <v>281</v>
      </c>
      <c r="B275" s="83"/>
      <c r="C275" s="83"/>
      <c r="D275" s="83" t="s">
        <v>479</v>
      </c>
      <c r="E275" s="83"/>
      <c r="F275" s="84" t="s">
        <v>35</v>
      </c>
      <c r="G275" s="85">
        <v>1.1103959810874704</v>
      </c>
      <c r="H275" s="85">
        <v>1.2424343669398481</v>
      </c>
      <c r="I275" s="85">
        <v>0.64591265162850786</v>
      </c>
      <c r="J275" s="85">
        <v>1.3621829718267835</v>
      </c>
      <c r="K275" s="86">
        <v>1.5026032065204376</v>
      </c>
      <c r="L275" s="86">
        <v>2.6012086829933629</v>
      </c>
      <c r="M275" s="86">
        <v>3.0481107223214239</v>
      </c>
      <c r="N275" s="86">
        <v>2.1659937811559158</v>
      </c>
      <c r="O275" s="86">
        <v>2.9684943137961208</v>
      </c>
      <c r="P275" s="86">
        <v>3.056832645946967</v>
      </c>
      <c r="Q275" s="86">
        <v>3.6458329283606594</v>
      </c>
      <c r="R275" s="86">
        <v>5.2183754196073027</v>
      </c>
      <c r="S275" s="87">
        <v>4.760309503385157</v>
      </c>
      <c r="T275" s="87">
        <v>3.3092302613252986</v>
      </c>
      <c r="U275" s="87">
        <v>3.9904073335363401</v>
      </c>
      <c r="V275" s="87">
        <v>4.3380374637391483</v>
      </c>
      <c r="W275" s="87">
        <v>3.364466696719643</v>
      </c>
      <c r="X275" s="87">
        <v>2.7617070988334831</v>
      </c>
      <c r="Y275" s="87">
        <v>3.0294335592252066</v>
      </c>
      <c r="Z275" s="87">
        <v>5.11166089787777</v>
      </c>
      <c r="AA275" s="87">
        <v>1.34499657009688</v>
      </c>
      <c r="AB275" s="87">
        <v>4.7315261887267699</v>
      </c>
      <c r="AC275" s="88" t="s">
        <v>36</v>
      </c>
      <c r="AD275" s="86">
        <v>56.185177731274898</v>
      </c>
      <c r="AE275" s="89"/>
      <c r="AF275" s="90"/>
      <c r="AG275" s="12"/>
    </row>
    <row r="276" spans="1:33" customFormat="1" ht="13.2" x14ac:dyDescent="0.25">
      <c r="A276" s="82" t="s">
        <v>480</v>
      </c>
      <c r="B276" s="83"/>
      <c r="C276" s="83"/>
      <c r="D276" s="83" t="s">
        <v>481</v>
      </c>
      <c r="E276" s="144"/>
      <c r="F276" s="84" t="s">
        <v>35</v>
      </c>
      <c r="G276" s="85">
        <v>28.306503152088258</v>
      </c>
      <c r="H276" s="85">
        <v>29.761486791604252</v>
      </c>
      <c r="I276" s="85">
        <v>32.920746787675718</v>
      </c>
      <c r="J276" s="85">
        <v>36.741872848773795</v>
      </c>
      <c r="K276" s="86">
        <v>33.890653413602443</v>
      </c>
      <c r="L276" s="86">
        <v>37.878420141213468</v>
      </c>
      <c r="M276" s="86">
        <v>33.130073505272712</v>
      </c>
      <c r="N276" s="86">
        <v>30.843271967490924</v>
      </c>
      <c r="O276" s="86">
        <v>38.811187799104644</v>
      </c>
      <c r="P276" s="86">
        <v>36.583529865950069</v>
      </c>
      <c r="Q276" s="86">
        <v>30.269855648299718</v>
      </c>
      <c r="R276" s="86">
        <v>40.258680897583041</v>
      </c>
      <c r="S276" s="87">
        <v>42.304206024958425</v>
      </c>
      <c r="T276" s="87">
        <v>45.499954193275485</v>
      </c>
      <c r="U276" s="87">
        <v>39.385478978485231</v>
      </c>
      <c r="V276" s="87">
        <v>40.00930124406468</v>
      </c>
      <c r="W276" s="87">
        <v>40.303413836523212</v>
      </c>
      <c r="X276" s="87">
        <v>31.953860205791226</v>
      </c>
      <c r="Y276" s="87">
        <v>36.277573780535775</v>
      </c>
      <c r="Z276" s="87">
        <v>46.390166903773597</v>
      </c>
      <c r="AA276" s="87">
        <v>32.502823796949698</v>
      </c>
      <c r="AB276" s="87">
        <v>45.4232283146684</v>
      </c>
      <c r="AC276" s="88"/>
      <c r="AD276" s="86">
        <v>25.210215516230601</v>
      </c>
      <c r="AE276" s="89"/>
      <c r="AF276" s="90"/>
      <c r="AG276" s="12"/>
    </row>
    <row r="277" spans="1:33" customFormat="1" ht="13.2" x14ac:dyDescent="0.25">
      <c r="A277" s="82" t="s">
        <v>482</v>
      </c>
      <c r="B277" s="83"/>
      <c r="C277" s="83"/>
      <c r="D277" s="83"/>
      <c r="E277" s="83" t="s">
        <v>483</v>
      </c>
      <c r="F277" s="84" t="s">
        <v>35</v>
      </c>
      <c r="G277" s="85">
        <v>1.5651516942474388</v>
      </c>
      <c r="H277" s="85">
        <v>1.036145547293881</v>
      </c>
      <c r="I277" s="85">
        <v>3.5612748662785467</v>
      </c>
      <c r="J277" s="85">
        <v>3.0063675072923619</v>
      </c>
      <c r="K277" s="86">
        <v>4.0958090788178536</v>
      </c>
      <c r="L277" s="86">
        <v>3.0348105432337689</v>
      </c>
      <c r="M277" s="86">
        <v>2.6644520334056665</v>
      </c>
      <c r="N277" s="86">
        <v>2.1908872546600202</v>
      </c>
      <c r="O277" s="86">
        <v>5.6665562445324973</v>
      </c>
      <c r="P277" s="86">
        <v>3.3477308605261822</v>
      </c>
      <c r="Q277" s="86">
        <v>2.4972319307671689</v>
      </c>
      <c r="R277" s="86">
        <v>5.0135240059797699</v>
      </c>
      <c r="S277" s="87">
        <v>3.1940379817601827</v>
      </c>
      <c r="T277" s="87">
        <v>3.327523032322627</v>
      </c>
      <c r="U277" s="87">
        <v>6.1457338827754908</v>
      </c>
      <c r="V277" s="87">
        <v>6.0473522067347245</v>
      </c>
      <c r="W277" s="87">
        <v>7.2663002793406939</v>
      </c>
      <c r="X277" s="87">
        <v>4.4359456046922121</v>
      </c>
      <c r="Y277" s="87">
        <v>5.278499012671749</v>
      </c>
      <c r="Z277" s="87">
        <v>5.05998012701113</v>
      </c>
      <c r="AA277" s="87">
        <v>7.1948654820188498</v>
      </c>
      <c r="AB277" s="87">
        <v>5.3767006322112803</v>
      </c>
      <c r="AC277" s="88" t="s">
        <v>36</v>
      </c>
      <c r="AD277" s="86">
        <v>1.86040803083966</v>
      </c>
      <c r="AE277" s="89"/>
      <c r="AF277" s="90"/>
      <c r="AG277" s="12"/>
    </row>
    <row r="278" spans="1:33" customFormat="1" ht="13.2" x14ac:dyDescent="0.25">
      <c r="A278" s="82" t="s">
        <v>484</v>
      </c>
      <c r="B278" s="83"/>
      <c r="C278" s="83"/>
      <c r="D278" s="83"/>
      <c r="E278" s="83" t="s">
        <v>485</v>
      </c>
      <c r="F278" s="84" t="s">
        <v>35</v>
      </c>
      <c r="G278" s="85">
        <v>11.765163514578408</v>
      </c>
      <c r="H278" s="85">
        <v>11.084768667418761</v>
      </c>
      <c r="I278" s="85">
        <v>12.716510032821022</v>
      </c>
      <c r="J278" s="85">
        <v>13.759455958866033</v>
      </c>
      <c r="K278" s="86">
        <v>12.820060442139509</v>
      </c>
      <c r="L278" s="86">
        <v>17.183173148680268</v>
      </c>
      <c r="M278" s="86">
        <v>15.135890670915785</v>
      </c>
      <c r="N278" s="86">
        <v>10.510685553526482</v>
      </c>
      <c r="O278" s="86">
        <v>15.385581227808377</v>
      </c>
      <c r="P278" s="86">
        <v>14.240127819462648</v>
      </c>
      <c r="Q278" s="86">
        <v>12.340804917210637</v>
      </c>
      <c r="R278" s="86">
        <v>15.303446091326647</v>
      </c>
      <c r="S278" s="87">
        <v>16.430139937374328</v>
      </c>
      <c r="T278" s="87">
        <v>19.892908623838064</v>
      </c>
      <c r="U278" s="87">
        <v>14.663003966736667</v>
      </c>
      <c r="V278" s="87">
        <v>16.656572577382526</v>
      </c>
      <c r="W278" s="87">
        <v>15.210322329467534</v>
      </c>
      <c r="X278" s="87">
        <v>12.478519305288552</v>
      </c>
      <c r="Y278" s="87">
        <v>16.336782427626982</v>
      </c>
      <c r="Z278" s="87">
        <v>21.530925963949901</v>
      </c>
      <c r="AA278" s="87">
        <v>11.281346025541</v>
      </c>
      <c r="AB278" s="87">
        <v>20.135994057375299</v>
      </c>
      <c r="AC278" s="88" t="s">
        <v>36</v>
      </c>
      <c r="AD278" s="86">
        <v>23.255568509767201</v>
      </c>
      <c r="AE278" s="89"/>
      <c r="AF278" s="90"/>
      <c r="AG278" s="12"/>
    </row>
    <row r="279" spans="1:33" customFormat="1" ht="13.2" x14ac:dyDescent="0.25">
      <c r="A279" s="82" t="s">
        <v>486</v>
      </c>
      <c r="B279" s="83"/>
      <c r="C279" s="83"/>
      <c r="D279" s="83"/>
      <c r="E279" s="83" t="s">
        <v>487</v>
      </c>
      <c r="F279" s="84" t="s">
        <v>35</v>
      </c>
      <c r="G279" s="85">
        <v>9.9953053585500395</v>
      </c>
      <c r="H279" s="85">
        <v>11.659352402659421</v>
      </c>
      <c r="I279" s="85">
        <v>10.83223770848846</v>
      </c>
      <c r="J279" s="85">
        <v>13.746171367637739</v>
      </c>
      <c r="K279" s="86">
        <v>11.938161089732109</v>
      </c>
      <c r="L279" s="86">
        <v>8.125619561408417</v>
      </c>
      <c r="M279" s="86">
        <v>8.9168942020514308</v>
      </c>
      <c r="N279" s="86">
        <v>11.070202194692595</v>
      </c>
      <c r="O279" s="86">
        <v>9.414266325322906</v>
      </c>
      <c r="P279" s="86">
        <v>9.8709076940130434</v>
      </c>
      <c r="Q279" s="86">
        <v>9.3068844058953708</v>
      </c>
      <c r="R279" s="86">
        <v>10.688132790982459</v>
      </c>
      <c r="S279" s="87">
        <v>12.748447496690581</v>
      </c>
      <c r="T279" s="87">
        <v>14.319319914576651</v>
      </c>
      <c r="U279" s="87">
        <v>11.608760272136868</v>
      </c>
      <c r="V279" s="87">
        <v>10.429783127858508</v>
      </c>
      <c r="W279" s="87">
        <v>12.069853135969787</v>
      </c>
      <c r="X279" s="87">
        <v>8.8703372505667915</v>
      </c>
      <c r="Y279" s="87">
        <v>6.7041430528934747</v>
      </c>
      <c r="Z279" s="87">
        <v>14.820081618585199</v>
      </c>
      <c r="AA279" s="87">
        <v>6.9146330003664804</v>
      </c>
      <c r="AB279" s="87">
        <v>12.044311309557401</v>
      </c>
      <c r="AC279" s="88" t="s">
        <v>36</v>
      </c>
      <c r="AD279" s="86">
        <v>79.654748034637805</v>
      </c>
      <c r="AE279" s="89"/>
      <c r="AF279" s="90"/>
      <c r="AG279" s="12"/>
    </row>
    <row r="280" spans="1:33" customFormat="1" ht="13.2" x14ac:dyDescent="0.25">
      <c r="A280" s="82" t="s">
        <v>488</v>
      </c>
      <c r="B280" s="83"/>
      <c r="C280" s="83"/>
      <c r="D280" s="83"/>
      <c r="E280" s="83" t="s">
        <v>489</v>
      </c>
      <c r="F280" s="84" t="s">
        <v>35</v>
      </c>
      <c r="G280" s="85">
        <v>4.9808825847123721</v>
      </c>
      <c r="H280" s="85">
        <v>5.9812201742321749</v>
      </c>
      <c r="I280" s="85">
        <v>5.8107241800876954</v>
      </c>
      <c r="J280" s="85">
        <v>6.2298780149776727</v>
      </c>
      <c r="K280" s="86">
        <v>5.0366228029129845</v>
      </c>
      <c r="L280" s="86">
        <v>9.5348168878910116</v>
      </c>
      <c r="M280" s="86">
        <v>6.412836598899827</v>
      </c>
      <c r="N280" s="86">
        <v>7.0714969646118178</v>
      </c>
      <c r="O280" s="86">
        <v>8.3447840014408499</v>
      </c>
      <c r="P280" s="86">
        <v>9.1247634919482099</v>
      </c>
      <c r="Q280" s="86">
        <v>6.1249343944265426</v>
      </c>
      <c r="R280" s="86">
        <v>9.2535780092941415</v>
      </c>
      <c r="S280" s="87">
        <v>9.9315806091333272</v>
      </c>
      <c r="T280" s="87">
        <v>7.9602026225381488</v>
      </c>
      <c r="U280" s="87">
        <v>6.9679808568362036</v>
      </c>
      <c r="V280" s="87">
        <v>6.875593332088922</v>
      </c>
      <c r="W280" s="87">
        <v>5.7569380917452033</v>
      </c>
      <c r="X280" s="87">
        <v>6.1690580452436787</v>
      </c>
      <c r="Y280" s="87">
        <v>7.9581492873435717</v>
      </c>
      <c r="Z280" s="87">
        <v>4.9791791942273003</v>
      </c>
      <c r="AA280" s="87">
        <v>7.1119792890233597</v>
      </c>
      <c r="AB280" s="87">
        <v>7.8662223155242996</v>
      </c>
      <c r="AC280" s="88" t="s">
        <v>36</v>
      </c>
      <c r="AD280" s="86">
        <v>-1.15513002458336</v>
      </c>
      <c r="AE280" s="89"/>
      <c r="AF280" s="90"/>
      <c r="AG280" s="12"/>
    </row>
    <row r="281" spans="1:33" customFormat="1" ht="13.2" x14ac:dyDescent="0.25">
      <c r="A281" s="82" t="s">
        <v>490</v>
      </c>
      <c r="B281" s="83"/>
      <c r="C281" s="83"/>
      <c r="D281" s="83" t="s">
        <v>491</v>
      </c>
      <c r="E281" s="83"/>
      <c r="F281" s="84" t="s">
        <v>35</v>
      </c>
      <c r="G281" s="85">
        <v>3.4733806146572106</v>
      </c>
      <c r="H281" s="85">
        <v>4.2844543940991793</v>
      </c>
      <c r="I281" s="85">
        <v>3.7558239267346445</v>
      </c>
      <c r="J281" s="85">
        <v>3.9036520300401278</v>
      </c>
      <c r="K281" s="86">
        <v>5.1274845000088671</v>
      </c>
      <c r="L281" s="86">
        <v>3.0513792595127587</v>
      </c>
      <c r="M281" s="86">
        <v>4.0230644812593619</v>
      </c>
      <c r="N281" s="86">
        <v>4.1731158383100544</v>
      </c>
      <c r="O281" s="86">
        <v>4.8601573354603014</v>
      </c>
      <c r="P281" s="86">
        <v>3.285608078923929</v>
      </c>
      <c r="Q281" s="86">
        <v>3.7517698925818088</v>
      </c>
      <c r="R281" s="86">
        <v>4.3770130527324245</v>
      </c>
      <c r="S281" s="87">
        <v>3.6336485307134359</v>
      </c>
      <c r="T281" s="87">
        <v>3.7357527674896049</v>
      </c>
      <c r="U281" s="87">
        <v>6.0392622997016936</v>
      </c>
      <c r="V281" s="87">
        <v>5.1502701388427123</v>
      </c>
      <c r="W281" s="87">
        <v>3.7914985930446559</v>
      </c>
      <c r="X281" s="87">
        <v>6.1080186150424334</v>
      </c>
      <c r="Y281" s="87">
        <v>4.6627870392985642</v>
      </c>
      <c r="Z281" s="87">
        <v>7.2753362275053899</v>
      </c>
      <c r="AA281" s="87">
        <v>2.73256779148694</v>
      </c>
      <c r="AB281" s="87">
        <v>6.1293752169946103</v>
      </c>
      <c r="AC281" s="88" t="s">
        <v>36</v>
      </c>
      <c r="AD281" s="86">
        <v>31.453037964965102</v>
      </c>
      <c r="AE281" s="89"/>
      <c r="AF281" s="90"/>
      <c r="AG281" s="12"/>
    </row>
    <row r="282" spans="1:33" customFormat="1" ht="13.2" x14ac:dyDescent="0.25">
      <c r="A282" s="82" t="s">
        <v>492</v>
      </c>
      <c r="B282" s="83"/>
      <c r="C282" s="83"/>
      <c r="D282" s="83"/>
      <c r="E282" s="83" t="s">
        <v>493</v>
      </c>
      <c r="F282" s="84" t="s">
        <v>35</v>
      </c>
      <c r="G282" s="85">
        <v>2.1504097714736012</v>
      </c>
      <c r="H282" s="85">
        <v>2.0154647263799221</v>
      </c>
      <c r="I282" s="85">
        <v>1.9019453597985487</v>
      </c>
      <c r="J282" s="85">
        <v>1.8560672935352758</v>
      </c>
      <c r="K282" s="86">
        <v>3.13211089703504</v>
      </c>
      <c r="L282" s="86">
        <v>2.2370422502228262</v>
      </c>
      <c r="M282" s="86">
        <v>2.4727337876033935</v>
      </c>
      <c r="N282" s="86">
        <v>2.8387772897027137</v>
      </c>
      <c r="O282" s="86">
        <v>2.6499864920496066</v>
      </c>
      <c r="P282" s="86">
        <v>2.307341974397882</v>
      </c>
      <c r="Q282" s="86">
        <v>2.5819787807277081</v>
      </c>
      <c r="R282" s="86">
        <v>2.8022640445314901</v>
      </c>
      <c r="S282" s="87">
        <v>2.5486031711744825</v>
      </c>
      <c r="T282" s="87">
        <v>2.2770580528015349</v>
      </c>
      <c r="U282" s="87">
        <v>4.7184717825662261</v>
      </c>
      <c r="V282" s="87">
        <v>3.3318962513028274</v>
      </c>
      <c r="W282" s="87">
        <v>3.0766727029009409</v>
      </c>
      <c r="X282" s="87">
        <v>4.1864908882881728</v>
      </c>
      <c r="Y282" s="87">
        <v>2.4252010879239623</v>
      </c>
      <c r="Z282" s="87">
        <v>3.79425956616751</v>
      </c>
      <c r="AA282" s="87">
        <v>2.3378611186809102</v>
      </c>
      <c r="AB282" s="87">
        <v>3.86719122170995</v>
      </c>
      <c r="AC282" s="88" t="s">
        <v>36</v>
      </c>
      <c r="AD282" s="86">
        <v>59.458580196348898</v>
      </c>
      <c r="AE282" s="89"/>
      <c r="AF282" s="90"/>
      <c r="AG282" s="12"/>
    </row>
    <row r="283" spans="1:33" customFormat="1" ht="13.2" x14ac:dyDescent="0.25">
      <c r="A283" s="82" t="s">
        <v>494</v>
      </c>
      <c r="B283" s="83"/>
      <c r="C283" s="83"/>
      <c r="D283" s="83"/>
      <c r="E283" s="83" t="s">
        <v>495</v>
      </c>
      <c r="F283" s="84" t="s">
        <v>35</v>
      </c>
      <c r="G283" s="85">
        <v>1.3229708431836091</v>
      </c>
      <c r="H283" s="85">
        <v>2.268989667719258</v>
      </c>
      <c r="I283" s="85">
        <v>1.8538785669360969</v>
      </c>
      <c r="J283" s="85">
        <v>2.0475847365048518</v>
      </c>
      <c r="K283" s="86">
        <v>1.9953736029738269</v>
      </c>
      <c r="L283" s="86">
        <v>0.81433700928993258</v>
      </c>
      <c r="M283" s="86">
        <v>1.550330693655968</v>
      </c>
      <c r="N283" s="86">
        <v>1.3343385486073414</v>
      </c>
      <c r="O283" s="86">
        <v>2.2101708434106939</v>
      </c>
      <c r="P283" s="86">
        <v>0.9782661045260469</v>
      </c>
      <c r="Q283" s="86">
        <v>1.1697911118541018</v>
      </c>
      <c r="R283" s="86">
        <v>1.5747490082009339</v>
      </c>
      <c r="S283" s="87">
        <v>1.0850453595389524</v>
      </c>
      <c r="T283" s="87">
        <v>1.4586947146880707</v>
      </c>
      <c r="U283" s="87">
        <v>1.3207905171354672</v>
      </c>
      <c r="V283" s="87">
        <v>1.8183738875398863</v>
      </c>
      <c r="W283" s="87">
        <v>0.714825890143715</v>
      </c>
      <c r="X283" s="87">
        <v>1.9215277267542605</v>
      </c>
      <c r="Y283" s="87">
        <v>2.2375859513746019</v>
      </c>
      <c r="Z283" s="87">
        <v>3.4810766613378701</v>
      </c>
      <c r="AA283" s="87">
        <v>0.394706672806036</v>
      </c>
      <c r="AB283" s="87">
        <v>2.2621839952846501</v>
      </c>
      <c r="AC283" s="88" t="s">
        <v>36</v>
      </c>
      <c r="AD283" s="86">
        <v>1.09931168878423</v>
      </c>
      <c r="AE283" s="89"/>
      <c r="AF283" s="90"/>
      <c r="AG283" s="12"/>
    </row>
    <row r="284" spans="1:33" customFormat="1" ht="13.2" x14ac:dyDescent="0.25">
      <c r="A284" s="82">
        <v>286</v>
      </c>
      <c r="B284" s="83"/>
      <c r="C284" s="83"/>
      <c r="D284" s="83" t="s">
        <v>496</v>
      </c>
      <c r="E284" s="83"/>
      <c r="F284" s="84" t="s">
        <v>35</v>
      </c>
      <c r="G284" s="85">
        <v>2.8768715524034674</v>
      </c>
      <c r="H284" s="85">
        <v>3.1544447304824894</v>
      </c>
      <c r="I284" s="85">
        <v>2.7421461509889191</v>
      </c>
      <c r="J284" s="85">
        <v>4.9543840176223251</v>
      </c>
      <c r="K284" s="86">
        <v>4.4208531919924523</v>
      </c>
      <c r="L284" s="86">
        <v>3.1081246561579507</v>
      </c>
      <c r="M284" s="86">
        <v>2.7266933036536463</v>
      </c>
      <c r="N284" s="86">
        <v>4.5897931987562304</v>
      </c>
      <c r="O284" s="86">
        <v>4.0998494828384722</v>
      </c>
      <c r="P284" s="86">
        <v>4.4293495503002429</v>
      </c>
      <c r="Q284" s="86">
        <v>5.5212834199650915</v>
      </c>
      <c r="R284" s="86">
        <v>2.4929540740054024</v>
      </c>
      <c r="S284" s="87">
        <v>3.8951026263965516</v>
      </c>
      <c r="T284" s="87">
        <v>3.9657648381805237</v>
      </c>
      <c r="U284" s="87">
        <v>5.1898231288765695</v>
      </c>
      <c r="V284" s="87">
        <v>5.0662086510121798</v>
      </c>
      <c r="W284" s="87">
        <v>3.0055917179225697</v>
      </c>
      <c r="X284" s="87">
        <v>6.3954951758883825</v>
      </c>
      <c r="Y284" s="87">
        <v>4.206597919366124</v>
      </c>
      <c r="Z284" s="87">
        <v>7.5046987518883004</v>
      </c>
      <c r="AA284" s="87">
        <v>4.1172838926111401</v>
      </c>
      <c r="AB284" s="87">
        <v>10.185222565825001</v>
      </c>
      <c r="AC284" s="88" t="s">
        <v>36</v>
      </c>
      <c r="AD284" s="86">
        <v>142.12493708834899</v>
      </c>
      <c r="AE284" s="89"/>
      <c r="AF284" s="90"/>
      <c r="AG284" s="12"/>
    </row>
    <row r="285" spans="1:33" customFormat="1" ht="13.2" x14ac:dyDescent="0.25">
      <c r="A285" s="82" t="s">
        <v>497</v>
      </c>
      <c r="B285" s="83"/>
      <c r="C285" s="83"/>
      <c r="D285" s="83" t="s">
        <v>498</v>
      </c>
      <c r="E285" s="83"/>
      <c r="F285" s="84" t="s">
        <v>35</v>
      </c>
      <c r="G285" s="85">
        <v>17.961355397951142</v>
      </c>
      <c r="H285" s="85">
        <v>21.114349682144333</v>
      </c>
      <c r="I285" s="85">
        <v>18.654566002832759</v>
      </c>
      <c r="J285" s="85">
        <v>22.938522561074045</v>
      </c>
      <c r="K285" s="86">
        <v>19.696677737904029</v>
      </c>
      <c r="L285" s="86">
        <v>16.903456095260427</v>
      </c>
      <c r="M285" s="86">
        <v>33.315906524994219</v>
      </c>
      <c r="N285" s="86">
        <v>24.608627412269872</v>
      </c>
      <c r="O285" s="86">
        <v>34.054798860186295</v>
      </c>
      <c r="P285" s="86">
        <v>21.782561664099305</v>
      </c>
      <c r="Q285" s="86">
        <v>33.868541981735433</v>
      </c>
      <c r="R285" s="86">
        <v>27.275227621266055</v>
      </c>
      <c r="S285" s="87">
        <v>26.432827618854919</v>
      </c>
      <c r="T285" s="87">
        <v>24.94661432594992</v>
      </c>
      <c r="U285" s="87">
        <v>31.270292171260202</v>
      </c>
      <c r="V285" s="87">
        <v>31.713694084584226</v>
      </c>
      <c r="W285" s="87">
        <v>29.442950591955729</v>
      </c>
      <c r="X285" s="87">
        <v>24.961287827767435</v>
      </c>
      <c r="Y285" s="87">
        <v>30.677582473992093</v>
      </c>
      <c r="Z285" s="87">
        <v>31.545102884883299</v>
      </c>
      <c r="AA285" s="87">
        <v>30.6600480499669</v>
      </c>
      <c r="AB285" s="87">
        <v>16.304180022769199</v>
      </c>
      <c r="AC285" s="88" t="s">
        <v>36</v>
      </c>
      <c r="AD285" s="86">
        <v>-46.8531132249691</v>
      </c>
      <c r="AE285" s="89" t="s">
        <v>42</v>
      </c>
      <c r="AF285" s="90"/>
      <c r="AG285" s="12"/>
    </row>
    <row r="286" spans="1:33" customFormat="1" ht="13.2" x14ac:dyDescent="0.25">
      <c r="A286" s="82" t="s">
        <v>499</v>
      </c>
      <c r="B286" s="83"/>
      <c r="C286" s="83"/>
      <c r="D286" s="83"/>
      <c r="E286" s="83" t="s">
        <v>500</v>
      </c>
      <c r="F286" s="84" t="s">
        <v>35</v>
      </c>
      <c r="G286" s="85">
        <v>2.7515819542947204</v>
      </c>
      <c r="H286" s="85">
        <v>5.3031181534767873</v>
      </c>
      <c r="I286" s="85">
        <v>6.0350187357504481</v>
      </c>
      <c r="J286" s="85">
        <v>4.8876926218749661</v>
      </c>
      <c r="K286" s="86">
        <v>3.9726155040205531</v>
      </c>
      <c r="L286" s="86">
        <v>3.3456271539574085</v>
      </c>
      <c r="M286" s="86">
        <v>10.074454115254351</v>
      </c>
      <c r="N286" s="86">
        <v>6.7683612194199032</v>
      </c>
      <c r="O286" s="86">
        <v>17.265608115062015</v>
      </c>
      <c r="P286" s="86">
        <v>7.2334864822509042</v>
      </c>
      <c r="Q286" s="86">
        <v>7.7207787916133768</v>
      </c>
      <c r="R286" s="86">
        <v>10.371344249883155</v>
      </c>
      <c r="S286" s="87">
        <v>4.9948185059801462</v>
      </c>
      <c r="T286" s="87">
        <v>6.5616870080161744</v>
      </c>
      <c r="U286" s="87">
        <v>7.9490134653335263</v>
      </c>
      <c r="V286" s="87">
        <v>7.935390191204144</v>
      </c>
      <c r="W286" s="87">
        <v>4.1534924474079746</v>
      </c>
      <c r="X286" s="87">
        <v>6.8252957907160958</v>
      </c>
      <c r="Y286" s="87">
        <v>6.8645124833892917</v>
      </c>
      <c r="Z286" s="87">
        <v>4.8006229558687599</v>
      </c>
      <c r="AA286" s="87">
        <v>14.7840319998997</v>
      </c>
      <c r="AB286" s="87">
        <v>9.3620620745896197</v>
      </c>
      <c r="AC286" s="88" t="s">
        <v>36</v>
      </c>
      <c r="AD286" s="86">
        <v>36.383495510335102</v>
      </c>
      <c r="AE286" s="89"/>
      <c r="AF286" s="90"/>
      <c r="AG286" s="12"/>
    </row>
    <row r="287" spans="1:33" customFormat="1" ht="13.2" x14ac:dyDescent="0.25">
      <c r="A287" s="82" t="s">
        <v>501</v>
      </c>
      <c r="B287" s="83"/>
      <c r="C287" s="83"/>
      <c r="D287" s="83"/>
      <c r="E287" s="83" t="s">
        <v>502</v>
      </c>
      <c r="F287" s="84" t="s">
        <v>35</v>
      </c>
      <c r="G287" s="85">
        <v>2.9735263987391649</v>
      </c>
      <c r="H287" s="85">
        <v>1.1338586278523897</v>
      </c>
      <c r="I287" s="85">
        <v>2.0293425730552572</v>
      </c>
      <c r="J287" s="85">
        <v>0.81578146068972945</v>
      </c>
      <c r="K287" s="86">
        <v>1.4073851163305422</v>
      </c>
      <c r="L287" s="86">
        <v>2.9924933044525064</v>
      </c>
      <c r="M287" s="86">
        <v>4.1748112323743536</v>
      </c>
      <c r="N287" s="86">
        <v>3.3462876133129336</v>
      </c>
      <c r="O287" s="86">
        <v>5.1334054829413898</v>
      </c>
      <c r="P287" s="86">
        <v>4.178381539567078</v>
      </c>
      <c r="Q287" s="86">
        <v>7.8090032229345452</v>
      </c>
      <c r="R287" s="86">
        <v>6.3290068875471812</v>
      </c>
      <c r="S287" s="87">
        <v>10.400299845111755</v>
      </c>
      <c r="T287" s="87">
        <v>7.0095742244323151</v>
      </c>
      <c r="U287" s="87">
        <v>10.284768752997964</v>
      </c>
      <c r="V287" s="87">
        <v>8.797020141045806</v>
      </c>
      <c r="W287" s="87">
        <v>6.4281341683706863</v>
      </c>
      <c r="X287" s="87">
        <v>8.928484842143849</v>
      </c>
      <c r="Y287" s="87">
        <v>10.074759584535585</v>
      </c>
      <c r="Z287" s="87">
        <v>10.732139976240401</v>
      </c>
      <c r="AA287" s="87">
        <v>6.56531694497433</v>
      </c>
      <c r="AB287" s="87">
        <v>5.9342536596394</v>
      </c>
      <c r="AC287" s="88" t="s">
        <v>36</v>
      </c>
      <c r="AD287" s="86">
        <v>-41.097813701199499</v>
      </c>
      <c r="AE287" s="89"/>
      <c r="AF287" s="90"/>
      <c r="AG287" s="12"/>
    </row>
    <row r="288" spans="1:33" customFormat="1" ht="13.2" x14ac:dyDescent="0.25">
      <c r="A288" s="82" t="s">
        <v>503</v>
      </c>
      <c r="B288" s="83"/>
      <c r="C288" s="83"/>
      <c r="D288" s="83"/>
      <c r="E288" s="83" t="s">
        <v>504</v>
      </c>
      <c r="F288" s="84" t="s">
        <v>35</v>
      </c>
      <c r="G288" s="85">
        <v>12.236247044917258</v>
      </c>
      <c r="H288" s="85">
        <v>14.677372900815156</v>
      </c>
      <c r="I288" s="85">
        <v>10.590204694027046</v>
      </c>
      <c r="J288" s="85">
        <v>17.235048478509349</v>
      </c>
      <c r="K288" s="86">
        <v>14.316677117552931</v>
      </c>
      <c r="L288" s="86">
        <v>10.565335636850516</v>
      </c>
      <c r="M288" s="86">
        <v>19.066641177365515</v>
      </c>
      <c r="N288" s="86">
        <v>14.493978579537043</v>
      </c>
      <c r="O288" s="86">
        <v>11.655785262182885</v>
      </c>
      <c r="P288" s="86">
        <v>10.370693642281326</v>
      </c>
      <c r="Q288" s="86">
        <v>18.338759967187499</v>
      </c>
      <c r="R288" s="86">
        <v>10.574876483835713</v>
      </c>
      <c r="S288" s="87">
        <v>11.037709267763013</v>
      </c>
      <c r="T288" s="87">
        <v>11.375353093501431</v>
      </c>
      <c r="U288" s="87">
        <v>13.036509952928704</v>
      </c>
      <c r="V288" s="87">
        <v>14.981283752334271</v>
      </c>
      <c r="W288" s="87">
        <v>18.861323976177065</v>
      </c>
      <c r="X288" s="87">
        <v>9.2075071949074871</v>
      </c>
      <c r="Y288" s="87">
        <v>13.73831040606721</v>
      </c>
      <c r="Z288" s="87">
        <v>16.012339952774099</v>
      </c>
      <c r="AA288" s="87">
        <v>9.3106991050928496</v>
      </c>
      <c r="AB288" s="87">
        <v>1.00786428854026</v>
      </c>
      <c r="AC288" s="88" t="s">
        <v>36</v>
      </c>
      <c r="AD288" s="86">
        <v>-92.663841049222697</v>
      </c>
      <c r="AE288" s="89" t="s">
        <v>42</v>
      </c>
      <c r="AF288" s="90" t="s">
        <v>37</v>
      </c>
      <c r="AG288" s="12"/>
    </row>
    <row r="289" spans="1:33" customFormat="1" ht="13.2" x14ac:dyDescent="0.25">
      <c r="A289" s="82">
        <v>290</v>
      </c>
      <c r="B289" s="83"/>
      <c r="C289" s="83"/>
      <c r="D289" s="83" t="s">
        <v>505</v>
      </c>
      <c r="E289" s="83"/>
      <c r="F289" s="84" t="s">
        <v>35</v>
      </c>
      <c r="G289" s="85">
        <v>4.9604018912529552E-2</v>
      </c>
      <c r="H289" s="85">
        <v>3.0445274261129471</v>
      </c>
      <c r="I289" s="85">
        <v>1.7723898626093741</v>
      </c>
      <c r="J289" s="85">
        <v>4.3150002119635493</v>
      </c>
      <c r="K289" s="86">
        <v>0.45044970141823359</v>
      </c>
      <c r="L289" s="86">
        <v>0.49720388499163415</v>
      </c>
      <c r="M289" s="86">
        <v>6.1756840073985748E-2</v>
      </c>
      <c r="N289" s="86">
        <v>0.48808877482190749</v>
      </c>
      <c r="O289" s="86">
        <v>0</v>
      </c>
      <c r="P289" s="86">
        <v>0</v>
      </c>
      <c r="Q289" s="86">
        <v>5.6619145553011272</v>
      </c>
      <c r="R289" s="86">
        <v>4.0404426108555205</v>
      </c>
      <c r="S289" s="87">
        <v>2.8374405823765079</v>
      </c>
      <c r="T289" s="87">
        <v>5.3324804753995183</v>
      </c>
      <c r="U289" s="87">
        <v>5.2162319529295189</v>
      </c>
      <c r="V289" s="87">
        <v>5.4117572483651077</v>
      </c>
      <c r="W289" s="87">
        <v>8.1062545946100713</v>
      </c>
      <c r="X289" s="87">
        <v>0.65143033448554144</v>
      </c>
      <c r="Y289" s="87">
        <v>6.5546880498093669</v>
      </c>
      <c r="Z289" s="87">
        <v>21.141963539298601</v>
      </c>
      <c r="AA289" s="87">
        <v>7.8217499710259304</v>
      </c>
      <c r="AB289" s="87">
        <v>15.3915390267337</v>
      </c>
      <c r="AC289" s="88" t="s">
        <v>36</v>
      </c>
      <c r="AD289" s="86">
        <v>134.81726223693201</v>
      </c>
      <c r="AE289" s="89"/>
      <c r="AF289" s="90"/>
      <c r="AG289" s="12"/>
    </row>
    <row r="290" spans="1:33" customFormat="1" ht="13.2" x14ac:dyDescent="0.25">
      <c r="A290" s="82">
        <v>291</v>
      </c>
      <c r="B290" s="83"/>
      <c r="C290" s="83"/>
      <c r="D290" s="83" t="s">
        <v>506</v>
      </c>
      <c r="E290" s="83"/>
      <c r="F290" s="84" t="s">
        <v>35</v>
      </c>
      <c r="G290" s="85">
        <v>0.44519306540583142</v>
      </c>
      <c r="H290" s="85">
        <v>0.51361169858387645</v>
      </c>
      <c r="I290" s="85">
        <v>0.25484598156312133</v>
      </c>
      <c r="J290" s="85">
        <v>0.23284880640064703</v>
      </c>
      <c r="K290" s="86">
        <v>0.21448618705326439</v>
      </c>
      <c r="L290" s="86">
        <v>9.4425200598721115E-2</v>
      </c>
      <c r="M290" s="86">
        <v>0.71947289192803265</v>
      </c>
      <c r="N290" s="86">
        <v>0</v>
      </c>
      <c r="O290" s="86">
        <v>0.84847939072711387</v>
      </c>
      <c r="P290" s="86">
        <v>0.59310868094442637</v>
      </c>
      <c r="Q290" s="86">
        <v>0.39305028011150051</v>
      </c>
      <c r="R290" s="86">
        <v>0.65934068056537443</v>
      </c>
      <c r="S290" s="87">
        <v>4.4194566621189209</v>
      </c>
      <c r="T290" s="87">
        <v>0.19663877683665359</v>
      </c>
      <c r="U290" s="87">
        <v>0.67797988775712525</v>
      </c>
      <c r="V290" s="87">
        <v>1.1465775603706641</v>
      </c>
      <c r="W290" s="87">
        <v>0.12280245453687154</v>
      </c>
      <c r="X290" s="87">
        <v>0.67813423822534158</v>
      </c>
      <c r="Y290" s="87">
        <v>0.66408691800414821</v>
      </c>
      <c r="Z290" s="87">
        <v>0.277431691184019</v>
      </c>
      <c r="AA290" s="87">
        <v>1.23808539362445</v>
      </c>
      <c r="AB290" s="87">
        <v>0.145487319440295</v>
      </c>
      <c r="AC290" s="88" t="s">
        <v>36</v>
      </c>
      <c r="AD290" s="86">
        <v>-78.092126874363998</v>
      </c>
      <c r="AE290" s="89"/>
      <c r="AF290" s="90"/>
      <c r="AG290" s="12"/>
    </row>
    <row r="291" spans="1:33" customFormat="1" ht="13.2" x14ac:dyDescent="0.25">
      <c r="A291" s="82">
        <v>294</v>
      </c>
      <c r="B291" s="83"/>
      <c r="C291" s="83"/>
      <c r="D291" s="83" t="s">
        <v>507</v>
      </c>
      <c r="E291" s="83"/>
      <c r="F291" s="84" t="s">
        <v>35</v>
      </c>
      <c r="G291" s="85">
        <v>5.8546769109535068</v>
      </c>
      <c r="H291" s="85">
        <v>3.4026178657740545</v>
      </c>
      <c r="I291" s="85">
        <v>3.387655428184174</v>
      </c>
      <c r="J291" s="85">
        <v>2.2841173878590544</v>
      </c>
      <c r="K291" s="86">
        <v>1.8560743569660398</v>
      </c>
      <c r="L291" s="86">
        <v>3.7394873030657778</v>
      </c>
      <c r="M291" s="86">
        <v>2.4605950083674322</v>
      </c>
      <c r="N291" s="86">
        <v>2.1844709869535892</v>
      </c>
      <c r="O291" s="86">
        <v>3.6739164694077089</v>
      </c>
      <c r="P291" s="86">
        <v>3.5953313788371615</v>
      </c>
      <c r="Q291" s="86">
        <v>2.8711389905100337</v>
      </c>
      <c r="R291" s="86">
        <v>2.9653922966087642</v>
      </c>
      <c r="S291" s="87">
        <v>3.8451694770421545</v>
      </c>
      <c r="T291" s="87">
        <v>3.576920838964603</v>
      </c>
      <c r="U291" s="87">
        <v>2.1082126816364379</v>
      </c>
      <c r="V291" s="87">
        <v>1.7009654339245359</v>
      </c>
      <c r="W291" s="87">
        <v>2.4870624961426171</v>
      </c>
      <c r="X291" s="87">
        <v>2.1661713273487679</v>
      </c>
      <c r="Y291" s="87">
        <v>4.6017279279353884</v>
      </c>
      <c r="Z291" s="87">
        <v>1.8805732367305601</v>
      </c>
      <c r="AA291" s="87">
        <v>2.66045525307673</v>
      </c>
      <c r="AB291" s="87">
        <v>4.3550839314983296</v>
      </c>
      <c r="AC291" s="88" t="s">
        <v>36</v>
      </c>
      <c r="AD291" s="86">
        <v>-5.35981266818865</v>
      </c>
      <c r="AE291" s="89"/>
      <c r="AF291" s="90"/>
      <c r="AG291" s="12"/>
    </row>
    <row r="292" spans="1:33" customFormat="1" ht="13.2" x14ac:dyDescent="0.25">
      <c r="A292" s="82" t="s">
        <v>508</v>
      </c>
      <c r="B292" s="83"/>
      <c r="C292" s="83"/>
      <c r="D292" s="83" t="s">
        <v>509</v>
      </c>
      <c r="E292" s="83"/>
      <c r="F292" s="84" t="s">
        <v>35</v>
      </c>
      <c r="G292" s="85">
        <v>13.84099684791174</v>
      </c>
      <c r="H292" s="85">
        <v>13.21010850879564</v>
      </c>
      <c r="I292" s="85">
        <v>12.403223554058449</v>
      </c>
      <c r="J292" s="85">
        <v>15.27137098023359</v>
      </c>
      <c r="K292" s="86">
        <v>12.512110107497278</v>
      </c>
      <c r="L292" s="86">
        <v>10.605113397915684</v>
      </c>
      <c r="M292" s="86">
        <v>15.424601045728611</v>
      </c>
      <c r="N292" s="86">
        <v>13.772401822878107</v>
      </c>
      <c r="O292" s="86">
        <v>16.060811506200793</v>
      </c>
      <c r="P292" s="86">
        <v>19.210863889855077</v>
      </c>
      <c r="Q292" s="86">
        <v>15.083837119341887</v>
      </c>
      <c r="R292" s="86">
        <v>21.545788861719853</v>
      </c>
      <c r="S292" s="87">
        <v>16.239187720171607</v>
      </c>
      <c r="T292" s="87">
        <v>15.419818423794734</v>
      </c>
      <c r="U292" s="87">
        <v>17.97036341276403</v>
      </c>
      <c r="V292" s="87">
        <v>16.021353746494082</v>
      </c>
      <c r="W292" s="87">
        <v>16.535030963050939</v>
      </c>
      <c r="X292" s="87">
        <v>15.899978863435152</v>
      </c>
      <c r="Y292" s="87">
        <v>23.522545030033832</v>
      </c>
      <c r="Z292" s="87">
        <v>22.518316515847001</v>
      </c>
      <c r="AA292" s="87">
        <v>23.763985077572102</v>
      </c>
      <c r="AB292" s="87">
        <v>18.257787583467199</v>
      </c>
      <c r="AC292" s="88"/>
      <c r="AD292" s="86">
        <v>-22.381750953583001</v>
      </c>
      <c r="AE292" s="89"/>
      <c r="AF292" s="90"/>
      <c r="AG292" s="12"/>
    </row>
    <row r="293" spans="1:33" customFormat="1" ht="13.2" x14ac:dyDescent="0.25">
      <c r="A293" s="82" t="s">
        <v>510</v>
      </c>
      <c r="B293" s="83"/>
      <c r="C293" s="83"/>
      <c r="D293" s="83"/>
      <c r="E293" s="83" t="s">
        <v>511</v>
      </c>
      <c r="F293" s="84" t="s">
        <v>35</v>
      </c>
      <c r="G293" s="85">
        <v>3.7225630417651692</v>
      </c>
      <c r="H293" s="85">
        <v>4.0011369032367972</v>
      </c>
      <c r="I293" s="85">
        <v>3.1922697225227417</v>
      </c>
      <c r="J293" s="85">
        <v>3.1697169715952547</v>
      </c>
      <c r="K293" s="86">
        <v>3.3441356224806404</v>
      </c>
      <c r="L293" s="86">
        <v>2.9548332671762947</v>
      </c>
      <c r="M293" s="86">
        <v>3.197719574982588</v>
      </c>
      <c r="N293" s="86">
        <v>2.4729513186252734</v>
      </c>
      <c r="O293" s="86">
        <v>3.446937876292905</v>
      </c>
      <c r="P293" s="86">
        <v>3.9702372534104926</v>
      </c>
      <c r="Q293" s="86">
        <v>2.2215427320687833</v>
      </c>
      <c r="R293" s="86">
        <v>3.0704805058851279</v>
      </c>
      <c r="S293" s="87">
        <v>4.5639167484971566</v>
      </c>
      <c r="T293" s="87">
        <v>3.9842552796376722</v>
      </c>
      <c r="U293" s="87">
        <v>4.4551995552778534</v>
      </c>
      <c r="V293" s="87">
        <v>3.3534737115330548</v>
      </c>
      <c r="W293" s="87">
        <v>2.0484829237768643</v>
      </c>
      <c r="X293" s="87">
        <v>2.5160573629008534</v>
      </c>
      <c r="Y293" s="87">
        <v>2.4511427755308195</v>
      </c>
      <c r="Z293" s="87">
        <v>3.3692947655573899</v>
      </c>
      <c r="AA293" s="87">
        <v>6.1645554751590401</v>
      </c>
      <c r="AB293" s="87">
        <v>3.6930969471380899</v>
      </c>
      <c r="AC293" s="88" t="s">
        <v>36</v>
      </c>
      <c r="AD293" s="86">
        <v>50.668373299401701</v>
      </c>
      <c r="AE293" s="89"/>
      <c r="AF293" s="90"/>
      <c r="AG293" s="12"/>
    </row>
    <row r="294" spans="1:33" customFormat="1" ht="13.2" x14ac:dyDescent="0.25">
      <c r="A294" s="82" t="s">
        <v>512</v>
      </c>
      <c r="B294" s="83"/>
      <c r="C294" s="83"/>
      <c r="D294" s="83"/>
      <c r="E294" s="83" t="s">
        <v>513</v>
      </c>
      <c r="F294" s="84" t="s">
        <v>35</v>
      </c>
      <c r="G294" s="85">
        <v>8.4512273443656429</v>
      </c>
      <c r="H294" s="85">
        <v>8.4949643405529383</v>
      </c>
      <c r="I294" s="85">
        <v>8.4835476529346305</v>
      </c>
      <c r="J294" s="85">
        <v>9.8542710655081507</v>
      </c>
      <c r="K294" s="86">
        <v>7.165651029051312</v>
      </c>
      <c r="L294" s="86">
        <v>7.1449413820596304</v>
      </c>
      <c r="M294" s="86">
        <v>11.640760995764248</v>
      </c>
      <c r="N294" s="86">
        <v>10.478497277199217</v>
      </c>
      <c r="O294" s="86">
        <v>12.613873629907895</v>
      </c>
      <c r="P294" s="86">
        <v>13.311829416059219</v>
      </c>
      <c r="Q294" s="86">
        <v>12.637534552268688</v>
      </c>
      <c r="R294" s="86">
        <v>16.363771038308375</v>
      </c>
      <c r="S294" s="87">
        <v>11.474032113965976</v>
      </c>
      <c r="T294" s="87">
        <v>11.43556314415706</v>
      </c>
      <c r="U294" s="87">
        <v>13.315347049924606</v>
      </c>
      <c r="V294" s="87">
        <v>12.097460078013412</v>
      </c>
      <c r="W294" s="87">
        <v>12.981742450382836</v>
      </c>
      <c r="X294" s="87">
        <v>10.592184910684834</v>
      </c>
      <c r="Y294" s="87">
        <v>16.110874685897151</v>
      </c>
      <c r="Z294" s="87">
        <v>18.5349573940718</v>
      </c>
      <c r="AA294" s="87">
        <v>14.728107351268999</v>
      </c>
      <c r="AB294" s="87">
        <v>14.5646906363291</v>
      </c>
      <c r="AC294" s="88"/>
      <c r="AD294" s="86">
        <v>-9.5971452805196407</v>
      </c>
      <c r="AE294" s="89"/>
      <c r="AF294" s="90"/>
      <c r="AG294" s="12"/>
    </row>
    <row r="295" spans="1:33" customFormat="1" ht="13.2" x14ac:dyDescent="0.25">
      <c r="A295" s="82" t="s">
        <v>514</v>
      </c>
      <c r="B295" s="83"/>
      <c r="C295" s="83"/>
      <c r="D295" s="83"/>
      <c r="E295" s="83" t="s">
        <v>515</v>
      </c>
      <c r="F295" s="84" t="s">
        <v>35</v>
      </c>
      <c r="G295" s="85">
        <v>1.6672064617809299</v>
      </c>
      <c r="H295" s="85">
        <v>0.71400726500590417</v>
      </c>
      <c r="I295" s="85">
        <v>0.72740617860108325</v>
      </c>
      <c r="J295" s="85">
        <v>2.2473829431301806</v>
      </c>
      <c r="K295" s="86">
        <v>2.0023234559653291</v>
      </c>
      <c r="L295" s="86">
        <v>0.50533874867976347</v>
      </c>
      <c r="M295" s="86">
        <v>0.58612047498178432</v>
      </c>
      <c r="N295" s="86">
        <v>0.82095322705361706</v>
      </c>
      <c r="O295" s="86">
        <v>0</v>
      </c>
      <c r="P295" s="86">
        <v>1.928797220385368</v>
      </c>
      <c r="Q295" s="86">
        <v>0.22475983500441268</v>
      </c>
      <c r="R295" s="86">
        <v>2.1115373175263565</v>
      </c>
      <c r="S295" s="87">
        <v>0.20123885770847336</v>
      </c>
      <c r="T295" s="87">
        <v>0</v>
      </c>
      <c r="U295" s="87">
        <v>0.19981680756157402</v>
      </c>
      <c r="V295" s="87">
        <v>0.57041995694762337</v>
      </c>
      <c r="W295" s="87">
        <v>1.5048055888912415</v>
      </c>
      <c r="X295" s="87">
        <v>2.7917365898494686</v>
      </c>
      <c r="Y295" s="87">
        <v>4.960527568605861</v>
      </c>
      <c r="Z295" s="87">
        <v>0.61406435621782496</v>
      </c>
      <c r="AA295" s="87">
        <v>2.8713222511440799</v>
      </c>
      <c r="AB295" s="87">
        <v>0</v>
      </c>
      <c r="AC295" s="88" t="s">
        <v>85</v>
      </c>
      <c r="AD295" s="86">
        <v>-100</v>
      </c>
      <c r="AE295" s="89"/>
      <c r="AF295" s="90"/>
      <c r="AG295" s="12"/>
    </row>
    <row r="296" spans="1:33" customFormat="1" ht="13.2" x14ac:dyDescent="0.25">
      <c r="A296" s="82" t="s">
        <v>516</v>
      </c>
      <c r="B296" s="83"/>
      <c r="C296" s="83"/>
      <c r="D296" s="83" t="s">
        <v>517</v>
      </c>
      <c r="E296" s="83"/>
      <c r="F296" s="84" t="s">
        <v>35</v>
      </c>
      <c r="G296" s="85">
        <v>49.811595744680851</v>
      </c>
      <c r="H296" s="85">
        <v>46.07553770973702</v>
      </c>
      <c r="I296" s="85">
        <v>50.3063238892613</v>
      </c>
      <c r="J296" s="85">
        <v>54.313285039612722</v>
      </c>
      <c r="K296" s="86">
        <v>56.540961766511451</v>
      </c>
      <c r="L296" s="86">
        <v>59.597882226272446</v>
      </c>
      <c r="M296" s="86">
        <v>57.468742243111926</v>
      </c>
      <c r="N296" s="86">
        <v>52.948465853939425</v>
      </c>
      <c r="O296" s="86">
        <v>46.299788053825971</v>
      </c>
      <c r="P296" s="86">
        <v>60.025351751975151</v>
      </c>
      <c r="Q296" s="86">
        <v>70.099840991528666</v>
      </c>
      <c r="R296" s="86">
        <v>63.969029215097812</v>
      </c>
      <c r="S296" s="87">
        <v>55.185699134438309</v>
      </c>
      <c r="T296" s="87">
        <v>69.984381763971555</v>
      </c>
      <c r="U296" s="87">
        <v>71.127372672537689</v>
      </c>
      <c r="V296" s="87">
        <v>72.409402746411615</v>
      </c>
      <c r="W296" s="87">
        <v>93.754057016411465</v>
      </c>
      <c r="X296" s="87">
        <v>63.86986414365974</v>
      </c>
      <c r="Y296" s="87">
        <v>79.652841311304414</v>
      </c>
      <c r="Z296" s="87">
        <v>60.202444157634602</v>
      </c>
      <c r="AA296" s="87">
        <v>92.673477921760593</v>
      </c>
      <c r="AB296" s="87">
        <v>71.513572760817397</v>
      </c>
      <c r="AC296" s="88"/>
      <c r="AD296" s="86">
        <v>-10.218428390616401</v>
      </c>
      <c r="AE296" s="89"/>
      <c r="AF296" s="90"/>
      <c r="AG296" s="12"/>
    </row>
    <row r="297" spans="1:33" customFormat="1" ht="13.2" x14ac:dyDescent="0.25">
      <c r="A297" s="82" t="s">
        <v>518</v>
      </c>
      <c r="B297" s="83"/>
      <c r="C297" s="83"/>
      <c r="D297" s="83"/>
      <c r="E297" s="83" t="s">
        <v>519</v>
      </c>
      <c r="F297" s="84" t="s">
        <v>35</v>
      </c>
      <c r="G297" s="85">
        <v>27.457669424743894</v>
      </c>
      <c r="H297" s="85">
        <v>19.217279201888168</v>
      </c>
      <c r="I297" s="85">
        <v>20.558363614365813</v>
      </c>
      <c r="J297" s="85">
        <v>20.910699512320797</v>
      </c>
      <c r="K297" s="86">
        <v>21.76203158281805</v>
      </c>
      <c r="L297" s="86">
        <v>22.191499950530076</v>
      </c>
      <c r="M297" s="86">
        <v>25.503545148091526</v>
      </c>
      <c r="N297" s="86">
        <v>22.58051099814093</v>
      </c>
      <c r="O297" s="86">
        <v>27.027866580044272</v>
      </c>
      <c r="P297" s="86">
        <v>29.662272235579199</v>
      </c>
      <c r="Q297" s="86">
        <v>33.302050004082126</v>
      </c>
      <c r="R297" s="86">
        <v>27.009406156686893</v>
      </c>
      <c r="S297" s="87">
        <v>31.439461578155274</v>
      </c>
      <c r="T297" s="87">
        <v>22.780508826047928</v>
      </c>
      <c r="U297" s="87">
        <v>30.726679152513999</v>
      </c>
      <c r="V297" s="87">
        <v>28.932887881965684</v>
      </c>
      <c r="W297" s="87">
        <v>30.206217240439759</v>
      </c>
      <c r="X297" s="87">
        <v>29.205274151983964</v>
      </c>
      <c r="Y297" s="87">
        <v>36.945082194559561</v>
      </c>
      <c r="Z297" s="87">
        <v>24.9285360720414</v>
      </c>
      <c r="AA297" s="87">
        <v>36.081677112992502</v>
      </c>
      <c r="AB297" s="87">
        <v>40.253649546632602</v>
      </c>
      <c r="AC297" s="88"/>
      <c r="AD297" s="86">
        <v>8.9553660610350398</v>
      </c>
      <c r="AE297" s="89"/>
      <c r="AF297" s="90"/>
      <c r="AG297" s="12"/>
    </row>
    <row r="298" spans="1:33" customFormat="1" ht="13.2" x14ac:dyDescent="0.25">
      <c r="A298" s="82" t="s">
        <v>520</v>
      </c>
      <c r="B298" s="83"/>
      <c r="C298" s="83"/>
      <c r="D298" s="83"/>
      <c r="E298" s="83" t="s">
        <v>521</v>
      </c>
      <c r="F298" s="84" t="s">
        <v>35</v>
      </c>
      <c r="G298" s="85">
        <v>22.353926319936956</v>
      </c>
      <c r="H298" s="85">
        <v>26.85825850784887</v>
      </c>
      <c r="I298" s="85">
        <v>29.747960274895458</v>
      </c>
      <c r="J298" s="85">
        <v>33.402585527291947</v>
      </c>
      <c r="K298" s="86">
        <v>34.77893018369339</v>
      </c>
      <c r="L298" s="86">
        <v>37.406382275742345</v>
      </c>
      <c r="M298" s="86">
        <v>31.965197095020404</v>
      </c>
      <c r="N298" s="86">
        <v>30.367954855798502</v>
      </c>
      <c r="O298" s="86">
        <v>19.271921473781717</v>
      </c>
      <c r="P298" s="86">
        <v>30.363079516395956</v>
      </c>
      <c r="Q298" s="86">
        <v>36.797790987446518</v>
      </c>
      <c r="R298" s="86">
        <v>36.959623058410919</v>
      </c>
      <c r="S298" s="87">
        <v>23.746237556283035</v>
      </c>
      <c r="T298" s="87">
        <v>47.203872937923627</v>
      </c>
      <c r="U298" s="87">
        <v>40.400693520023651</v>
      </c>
      <c r="V298" s="87">
        <v>43.47651486444591</v>
      </c>
      <c r="W298" s="87">
        <v>63.54783977597171</v>
      </c>
      <c r="X298" s="87">
        <v>34.664589991675768</v>
      </c>
      <c r="Y298" s="87">
        <v>42.707759116744853</v>
      </c>
      <c r="Z298" s="87">
        <v>35.273908085593099</v>
      </c>
      <c r="AA298" s="87">
        <v>56.591800808767999</v>
      </c>
      <c r="AB298" s="87">
        <v>31.259923214184699</v>
      </c>
      <c r="AC298" s="88" t="s">
        <v>36</v>
      </c>
      <c r="AD298" s="86">
        <v>-26.805049338380201</v>
      </c>
      <c r="AE298" s="89"/>
      <c r="AF298" s="90"/>
      <c r="AG298" s="12"/>
    </row>
    <row r="299" spans="1:33" customFormat="1" ht="13.2" x14ac:dyDescent="0.25">
      <c r="A299" s="82" t="s">
        <v>522</v>
      </c>
      <c r="B299" s="83"/>
      <c r="C299" s="83"/>
      <c r="D299" s="83" t="s">
        <v>523</v>
      </c>
      <c r="E299" s="83"/>
      <c r="F299" s="84" t="s">
        <v>35</v>
      </c>
      <c r="G299" s="85">
        <v>34.18035066981875</v>
      </c>
      <c r="H299" s="85">
        <v>33.84344247601701</v>
      </c>
      <c r="I299" s="85">
        <v>30.275532423659328</v>
      </c>
      <c r="J299" s="85">
        <v>34.201001446243609</v>
      </c>
      <c r="K299" s="86">
        <v>34.305066846304229</v>
      </c>
      <c r="L299" s="86">
        <v>34.154675561919795</v>
      </c>
      <c r="M299" s="86">
        <v>33.812605593767294</v>
      </c>
      <c r="N299" s="86">
        <v>36.010104799039205</v>
      </c>
      <c r="O299" s="86">
        <v>35.985192713425626</v>
      </c>
      <c r="P299" s="86">
        <v>46.680713174501818</v>
      </c>
      <c r="Q299" s="86">
        <v>35.948495251128435</v>
      </c>
      <c r="R299" s="86">
        <v>48.745547044303628</v>
      </c>
      <c r="S299" s="87">
        <v>49.606779992063181</v>
      </c>
      <c r="T299" s="87">
        <v>53.3571573007046</v>
      </c>
      <c r="U299" s="87">
        <v>47.092915423724754</v>
      </c>
      <c r="V299" s="87">
        <v>46.784136472989729</v>
      </c>
      <c r="W299" s="87">
        <v>55.06619338866863</v>
      </c>
      <c r="X299" s="87">
        <v>62.904991164445804</v>
      </c>
      <c r="Y299" s="87">
        <v>58.647248521077501</v>
      </c>
      <c r="Z299" s="87">
        <v>56.999842336066102</v>
      </c>
      <c r="AA299" s="87">
        <v>54.473570952009503</v>
      </c>
      <c r="AB299" s="87">
        <v>56.577520569070899</v>
      </c>
      <c r="AC299" s="88"/>
      <c r="AD299" s="86">
        <v>-3.5291134779541302</v>
      </c>
      <c r="AE299" s="89"/>
      <c r="AF299" s="90"/>
      <c r="AG299" s="12"/>
    </row>
    <row r="300" spans="1:33" customFormat="1" ht="13.2" x14ac:dyDescent="0.25">
      <c r="A300" s="82" t="s">
        <v>524</v>
      </c>
      <c r="B300" s="83"/>
      <c r="C300" s="83"/>
      <c r="D300" s="83"/>
      <c r="E300" s="83" t="s">
        <v>525</v>
      </c>
      <c r="F300" s="84" t="s">
        <v>35</v>
      </c>
      <c r="G300" s="85">
        <v>2.0025591016548461</v>
      </c>
      <c r="H300" s="85">
        <v>1.8376292021659182</v>
      </c>
      <c r="I300" s="85">
        <v>1.4894848127513465</v>
      </c>
      <c r="J300" s="85">
        <v>1.6967260191778102</v>
      </c>
      <c r="K300" s="86">
        <v>1.7458413182763197</v>
      </c>
      <c r="L300" s="86">
        <v>1.2173784443593838</v>
      </c>
      <c r="M300" s="86">
        <v>1.6583305975706444</v>
      </c>
      <c r="N300" s="86">
        <v>1.4466133622887978</v>
      </c>
      <c r="O300" s="86">
        <v>0.97431881335871984</v>
      </c>
      <c r="P300" s="86">
        <v>2.836173978189656</v>
      </c>
      <c r="Q300" s="86">
        <v>1.4456066620273007</v>
      </c>
      <c r="R300" s="86">
        <v>2.687508932951681</v>
      </c>
      <c r="S300" s="87">
        <v>1.9251136212690585</v>
      </c>
      <c r="T300" s="87">
        <v>3.5480799347976348</v>
      </c>
      <c r="U300" s="87">
        <v>3.3408017973781345</v>
      </c>
      <c r="V300" s="87">
        <v>2.7644991335849398</v>
      </c>
      <c r="W300" s="87">
        <v>0.9024958844836577</v>
      </c>
      <c r="X300" s="87">
        <v>9.7091407913170542</v>
      </c>
      <c r="Y300" s="87">
        <v>2.2569040532205125</v>
      </c>
      <c r="Z300" s="87">
        <v>2.25479775017233</v>
      </c>
      <c r="AA300" s="87">
        <v>1.6317740586560401</v>
      </c>
      <c r="AB300" s="87">
        <v>2.5452055292246301</v>
      </c>
      <c r="AC300" s="88" t="s">
        <v>36</v>
      </c>
      <c r="AD300" s="86">
        <v>12.774201703112899</v>
      </c>
      <c r="AE300" s="89"/>
      <c r="AF300" s="90"/>
      <c r="AG300" s="12"/>
    </row>
    <row r="301" spans="1:33" customFormat="1" ht="13.2" x14ac:dyDescent="0.25">
      <c r="A301" s="82" t="s">
        <v>526</v>
      </c>
      <c r="B301" s="83"/>
      <c r="C301" s="83"/>
      <c r="D301" s="83"/>
      <c r="E301" s="83" t="s">
        <v>527</v>
      </c>
      <c r="F301" s="84" t="s">
        <v>35</v>
      </c>
      <c r="G301" s="85">
        <v>9.3825354609929086</v>
      </c>
      <c r="H301" s="85">
        <v>10.959547325264733</v>
      </c>
      <c r="I301" s="85">
        <v>7.8951474567926976</v>
      </c>
      <c r="J301" s="85">
        <v>8.6336037023510013</v>
      </c>
      <c r="K301" s="86">
        <v>7.3384163776939388</v>
      </c>
      <c r="L301" s="86">
        <v>7.1206983648553424</v>
      </c>
      <c r="M301" s="86">
        <v>7.3494022692150702</v>
      </c>
      <c r="N301" s="86">
        <v>8.4813566293207003</v>
      </c>
      <c r="O301" s="86">
        <v>9.3166569109247188</v>
      </c>
      <c r="P301" s="86">
        <v>11.172260042275207</v>
      </c>
      <c r="Q301" s="86">
        <v>9.1354546126063862</v>
      </c>
      <c r="R301" s="86">
        <v>14.157250852734755</v>
      </c>
      <c r="S301" s="87">
        <v>13.380762531858034</v>
      </c>
      <c r="T301" s="87">
        <v>18.329175375790523</v>
      </c>
      <c r="U301" s="87">
        <v>12.276206189212086</v>
      </c>
      <c r="V301" s="87">
        <v>12.663978363256634</v>
      </c>
      <c r="W301" s="87">
        <v>14.575837387826292</v>
      </c>
      <c r="X301" s="87">
        <v>16.280133223686352</v>
      </c>
      <c r="Y301" s="87">
        <v>12.894943720219741</v>
      </c>
      <c r="Z301" s="87">
        <v>16.213370634908902</v>
      </c>
      <c r="AA301" s="87">
        <v>17.891375438134801</v>
      </c>
      <c r="AB301" s="87">
        <v>16.546323808447202</v>
      </c>
      <c r="AC301" s="88" t="s">
        <v>36</v>
      </c>
      <c r="AD301" s="86">
        <v>28.31637087723</v>
      </c>
      <c r="AE301" s="89"/>
      <c r="AF301" s="90"/>
      <c r="AG301" s="12"/>
    </row>
    <row r="302" spans="1:33" customFormat="1" ht="13.2" x14ac:dyDescent="0.25">
      <c r="A302" s="82" t="s">
        <v>528</v>
      </c>
      <c r="B302" s="83"/>
      <c r="C302" s="83"/>
      <c r="D302" s="83"/>
      <c r="E302" s="83" t="s">
        <v>529</v>
      </c>
      <c r="F302" s="84" t="s">
        <v>35</v>
      </c>
      <c r="G302" s="85">
        <v>5.6221690307328611</v>
      </c>
      <c r="H302" s="85">
        <v>3.9503629360543311</v>
      </c>
      <c r="I302" s="85">
        <v>3.0116909218819372</v>
      </c>
      <c r="J302" s="85">
        <v>5.2230899434709528</v>
      </c>
      <c r="K302" s="86">
        <v>5.7411702543365921</v>
      </c>
      <c r="L302" s="86">
        <v>6.1608320386787288</v>
      </c>
      <c r="M302" s="86">
        <v>3.7894270111859356</v>
      </c>
      <c r="N302" s="86">
        <v>4.2126499185627564</v>
      </c>
      <c r="O302" s="86">
        <v>2.9851251736736488</v>
      </c>
      <c r="P302" s="86">
        <v>5.3799265343877893</v>
      </c>
      <c r="Q302" s="86">
        <v>3.2121130243100255</v>
      </c>
      <c r="R302" s="86">
        <v>6.4764904026298673</v>
      </c>
      <c r="S302" s="87">
        <v>5.2713674815783147</v>
      </c>
      <c r="T302" s="87">
        <v>4.9591602100506549</v>
      </c>
      <c r="U302" s="87">
        <v>5.9551898239398211</v>
      </c>
      <c r="V302" s="87">
        <v>6.6747164223106497</v>
      </c>
      <c r="W302" s="87">
        <v>3.5019156135723462</v>
      </c>
      <c r="X302" s="87">
        <v>5.7385121433236073</v>
      </c>
      <c r="Y302" s="87">
        <v>7.6262227760275891</v>
      </c>
      <c r="Z302" s="87">
        <v>6.3975074432043098</v>
      </c>
      <c r="AA302" s="87">
        <v>4.0515613106928399</v>
      </c>
      <c r="AB302" s="87">
        <v>7.29157414958296</v>
      </c>
      <c r="AC302" s="88" t="s">
        <v>36</v>
      </c>
      <c r="AD302" s="86">
        <v>-4.3881307466726902</v>
      </c>
      <c r="AE302" s="89"/>
      <c r="AF302" s="90"/>
      <c r="AG302" s="12"/>
    </row>
    <row r="303" spans="1:33" customFormat="1" ht="13.2" x14ac:dyDescent="0.25">
      <c r="A303" s="82" t="s">
        <v>530</v>
      </c>
      <c r="B303" s="83"/>
      <c r="C303" s="83"/>
      <c r="D303" s="83"/>
      <c r="E303" s="83" t="s">
        <v>531</v>
      </c>
      <c r="F303" s="84" t="s">
        <v>35</v>
      </c>
      <c r="G303" s="85">
        <v>1.3432505910165484</v>
      </c>
      <c r="H303" s="85">
        <v>1.2455316872598516</v>
      </c>
      <c r="I303" s="85">
        <v>1.3171284708338258</v>
      </c>
      <c r="J303" s="85">
        <v>2.0183387397625685</v>
      </c>
      <c r="K303" s="86">
        <v>2.0867226516503008</v>
      </c>
      <c r="L303" s="86">
        <v>1.4847778758216064</v>
      </c>
      <c r="M303" s="86">
        <v>1.823008831842678</v>
      </c>
      <c r="N303" s="86">
        <v>1.626385667045062</v>
      </c>
      <c r="O303" s="86">
        <v>1.1591590336026349</v>
      </c>
      <c r="P303" s="86">
        <v>1.8869023274303458</v>
      </c>
      <c r="Q303" s="86">
        <v>1.9866145191451656</v>
      </c>
      <c r="R303" s="86">
        <v>1.1488316664928371</v>
      </c>
      <c r="S303" s="87">
        <v>1.0211937857659237</v>
      </c>
      <c r="T303" s="87">
        <v>1.9239948828523972</v>
      </c>
      <c r="U303" s="87">
        <v>0.58195226048845639</v>
      </c>
      <c r="V303" s="87">
        <v>0.93987608221770236</v>
      </c>
      <c r="W303" s="87">
        <v>2.8105764669688802</v>
      </c>
      <c r="X303" s="87">
        <v>2.4915780711066735</v>
      </c>
      <c r="Y303" s="87">
        <v>3.5535537607478038</v>
      </c>
      <c r="Z303" s="87">
        <v>0.95835838845459997</v>
      </c>
      <c r="AA303" s="87">
        <v>0.584117199319657</v>
      </c>
      <c r="AB303" s="87">
        <v>0.52631791426795005</v>
      </c>
      <c r="AC303" s="88" t="s">
        <v>36</v>
      </c>
      <c r="AD303" s="86">
        <v>-85.188969980372704</v>
      </c>
      <c r="AE303" s="89"/>
      <c r="AF303" s="90"/>
      <c r="AG303" s="12"/>
    </row>
    <row r="304" spans="1:33" customFormat="1" ht="13.2" x14ac:dyDescent="0.25">
      <c r="A304" s="82" t="s">
        <v>532</v>
      </c>
      <c r="B304" s="83"/>
      <c r="C304" s="83"/>
      <c r="D304" s="83"/>
      <c r="E304" s="83" t="s">
        <v>533</v>
      </c>
      <c r="F304" s="84" t="s">
        <v>35</v>
      </c>
      <c r="G304" s="85">
        <v>15.829836485421591</v>
      </c>
      <c r="H304" s="85">
        <v>15.850371325272192</v>
      </c>
      <c r="I304" s="85">
        <v>16.562080761399518</v>
      </c>
      <c r="J304" s="85">
        <v>16.629243041481271</v>
      </c>
      <c r="K304" s="86">
        <v>17.392916244347049</v>
      </c>
      <c r="L304" s="86">
        <v>18.17098883820471</v>
      </c>
      <c r="M304" s="86">
        <v>19.192436883952972</v>
      </c>
      <c r="N304" s="86">
        <v>20.243099221821886</v>
      </c>
      <c r="O304" s="86">
        <v>21.549932781865898</v>
      </c>
      <c r="P304" s="86">
        <v>25.405450292218823</v>
      </c>
      <c r="Q304" s="86">
        <v>20.16870643303956</v>
      </c>
      <c r="R304" s="86">
        <v>24.27546518949449</v>
      </c>
      <c r="S304" s="87">
        <v>28.008342571591868</v>
      </c>
      <c r="T304" s="87">
        <v>24.596746897213425</v>
      </c>
      <c r="U304" s="87">
        <v>24.938765352706248</v>
      </c>
      <c r="V304" s="87">
        <v>23.741066471619796</v>
      </c>
      <c r="W304" s="87">
        <v>33.275368035817436</v>
      </c>
      <c r="X304" s="87">
        <v>28.685626935012088</v>
      </c>
      <c r="Y304" s="87">
        <v>32.315624210861863</v>
      </c>
      <c r="Z304" s="87">
        <v>31.1758081193259</v>
      </c>
      <c r="AA304" s="87">
        <v>30.314742945206099</v>
      </c>
      <c r="AB304" s="87">
        <v>29.6680991675481</v>
      </c>
      <c r="AC304" s="88"/>
      <c r="AD304" s="86">
        <v>-8.1927089696255297</v>
      </c>
      <c r="AE304" s="89"/>
      <c r="AF304" s="90"/>
      <c r="AG304" s="12"/>
    </row>
    <row r="305" spans="1:33" customFormat="1" ht="13.2" x14ac:dyDescent="0.25">
      <c r="A305" s="102">
        <v>301</v>
      </c>
      <c r="B305" s="103"/>
      <c r="C305" s="103"/>
      <c r="D305" s="103" t="s">
        <v>534</v>
      </c>
      <c r="E305" s="103"/>
      <c r="F305" s="104" t="s">
        <v>35</v>
      </c>
      <c r="G305" s="105">
        <v>0.41757880220646182</v>
      </c>
      <c r="H305" s="105">
        <v>0.44028020312044036</v>
      </c>
      <c r="I305" s="105">
        <v>0.51554122272661607</v>
      </c>
      <c r="J305" s="105">
        <v>0.79437287730734563</v>
      </c>
      <c r="K305" s="106">
        <v>0.4600699247658786</v>
      </c>
      <c r="L305" s="106">
        <v>0.74228042380525672</v>
      </c>
      <c r="M305" s="106">
        <v>2.1035119185837048</v>
      </c>
      <c r="N305" s="106">
        <v>0.8895085797015615</v>
      </c>
      <c r="O305" s="106">
        <v>1.093495921885453</v>
      </c>
      <c r="P305" s="106">
        <v>1.3480634051808154</v>
      </c>
      <c r="Q305" s="106">
        <v>1.7349923605954467</v>
      </c>
      <c r="R305" s="106">
        <v>0.85216109829916664</v>
      </c>
      <c r="S305" s="106">
        <v>1.2311410211368876</v>
      </c>
      <c r="T305" s="106">
        <v>3.195360521618916</v>
      </c>
      <c r="U305" s="106">
        <v>1.9533035662515574</v>
      </c>
      <c r="V305" s="106">
        <v>3.093053097664165</v>
      </c>
      <c r="W305" s="106">
        <v>0.83683358632733063</v>
      </c>
      <c r="X305" s="106">
        <v>1.3490861642886089</v>
      </c>
      <c r="Y305" s="106">
        <v>1.0560583041136611</v>
      </c>
      <c r="Z305" s="106">
        <v>2.1006280891131199</v>
      </c>
      <c r="AA305" s="106">
        <v>1.1734418999470599</v>
      </c>
      <c r="AB305" s="106">
        <v>0.80703829601698795</v>
      </c>
      <c r="AC305" s="107" t="s">
        <v>36</v>
      </c>
      <c r="AD305" s="106">
        <v>-23.580138248680498</v>
      </c>
      <c r="AE305" s="115"/>
      <c r="AF305" s="109"/>
      <c r="AG305" s="12"/>
    </row>
    <row r="306" spans="1:33" s="55" customFormat="1" ht="13.2" x14ac:dyDescent="0.25">
      <c r="A306" s="75" t="s">
        <v>535</v>
      </c>
      <c r="B306" s="76"/>
      <c r="C306" s="76" t="s">
        <v>536</v>
      </c>
      <c r="D306" s="76"/>
      <c r="E306" s="76"/>
      <c r="F306" s="35" t="s">
        <v>35</v>
      </c>
      <c r="G306" s="77">
        <v>38.410953506698185</v>
      </c>
      <c r="H306" s="77">
        <v>39.70849191178435</v>
      </c>
      <c r="I306" s="77">
        <v>35.816461964915185</v>
      </c>
      <c r="J306" s="77">
        <v>41.386187925251861</v>
      </c>
      <c r="K306" s="78">
        <v>31.073885204969628</v>
      </c>
      <c r="L306" s="78">
        <v>42.442372264151516</v>
      </c>
      <c r="M306" s="78">
        <v>45.944774960164651</v>
      </c>
      <c r="N306" s="78">
        <v>36.883005116562195</v>
      </c>
      <c r="O306" s="78">
        <v>54.401929063963358</v>
      </c>
      <c r="P306" s="78">
        <v>44.806887114467941</v>
      </c>
      <c r="Q306" s="78">
        <v>45.539005672209314</v>
      </c>
      <c r="R306" s="78">
        <v>50.076485380862493</v>
      </c>
      <c r="S306" s="78">
        <v>47.150447057226721</v>
      </c>
      <c r="T306" s="78">
        <v>45.478252122687742</v>
      </c>
      <c r="U306" s="78">
        <v>49.803510499100028</v>
      </c>
      <c r="V306" s="78">
        <v>53.52981080667525</v>
      </c>
      <c r="W306" s="78">
        <v>46.940479136110199</v>
      </c>
      <c r="X306" s="78">
        <v>67.818403712376679</v>
      </c>
      <c r="Y306" s="78">
        <v>45.17390638389476</v>
      </c>
      <c r="Z306" s="78">
        <v>55.067227168062402</v>
      </c>
      <c r="AA306" s="78">
        <v>57.720896723894299</v>
      </c>
      <c r="AB306" s="78">
        <v>67.467606236526095</v>
      </c>
      <c r="AC306" s="79"/>
      <c r="AD306" s="78">
        <v>49.3508346680849</v>
      </c>
      <c r="AE306" s="80"/>
      <c r="AF306" s="81"/>
      <c r="AG306" s="12"/>
    </row>
    <row r="307" spans="1:33" customFormat="1" ht="13.2" x14ac:dyDescent="0.25">
      <c r="A307" s="82">
        <v>304</v>
      </c>
      <c r="B307" s="145"/>
      <c r="C307" s="83"/>
      <c r="D307" s="83" t="s">
        <v>537</v>
      </c>
      <c r="E307" s="83"/>
      <c r="F307" s="84" t="s">
        <v>35</v>
      </c>
      <c r="G307" s="85">
        <v>16.837899921197792</v>
      </c>
      <c r="H307" s="85">
        <v>15.630664805171259</v>
      </c>
      <c r="I307" s="85">
        <v>12.354779852874026</v>
      </c>
      <c r="J307" s="85">
        <v>15.279356095500995</v>
      </c>
      <c r="K307" s="86">
        <v>15.453087501298519</v>
      </c>
      <c r="L307" s="86">
        <v>16.782555219179105</v>
      </c>
      <c r="M307" s="86">
        <v>16.361643139107542</v>
      </c>
      <c r="N307" s="86">
        <v>12.855066383692812</v>
      </c>
      <c r="O307" s="86">
        <v>18.849679025369227</v>
      </c>
      <c r="P307" s="86">
        <v>16.520680837400956</v>
      </c>
      <c r="Q307" s="86">
        <v>13.218179838969913</v>
      </c>
      <c r="R307" s="86">
        <v>16.309717506267571</v>
      </c>
      <c r="S307" s="87">
        <v>15.52579739723188</v>
      </c>
      <c r="T307" s="87">
        <v>15.123503389078602</v>
      </c>
      <c r="U307" s="87">
        <v>19.597937402357168</v>
      </c>
      <c r="V307" s="87">
        <v>19.865663406361076</v>
      </c>
      <c r="W307" s="87">
        <v>18.531401341115256</v>
      </c>
      <c r="X307" s="87">
        <v>19.827458715723967</v>
      </c>
      <c r="Y307" s="87">
        <v>13.030727228319144</v>
      </c>
      <c r="Z307" s="87">
        <v>17.751285144390799</v>
      </c>
      <c r="AA307" s="87">
        <v>11.292005350022301</v>
      </c>
      <c r="AB307" s="87">
        <v>17.220690587883801</v>
      </c>
      <c r="AC307" s="88" t="s">
        <v>36</v>
      </c>
      <c r="AD307" s="86">
        <v>32.154485978793304</v>
      </c>
      <c r="AE307" s="89"/>
      <c r="AF307" s="90"/>
      <c r="AG307" s="12"/>
    </row>
    <row r="308" spans="1:33" customFormat="1" ht="13.2" x14ac:dyDescent="0.25">
      <c r="A308" s="82">
        <v>307</v>
      </c>
      <c r="B308" s="145"/>
      <c r="C308" s="83"/>
      <c r="D308" s="83" t="s">
        <v>538</v>
      </c>
      <c r="E308" s="83"/>
      <c r="F308" s="84" t="s">
        <v>35</v>
      </c>
      <c r="G308" s="85">
        <v>1.5717375886524823</v>
      </c>
      <c r="H308" s="85">
        <v>1.9793777292580845</v>
      </c>
      <c r="I308" s="85">
        <v>1.6919266743580996</v>
      </c>
      <c r="J308" s="85">
        <v>3.1938838325618413</v>
      </c>
      <c r="K308" s="86">
        <v>1.2159265621997597</v>
      </c>
      <c r="L308" s="86">
        <v>1.2138614268814043</v>
      </c>
      <c r="M308" s="86">
        <v>1.6455552530647226</v>
      </c>
      <c r="N308" s="86">
        <v>2.2227793955546784</v>
      </c>
      <c r="O308" s="86">
        <v>3.1939998970822829</v>
      </c>
      <c r="P308" s="86">
        <v>3.679769053470884</v>
      </c>
      <c r="Q308" s="86">
        <v>2.4514071666556529</v>
      </c>
      <c r="R308" s="86">
        <v>5.1904080379182114</v>
      </c>
      <c r="S308" s="87">
        <v>4.8123125192162011</v>
      </c>
      <c r="T308" s="87">
        <v>5.4161115868315974</v>
      </c>
      <c r="U308" s="87">
        <v>7.2020973871762859</v>
      </c>
      <c r="V308" s="87">
        <v>5.3812736982344047</v>
      </c>
      <c r="W308" s="87">
        <v>5.6559428553182132</v>
      </c>
      <c r="X308" s="87">
        <v>7.859675880812679</v>
      </c>
      <c r="Y308" s="87">
        <v>7.8642061425478458</v>
      </c>
      <c r="Z308" s="87">
        <v>8.2450409192907301</v>
      </c>
      <c r="AA308" s="87">
        <v>11.0655910239905</v>
      </c>
      <c r="AB308" s="87">
        <v>18.662313990197902</v>
      </c>
      <c r="AC308" s="88" t="s">
        <v>36</v>
      </c>
      <c r="AD308" s="86">
        <v>137.307029494418</v>
      </c>
      <c r="AE308" s="89"/>
      <c r="AF308" s="90"/>
      <c r="AG308" s="12"/>
    </row>
    <row r="309" spans="1:33" customFormat="1" ht="13.2" x14ac:dyDescent="0.25">
      <c r="A309" s="82">
        <v>308</v>
      </c>
      <c r="B309" s="145"/>
      <c r="C309" s="83"/>
      <c r="D309" s="83" t="s">
        <v>539</v>
      </c>
      <c r="E309" s="83"/>
      <c r="F309" s="84" t="s">
        <v>35</v>
      </c>
      <c r="G309" s="85">
        <v>17.483254531126871</v>
      </c>
      <c r="H309" s="85">
        <v>18.820768455600131</v>
      </c>
      <c r="I309" s="85">
        <v>19.093159802034283</v>
      </c>
      <c r="J309" s="85">
        <v>19.759596507003764</v>
      </c>
      <c r="K309" s="86">
        <v>12.170188337448431</v>
      </c>
      <c r="L309" s="86">
        <v>21.392354173077742</v>
      </c>
      <c r="M309" s="86">
        <v>19.367742555389203</v>
      </c>
      <c r="N309" s="86">
        <v>19.36564828981788</v>
      </c>
      <c r="O309" s="86">
        <v>27.464988679051114</v>
      </c>
      <c r="P309" s="86">
        <v>21.583392261265413</v>
      </c>
      <c r="Q309" s="86">
        <v>25.40421197500963</v>
      </c>
      <c r="R309" s="86">
        <v>24.26894654908007</v>
      </c>
      <c r="S309" s="87">
        <v>21.972184255359132</v>
      </c>
      <c r="T309" s="87">
        <v>21.233481207894432</v>
      </c>
      <c r="U309" s="87">
        <v>20.097152002283622</v>
      </c>
      <c r="V309" s="87">
        <v>25.253308640036796</v>
      </c>
      <c r="W309" s="87">
        <v>18.601784352540875</v>
      </c>
      <c r="X309" s="87">
        <v>32.808203626220084</v>
      </c>
      <c r="Y309" s="87">
        <v>22.779658140179926</v>
      </c>
      <c r="Z309" s="87">
        <v>22.987715046272498</v>
      </c>
      <c r="AA309" s="87">
        <v>27.270068065565901</v>
      </c>
      <c r="AB309" s="87">
        <v>27.01080330397</v>
      </c>
      <c r="AC309" s="88"/>
      <c r="AD309" s="86">
        <v>18.5742259069597</v>
      </c>
      <c r="AE309" s="89"/>
      <c r="AF309" s="90"/>
      <c r="AG309" s="12"/>
    </row>
    <row r="310" spans="1:33" customFormat="1" ht="13.2" x14ac:dyDescent="0.25">
      <c r="A310" s="82">
        <v>309</v>
      </c>
      <c r="B310" s="145"/>
      <c r="C310" s="83"/>
      <c r="D310" s="83" t="s">
        <v>540</v>
      </c>
      <c r="E310" s="83"/>
      <c r="F310" s="84" t="s">
        <v>35</v>
      </c>
      <c r="G310" s="85">
        <v>0</v>
      </c>
      <c r="H310" s="85">
        <v>0</v>
      </c>
      <c r="I310" s="85">
        <v>0</v>
      </c>
      <c r="J310" s="85">
        <v>0</v>
      </c>
      <c r="K310" s="86">
        <v>0</v>
      </c>
      <c r="L310" s="86">
        <v>0.15202419514983531</v>
      </c>
      <c r="M310" s="86">
        <v>3.6055857601550203</v>
      </c>
      <c r="N310" s="86">
        <v>0</v>
      </c>
      <c r="O310" s="86">
        <v>0</v>
      </c>
      <c r="P310" s="86">
        <v>0.35603683218726445</v>
      </c>
      <c r="Q310" s="86">
        <v>0</v>
      </c>
      <c r="R310" s="86">
        <v>0</v>
      </c>
      <c r="S310" s="87">
        <v>0</v>
      </c>
      <c r="T310" s="87">
        <v>0</v>
      </c>
      <c r="U310" s="87">
        <v>0</v>
      </c>
      <c r="V310" s="87">
        <v>0</v>
      </c>
      <c r="W310" s="87">
        <v>0</v>
      </c>
      <c r="X310" s="87">
        <v>0</v>
      </c>
      <c r="Y310" s="87">
        <v>0</v>
      </c>
      <c r="Z310" s="87"/>
      <c r="AA310" s="87"/>
      <c r="AB310" s="87"/>
      <c r="AC310" s="88"/>
      <c r="AD310" s="86"/>
      <c r="AE310" s="89"/>
      <c r="AF310" s="90"/>
      <c r="AG310" s="12"/>
    </row>
    <row r="311" spans="1:33" customFormat="1" ht="13.2" x14ac:dyDescent="0.25">
      <c r="A311" s="82">
        <v>310</v>
      </c>
      <c r="B311" s="145"/>
      <c r="C311" s="83"/>
      <c r="D311" s="83" t="s">
        <v>541</v>
      </c>
      <c r="E311" s="83"/>
      <c r="F311" s="84" t="s">
        <v>35</v>
      </c>
      <c r="G311" s="85">
        <v>0</v>
      </c>
      <c r="H311" s="85">
        <v>0</v>
      </c>
      <c r="I311" s="85">
        <v>0</v>
      </c>
      <c r="J311" s="85">
        <v>7.2276920593563165E-2</v>
      </c>
      <c r="K311" s="86">
        <v>6.6743177997364428E-2</v>
      </c>
      <c r="L311" s="86">
        <v>0.40578069990222704</v>
      </c>
      <c r="M311" s="86">
        <v>0.13395895555253076</v>
      </c>
      <c r="N311" s="86">
        <v>0</v>
      </c>
      <c r="O311" s="86">
        <v>0</v>
      </c>
      <c r="P311" s="86">
        <v>0.3812720024157264</v>
      </c>
      <c r="Q311" s="86">
        <v>0.37876284411338218</v>
      </c>
      <c r="R311" s="86">
        <v>0</v>
      </c>
      <c r="S311" s="87">
        <v>0.46259157048739541</v>
      </c>
      <c r="T311" s="87">
        <v>0.26885658574833121</v>
      </c>
      <c r="U311" s="87">
        <v>0.2786203719885057</v>
      </c>
      <c r="V311" s="87">
        <v>0.31068971125105854</v>
      </c>
      <c r="W311" s="87">
        <v>1.9677163679120657</v>
      </c>
      <c r="X311" s="87">
        <v>0</v>
      </c>
      <c r="Y311" s="87">
        <v>0.34029499795082824</v>
      </c>
      <c r="Z311" s="87">
        <v>1.1806150360060399</v>
      </c>
      <c r="AA311" s="87">
        <v>6.2829372500007796</v>
      </c>
      <c r="AB311" s="87">
        <v>0</v>
      </c>
      <c r="AC311" s="88" t="s">
        <v>85</v>
      </c>
      <c r="AD311" s="86">
        <v>-100</v>
      </c>
      <c r="AE311" s="89"/>
      <c r="AF311" s="90"/>
      <c r="AG311" s="12"/>
    </row>
    <row r="312" spans="1:33" customFormat="1" ht="13.2" x14ac:dyDescent="0.25">
      <c r="A312" s="82">
        <v>312</v>
      </c>
      <c r="B312" s="145"/>
      <c r="C312" s="83"/>
      <c r="D312" s="83" t="s">
        <v>542</v>
      </c>
      <c r="E312" s="83"/>
      <c r="F312" s="84" t="s">
        <v>35</v>
      </c>
      <c r="G312" s="85">
        <v>1.6669483845547677</v>
      </c>
      <c r="H312" s="85">
        <v>1.9743956732233798</v>
      </c>
      <c r="I312" s="85">
        <v>1.5323726480505007</v>
      </c>
      <c r="J312" s="85">
        <v>2.3915947077593338</v>
      </c>
      <c r="K312" s="86">
        <v>1.393378156628762</v>
      </c>
      <c r="L312" s="86">
        <v>1.5093241922022296</v>
      </c>
      <c r="M312" s="86">
        <v>3.547506185492721</v>
      </c>
      <c r="N312" s="86">
        <v>1.7982017998453517</v>
      </c>
      <c r="O312" s="86">
        <v>3.6695762362990796</v>
      </c>
      <c r="P312" s="86">
        <v>1.829482950397332</v>
      </c>
      <c r="Q312" s="86">
        <v>3.3001275177961209</v>
      </c>
      <c r="R312" s="86">
        <v>2.6742920273647721</v>
      </c>
      <c r="S312" s="87">
        <v>2.8651199773564406</v>
      </c>
      <c r="T312" s="87">
        <v>1.610264214012318</v>
      </c>
      <c r="U312" s="87">
        <v>1.5031864049963934</v>
      </c>
      <c r="V312" s="87">
        <v>1.1702435495538948</v>
      </c>
      <c r="W312" s="87">
        <v>1.6883583529230488</v>
      </c>
      <c r="X312" s="87">
        <v>4.8555647898879268</v>
      </c>
      <c r="Y312" s="87">
        <v>1.1590198748970242</v>
      </c>
      <c r="Z312" s="87">
        <v>4.2178988897525702</v>
      </c>
      <c r="AA312" s="87">
        <v>1.5283851890831901</v>
      </c>
      <c r="AB312" s="87">
        <v>4.5737983544743201</v>
      </c>
      <c r="AC312" s="88" t="s">
        <v>36</v>
      </c>
      <c r="AD312" s="86">
        <v>294.626395417136</v>
      </c>
      <c r="AE312" s="89"/>
      <c r="AF312" s="90"/>
      <c r="AG312" s="12"/>
    </row>
    <row r="313" spans="1:33" customFormat="1" ht="13.2" x14ac:dyDescent="0.25">
      <c r="A313" s="102">
        <v>313</v>
      </c>
      <c r="B313" s="146"/>
      <c r="C313" s="103"/>
      <c r="D313" s="103" t="s">
        <v>543</v>
      </c>
      <c r="E313" s="103"/>
      <c r="F313" s="104" t="s">
        <v>35</v>
      </c>
      <c r="G313" s="105">
        <v>0.8511130811662726</v>
      </c>
      <c r="H313" s="105">
        <v>1.3032852485314912</v>
      </c>
      <c r="I313" s="105">
        <v>1.1442229875983088</v>
      </c>
      <c r="J313" s="105">
        <v>0.68947986183237608</v>
      </c>
      <c r="K313" s="106">
        <v>0.77456146939678883</v>
      </c>
      <c r="L313" s="106">
        <v>0.98647235775899589</v>
      </c>
      <c r="M313" s="106">
        <v>1.2827831114029267</v>
      </c>
      <c r="N313" s="106">
        <v>0.64130924765148156</v>
      </c>
      <c r="O313" s="106">
        <v>1.223685226161684</v>
      </c>
      <c r="P313" s="106">
        <v>0.45625317733039233</v>
      </c>
      <c r="Q313" s="106">
        <v>0.78631632966460518</v>
      </c>
      <c r="R313" s="106">
        <v>1.6331212602318523</v>
      </c>
      <c r="S313" s="106">
        <v>1.5124413375756915</v>
      </c>
      <c r="T313" s="106">
        <v>1.8260351391224503</v>
      </c>
      <c r="U313" s="106">
        <v>1.1245169302980751</v>
      </c>
      <c r="V313" s="106">
        <v>1.5486318012380564</v>
      </c>
      <c r="W313" s="106">
        <v>0.49527586630073644</v>
      </c>
      <c r="X313" s="106">
        <v>2.4675006997320352</v>
      </c>
      <c r="Y313" s="106">
        <v>0</v>
      </c>
      <c r="Z313" s="106">
        <v>0</v>
      </c>
      <c r="AA313" s="106">
        <v>0.28190984523149398</v>
      </c>
      <c r="AB313" s="106">
        <v>0</v>
      </c>
      <c r="AC313" s="107" t="s">
        <v>85</v>
      </c>
      <c r="AD313" s="106"/>
      <c r="AE313" s="115"/>
      <c r="AF313" s="109"/>
      <c r="AG313" s="12"/>
    </row>
    <row r="314" spans="1:33" customFormat="1" ht="13.2" x14ac:dyDescent="0.25">
      <c r="A314" s="75" t="s">
        <v>544</v>
      </c>
      <c r="B314" s="76"/>
      <c r="C314" s="76" t="s">
        <v>545</v>
      </c>
      <c r="D314" s="76"/>
      <c r="E314" s="76"/>
      <c r="F314" s="35" t="s">
        <v>35</v>
      </c>
      <c r="G314" s="77">
        <v>99.943362884160763</v>
      </c>
      <c r="H314" s="77">
        <v>102.09684784363239</v>
      </c>
      <c r="I314" s="77">
        <v>98.810263127013258</v>
      </c>
      <c r="J314" s="77">
        <v>111.01353534003036</v>
      </c>
      <c r="K314" s="78">
        <v>99.61461830385538</v>
      </c>
      <c r="L314" s="78">
        <v>104.84474081966673</v>
      </c>
      <c r="M314" s="78">
        <v>121.56806844477906</v>
      </c>
      <c r="N314" s="78">
        <v>105.60211407794935</v>
      </c>
      <c r="O314" s="78">
        <v>140.94163118149541</v>
      </c>
      <c r="P314" s="78">
        <v>134.06222216276319</v>
      </c>
      <c r="Q314" s="78">
        <v>129.8858851795552</v>
      </c>
      <c r="R314" s="78">
        <v>167.03837209751512</v>
      </c>
      <c r="S314" s="78">
        <v>140.50102438114027</v>
      </c>
      <c r="T314" s="78">
        <v>135.69034138389947</v>
      </c>
      <c r="U314" s="78">
        <v>139.95214067135691</v>
      </c>
      <c r="V314" s="78">
        <v>144.90982473821288</v>
      </c>
      <c r="W314" s="78">
        <v>129.32186695045044</v>
      </c>
      <c r="X314" s="78">
        <v>133.54199754821559</v>
      </c>
      <c r="Y314" s="78">
        <v>148.36916969212749</v>
      </c>
      <c r="Z314" s="78">
        <v>176.39084155874599</v>
      </c>
      <c r="AA314" s="78">
        <v>198.269156557066</v>
      </c>
      <c r="AB314" s="78">
        <v>163.813701544597</v>
      </c>
      <c r="AC314" s="79" t="s">
        <v>47</v>
      </c>
      <c r="AD314" s="78">
        <v>10.4095290716518</v>
      </c>
      <c r="AE314" s="80"/>
      <c r="AF314" s="81"/>
      <c r="AG314" s="12"/>
    </row>
    <row r="315" spans="1:33" customFormat="1" ht="13.2" x14ac:dyDescent="0.25">
      <c r="A315" s="82">
        <v>314</v>
      </c>
      <c r="B315" s="145"/>
      <c r="C315" s="83"/>
      <c r="D315" s="83" t="s">
        <v>546</v>
      </c>
      <c r="E315" s="83"/>
      <c r="F315" s="84" t="s">
        <v>35</v>
      </c>
      <c r="G315" s="85">
        <v>5.726877462568952</v>
      </c>
      <c r="H315" s="85">
        <v>5.628620212078939</v>
      </c>
      <c r="I315" s="85">
        <v>6.8160106536871279</v>
      </c>
      <c r="J315" s="85">
        <v>6.5178980593921878</v>
      </c>
      <c r="K315" s="86">
        <v>5.3395552205241863</v>
      </c>
      <c r="L315" s="86">
        <v>8.2879437263449915</v>
      </c>
      <c r="M315" s="86">
        <v>6.7767637662244136</v>
      </c>
      <c r="N315" s="86">
        <v>5.2031834559004988</v>
      </c>
      <c r="O315" s="86">
        <v>7.7029006715381065</v>
      </c>
      <c r="P315" s="86">
        <v>6.5591165014773347</v>
      </c>
      <c r="Q315" s="86">
        <v>7.9298457734459777</v>
      </c>
      <c r="R315" s="86">
        <v>8.853578781873745</v>
      </c>
      <c r="S315" s="87">
        <v>9.8141609985347102</v>
      </c>
      <c r="T315" s="87">
        <v>8.1261610044465513</v>
      </c>
      <c r="U315" s="87">
        <v>7.2005989638557821</v>
      </c>
      <c r="V315" s="87">
        <v>8.6466488603617719</v>
      </c>
      <c r="W315" s="87">
        <v>12.052017080351947</v>
      </c>
      <c r="X315" s="87">
        <v>10.438410857468957</v>
      </c>
      <c r="Y315" s="87">
        <v>14.291874516167761</v>
      </c>
      <c r="Z315" s="87">
        <v>5.4429348224630703</v>
      </c>
      <c r="AA315" s="87">
        <v>13.5435785635753</v>
      </c>
      <c r="AB315" s="87">
        <v>19.833925442668999</v>
      </c>
      <c r="AC315" s="88" t="s">
        <v>36</v>
      </c>
      <c r="AD315" s="86">
        <v>38.777634943770103</v>
      </c>
      <c r="AE315" s="89"/>
      <c r="AF315" s="90"/>
      <c r="AG315" s="12"/>
    </row>
    <row r="316" spans="1:33" customFormat="1" ht="13.2" x14ac:dyDescent="0.25">
      <c r="A316" s="82">
        <v>315</v>
      </c>
      <c r="B316" s="145"/>
      <c r="C316" s="83"/>
      <c r="D316" s="83" t="s">
        <v>547</v>
      </c>
      <c r="E316" s="83"/>
      <c r="F316" s="84" t="s">
        <v>35</v>
      </c>
      <c r="G316" s="85">
        <v>2.2970784081954294</v>
      </c>
      <c r="H316" s="85">
        <v>3.8410105962430818</v>
      </c>
      <c r="I316" s="85">
        <v>2.4690915407701985</v>
      </c>
      <c r="J316" s="85">
        <v>4.4599669336863892</v>
      </c>
      <c r="K316" s="86">
        <v>3.058856647977398</v>
      </c>
      <c r="L316" s="86">
        <v>1.5570279303723551</v>
      </c>
      <c r="M316" s="86">
        <v>3.1767169246290732</v>
      </c>
      <c r="N316" s="86">
        <v>2.153873615978152</v>
      </c>
      <c r="O316" s="86">
        <v>5.242676761179438</v>
      </c>
      <c r="P316" s="86">
        <v>1.78181248303831</v>
      </c>
      <c r="Q316" s="86">
        <v>5.756547922198596</v>
      </c>
      <c r="R316" s="86">
        <v>3.9032479246580403</v>
      </c>
      <c r="S316" s="87">
        <v>8.2525609528503328</v>
      </c>
      <c r="T316" s="87">
        <v>4.3057246025441298</v>
      </c>
      <c r="U316" s="87">
        <v>4.8589363485343595</v>
      </c>
      <c r="V316" s="87">
        <v>5.647784653197645</v>
      </c>
      <c r="W316" s="87">
        <v>2.9486105308401527</v>
      </c>
      <c r="X316" s="87">
        <v>0.64779664210502175</v>
      </c>
      <c r="Y316" s="87">
        <v>2.6858950741220657</v>
      </c>
      <c r="Z316" s="87">
        <v>2.1778155845298599</v>
      </c>
      <c r="AA316" s="87">
        <v>0.25760295190931198</v>
      </c>
      <c r="AB316" s="87">
        <v>0.221019612276041</v>
      </c>
      <c r="AC316" s="88" t="s">
        <v>36</v>
      </c>
      <c r="AD316" s="86">
        <v>-91.771100278431902</v>
      </c>
      <c r="AE316" s="89"/>
      <c r="AF316" s="90"/>
      <c r="AG316" s="12"/>
    </row>
    <row r="317" spans="1:33" customFormat="1" ht="13.2" x14ac:dyDescent="0.25">
      <c r="A317" s="82">
        <v>318</v>
      </c>
      <c r="B317" s="145"/>
      <c r="C317" s="83"/>
      <c r="D317" s="83" t="s">
        <v>548</v>
      </c>
      <c r="E317" s="83"/>
      <c r="F317" s="84" t="s">
        <v>35</v>
      </c>
      <c r="G317" s="85">
        <v>10.662602442868401</v>
      </c>
      <c r="H317" s="85">
        <v>11.436957014564031</v>
      </c>
      <c r="I317" s="85">
        <v>11.558973407188818</v>
      </c>
      <c r="J317" s="85">
        <v>9.3592187023591542</v>
      </c>
      <c r="K317" s="86">
        <v>12.402008781032979</v>
      </c>
      <c r="L317" s="86">
        <v>12.330756030544521</v>
      </c>
      <c r="M317" s="86">
        <v>11.693399738968216</v>
      </c>
      <c r="N317" s="86">
        <v>12.761810045571952</v>
      </c>
      <c r="O317" s="86">
        <v>13.89372941645655</v>
      </c>
      <c r="P317" s="86">
        <v>12.120077287964552</v>
      </c>
      <c r="Q317" s="86">
        <v>16.406342455261871</v>
      </c>
      <c r="R317" s="86">
        <v>18.277587851958312</v>
      </c>
      <c r="S317" s="87">
        <v>15.311613804792815</v>
      </c>
      <c r="T317" s="87">
        <v>13.918444222059442</v>
      </c>
      <c r="U317" s="87">
        <v>14.317624183023762</v>
      </c>
      <c r="V317" s="87">
        <v>15.633025354757518</v>
      </c>
      <c r="W317" s="87">
        <v>11.783965186084918</v>
      </c>
      <c r="X317" s="87">
        <v>15.015618898579637</v>
      </c>
      <c r="Y317" s="87">
        <v>16.537717181167498</v>
      </c>
      <c r="Z317" s="87">
        <v>14.1688085739847</v>
      </c>
      <c r="AA317" s="87">
        <v>14.919251623330799</v>
      </c>
      <c r="AB317" s="87">
        <v>11.230127330421199</v>
      </c>
      <c r="AC317" s="88" t="s">
        <v>36</v>
      </c>
      <c r="AD317" s="86">
        <v>-32.093848217396904</v>
      </c>
      <c r="AE317" s="89"/>
      <c r="AF317" s="90"/>
      <c r="AG317" s="12"/>
    </row>
    <row r="318" spans="1:33" customFormat="1" ht="13.2" x14ac:dyDescent="0.25">
      <c r="A318" s="82">
        <v>319</v>
      </c>
      <c r="B318" s="145"/>
      <c r="C318" s="83"/>
      <c r="D318" s="83" t="s">
        <v>549</v>
      </c>
      <c r="E318" s="83"/>
      <c r="F318" s="84" t="s">
        <v>35</v>
      </c>
      <c r="G318" s="85">
        <v>0.96083333333333321</v>
      </c>
      <c r="H318" s="85">
        <v>1.4101894896845664</v>
      </c>
      <c r="I318" s="85">
        <v>1.4881044841011939</v>
      </c>
      <c r="J318" s="85">
        <v>2.4769172714421517</v>
      </c>
      <c r="K318" s="86">
        <v>1.005529400187511</v>
      </c>
      <c r="L318" s="86">
        <v>1.4202301860478219</v>
      </c>
      <c r="M318" s="86">
        <v>1.2335333776393447</v>
      </c>
      <c r="N318" s="86">
        <v>2.2708750802033468</v>
      </c>
      <c r="O318" s="86">
        <v>2.5592436191015291</v>
      </c>
      <c r="P318" s="86">
        <v>2.2918767367813482</v>
      </c>
      <c r="Q318" s="86">
        <v>3.1457882193772639</v>
      </c>
      <c r="R318" s="86">
        <v>1.8519949936841635</v>
      </c>
      <c r="S318" s="87">
        <v>1.8769250854823416</v>
      </c>
      <c r="T318" s="87">
        <v>2.3048753211113278</v>
      </c>
      <c r="U318" s="87">
        <v>2.313244878173784</v>
      </c>
      <c r="V318" s="87">
        <v>1.0825483658282378</v>
      </c>
      <c r="W318" s="87">
        <v>0.66187389685434261</v>
      </c>
      <c r="X318" s="87">
        <v>0.75965075577337415</v>
      </c>
      <c r="Y318" s="87">
        <v>1.4951854811000125</v>
      </c>
      <c r="Z318" s="87">
        <v>2.72651540706627</v>
      </c>
      <c r="AA318" s="87">
        <v>1.4416352650422299</v>
      </c>
      <c r="AB318" s="87">
        <v>1.15676902083955</v>
      </c>
      <c r="AC318" s="88" t="s">
        <v>36</v>
      </c>
      <c r="AD318" s="86">
        <v>-22.6337444108594</v>
      </c>
      <c r="AE318" s="89"/>
      <c r="AF318" s="90"/>
      <c r="AG318" s="12"/>
    </row>
    <row r="319" spans="1:33" customFormat="1" ht="13.2" x14ac:dyDescent="0.25">
      <c r="A319" s="82">
        <v>320</v>
      </c>
      <c r="B319" s="145"/>
      <c r="C319" s="83"/>
      <c r="D319" s="83" t="s">
        <v>550</v>
      </c>
      <c r="E319" s="83"/>
      <c r="F319" s="84" t="s">
        <v>35</v>
      </c>
      <c r="G319" s="85">
        <v>0</v>
      </c>
      <c r="H319" s="85">
        <v>0</v>
      </c>
      <c r="I319" s="85">
        <v>0</v>
      </c>
      <c r="J319" s="85">
        <v>0</v>
      </c>
      <c r="K319" s="86">
        <v>0.10434076580422062</v>
      </c>
      <c r="L319" s="86">
        <v>0.65585207013292401</v>
      </c>
      <c r="M319" s="86">
        <v>0.65077789076700165</v>
      </c>
      <c r="N319" s="86">
        <v>0.1350377572676571</v>
      </c>
      <c r="O319" s="86">
        <v>0</v>
      </c>
      <c r="P319" s="86">
        <v>0</v>
      </c>
      <c r="Q319" s="86">
        <v>0</v>
      </c>
      <c r="R319" s="86">
        <v>0.77644250269437209</v>
      </c>
      <c r="S319" s="87">
        <v>0.22264927184315375</v>
      </c>
      <c r="T319" s="87">
        <v>0</v>
      </c>
      <c r="U319" s="87">
        <v>0.51684940632755927</v>
      </c>
      <c r="V319" s="87">
        <v>0.51058985120733325</v>
      </c>
      <c r="W319" s="87">
        <v>2.2689078043880024</v>
      </c>
      <c r="X319" s="87">
        <v>0</v>
      </c>
      <c r="Y319" s="87">
        <v>0</v>
      </c>
      <c r="Z319" s="87"/>
      <c r="AA319" s="87"/>
      <c r="AB319" s="87"/>
      <c r="AC319" s="88"/>
      <c r="AD319" s="86"/>
      <c r="AE319" s="89"/>
      <c r="AF319" s="90"/>
      <c r="AG319" s="12"/>
    </row>
    <row r="320" spans="1:33" customFormat="1" ht="13.2" x14ac:dyDescent="0.25">
      <c r="A320" s="82">
        <v>321</v>
      </c>
      <c r="B320" s="83"/>
      <c r="C320" s="83"/>
      <c r="D320" s="83" t="s">
        <v>551</v>
      </c>
      <c r="E320" s="83"/>
      <c r="F320" s="84" t="s">
        <v>35</v>
      </c>
      <c r="G320" s="85">
        <v>7.864460204885737E-2</v>
      </c>
      <c r="H320" s="85">
        <v>0</v>
      </c>
      <c r="I320" s="85">
        <v>6.1488887068920209E-2</v>
      </c>
      <c r="J320" s="85">
        <v>0.11149303047546687</v>
      </c>
      <c r="K320" s="86">
        <v>0</v>
      </c>
      <c r="L320" s="86">
        <v>1.6455503033755161E-3</v>
      </c>
      <c r="M320" s="86">
        <v>6.2623609765471794E-2</v>
      </c>
      <c r="N320" s="86">
        <v>0.14230952733494565</v>
      </c>
      <c r="O320" s="86">
        <v>0.2183785313641744</v>
      </c>
      <c r="P320" s="86">
        <v>0</v>
      </c>
      <c r="Q320" s="86">
        <v>0.44038348644540276</v>
      </c>
      <c r="R320" s="86">
        <v>0.43482711599896517</v>
      </c>
      <c r="S320" s="87">
        <v>9.5041300084706501E-2</v>
      </c>
      <c r="T320" s="87">
        <v>0.10336844494423753</v>
      </c>
      <c r="U320" s="87">
        <v>8.8494355215733622E-2</v>
      </c>
      <c r="V320" s="87">
        <v>3.5249433805969496E-2</v>
      </c>
      <c r="W320" s="87">
        <v>0.48505445057276342</v>
      </c>
      <c r="X320" s="87">
        <v>0</v>
      </c>
      <c r="Y320" s="87">
        <v>0</v>
      </c>
      <c r="Z320" s="87">
        <v>0</v>
      </c>
      <c r="AA320" s="87">
        <v>0</v>
      </c>
      <c r="AB320" s="87">
        <v>0</v>
      </c>
      <c r="AC320" s="88" t="s">
        <v>85</v>
      </c>
      <c r="AD320" s="86"/>
      <c r="AE320" s="89"/>
      <c r="AF320" s="90"/>
      <c r="AG320" s="12"/>
    </row>
    <row r="321" spans="1:33" customFormat="1" ht="13.2" x14ac:dyDescent="0.25">
      <c r="A321" s="117">
        <v>322</v>
      </c>
      <c r="B321" s="118"/>
      <c r="C321" s="118"/>
      <c r="D321" s="118" t="s">
        <v>552</v>
      </c>
      <c r="E321" s="118"/>
      <c r="F321" s="119" t="s">
        <v>35</v>
      </c>
      <c r="G321" s="131">
        <v>0</v>
      </c>
      <c r="H321" s="131">
        <v>0.87761801681241414</v>
      </c>
      <c r="I321" s="131">
        <v>0.82789431370314148</v>
      </c>
      <c r="J321" s="131">
        <v>0</v>
      </c>
      <c r="K321" s="121">
        <v>1.6288078135141235</v>
      </c>
      <c r="L321" s="121">
        <v>0</v>
      </c>
      <c r="M321" s="121">
        <v>0</v>
      </c>
      <c r="N321" s="121">
        <v>0</v>
      </c>
      <c r="O321" s="121">
        <v>0</v>
      </c>
      <c r="P321" s="121">
        <v>0</v>
      </c>
      <c r="Q321" s="121">
        <v>0</v>
      </c>
      <c r="R321" s="121">
        <v>0</v>
      </c>
      <c r="S321" s="121">
        <v>0</v>
      </c>
      <c r="T321" s="121">
        <v>0</v>
      </c>
      <c r="U321" s="121">
        <v>0</v>
      </c>
      <c r="V321" s="121">
        <v>0</v>
      </c>
      <c r="W321" s="121">
        <v>0</v>
      </c>
      <c r="X321" s="121">
        <v>0</v>
      </c>
      <c r="Y321" s="121">
        <v>0</v>
      </c>
      <c r="Z321" s="121"/>
      <c r="AA321" s="121"/>
      <c r="AB321" s="121"/>
      <c r="AC321" s="141"/>
      <c r="AD321" s="121"/>
      <c r="AE321" s="142"/>
      <c r="AF321" s="143"/>
      <c r="AG321" s="12"/>
    </row>
    <row r="322" spans="1:33" customFormat="1" ht="13.2" x14ac:dyDescent="0.25">
      <c r="A322" s="100" t="s">
        <v>553</v>
      </c>
      <c r="B322" s="116"/>
      <c r="C322" s="116"/>
      <c r="D322" s="116" t="s">
        <v>554</v>
      </c>
      <c r="E322" s="116"/>
      <c r="F322" s="101" t="s">
        <v>35</v>
      </c>
      <c r="G322" s="140">
        <v>11.372446808510638</v>
      </c>
      <c r="H322" s="140">
        <v>10.283649207591942</v>
      </c>
      <c r="I322" s="140">
        <v>8.6378229300070668</v>
      </c>
      <c r="J322" s="140">
        <v>13.747124062265113</v>
      </c>
      <c r="K322" s="87">
        <v>12.712568983409657</v>
      </c>
      <c r="L322" s="87">
        <v>14.649906164361321</v>
      </c>
      <c r="M322" s="87">
        <v>14.477395927583704</v>
      </c>
      <c r="N322" s="87">
        <v>11.250581577085697</v>
      </c>
      <c r="O322" s="87">
        <v>17.114714660628831</v>
      </c>
      <c r="P322" s="87">
        <v>19.655999755369429</v>
      </c>
      <c r="Q322" s="87">
        <v>14.206213382370672</v>
      </c>
      <c r="R322" s="87">
        <v>20.810584726873813</v>
      </c>
      <c r="S322" s="87">
        <v>16.60178615986802</v>
      </c>
      <c r="T322" s="87">
        <v>17.808033302726734</v>
      </c>
      <c r="U322" s="87">
        <v>18.591453898394281</v>
      </c>
      <c r="V322" s="87">
        <v>19.397838729033587</v>
      </c>
      <c r="W322" s="87">
        <v>15.082005178809476</v>
      </c>
      <c r="X322" s="87">
        <v>15.036697225140413</v>
      </c>
      <c r="Y322" s="87">
        <v>15.624215001593804</v>
      </c>
      <c r="Z322" s="87">
        <v>21.020201149846699</v>
      </c>
      <c r="AA322" s="87">
        <v>15.9900172591471</v>
      </c>
      <c r="AB322" s="87">
        <v>22.632487828115998</v>
      </c>
      <c r="AC322" s="88"/>
      <c r="AD322" s="87">
        <v>44.855199610395303</v>
      </c>
      <c r="AE322" s="89"/>
      <c r="AF322" s="90"/>
      <c r="AG322" s="12"/>
    </row>
    <row r="323" spans="1:33" customFormat="1" ht="13.2" x14ac:dyDescent="0.25">
      <c r="A323" s="82" t="s">
        <v>555</v>
      </c>
      <c r="B323" s="83"/>
      <c r="C323" s="83"/>
      <c r="D323" s="83"/>
      <c r="E323" s="83" t="s">
        <v>556</v>
      </c>
      <c r="F323" s="84" t="s">
        <v>35</v>
      </c>
      <c r="G323" s="85">
        <v>9.9525334909377463</v>
      </c>
      <c r="H323" s="85">
        <v>9.4254816268627515</v>
      </c>
      <c r="I323" s="85">
        <v>8.2251266221495225</v>
      </c>
      <c r="J323" s="85">
        <v>12.173248406604795</v>
      </c>
      <c r="K323" s="86">
        <v>11.571579934527211</v>
      </c>
      <c r="L323" s="86">
        <v>14.098369581908813</v>
      </c>
      <c r="M323" s="86">
        <v>12.918984057843375</v>
      </c>
      <c r="N323" s="86">
        <v>9.6771498609808653</v>
      </c>
      <c r="O323" s="86">
        <v>14.744903964905058</v>
      </c>
      <c r="P323" s="86">
        <v>14.802028904628475</v>
      </c>
      <c r="Q323" s="86">
        <v>11.976331452964212</v>
      </c>
      <c r="R323" s="86">
        <v>15.259716154253249</v>
      </c>
      <c r="S323" s="87">
        <v>13.249790302911434</v>
      </c>
      <c r="T323" s="87">
        <v>13.700036108904458</v>
      </c>
      <c r="U323" s="87">
        <v>15.113160053343941</v>
      </c>
      <c r="V323" s="87">
        <v>15.911130769791553</v>
      </c>
      <c r="W323" s="87">
        <v>9.5538085606411478</v>
      </c>
      <c r="X323" s="87">
        <v>12.434047817201794</v>
      </c>
      <c r="Y323" s="87">
        <v>11.086706877351894</v>
      </c>
      <c r="Z323" s="87">
        <v>17.899612073390699</v>
      </c>
      <c r="AA323" s="87">
        <v>12.444617244738399</v>
      </c>
      <c r="AB323" s="87">
        <v>16.276977981606901</v>
      </c>
      <c r="AC323" s="88"/>
      <c r="AD323" s="86">
        <v>46.8152640966616</v>
      </c>
      <c r="AE323" s="89"/>
      <c r="AF323" s="90"/>
      <c r="AG323" s="12"/>
    </row>
    <row r="324" spans="1:33" customFormat="1" ht="13.2" x14ac:dyDescent="0.25">
      <c r="A324" s="82" t="s">
        <v>557</v>
      </c>
      <c r="B324" s="83"/>
      <c r="C324" s="83"/>
      <c r="D324" s="83"/>
      <c r="E324" s="83" t="s">
        <v>558</v>
      </c>
      <c r="F324" s="84" t="s">
        <v>35</v>
      </c>
      <c r="G324" s="85">
        <v>1.419913317572892</v>
      </c>
      <c r="H324" s="85">
        <v>0.85816758072919208</v>
      </c>
      <c r="I324" s="85">
        <v>0.41269630785754624</v>
      </c>
      <c r="J324" s="85">
        <v>1.5738756556603239</v>
      </c>
      <c r="K324" s="86">
        <v>1.1409890488824401</v>
      </c>
      <c r="L324" s="86">
        <v>0.55153658245250259</v>
      </c>
      <c r="M324" s="86">
        <v>1.5584118697403306</v>
      </c>
      <c r="N324" s="86">
        <v>1.5734317161048323</v>
      </c>
      <c r="O324" s="86">
        <v>2.3698106957237695</v>
      </c>
      <c r="P324" s="86">
        <v>4.8539708507409598</v>
      </c>
      <c r="Q324" s="86">
        <v>2.2298819294064605</v>
      </c>
      <c r="R324" s="86">
        <v>5.5508685726205558</v>
      </c>
      <c r="S324" s="87">
        <v>3.3519958569565862</v>
      </c>
      <c r="T324" s="87">
        <v>4.1079971938222819</v>
      </c>
      <c r="U324" s="87">
        <v>3.4782938450503371</v>
      </c>
      <c r="V324" s="87">
        <v>3.4867079592420414</v>
      </c>
      <c r="W324" s="87">
        <v>5.5281966181683284</v>
      </c>
      <c r="X324" s="87">
        <v>2.6026494079386238</v>
      </c>
      <c r="Y324" s="87">
        <v>4.5375081242419117</v>
      </c>
      <c r="Z324" s="87">
        <v>3.120589076456</v>
      </c>
      <c r="AA324" s="87">
        <v>3.5454000144087199</v>
      </c>
      <c r="AB324" s="87">
        <v>6.3555098465091104</v>
      </c>
      <c r="AC324" s="88" t="s">
        <v>36</v>
      </c>
      <c r="AD324" s="86">
        <v>40.066081921802301</v>
      </c>
      <c r="AE324" s="89"/>
      <c r="AF324" s="90"/>
      <c r="AG324" s="12"/>
    </row>
    <row r="325" spans="1:33" customFormat="1" ht="13.2" x14ac:dyDescent="0.25">
      <c r="A325" s="82" t="s">
        <v>559</v>
      </c>
      <c r="B325" s="83"/>
      <c r="C325" s="83"/>
      <c r="D325" s="83" t="s">
        <v>560</v>
      </c>
      <c r="E325" s="83"/>
      <c r="F325" s="84" t="s">
        <v>35</v>
      </c>
      <c r="G325" s="85">
        <v>29.700900315208823</v>
      </c>
      <c r="H325" s="85">
        <v>32.475751024557056</v>
      </c>
      <c r="I325" s="85">
        <v>24.050507905409138</v>
      </c>
      <c r="J325" s="85">
        <v>30.687503933554336</v>
      </c>
      <c r="K325" s="86">
        <v>27.457494936455703</v>
      </c>
      <c r="L325" s="86">
        <v>27.896071912997684</v>
      </c>
      <c r="M325" s="86">
        <v>37.125801711920232</v>
      </c>
      <c r="N325" s="86">
        <v>30.492427158909567</v>
      </c>
      <c r="O325" s="86">
        <v>36.849251273606775</v>
      </c>
      <c r="P325" s="86">
        <v>41.318552933846554</v>
      </c>
      <c r="Q325" s="86">
        <v>35.357211170247957</v>
      </c>
      <c r="R325" s="86">
        <v>44.158353710120451</v>
      </c>
      <c r="S325" s="87">
        <v>37.559195201816145</v>
      </c>
      <c r="T325" s="87">
        <v>40.052444572831654</v>
      </c>
      <c r="U325" s="87">
        <v>38.120041731221228</v>
      </c>
      <c r="V325" s="87">
        <v>39.350808974505817</v>
      </c>
      <c r="W325" s="87">
        <v>32.600546880394042</v>
      </c>
      <c r="X325" s="87">
        <v>40.984927459049452</v>
      </c>
      <c r="Y325" s="87">
        <v>42.464826689738828</v>
      </c>
      <c r="Z325" s="87">
        <v>47.471446328263603</v>
      </c>
      <c r="AA325" s="87">
        <v>51.902404377746599</v>
      </c>
      <c r="AB325" s="87">
        <v>39.055471897683503</v>
      </c>
      <c r="AC325" s="88"/>
      <c r="AD325" s="86">
        <v>-8.0286558496167402</v>
      </c>
      <c r="AE325" s="89"/>
      <c r="AF325" s="90"/>
      <c r="AG325" s="12"/>
    </row>
    <row r="326" spans="1:33" customFormat="1" ht="13.2" x14ac:dyDescent="0.25">
      <c r="A326" s="82" t="s">
        <v>561</v>
      </c>
      <c r="B326" s="83"/>
      <c r="C326" s="83"/>
      <c r="D326" s="83"/>
      <c r="E326" s="83" t="s">
        <v>562</v>
      </c>
      <c r="F326" s="84" t="s">
        <v>35</v>
      </c>
      <c r="G326" s="85">
        <v>4.9267592592592591</v>
      </c>
      <c r="H326" s="85">
        <v>1.8414040866479289</v>
      </c>
      <c r="I326" s="85">
        <v>2.4071737787022873</v>
      </c>
      <c r="J326" s="85">
        <v>3.2465248779986737</v>
      </c>
      <c r="K326" s="86">
        <v>1.934604900512112</v>
      </c>
      <c r="L326" s="86">
        <v>2.8212360954329276</v>
      </c>
      <c r="M326" s="86">
        <v>2.2899154449150867</v>
      </c>
      <c r="N326" s="86">
        <v>3.1827747890035054</v>
      </c>
      <c r="O326" s="86">
        <v>3.1081279267225859</v>
      </c>
      <c r="P326" s="86">
        <v>3.2834503610211772</v>
      </c>
      <c r="Q326" s="86">
        <v>2.217581127366175</v>
      </c>
      <c r="R326" s="86">
        <v>2.9203876031876663</v>
      </c>
      <c r="S326" s="87">
        <v>2.3840034743300573</v>
      </c>
      <c r="T326" s="87">
        <v>3.2888099536774331</v>
      </c>
      <c r="U326" s="87">
        <v>3.1056545561516451</v>
      </c>
      <c r="V326" s="87">
        <v>3.4113064161179638</v>
      </c>
      <c r="W326" s="87">
        <v>1.9406704630427523</v>
      </c>
      <c r="X326" s="87">
        <v>2.1814627696497513</v>
      </c>
      <c r="Y326" s="87">
        <v>1.6515186640227524</v>
      </c>
      <c r="Z326" s="87">
        <v>2.8320384113341999</v>
      </c>
      <c r="AA326" s="87">
        <v>3.3890810052278599</v>
      </c>
      <c r="AB326" s="87">
        <v>4.2447557952701196</v>
      </c>
      <c r="AC326" s="88" t="s">
        <v>36</v>
      </c>
      <c r="AD326" s="86">
        <v>157.02136389611101</v>
      </c>
      <c r="AE326" s="89"/>
      <c r="AF326" s="90"/>
      <c r="AG326" s="12"/>
    </row>
    <row r="327" spans="1:33" customFormat="1" ht="13.2" x14ac:dyDescent="0.25">
      <c r="A327" s="82" t="s">
        <v>563</v>
      </c>
      <c r="B327" s="83"/>
      <c r="C327" s="83"/>
      <c r="D327" s="83"/>
      <c r="E327" s="83" t="s">
        <v>564</v>
      </c>
      <c r="F327" s="84" t="s">
        <v>35</v>
      </c>
      <c r="G327" s="85">
        <v>22.500646178092985</v>
      </c>
      <c r="H327" s="85">
        <v>28.007902610790286</v>
      </c>
      <c r="I327" s="85">
        <v>19.62458765869782</v>
      </c>
      <c r="J327" s="85">
        <v>24.803963025404666</v>
      </c>
      <c r="K327" s="86">
        <v>23.158747947590058</v>
      </c>
      <c r="L327" s="86">
        <v>23.188178158155573</v>
      </c>
      <c r="M327" s="86">
        <v>31.425499843861374</v>
      </c>
      <c r="N327" s="86">
        <v>23.833772600891685</v>
      </c>
      <c r="O327" s="86">
        <v>32.704452477744063</v>
      </c>
      <c r="P327" s="86">
        <v>35.925022647437693</v>
      </c>
      <c r="Q327" s="86">
        <v>30.912131296677167</v>
      </c>
      <c r="R327" s="86">
        <v>38.557576495038155</v>
      </c>
      <c r="S327" s="87">
        <v>32.64772937468269</v>
      </c>
      <c r="T327" s="87">
        <v>33.491159095833034</v>
      </c>
      <c r="U327" s="87">
        <v>32.721531071959603</v>
      </c>
      <c r="V327" s="87">
        <v>33.727195218574529</v>
      </c>
      <c r="W327" s="87">
        <v>28.469415134772969</v>
      </c>
      <c r="X327" s="87">
        <v>35.619342609362612</v>
      </c>
      <c r="Y327" s="87">
        <v>32.228664809302842</v>
      </c>
      <c r="Z327" s="87">
        <v>37.849962600648198</v>
      </c>
      <c r="AA327" s="87">
        <v>45.294244967126097</v>
      </c>
      <c r="AB327" s="87">
        <v>33.6753195371858</v>
      </c>
      <c r="AC327" s="88"/>
      <c r="AD327" s="86">
        <v>4.4887206356292797</v>
      </c>
      <c r="AE327" s="89"/>
      <c r="AF327" s="90"/>
      <c r="AG327" s="12"/>
    </row>
    <row r="328" spans="1:33" customFormat="1" ht="13.2" x14ac:dyDescent="0.25">
      <c r="A328" s="82" t="s">
        <v>565</v>
      </c>
      <c r="B328" s="83"/>
      <c r="C328" s="83"/>
      <c r="D328" s="83"/>
      <c r="E328" s="83" t="s">
        <v>566</v>
      </c>
      <c r="F328" s="84" t="s">
        <v>35</v>
      </c>
      <c r="G328" s="85">
        <v>2.2734948778565802</v>
      </c>
      <c r="H328" s="85">
        <v>2.6264443271188385</v>
      </c>
      <c r="I328" s="85">
        <v>2.0187464680090255</v>
      </c>
      <c r="J328" s="85">
        <v>2.6370160301509999</v>
      </c>
      <c r="K328" s="86">
        <v>2.3641420883535251</v>
      </c>
      <c r="L328" s="86">
        <v>1.8866576594091951</v>
      </c>
      <c r="M328" s="86">
        <v>3.4103864231437537</v>
      </c>
      <c r="N328" s="86">
        <v>3.4758797690143624</v>
      </c>
      <c r="O328" s="86">
        <v>1.0366708691401225</v>
      </c>
      <c r="P328" s="86">
        <v>2.1100799253876805</v>
      </c>
      <c r="Q328" s="86">
        <v>2.227498746204597</v>
      </c>
      <c r="R328" s="86">
        <v>2.6803896118946375</v>
      </c>
      <c r="S328" s="87">
        <v>2.5274623528034041</v>
      </c>
      <c r="T328" s="87">
        <v>3.2724755233211935</v>
      </c>
      <c r="U328" s="87">
        <v>2.2928561031100139</v>
      </c>
      <c r="V328" s="87">
        <v>2.2123073398133539</v>
      </c>
      <c r="W328" s="87">
        <v>2.1904612825783083</v>
      </c>
      <c r="X328" s="87">
        <v>3.1841220800370866</v>
      </c>
      <c r="Y328" s="87">
        <v>8.584643216413248</v>
      </c>
      <c r="Z328" s="87">
        <v>6.7894453162811796</v>
      </c>
      <c r="AA328" s="87">
        <v>3.21907840539262</v>
      </c>
      <c r="AB328" s="87">
        <v>1.1353965652275699</v>
      </c>
      <c r="AC328" s="88" t="s">
        <v>36</v>
      </c>
      <c r="AD328" s="86">
        <v>-86.774097226815698</v>
      </c>
      <c r="AE328" s="89" t="s">
        <v>42</v>
      </c>
      <c r="AF328" s="90" t="s">
        <v>37</v>
      </c>
      <c r="AG328" s="12"/>
    </row>
    <row r="329" spans="1:33" customFormat="1" ht="13.2" x14ac:dyDescent="0.25">
      <c r="A329" s="82">
        <v>328</v>
      </c>
      <c r="B329" s="83"/>
      <c r="C329" s="83"/>
      <c r="D329" s="83" t="s">
        <v>567</v>
      </c>
      <c r="E329" s="83"/>
      <c r="F329" s="84" t="s">
        <v>35</v>
      </c>
      <c r="G329" s="85">
        <v>1.7179393223010244</v>
      </c>
      <c r="H329" s="85">
        <v>2.8420106931914622</v>
      </c>
      <c r="I329" s="85">
        <v>2.6656151520072542</v>
      </c>
      <c r="J329" s="85">
        <v>2.0428628408333105</v>
      </c>
      <c r="K329" s="86">
        <v>3.5186135569844779</v>
      </c>
      <c r="L329" s="86">
        <v>2.2027577015880673</v>
      </c>
      <c r="M329" s="86">
        <v>2.5432884401348415</v>
      </c>
      <c r="N329" s="86">
        <v>2.4744681901189485</v>
      </c>
      <c r="O329" s="86">
        <v>5.0300712705192208</v>
      </c>
      <c r="P329" s="86">
        <v>2.84242543546149</v>
      </c>
      <c r="Q329" s="86">
        <v>4.220353084336697</v>
      </c>
      <c r="R329" s="86">
        <v>6.7674438817489708</v>
      </c>
      <c r="S329" s="87">
        <v>3.7723374469963988</v>
      </c>
      <c r="T329" s="87">
        <v>4.9214810840924796</v>
      </c>
      <c r="U329" s="87">
        <v>4.1488134457897567</v>
      </c>
      <c r="V329" s="87">
        <v>3.1954957632583945</v>
      </c>
      <c r="W329" s="87">
        <v>1.5225343099785003</v>
      </c>
      <c r="X329" s="87">
        <v>1.3069665075014221</v>
      </c>
      <c r="Y329" s="87">
        <v>3.9767346550146767</v>
      </c>
      <c r="Z329" s="87">
        <v>2.6819441796342098</v>
      </c>
      <c r="AA329" s="87">
        <v>5.8913660411400404</v>
      </c>
      <c r="AB329" s="87">
        <v>5.2555005611581596</v>
      </c>
      <c r="AC329" s="88" t="s">
        <v>36</v>
      </c>
      <c r="AD329" s="86">
        <v>32.156178801896097</v>
      </c>
      <c r="AE329" s="89"/>
      <c r="AF329" s="90"/>
      <c r="AG329" s="12"/>
    </row>
    <row r="330" spans="1:33" customFormat="1" ht="13.2" x14ac:dyDescent="0.25">
      <c r="A330" s="82">
        <v>329</v>
      </c>
      <c r="B330" s="83"/>
      <c r="C330" s="83"/>
      <c r="D330" s="83" t="s">
        <v>568</v>
      </c>
      <c r="E330" s="83"/>
      <c r="F330" s="84" t="s">
        <v>35</v>
      </c>
      <c r="G330" s="85">
        <v>0.64943656422379825</v>
      </c>
      <c r="H330" s="85">
        <v>1.0199082749112229</v>
      </c>
      <c r="I330" s="85">
        <v>0.98995397640820526</v>
      </c>
      <c r="J330" s="85">
        <v>2.2952232179979886</v>
      </c>
      <c r="K330" s="86">
        <v>0.53911005118346056</v>
      </c>
      <c r="L330" s="86">
        <v>2.0461827928417375</v>
      </c>
      <c r="M330" s="86">
        <v>1.5364683839249267</v>
      </c>
      <c r="N330" s="86">
        <v>0.65444120889064394</v>
      </c>
      <c r="O330" s="86">
        <v>1.03175494005043</v>
      </c>
      <c r="P330" s="86">
        <v>1.8807559848481938</v>
      </c>
      <c r="Q330" s="86">
        <v>1.191698513717883</v>
      </c>
      <c r="R330" s="86">
        <v>2.3020477222421825</v>
      </c>
      <c r="S330" s="87">
        <v>1.2845706392626615</v>
      </c>
      <c r="T330" s="87">
        <v>1.9625870482518128</v>
      </c>
      <c r="U330" s="87">
        <v>2.7944498124487334</v>
      </c>
      <c r="V330" s="87">
        <v>2.8793287706679851</v>
      </c>
      <c r="W330" s="87">
        <v>0.97818782648068325</v>
      </c>
      <c r="X330" s="87">
        <v>1.351315852040093</v>
      </c>
      <c r="Y330" s="87">
        <v>0.91522638174208615</v>
      </c>
      <c r="Z330" s="87">
        <v>1.23487526216212</v>
      </c>
      <c r="AA330" s="87">
        <v>4.2173117703624996</v>
      </c>
      <c r="AB330" s="87">
        <v>2.4826404308402799</v>
      </c>
      <c r="AC330" s="88" t="s">
        <v>36</v>
      </c>
      <c r="AD330" s="86">
        <v>171.25971020576401</v>
      </c>
      <c r="AE330" s="89"/>
      <c r="AF330" s="90" t="s">
        <v>149</v>
      </c>
      <c r="AG330" s="12"/>
    </row>
    <row r="331" spans="1:33" customFormat="1" ht="13.2" x14ac:dyDescent="0.25">
      <c r="A331" s="82">
        <v>332</v>
      </c>
      <c r="B331" s="83"/>
      <c r="C331" s="83"/>
      <c r="D331" s="83" t="s">
        <v>569</v>
      </c>
      <c r="E331" s="83"/>
      <c r="F331" s="84" t="s">
        <v>35</v>
      </c>
      <c r="G331" s="85">
        <v>8.8834672970843194</v>
      </c>
      <c r="H331" s="85">
        <v>9.04549646389804</v>
      </c>
      <c r="I331" s="85">
        <v>8.328109935266367</v>
      </c>
      <c r="J331" s="85">
        <v>7.0697949497238772</v>
      </c>
      <c r="K331" s="86">
        <v>4.9092383845795906</v>
      </c>
      <c r="L331" s="86">
        <v>6.5436692381671602</v>
      </c>
      <c r="M331" s="86">
        <v>7.199054760627444</v>
      </c>
      <c r="N331" s="86">
        <v>6.6822236480594919</v>
      </c>
      <c r="O331" s="86">
        <v>8.0457758709411848</v>
      </c>
      <c r="P331" s="86">
        <v>6.7838555303704959</v>
      </c>
      <c r="Q331" s="86">
        <v>10.059558197489304</v>
      </c>
      <c r="R331" s="86">
        <v>12.044651238251969</v>
      </c>
      <c r="S331" s="87">
        <v>9.6877164473278619</v>
      </c>
      <c r="T331" s="87">
        <v>8.8177765168319073</v>
      </c>
      <c r="U331" s="87">
        <v>9.9233726060401608</v>
      </c>
      <c r="V331" s="87">
        <v>12.16723252689572</v>
      </c>
      <c r="W331" s="87">
        <v>8.4903852880923818</v>
      </c>
      <c r="X331" s="87">
        <v>7.8340970674443859</v>
      </c>
      <c r="Y331" s="87">
        <v>11.013756359677268</v>
      </c>
      <c r="Z331" s="87">
        <v>11.022045451212101</v>
      </c>
      <c r="AA331" s="87">
        <v>11.463924936805199</v>
      </c>
      <c r="AB331" s="87">
        <v>13.013162994243</v>
      </c>
      <c r="AC331" s="88" t="s">
        <v>36</v>
      </c>
      <c r="AD331" s="86">
        <v>18.1537213033501</v>
      </c>
      <c r="AE331" s="89"/>
      <c r="AF331" s="90"/>
      <c r="AG331" s="12"/>
    </row>
    <row r="332" spans="1:33" customFormat="1" ht="13.2" x14ac:dyDescent="0.25">
      <c r="A332" s="82" t="s">
        <v>570</v>
      </c>
      <c r="B332" s="83"/>
      <c r="C332" s="83"/>
      <c r="D332" s="83" t="s">
        <v>571</v>
      </c>
      <c r="E332" s="83"/>
      <c r="F332" s="84" t="s">
        <v>35</v>
      </c>
      <c r="G332" s="85">
        <v>12.732017336485422</v>
      </c>
      <c r="H332" s="85">
        <v>9.7022347270720566</v>
      </c>
      <c r="I332" s="85">
        <v>13.261299347431471</v>
      </c>
      <c r="J332" s="85">
        <v>12.546900991011118</v>
      </c>
      <c r="K332" s="86">
        <v>7.9668869621406824</v>
      </c>
      <c r="L332" s="86">
        <v>11.549063242671549</v>
      </c>
      <c r="M332" s="86">
        <v>9.2731385470297685</v>
      </c>
      <c r="N332" s="86">
        <v>9.6787424115295408</v>
      </c>
      <c r="O332" s="86">
        <v>12.947635787063245</v>
      </c>
      <c r="P332" s="86">
        <v>14.782464194114331</v>
      </c>
      <c r="Q332" s="86">
        <v>10.081107927485922</v>
      </c>
      <c r="R332" s="86">
        <v>10.549616993660996</v>
      </c>
      <c r="S332" s="87">
        <v>14.60659501998899</v>
      </c>
      <c r="T332" s="87">
        <v>13.679653560853819</v>
      </c>
      <c r="U332" s="87">
        <v>13.840575341032718</v>
      </c>
      <c r="V332" s="87">
        <v>14.366729501452845</v>
      </c>
      <c r="W332" s="87">
        <v>12.982798646984321</v>
      </c>
      <c r="X332" s="87">
        <v>19.880475157718678</v>
      </c>
      <c r="Y332" s="87">
        <v>15.697405624252266</v>
      </c>
      <c r="Z332" s="87">
        <v>29.786240705161099</v>
      </c>
      <c r="AA332" s="87">
        <v>23.350406106793699</v>
      </c>
      <c r="AB332" s="87">
        <v>17.1258831176171</v>
      </c>
      <c r="AC332" s="88" t="s">
        <v>36</v>
      </c>
      <c r="AD332" s="86">
        <v>9.1000865210356405</v>
      </c>
      <c r="AE332" s="89"/>
      <c r="AF332" s="90"/>
      <c r="AG332" s="12"/>
    </row>
    <row r="333" spans="1:33" customFormat="1" ht="13.2" x14ac:dyDescent="0.25">
      <c r="A333" s="82" t="s">
        <v>572</v>
      </c>
      <c r="B333" s="83"/>
      <c r="C333" s="83"/>
      <c r="D333" s="83"/>
      <c r="E333" s="83" t="s">
        <v>573</v>
      </c>
      <c r="F333" s="84" t="s">
        <v>35</v>
      </c>
      <c r="G333" s="85">
        <v>8.4544858156028369</v>
      </c>
      <c r="H333" s="85">
        <v>6.0331186574786146</v>
      </c>
      <c r="I333" s="85">
        <v>9.5231918803027593</v>
      </c>
      <c r="J333" s="85">
        <v>5.4143142653098826</v>
      </c>
      <c r="K333" s="86">
        <v>5.3999506498034684</v>
      </c>
      <c r="L333" s="86">
        <v>6.8155922239995359</v>
      </c>
      <c r="M333" s="86">
        <v>6.4737546941684272</v>
      </c>
      <c r="N333" s="86">
        <v>6.276266390273598</v>
      </c>
      <c r="O333" s="86">
        <v>9.5511919158133107</v>
      </c>
      <c r="P333" s="86">
        <v>8.8893581888165549</v>
      </c>
      <c r="Q333" s="86">
        <v>7.1622275181848973</v>
      </c>
      <c r="R333" s="86">
        <v>7.4643531770404845</v>
      </c>
      <c r="S333" s="87">
        <v>8.9679768648350748</v>
      </c>
      <c r="T333" s="87">
        <v>8.3457452362038165</v>
      </c>
      <c r="U333" s="87">
        <v>8.9458378053562093</v>
      </c>
      <c r="V333" s="87">
        <v>9.5091129800432164</v>
      </c>
      <c r="W333" s="87">
        <v>7.7884529836868541</v>
      </c>
      <c r="X333" s="87">
        <v>10.950713595177982</v>
      </c>
      <c r="Y333" s="87">
        <v>8.5894391064782845</v>
      </c>
      <c r="Z333" s="87">
        <v>23.1833374888168</v>
      </c>
      <c r="AA333" s="87">
        <v>17.083871311287901</v>
      </c>
      <c r="AB333" s="87">
        <v>8.7302504622489892</v>
      </c>
      <c r="AC333" s="88" t="s">
        <v>36</v>
      </c>
      <c r="AD333" s="86">
        <v>1.6393544913137099</v>
      </c>
      <c r="AE333" s="89"/>
      <c r="AF333" s="90"/>
      <c r="AG333" s="12"/>
    </row>
    <row r="334" spans="1:33" customFormat="1" ht="13.2" x14ac:dyDescent="0.25">
      <c r="A334" s="82" t="s">
        <v>574</v>
      </c>
      <c r="B334" s="83"/>
      <c r="C334" s="83"/>
      <c r="D334" s="83"/>
      <c r="E334" s="83" t="s">
        <v>575</v>
      </c>
      <c r="F334" s="84" t="s">
        <v>35</v>
      </c>
      <c r="G334" s="85">
        <v>3.4014184397163119</v>
      </c>
      <c r="H334" s="85">
        <v>3.3940881112780894</v>
      </c>
      <c r="I334" s="85">
        <v>3.1580099563803099</v>
      </c>
      <c r="J334" s="85">
        <v>5.0374922144158045</v>
      </c>
      <c r="K334" s="86">
        <v>1.7285854229588913</v>
      </c>
      <c r="L334" s="86">
        <v>3.1734931133064044</v>
      </c>
      <c r="M334" s="86">
        <v>2.2956485358998817</v>
      </c>
      <c r="N334" s="86">
        <v>2.3795929782998542</v>
      </c>
      <c r="O334" s="86">
        <v>2.9358870863994242</v>
      </c>
      <c r="P334" s="86">
        <v>5.2797942809964074</v>
      </c>
      <c r="Q334" s="86">
        <v>2.6579996034507576</v>
      </c>
      <c r="R334" s="86">
        <v>2.0607479343152839</v>
      </c>
      <c r="S334" s="87">
        <v>2.8933296669964732</v>
      </c>
      <c r="T334" s="87">
        <v>4.6936460708353529</v>
      </c>
      <c r="U334" s="87">
        <v>3.8137653020222126</v>
      </c>
      <c r="V334" s="87">
        <v>4.2110938379984093</v>
      </c>
      <c r="W334" s="87">
        <v>4.7859564380144555</v>
      </c>
      <c r="X334" s="87">
        <v>8.6743240131374844</v>
      </c>
      <c r="Y334" s="87">
        <v>6.1357607395233522</v>
      </c>
      <c r="Z334" s="87">
        <v>2.6324120381913301</v>
      </c>
      <c r="AA334" s="87">
        <v>4.9764010136224996</v>
      </c>
      <c r="AB334" s="87">
        <v>3.20182315847268</v>
      </c>
      <c r="AC334" s="88" t="s">
        <v>36</v>
      </c>
      <c r="AD334" s="86">
        <v>-47.817014150368998</v>
      </c>
      <c r="AE334" s="89"/>
      <c r="AF334" s="90"/>
      <c r="AG334" s="12"/>
    </row>
    <row r="335" spans="1:33" customFormat="1" ht="13.2" x14ac:dyDescent="0.25">
      <c r="A335" s="82" t="s">
        <v>576</v>
      </c>
      <c r="B335" s="83"/>
      <c r="C335" s="83"/>
      <c r="D335" s="83"/>
      <c r="E335" s="83" t="s">
        <v>577</v>
      </c>
      <c r="F335" s="84" t="s">
        <v>35</v>
      </c>
      <c r="G335" s="85">
        <v>0.87611308116627262</v>
      </c>
      <c r="H335" s="85">
        <v>0.27502795831535909</v>
      </c>
      <c r="I335" s="85">
        <v>0.58009751074840166</v>
      </c>
      <c r="J335" s="85">
        <v>2.0950945112854291</v>
      </c>
      <c r="K335" s="86">
        <v>0.83835088937832214</v>
      </c>
      <c r="L335" s="86">
        <v>1.5599779053656051</v>
      </c>
      <c r="M335" s="86">
        <v>0.50373531696146223</v>
      </c>
      <c r="N335" s="86">
        <v>1.0228830429560898</v>
      </c>
      <c r="O335" s="86">
        <v>0.4605567848505121</v>
      </c>
      <c r="P335" s="86">
        <v>0.61331172430136904</v>
      </c>
      <c r="Q335" s="86">
        <v>0.26088080585026785</v>
      </c>
      <c r="R335" s="86">
        <v>1.0245158823052238</v>
      </c>
      <c r="S335" s="87">
        <v>2.7452884881574433</v>
      </c>
      <c r="T335" s="87">
        <v>0.64026225381464774</v>
      </c>
      <c r="U335" s="87">
        <v>1.080972233654292</v>
      </c>
      <c r="V335" s="87">
        <v>0.64652268341121599</v>
      </c>
      <c r="W335" s="87">
        <v>0.40838922528301125</v>
      </c>
      <c r="X335" s="87">
        <v>0.25543754940321356</v>
      </c>
      <c r="Y335" s="87">
        <v>0.97220577825062848</v>
      </c>
      <c r="Z335" s="87">
        <v>3.9704911781529102</v>
      </c>
      <c r="AA335" s="87">
        <v>1.2901337818832199</v>
      </c>
      <c r="AB335" s="87">
        <v>5.1938094968954598</v>
      </c>
      <c r="AC335" s="88" t="s">
        <v>36</v>
      </c>
      <c r="AD335" s="86">
        <v>434.22944124453898</v>
      </c>
      <c r="AE335" s="89"/>
      <c r="AF335" s="90"/>
      <c r="AG335" s="12"/>
    </row>
    <row r="336" spans="1:33" customFormat="1" ht="13.2" x14ac:dyDescent="0.25">
      <c r="A336" s="82">
        <v>339</v>
      </c>
      <c r="B336" s="83"/>
      <c r="C336" s="83"/>
      <c r="D336" s="83" t="s">
        <v>578</v>
      </c>
      <c r="E336" s="83"/>
      <c r="F336" s="84" t="s">
        <v>35</v>
      </c>
      <c r="G336" s="85">
        <v>2.207220252167061</v>
      </c>
      <c r="H336" s="85">
        <v>0.6296851034697909</v>
      </c>
      <c r="I336" s="85">
        <v>2.229522684902832</v>
      </c>
      <c r="J336" s="85">
        <v>2.3906496560483808</v>
      </c>
      <c r="K336" s="86">
        <v>2.3003570410707566</v>
      </c>
      <c r="L336" s="86">
        <v>1.2941308211918112</v>
      </c>
      <c r="M336" s="86">
        <v>2.1592574205894852</v>
      </c>
      <c r="N336" s="86">
        <v>5.4123126532089563</v>
      </c>
      <c r="O336" s="86">
        <v>5.3049178587968937</v>
      </c>
      <c r="P336" s="86">
        <v>3.4663288981304854</v>
      </c>
      <c r="Q336" s="86">
        <v>2.6718438373526077</v>
      </c>
      <c r="R336" s="86">
        <v>5.2999366484724222</v>
      </c>
      <c r="S336" s="87">
        <v>3.2919995232934482</v>
      </c>
      <c r="T336" s="87">
        <v>1.6089896728533253</v>
      </c>
      <c r="U336" s="87">
        <v>2.7503392790457126</v>
      </c>
      <c r="V336" s="87">
        <v>2.5290583514320488</v>
      </c>
      <c r="W336" s="87">
        <v>6.2100467931397203</v>
      </c>
      <c r="X336" s="87">
        <v>1.15222467255056</v>
      </c>
      <c r="Y336" s="87">
        <v>1.3942648026792408</v>
      </c>
      <c r="Z336" s="87">
        <v>12.0583466553246</v>
      </c>
      <c r="AA336" s="87">
        <v>14.090787499490901</v>
      </c>
      <c r="AB336" s="87">
        <v>7.0408373771709503</v>
      </c>
      <c r="AC336" s="88" t="s">
        <v>36</v>
      </c>
      <c r="AD336" s="86">
        <v>404.985664390377</v>
      </c>
      <c r="AE336" s="89"/>
      <c r="AF336" s="90"/>
      <c r="AG336" s="12"/>
    </row>
    <row r="337" spans="1:33" customFormat="1" ht="13.2" x14ac:dyDescent="0.25">
      <c r="A337" s="82">
        <v>334</v>
      </c>
      <c r="B337" s="83"/>
      <c r="C337" s="83"/>
      <c r="D337" s="83" t="s">
        <v>579</v>
      </c>
      <c r="E337" s="83"/>
      <c r="F337" s="84" t="s">
        <v>35</v>
      </c>
      <c r="G337" s="85">
        <v>0.87088652482269502</v>
      </c>
      <c r="H337" s="85">
        <v>0.58444589134912683</v>
      </c>
      <c r="I337" s="85">
        <v>0.31605837196379355</v>
      </c>
      <c r="J337" s="85">
        <v>0.39081197121208922</v>
      </c>
      <c r="K337" s="86">
        <v>0.66355058072300244</v>
      </c>
      <c r="L337" s="86">
        <v>0.30716891377302563</v>
      </c>
      <c r="M337" s="86">
        <v>0.49216504255779181</v>
      </c>
      <c r="N337" s="86">
        <v>0.5931954658374875</v>
      </c>
      <c r="O337" s="86">
        <v>0.83039321000360222</v>
      </c>
      <c r="P337" s="86">
        <v>1.1234772703817375</v>
      </c>
      <c r="Q337" s="86">
        <v>0.45920013684836686</v>
      </c>
      <c r="R337" s="86">
        <v>0.94032788278422319</v>
      </c>
      <c r="S337" s="87">
        <v>0.97660951567524579</v>
      </c>
      <c r="T337" s="87">
        <v>0.37145023677124483</v>
      </c>
      <c r="U337" s="87">
        <v>1.0899084402733046</v>
      </c>
      <c r="V337" s="87">
        <v>0.89152287167523736</v>
      </c>
      <c r="W337" s="87">
        <v>0.29690093828822112</v>
      </c>
      <c r="X337" s="87">
        <v>0.80224589404208124</v>
      </c>
      <c r="Y337" s="87">
        <v>1.0046675580909175</v>
      </c>
      <c r="Z337" s="87">
        <v>0.798375328160978</v>
      </c>
      <c r="AA337" s="87">
        <v>2.2586742093211898</v>
      </c>
      <c r="AB337" s="87">
        <v>1.00125957804135</v>
      </c>
      <c r="AC337" s="88" t="s">
        <v>36</v>
      </c>
      <c r="AD337" s="86">
        <v>-0.33921470063561499</v>
      </c>
      <c r="AE337" s="89"/>
      <c r="AF337" s="90"/>
      <c r="AG337" s="12"/>
    </row>
    <row r="338" spans="1:33" customFormat="1" ht="13.2" x14ac:dyDescent="0.25">
      <c r="A338" s="82" t="s">
        <v>580</v>
      </c>
      <c r="B338" s="83"/>
      <c r="C338" s="83"/>
      <c r="D338" s="83" t="s">
        <v>581</v>
      </c>
      <c r="E338" s="83"/>
      <c r="F338" s="84" t="s">
        <v>35</v>
      </c>
      <c r="G338" s="85">
        <v>0.76601851851851854</v>
      </c>
      <c r="H338" s="85">
        <v>0.92459066273158697</v>
      </c>
      <c r="I338" s="85">
        <v>1.1204082897714753</v>
      </c>
      <c r="J338" s="85">
        <v>1.0100398980618381</v>
      </c>
      <c r="K338" s="86">
        <v>2.029524175997611</v>
      </c>
      <c r="L338" s="86">
        <v>0.87236797266633215</v>
      </c>
      <c r="M338" s="86">
        <v>1.2413503190833473</v>
      </c>
      <c r="N338" s="86">
        <v>0.93934323741835735</v>
      </c>
      <c r="O338" s="86">
        <v>1.1896612720629858</v>
      </c>
      <c r="P338" s="86">
        <v>1.0611366146954151</v>
      </c>
      <c r="Q338" s="86">
        <v>0.58516089402415872</v>
      </c>
      <c r="R338" s="86">
        <v>1.4260061883626347</v>
      </c>
      <c r="S338" s="87">
        <v>1.2227893457740509</v>
      </c>
      <c r="T338" s="87">
        <v>2.4115932280328898</v>
      </c>
      <c r="U338" s="87">
        <v>1.3816928797826993</v>
      </c>
      <c r="V338" s="87">
        <v>1.4489417959746751</v>
      </c>
      <c r="W338" s="87">
        <v>2.0773728569626679</v>
      </c>
      <c r="X338" s="87">
        <v>1.6361537602474008</v>
      </c>
      <c r="Y338" s="87">
        <v>3.2245292079433363</v>
      </c>
      <c r="Z338" s="87">
        <v>0.26846867987621498</v>
      </c>
      <c r="AA338" s="87">
        <v>0.41325634062226801</v>
      </c>
      <c r="AB338" s="87">
        <v>0.22591258851361701</v>
      </c>
      <c r="AC338" s="88" t="s">
        <v>36</v>
      </c>
      <c r="AD338" s="86">
        <v>-92.993935736196704</v>
      </c>
      <c r="AE338" s="89"/>
      <c r="AF338" s="90"/>
      <c r="AG338" s="12"/>
    </row>
    <row r="339" spans="1:33" customFormat="1" ht="13.2" x14ac:dyDescent="0.25">
      <c r="A339" s="82" t="s">
        <v>582</v>
      </c>
      <c r="B339" s="83"/>
      <c r="C339" s="83"/>
      <c r="D339" s="83" t="s">
        <v>583</v>
      </c>
      <c r="E339" s="83"/>
      <c r="F339" s="84" t="s">
        <v>35</v>
      </c>
      <c r="G339" s="85">
        <v>11.316993695823482</v>
      </c>
      <c r="H339" s="85">
        <v>11.394680465477107</v>
      </c>
      <c r="I339" s="85">
        <v>13.989401247326267</v>
      </c>
      <c r="J339" s="85">
        <v>15.907129821966935</v>
      </c>
      <c r="K339" s="86">
        <v>13.978175002270126</v>
      </c>
      <c r="L339" s="86">
        <v>13.229966565662034</v>
      </c>
      <c r="M339" s="86">
        <v>21.92633258333402</v>
      </c>
      <c r="N339" s="86">
        <v>14.75728904463419</v>
      </c>
      <c r="O339" s="86">
        <v>22.980526038182475</v>
      </c>
      <c r="P339" s="86">
        <v>18.394342536283673</v>
      </c>
      <c r="Q339" s="86">
        <v>17.374630178952572</v>
      </c>
      <c r="R339" s="86">
        <v>28.641723934129882</v>
      </c>
      <c r="S339" s="87">
        <v>15.924473667549334</v>
      </c>
      <c r="T339" s="87">
        <v>15.297758565547973</v>
      </c>
      <c r="U339" s="87">
        <v>18.0157451021973</v>
      </c>
      <c r="V339" s="87">
        <v>17.127020934158068</v>
      </c>
      <c r="W339" s="87">
        <v>18.880659282228258</v>
      </c>
      <c r="X339" s="87">
        <v>16.695416798554096</v>
      </c>
      <c r="Y339" s="87">
        <v>18.042871158837734</v>
      </c>
      <c r="Z339" s="87">
        <v>24.460177023598199</v>
      </c>
      <c r="AA339" s="87">
        <v>38.528939611778803</v>
      </c>
      <c r="AB339" s="87">
        <v>23.538703765007899</v>
      </c>
      <c r="AC339" s="88" t="s">
        <v>36</v>
      </c>
      <c r="AD339" s="86">
        <v>30.459856182469299</v>
      </c>
      <c r="AE339" s="89"/>
      <c r="AF339" s="90"/>
      <c r="AG339" s="12"/>
    </row>
    <row r="340" spans="1:33" customFormat="1" ht="13.2" x14ac:dyDescent="0.25">
      <c r="A340" s="82" t="s">
        <v>584</v>
      </c>
      <c r="B340" s="83"/>
      <c r="C340" s="83"/>
      <c r="D340" s="83"/>
      <c r="E340" s="83" t="s">
        <v>585</v>
      </c>
      <c r="F340" s="84" t="s">
        <v>35</v>
      </c>
      <c r="G340" s="85">
        <v>0.90797675334909389</v>
      </c>
      <c r="H340" s="85">
        <v>0.80344735627929698</v>
      </c>
      <c r="I340" s="85">
        <v>0.7119071248052159</v>
      </c>
      <c r="J340" s="85">
        <v>0.85314409200522423</v>
      </c>
      <c r="K340" s="86">
        <v>0.51332287754310224</v>
      </c>
      <c r="L340" s="86">
        <v>0.84581441549269976</v>
      </c>
      <c r="M340" s="86">
        <v>1.5368907589939877</v>
      </c>
      <c r="N340" s="86">
        <v>0.50270634881463572</v>
      </c>
      <c r="O340" s="86">
        <v>0.66799548448515411</v>
      </c>
      <c r="P340" s="86">
        <v>0.9657823017441387</v>
      </c>
      <c r="Q340" s="86">
        <v>1.3438723422453247</v>
      </c>
      <c r="R340" s="86">
        <v>1.1654710997284392</v>
      </c>
      <c r="S340" s="87">
        <v>0.84030868404576597</v>
      </c>
      <c r="T340" s="87">
        <v>1.2121096885349067</v>
      </c>
      <c r="U340" s="87">
        <v>1.1221143034855625</v>
      </c>
      <c r="V340" s="87">
        <v>1.2547995308620812</v>
      </c>
      <c r="W340" s="87">
        <v>1.1322159667984111</v>
      </c>
      <c r="X340" s="87">
        <v>2.6156830469143686</v>
      </c>
      <c r="Y340" s="87">
        <v>0.39233568332636493</v>
      </c>
      <c r="Z340" s="87">
        <v>1.0609701098514199</v>
      </c>
      <c r="AA340" s="87">
        <v>2.46429611810143</v>
      </c>
      <c r="AB340" s="87">
        <v>4.4722791903173897</v>
      </c>
      <c r="AC340" s="88" t="s">
        <v>36</v>
      </c>
      <c r="AD340" s="86">
        <v>1039.9114025009801</v>
      </c>
      <c r="AE340" s="89"/>
      <c r="AF340" s="90"/>
      <c r="AG340" s="12"/>
    </row>
    <row r="341" spans="1:33" customFormat="1" ht="13.2" x14ac:dyDescent="0.25">
      <c r="A341" s="82" t="s">
        <v>586</v>
      </c>
      <c r="B341" s="83"/>
      <c r="C341" s="83"/>
      <c r="D341" s="83"/>
      <c r="E341" s="83" t="s">
        <v>587</v>
      </c>
      <c r="F341" s="84" t="s">
        <v>35</v>
      </c>
      <c r="G341" s="85">
        <v>2.4848719464144993</v>
      </c>
      <c r="H341" s="85">
        <v>2.3414708070829007</v>
      </c>
      <c r="I341" s="85">
        <v>3.2632634906479372</v>
      </c>
      <c r="J341" s="85">
        <v>3.1262801171669281</v>
      </c>
      <c r="K341" s="86">
        <v>3.821332366217689</v>
      </c>
      <c r="L341" s="86">
        <v>3.2116884943410784</v>
      </c>
      <c r="M341" s="86">
        <v>4.9873888012555199</v>
      </c>
      <c r="N341" s="86">
        <v>3.4473487652797661</v>
      </c>
      <c r="O341" s="86">
        <v>4.0768007384346223</v>
      </c>
      <c r="P341" s="86">
        <v>4.5172330755793704</v>
      </c>
      <c r="Q341" s="86">
        <v>4.1986478448326157</v>
      </c>
      <c r="R341" s="86">
        <v>7.3814032363359701</v>
      </c>
      <c r="S341" s="87">
        <v>4.09534710402838</v>
      </c>
      <c r="T341" s="87">
        <v>5.5488029382331376</v>
      </c>
      <c r="U341" s="87">
        <v>4.944059200594908</v>
      </c>
      <c r="V341" s="87">
        <v>4.0924176064512867</v>
      </c>
      <c r="W341" s="87">
        <v>5.8776817553743683</v>
      </c>
      <c r="X341" s="87">
        <v>6.8417881834415057</v>
      </c>
      <c r="Y341" s="87">
        <v>5.5673018409428705</v>
      </c>
      <c r="Z341" s="87">
        <v>6.2659148908085598</v>
      </c>
      <c r="AA341" s="87">
        <v>16.021000717303899</v>
      </c>
      <c r="AB341" s="87">
        <v>5.6635634754664803</v>
      </c>
      <c r="AC341" s="88" t="s">
        <v>36</v>
      </c>
      <c r="AD341" s="86">
        <v>1.7290536290971801</v>
      </c>
      <c r="AE341" s="89"/>
      <c r="AF341" s="90"/>
      <c r="AG341" s="12"/>
    </row>
    <row r="342" spans="1:33" customFormat="1" ht="13.2" x14ac:dyDescent="0.25">
      <c r="A342" s="82" t="s">
        <v>588</v>
      </c>
      <c r="B342" s="83"/>
      <c r="C342" s="83"/>
      <c r="D342" s="83"/>
      <c r="E342" s="83" t="s">
        <v>589</v>
      </c>
      <c r="F342" s="84" t="s">
        <v>35</v>
      </c>
      <c r="G342" s="85">
        <v>5.3600137903861311</v>
      </c>
      <c r="H342" s="85">
        <v>5.0211354565123267</v>
      </c>
      <c r="I342" s="85">
        <v>6.8057511378140978</v>
      </c>
      <c r="J342" s="85">
        <v>7.9131781814505775</v>
      </c>
      <c r="K342" s="86">
        <v>5.5867300075921467</v>
      </c>
      <c r="L342" s="86">
        <v>6.6108202083489633</v>
      </c>
      <c r="M342" s="86">
        <v>8.3105717877475254</v>
      </c>
      <c r="N342" s="86">
        <v>6.6770659559416288</v>
      </c>
      <c r="O342" s="86">
        <v>8.071386301651831</v>
      </c>
      <c r="P342" s="86">
        <v>7.7414484422002916</v>
      </c>
      <c r="Q342" s="86">
        <v>6.740868676108688</v>
      </c>
      <c r="R342" s="86">
        <v>8.7059001904408788</v>
      </c>
      <c r="S342" s="87">
        <v>8.4110751925964848</v>
      </c>
      <c r="T342" s="87">
        <v>6.5692158177635172</v>
      </c>
      <c r="U342" s="87">
        <v>8.0760319577140915</v>
      </c>
      <c r="V342" s="87">
        <v>8.1595084947129859</v>
      </c>
      <c r="W342" s="87">
        <v>7.3087595213435286</v>
      </c>
      <c r="X342" s="87">
        <v>4.6971804771174126</v>
      </c>
      <c r="Y342" s="87">
        <v>9.1787767892996026</v>
      </c>
      <c r="Z342" s="87">
        <v>5.4894896821788404</v>
      </c>
      <c r="AA342" s="87">
        <v>12.7005913842086</v>
      </c>
      <c r="AB342" s="87">
        <v>8.3916904183252399</v>
      </c>
      <c r="AC342" s="88" t="s">
        <v>36</v>
      </c>
      <c r="AD342" s="86">
        <v>-8.5750682148837498</v>
      </c>
      <c r="AE342" s="89"/>
      <c r="AF342" s="90"/>
      <c r="AG342" s="12"/>
    </row>
    <row r="343" spans="1:33" customFormat="1" ht="13.2" x14ac:dyDescent="0.25">
      <c r="A343" s="82" t="s">
        <v>590</v>
      </c>
      <c r="B343" s="83"/>
      <c r="C343" s="83"/>
      <c r="D343" s="83"/>
      <c r="E343" s="83" t="s">
        <v>591</v>
      </c>
      <c r="F343" s="84" t="s">
        <v>35</v>
      </c>
      <c r="G343" s="85">
        <v>1.4719621749408984</v>
      </c>
      <c r="H343" s="85">
        <v>0.44673047364940177</v>
      </c>
      <c r="I343" s="85">
        <v>0</v>
      </c>
      <c r="J343" s="85">
        <v>0</v>
      </c>
      <c r="K343" s="86">
        <v>0</v>
      </c>
      <c r="L343" s="86">
        <v>0</v>
      </c>
      <c r="M343" s="86">
        <v>0</v>
      </c>
      <c r="N343" s="86">
        <v>0</v>
      </c>
      <c r="O343" s="86">
        <v>0</v>
      </c>
      <c r="P343" s="86">
        <v>0.62202286531176965</v>
      </c>
      <c r="Q343" s="86">
        <v>0</v>
      </c>
      <c r="R343" s="86">
        <v>0</v>
      </c>
      <c r="S343" s="87">
        <v>0</v>
      </c>
      <c r="T343" s="87">
        <v>0</v>
      </c>
      <c r="U343" s="87">
        <v>0</v>
      </c>
      <c r="V343" s="87">
        <v>0</v>
      </c>
      <c r="W343" s="87">
        <v>0</v>
      </c>
      <c r="X343" s="87">
        <v>0</v>
      </c>
      <c r="Y343" s="87">
        <v>0</v>
      </c>
      <c r="Z343" s="87"/>
      <c r="AA343" s="87"/>
      <c r="AB343" s="87"/>
      <c r="AC343" s="88"/>
      <c r="AD343" s="86"/>
      <c r="AE343" s="89"/>
      <c r="AF343" s="90"/>
      <c r="AG343" s="12"/>
    </row>
    <row r="344" spans="1:33" customFormat="1" ht="13.2" x14ac:dyDescent="0.25">
      <c r="A344" s="117" t="s">
        <v>592</v>
      </c>
      <c r="B344" s="118"/>
      <c r="C344" s="118"/>
      <c r="D344" s="118"/>
      <c r="E344" s="118" t="s">
        <v>593</v>
      </c>
      <c r="F344" s="119" t="s">
        <v>35</v>
      </c>
      <c r="G344" s="131">
        <v>0.69104609929078009</v>
      </c>
      <c r="H344" s="131">
        <v>2.393304921632581</v>
      </c>
      <c r="I344" s="131">
        <v>1.4876144290880686</v>
      </c>
      <c r="J344" s="131">
        <v>1.2450062814582443</v>
      </c>
      <c r="K344" s="121">
        <v>0.52925803393492121</v>
      </c>
      <c r="L344" s="121">
        <v>0.83946560761265832</v>
      </c>
      <c r="M344" s="121">
        <v>1.2609557286870752</v>
      </c>
      <c r="N344" s="121">
        <v>0.73424477238701624</v>
      </c>
      <c r="O344" s="121">
        <v>1.944122111871559</v>
      </c>
      <c r="P344" s="121">
        <v>1.5374877206930682</v>
      </c>
      <c r="Q344" s="121">
        <v>0.87386818236599983</v>
      </c>
      <c r="R344" s="121">
        <v>3.6275084694039199</v>
      </c>
      <c r="S344" s="120">
        <v>1.009127978743523</v>
      </c>
      <c r="T344" s="120">
        <v>0.72159642625014175</v>
      </c>
      <c r="U344" s="120">
        <v>3.4553737056813585</v>
      </c>
      <c r="V344" s="120">
        <v>3.0530471933840024</v>
      </c>
      <c r="W344" s="120">
        <v>1.4869228988063505</v>
      </c>
      <c r="X344" s="120">
        <v>2.0712919117207096</v>
      </c>
      <c r="Y344" s="120">
        <v>2.9044568452688977</v>
      </c>
      <c r="Z344" s="120">
        <v>4.3806465687928</v>
      </c>
      <c r="AA344" s="120">
        <v>3.0927686992366499</v>
      </c>
      <c r="AB344" s="120">
        <v>1.7938894316557801</v>
      </c>
      <c r="AC344" s="62" t="s">
        <v>36</v>
      </c>
      <c r="AD344" s="121">
        <v>-38.236664298253601</v>
      </c>
      <c r="AE344" s="122"/>
      <c r="AF344" s="63"/>
      <c r="AG344" s="12"/>
    </row>
    <row r="345" spans="1:33" customFormat="1" ht="13.2" x14ac:dyDescent="0.25">
      <c r="A345" s="102" t="s">
        <v>594</v>
      </c>
      <c r="B345" s="103"/>
      <c r="C345" s="103"/>
      <c r="D345" s="103"/>
      <c r="E345" s="103" t="s">
        <v>595</v>
      </c>
      <c r="F345" s="104" t="s">
        <v>35</v>
      </c>
      <c r="G345" s="105">
        <v>0.40112293144208033</v>
      </c>
      <c r="H345" s="105">
        <v>0.38859145032060471</v>
      </c>
      <c r="I345" s="105">
        <v>1.7208650649709476</v>
      </c>
      <c r="J345" s="105">
        <v>2.7695211498859482</v>
      </c>
      <c r="K345" s="106">
        <v>3.5275317169822613</v>
      </c>
      <c r="L345" s="106">
        <v>1.7221778398666381</v>
      </c>
      <c r="M345" s="106">
        <v>5.8305255066499093</v>
      </c>
      <c r="N345" s="106">
        <v>3.395923202211145</v>
      </c>
      <c r="O345" s="106">
        <v>8.2202214017393107</v>
      </c>
      <c r="P345" s="106">
        <v>3.0103681307550265</v>
      </c>
      <c r="Q345" s="106">
        <v>4.2173731333999447</v>
      </c>
      <c r="R345" s="106">
        <v>7.7614409382206793</v>
      </c>
      <c r="S345" s="106">
        <v>1.568614708135172</v>
      </c>
      <c r="T345" s="106">
        <v>1.2460336947662718</v>
      </c>
      <c r="U345" s="106">
        <v>0.41816593472137353</v>
      </c>
      <c r="V345" s="106">
        <v>0.56724810874770781</v>
      </c>
      <c r="W345" s="106">
        <v>3.0750791399055997</v>
      </c>
      <c r="X345" s="106">
        <v>0.46947317936009769</v>
      </c>
      <c r="Y345" s="106">
        <v>0</v>
      </c>
      <c r="Z345" s="106">
        <v>7.2631557719666198</v>
      </c>
      <c r="AA345" s="106">
        <v>4.2502826929281303</v>
      </c>
      <c r="AB345" s="106">
        <v>3.2172812492430398</v>
      </c>
      <c r="AC345" s="107" t="s">
        <v>36</v>
      </c>
      <c r="AD345" s="106" t="s">
        <v>596</v>
      </c>
      <c r="AE345" s="115"/>
      <c r="AF345" s="109"/>
      <c r="AG345" s="12"/>
    </row>
    <row r="346" spans="1:33" customFormat="1" ht="13.2" x14ac:dyDescent="0.25">
      <c r="A346" s="75" t="s">
        <v>597</v>
      </c>
      <c r="B346" s="76"/>
      <c r="C346" s="76" t="s">
        <v>598</v>
      </c>
      <c r="D346" s="76"/>
      <c r="E346" s="76"/>
      <c r="F346" s="35" t="s">
        <v>35</v>
      </c>
      <c r="G346" s="77">
        <v>79.853490937746258</v>
      </c>
      <c r="H346" s="77">
        <v>73.517157653515042</v>
      </c>
      <c r="I346" s="77">
        <v>75.562241428176407</v>
      </c>
      <c r="J346" s="77">
        <v>82.672598106513306</v>
      </c>
      <c r="K346" s="78">
        <v>69.069449449436362</v>
      </c>
      <c r="L346" s="78">
        <v>70.065302933212351</v>
      </c>
      <c r="M346" s="78">
        <v>79.999165258749841</v>
      </c>
      <c r="N346" s="78">
        <v>72.848951187009533</v>
      </c>
      <c r="O346" s="78">
        <v>81.262628325528823</v>
      </c>
      <c r="P346" s="78">
        <v>81.925318879744879</v>
      </c>
      <c r="Q346" s="78">
        <v>88.704061519561208</v>
      </c>
      <c r="R346" s="78">
        <v>92.672563380499398</v>
      </c>
      <c r="S346" s="78">
        <v>103.96594817223183</v>
      </c>
      <c r="T346" s="78">
        <v>104.88125885957757</v>
      </c>
      <c r="U346" s="78">
        <v>99.869369356584201</v>
      </c>
      <c r="V346" s="78">
        <v>94.90521447277662</v>
      </c>
      <c r="W346" s="78">
        <v>95.637336075242146</v>
      </c>
      <c r="X346" s="78">
        <v>101.34273948635574</v>
      </c>
      <c r="Y346" s="78">
        <v>124.11469773680356</v>
      </c>
      <c r="Z346" s="78">
        <v>104.85583099892899</v>
      </c>
      <c r="AA346" s="78">
        <v>135.57093634788899</v>
      </c>
      <c r="AB346" s="78">
        <v>117.037585485785</v>
      </c>
      <c r="AC346" s="79"/>
      <c r="AD346" s="78">
        <v>-5.7020742748984201</v>
      </c>
      <c r="AE346" s="80"/>
      <c r="AF346" s="81"/>
      <c r="AG346" s="12"/>
    </row>
    <row r="347" spans="1:33" customFormat="1" ht="13.2" x14ac:dyDescent="0.25">
      <c r="A347" s="82">
        <v>340</v>
      </c>
      <c r="B347" s="83"/>
      <c r="C347" s="83"/>
      <c r="D347" s="83" t="s">
        <v>599</v>
      </c>
      <c r="E347" s="83"/>
      <c r="F347" s="84" t="s">
        <v>35</v>
      </c>
      <c r="G347" s="85">
        <v>8.3795015760441292</v>
      </c>
      <c r="H347" s="85">
        <v>8.0303610822358689</v>
      </c>
      <c r="I347" s="85">
        <v>10.88790517924112</v>
      </c>
      <c r="J347" s="85">
        <v>8.8005784974393162</v>
      </c>
      <c r="K347" s="86">
        <v>9.9081991125955184</v>
      </c>
      <c r="L347" s="86">
        <v>8.8060653015783146</v>
      </c>
      <c r="M347" s="86">
        <v>8.548180784536676</v>
      </c>
      <c r="N347" s="86">
        <v>10.078569665860519</v>
      </c>
      <c r="O347" s="86">
        <v>9.8320463258374957</v>
      </c>
      <c r="P347" s="86">
        <v>6.5519782584598154</v>
      </c>
      <c r="Q347" s="86">
        <v>6.1131428860231978</v>
      </c>
      <c r="R347" s="86">
        <v>5.962072135757694</v>
      </c>
      <c r="S347" s="87">
        <v>4.1534322664955177</v>
      </c>
      <c r="T347" s="87">
        <v>5.7467172879117685</v>
      </c>
      <c r="U347" s="87">
        <v>9.5325936975800172</v>
      </c>
      <c r="V347" s="87">
        <v>8.7137081042453932</v>
      </c>
      <c r="W347" s="87">
        <v>6.9433632846879636</v>
      </c>
      <c r="X347" s="87">
        <v>4.3675625889055407</v>
      </c>
      <c r="Y347" s="87">
        <v>4.0147229892242553</v>
      </c>
      <c r="Z347" s="87">
        <v>3.9819621459894599</v>
      </c>
      <c r="AA347" s="87">
        <v>4.12822825926935</v>
      </c>
      <c r="AB347" s="87">
        <v>7.2674968308693497</v>
      </c>
      <c r="AC347" s="88" t="s">
        <v>36</v>
      </c>
      <c r="AD347" s="86">
        <v>81.021127743451402</v>
      </c>
      <c r="AE347" s="89"/>
      <c r="AF347" s="90"/>
      <c r="AG347" s="12"/>
    </row>
    <row r="348" spans="1:33" customFormat="1" ht="13.2" x14ac:dyDescent="0.25">
      <c r="A348" s="82">
        <v>341</v>
      </c>
      <c r="B348" s="83"/>
      <c r="C348" s="83"/>
      <c r="D348" s="83" t="s">
        <v>600</v>
      </c>
      <c r="E348" s="83"/>
      <c r="F348" s="84" t="s">
        <v>35</v>
      </c>
      <c r="G348" s="85">
        <v>48.81393617021277</v>
      </c>
      <c r="H348" s="85">
        <v>44.204092640806977</v>
      </c>
      <c r="I348" s="85">
        <v>43.537560295523541</v>
      </c>
      <c r="J348" s="85">
        <v>50.462758208288442</v>
      </c>
      <c r="K348" s="86">
        <v>45.563391483960736</v>
      </c>
      <c r="L348" s="86">
        <v>40.36359967477204</v>
      </c>
      <c r="M348" s="86">
        <v>45.407155554132096</v>
      </c>
      <c r="N348" s="86">
        <v>39.427527433657438</v>
      </c>
      <c r="O348" s="86">
        <v>48.289338689342884</v>
      </c>
      <c r="P348" s="86">
        <v>48.930991250635437</v>
      </c>
      <c r="Q348" s="86">
        <v>49.63917323370358</v>
      </c>
      <c r="R348" s="86">
        <v>43.219397156134505</v>
      </c>
      <c r="S348" s="87">
        <v>51.054600487217286</v>
      </c>
      <c r="T348" s="87">
        <v>51.73325072991571</v>
      </c>
      <c r="U348" s="87">
        <v>56.758793176223563</v>
      </c>
      <c r="V348" s="87">
        <v>48.997562581764676</v>
      </c>
      <c r="W348" s="87">
        <v>51.659389685275499</v>
      </c>
      <c r="X348" s="87">
        <v>37.326177907894909</v>
      </c>
      <c r="Y348" s="87">
        <v>41.912953663877879</v>
      </c>
      <c r="Z348" s="87">
        <v>34.304573720722097</v>
      </c>
      <c r="AA348" s="87">
        <v>68.210415942314896</v>
      </c>
      <c r="AB348" s="87">
        <v>38.346424332463997</v>
      </c>
      <c r="AC348" s="88" t="s">
        <v>36</v>
      </c>
      <c r="AD348" s="86">
        <v>-8.5093724484696303</v>
      </c>
      <c r="AE348" s="89"/>
      <c r="AF348" s="90"/>
      <c r="AG348" s="12"/>
    </row>
    <row r="349" spans="1:33" customFormat="1" ht="13.2" x14ac:dyDescent="0.25">
      <c r="A349" s="82">
        <v>343</v>
      </c>
      <c r="B349" s="83"/>
      <c r="C349" s="83"/>
      <c r="D349" s="83" t="s">
        <v>601</v>
      </c>
      <c r="E349" s="83"/>
      <c r="F349" s="84" t="s">
        <v>35</v>
      </c>
      <c r="G349" s="85">
        <v>3.5646552403467293</v>
      </c>
      <c r="H349" s="85">
        <v>1.6177102349552719</v>
      </c>
      <c r="I349" s="85">
        <v>1.3197056389099147</v>
      </c>
      <c r="J349" s="85">
        <v>1.5519607851129849</v>
      </c>
      <c r="K349" s="86">
        <v>1.8328162582988305</v>
      </c>
      <c r="L349" s="86">
        <v>0.93819221157137955</v>
      </c>
      <c r="M349" s="86">
        <v>4.0616447405295943</v>
      </c>
      <c r="N349" s="86">
        <v>2.1900317522991624</v>
      </c>
      <c r="O349" s="86">
        <v>2.7424564529408739</v>
      </c>
      <c r="P349" s="86">
        <v>2.6406090536237792</v>
      </c>
      <c r="Q349" s="86">
        <v>4.5246443691951246</v>
      </c>
      <c r="R349" s="86">
        <v>7.8043944327913763</v>
      </c>
      <c r="S349" s="86">
        <v>8.1126614419297383</v>
      </c>
      <c r="T349" s="86">
        <v>10.064781644296341</v>
      </c>
      <c r="U349" s="86">
        <v>7.4378954116335709</v>
      </c>
      <c r="V349" s="86">
        <v>6.882014336906078</v>
      </c>
      <c r="W349" s="86">
        <v>7.7552972955673551</v>
      </c>
      <c r="X349" s="86">
        <v>6.7022637469598845</v>
      </c>
      <c r="Y349" s="86">
        <v>11.094487520750457</v>
      </c>
      <c r="Z349" s="86">
        <v>8.3197846237331898</v>
      </c>
      <c r="AA349" s="86">
        <v>13.709120723192701</v>
      </c>
      <c r="AB349" s="86">
        <v>3.6621020419697801</v>
      </c>
      <c r="AC349" s="147" t="s">
        <v>36</v>
      </c>
      <c r="AD349" s="86">
        <v>-66.991697136794997</v>
      </c>
      <c r="AE349" s="148" t="s">
        <v>42</v>
      </c>
      <c r="AF349" s="149"/>
      <c r="AG349" s="12"/>
    </row>
    <row r="350" spans="1:33" customFormat="1" ht="13.2" x14ac:dyDescent="0.25">
      <c r="A350" s="102">
        <v>344</v>
      </c>
      <c r="B350" s="103"/>
      <c r="C350" s="103"/>
      <c r="D350" s="103" t="s">
        <v>602</v>
      </c>
      <c r="E350" s="103"/>
      <c r="F350" s="104" t="s">
        <v>35</v>
      </c>
      <c r="G350" s="105">
        <v>19.095397951142633</v>
      </c>
      <c r="H350" s="105">
        <v>19.664993695516952</v>
      </c>
      <c r="I350" s="105">
        <v>19.817070314501759</v>
      </c>
      <c r="J350" s="105">
        <v>21.857300615672596</v>
      </c>
      <c r="K350" s="106">
        <v>11.765042594581267</v>
      </c>
      <c r="L350" s="106">
        <v>19.957445745290659</v>
      </c>
      <c r="M350" s="106">
        <v>21.98218417955146</v>
      </c>
      <c r="N350" s="106">
        <v>21.152822335192411</v>
      </c>
      <c r="O350" s="106">
        <v>20.398786857407512</v>
      </c>
      <c r="P350" s="106">
        <v>23.801740317025885</v>
      </c>
      <c r="Q350" s="106">
        <v>28.427101030639268</v>
      </c>
      <c r="R350" s="106">
        <v>35.686699655815836</v>
      </c>
      <c r="S350" s="150">
        <v>40.645253976589252</v>
      </c>
      <c r="T350" s="150">
        <v>37.336509197453793</v>
      </c>
      <c r="U350" s="150">
        <v>26.140087071147033</v>
      </c>
      <c r="V350" s="150">
        <v>30.311929449860479</v>
      </c>
      <c r="W350" s="150">
        <v>29.279285809711329</v>
      </c>
      <c r="X350" s="150">
        <v>52.946735242595409</v>
      </c>
      <c r="Y350" s="150">
        <v>67.09253356295099</v>
      </c>
      <c r="Z350" s="150">
        <v>58.249510508484498</v>
      </c>
      <c r="AA350" s="150">
        <v>49.523171423112203</v>
      </c>
      <c r="AB350" s="150">
        <v>67.761562280482195</v>
      </c>
      <c r="AC350" s="151"/>
      <c r="AD350" s="106">
        <v>0.99717313090208404</v>
      </c>
      <c r="AE350" s="152"/>
      <c r="AF350" s="153"/>
      <c r="AG350" s="12"/>
    </row>
    <row r="351" spans="1:33" customFormat="1" ht="13.2" x14ac:dyDescent="0.25">
      <c r="A351" s="75" t="s">
        <v>603</v>
      </c>
      <c r="B351" s="76"/>
      <c r="C351" s="76" t="s">
        <v>604</v>
      </c>
      <c r="D351" s="76"/>
      <c r="E351" s="76"/>
      <c r="F351" s="35" t="s">
        <v>35</v>
      </c>
      <c r="G351" s="77">
        <v>83.326966115051221</v>
      </c>
      <c r="H351" s="77">
        <v>84.192711200992548</v>
      </c>
      <c r="I351" s="77">
        <v>76.984351799909945</v>
      </c>
      <c r="J351" s="77">
        <v>94.006418765785185</v>
      </c>
      <c r="K351" s="78">
        <v>79.074095217109402</v>
      </c>
      <c r="L351" s="78">
        <v>91.887561893819921</v>
      </c>
      <c r="M351" s="78">
        <v>83.793672781430004</v>
      </c>
      <c r="N351" s="78">
        <v>69.73755984403536</v>
      </c>
      <c r="O351" s="78">
        <v>90.999245806103005</v>
      </c>
      <c r="P351" s="78">
        <v>105.33124696600777</v>
      </c>
      <c r="Q351" s="78">
        <v>107.17224816207202</v>
      </c>
      <c r="R351" s="78">
        <v>110.91444646602777</v>
      </c>
      <c r="S351" s="78">
        <v>103.35231179919076</v>
      </c>
      <c r="T351" s="78">
        <v>104.98338866593072</v>
      </c>
      <c r="U351" s="78">
        <v>99.387949116455374</v>
      </c>
      <c r="V351" s="78">
        <v>101.41600680794748</v>
      </c>
      <c r="W351" s="78">
        <v>120.91561345927271</v>
      </c>
      <c r="X351" s="78">
        <v>146.82380677679987</v>
      </c>
      <c r="Y351" s="78">
        <v>115.80064662755998</v>
      </c>
      <c r="Z351" s="78">
        <v>126.017528196177</v>
      </c>
      <c r="AA351" s="78">
        <v>126.846384193001</v>
      </c>
      <c r="AB351" s="78">
        <v>163.49726889568899</v>
      </c>
      <c r="AC351" s="79"/>
      <c r="AD351" s="78">
        <v>41.1885629805953</v>
      </c>
      <c r="AE351" s="80"/>
      <c r="AF351" s="81"/>
      <c r="AG351" s="12"/>
    </row>
    <row r="352" spans="1:33" customFormat="1" ht="15" customHeight="1" x14ac:dyDescent="0.25">
      <c r="A352" s="82">
        <v>350</v>
      </c>
      <c r="B352" s="83"/>
      <c r="C352" s="83"/>
      <c r="D352" s="83" t="s">
        <v>605</v>
      </c>
      <c r="E352" s="83"/>
      <c r="F352" s="84" t="s">
        <v>35</v>
      </c>
      <c r="G352" s="85">
        <v>15.858085106382978</v>
      </c>
      <c r="H352" s="85">
        <v>19.365503746988004</v>
      </c>
      <c r="I352" s="85">
        <v>17.260548229233187</v>
      </c>
      <c r="J352" s="85">
        <v>18.335247296241889</v>
      </c>
      <c r="K352" s="86">
        <v>21.129062962530373</v>
      </c>
      <c r="L352" s="86">
        <v>24.14323181825797</v>
      </c>
      <c r="M352" s="86">
        <v>20.171494286926805</v>
      </c>
      <c r="N352" s="86">
        <v>14.902102561571496</v>
      </c>
      <c r="O352" s="86">
        <v>20.319702632120624</v>
      </c>
      <c r="P352" s="86">
        <v>27.078075369143665</v>
      </c>
      <c r="Q352" s="86">
        <v>24.763444768854569</v>
      </c>
      <c r="R352" s="86">
        <v>29.200009270955277</v>
      </c>
      <c r="S352" s="87">
        <v>27.077986833464315</v>
      </c>
      <c r="T352" s="87">
        <v>24.952830422267834</v>
      </c>
      <c r="U352" s="87">
        <v>28.471322760504879</v>
      </c>
      <c r="V352" s="87">
        <v>30.183413018417031</v>
      </c>
      <c r="W352" s="87">
        <v>38.929673727713059</v>
      </c>
      <c r="X352" s="87">
        <v>37.489066375355812</v>
      </c>
      <c r="Y352" s="87">
        <v>30.12874801809896</v>
      </c>
      <c r="Z352" s="87">
        <v>34.734598433627099</v>
      </c>
      <c r="AA352" s="87">
        <v>47.975096397505403</v>
      </c>
      <c r="AB352" s="87">
        <v>53.569928785395298</v>
      </c>
      <c r="AC352" s="88"/>
      <c r="AD352" s="86">
        <v>77.8033682422342</v>
      </c>
      <c r="AE352" s="89" t="s">
        <v>42</v>
      </c>
      <c r="AF352" s="90" t="s">
        <v>149</v>
      </c>
      <c r="AG352" s="12"/>
    </row>
    <row r="353" spans="1:33" customFormat="1" ht="13.2" x14ac:dyDescent="0.25">
      <c r="A353" s="82">
        <v>351</v>
      </c>
      <c r="B353" s="83"/>
      <c r="C353" s="83"/>
      <c r="D353" s="83" t="s">
        <v>606</v>
      </c>
      <c r="E353" s="83"/>
      <c r="F353" s="84" t="s">
        <v>35</v>
      </c>
      <c r="G353" s="85">
        <v>40.233167848699765</v>
      </c>
      <c r="H353" s="85">
        <v>36.900305579997628</v>
      </c>
      <c r="I353" s="85">
        <v>35.255383023070998</v>
      </c>
      <c r="J353" s="85">
        <v>48.328374255885663</v>
      </c>
      <c r="K353" s="86">
        <v>35.069818697283942</v>
      </c>
      <c r="L353" s="86">
        <v>43.826299303835114</v>
      </c>
      <c r="M353" s="86">
        <v>38.310737935286575</v>
      </c>
      <c r="N353" s="86">
        <v>33.609909020614325</v>
      </c>
      <c r="O353" s="86">
        <v>43.195278328101679</v>
      </c>
      <c r="P353" s="86">
        <v>46.520778307385896</v>
      </c>
      <c r="Q353" s="86">
        <v>54.741537366990798</v>
      </c>
      <c r="R353" s="86">
        <v>48.180905308780808</v>
      </c>
      <c r="S353" s="87">
        <v>45.549780040478694</v>
      </c>
      <c r="T353" s="87">
        <v>49.905918146271993</v>
      </c>
      <c r="U353" s="87">
        <v>39.565666460821838</v>
      </c>
      <c r="V353" s="87">
        <v>40.131775602104376</v>
      </c>
      <c r="W353" s="87">
        <v>40.405630338040211</v>
      </c>
      <c r="X353" s="87">
        <v>70.674496817358502</v>
      </c>
      <c r="Y353" s="87">
        <v>53.066527709357075</v>
      </c>
      <c r="Z353" s="87">
        <v>55.006161726530003</v>
      </c>
      <c r="AA353" s="87">
        <v>50.513852736561503</v>
      </c>
      <c r="AB353" s="87">
        <v>61.596400109809302</v>
      </c>
      <c r="AC353" s="88"/>
      <c r="AD353" s="86">
        <v>16.073922241850799</v>
      </c>
      <c r="AE353" s="89"/>
      <c r="AF353" s="90"/>
      <c r="AG353" s="12"/>
    </row>
    <row r="354" spans="1:33" customFormat="1" ht="13.2" x14ac:dyDescent="0.25">
      <c r="A354" s="82">
        <v>352</v>
      </c>
      <c r="B354" s="83"/>
      <c r="C354" s="83"/>
      <c r="D354" s="83" t="s">
        <v>607</v>
      </c>
      <c r="E354" s="83"/>
      <c r="F354" s="84" t="s">
        <v>35</v>
      </c>
      <c r="G354" s="85">
        <v>3.3554846335697399</v>
      </c>
      <c r="H354" s="85">
        <v>3.194231944398096</v>
      </c>
      <c r="I354" s="85">
        <v>5.0367904711510505</v>
      </c>
      <c r="J354" s="85">
        <v>3.3861489565686687</v>
      </c>
      <c r="K354" s="86">
        <v>4.4542503326724683</v>
      </c>
      <c r="L354" s="86">
        <v>5.3289224962335942</v>
      </c>
      <c r="M354" s="86">
        <v>3.0053167212484713</v>
      </c>
      <c r="N354" s="86">
        <v>2.4565552868400711</v>
      </c>
      <c r="O354" s="86">
        <v>3.9019644419286794</v>
      </c>
      <c r="P354" s="86">
        <v>3.6957904433546456</v>
      </c>
      <c r="Q354" s="86">
        <v>2.5360937566820505</v>
      </c>
      <c r="R354" s="86">
        <v>2.6695850861233135</v>
      </c>
      <c r="S354" s="87">
        <v>2.6091076607819073</v>
      </c>
      <c r="T354" s="87">
        <v>2.2046475255083613</v>
      </c>
      <c r="U354" s="87">
        <v>3.6423593385771724</v>
      </c>
      <c r="V354" s="87">
        <v>3.1257645722361036</v>
      </c>
      <c r="W354" s="87">
        <v>5.0457112314369423</v>
      </c>
      <c r="X354" s="87">
        <v>1.8216132060521875</v>
      </c>
      <c r="Y354" s="87">
        <v>2.4661431274088126</v>
      </c>
      <c r="Z354" s="87">
        <v>2.8709594033703398</v>
      </c>
      <c r="AA354" s="87">
        <v>2.8051251209863</v>
      </c>
      <c r="AB354" s="87">
        <v>5.1206167087871703</v>
      </c>
      <c r="AC354" s="88" t="s">
        <v>36</v>
      </c>
      <c r="AD354" s="86">
        <v>107.636639247594</v>
      </c>
      <c r="AE354" s="89"/>
      <c r="AF354" s="90"/>
      <c r="AG354" s="12"/>
    </row>
    <row r="355" spans="1:33" customFormat="1" ht="13.2" x14ac:dyDescent="0.25">
      <c r="A355" s="82" t="s">
        <v>608</v>
      </c>
      <c r="B355" s="83"/>
      <c r="C355" s="83"/>
      <c r="D355" s="83" t="s">
        <v>609</v>
      </c>
      <c r="E355" s="83"/>
      <c r="F355" s="84" t="s">
        <v>35</v>
      </c>
      <c r="G355" s="85">
        <v>20.728685973207249</v>
      </c>
      <c r="H355" s="85">
        <v>20.997390543717415</v>
      </c>
      <c r="I355" s="85">
        <v>16.984259956202447</v>
      </c>
      <c r="J355" s="85">
        <v>21.319426479627857</v>
      </c>
      <c r="K355" s="86">
        <v>16.808445103464184</v>
      </c>
      <c r="L355" s="86">
        <v>15.798228624500776</v>
      </c>
      <c r="M355" s="86">
        <v>20.677972039170804</v>
      </c>
      <c r="N355" s="86">
        <v>16.915022292417284</v>
      </c>
      <c r="O355" s="86">
        <v>18.92870535944013</v>
      </c>
      <c r="P355" s="86">
        <v>26.210149109965222</v>
      </c>
      <c r="Q355" s="86">
        <v>22.954587336083264</v>
      </c>
      <c r="R355" s="86">
        <v>29.411771409146599</v>
      </c>
      <c r="S355" s="87">
        <v>23.968473227257853</v>
      </c>
      <c r="T355" s="87">
        <v>25.327365803835789</v>
      </c>
      <c r="U355" s="87">
        <v>25.269137994022522</v>
      </c>
      <c r="V355" s="87">
        <v>24.864848663766065</v>
      </c>
      <c r="W355" s="87">
        <v>33.794877790824366</v>
      </c>
      <c r="X355" s="87">
        <v>33.195145628455421</v>
      </c>
      <c r="Y355" s="87">
        <v>28.62881425395657</v>
      </c>
      <c r="Z355" s="87">
        <v>30.108056627018399</v>
      </c>
      <c r="AA355" s="87">
        <v>23.210052591847699</v>
      </c>
      <c r="AB355" s="87">
        <v>38.474013128678799</v>
      </c>
      <c r="AC355" s="88"/>
      <c r="AD355" s="86">
        <v>34.3891255411027</v>
      </c>
      <c r="AE355" s="89"/>
      <c r="AF355" s="90"/>
      <c r="AG355" s="12"/>
    </row>
    <row r="356" spans="1:33" customFormat="1" ht="13.2" x14ac:dyDescent="0.25">
      <c r="A356" s="82" t="s">
        <v>610</v>
      </c>
      <c r="B356" s="83"/>
      <c r="C356" s="83"/>
      <c r="D356" s="83"/>
      <c r="E356" s="83" t="s">
        <v>611</v>
      </c>
      <c r="F356" s="84" t="s">
        <v>35</v>
      </c>
      <c r="G356" s="85">
        <v>2.2507939322301027</v>
      </c>
      <c r="H356" s="85">
        <v>2.1838893443917464</v>
      </c>
      <c r="I356" s="85">
        <v>1.7599743140495179</v>
      </c>
      <c r="J356" s="85">
        <v>2.6191022365415382</v>
      </c>
      <c r="K356" s="86">
        <v>2.2692649460682772</v>
      </c>
      <c r="L356" s="86">
        <v>3.0285925539994891</v>
      </c>
      <c r="M356" s="86">
        <v>2.9235621231653734</v>
      </c>
      <c r="N356" s="86">
        <v>2.1539065199151088</v>
      </c>
      <c r="O356" s="86">
        <v>1.8184901327638556</v>
      </c>
      <c r="P356" s="86">
        <v>3.2325958741528686</v>
      </c>
      <c r="Q356" s="86">
        <v>2.5753249176771558</v>
      </c>
      <c r="R356" s="86">
        <v>2.009361733359603</v>
      </c>
      <c r="S356" s="87">
        <v>1.0426153727104541</v>
      </c>
      <c r="T356" s="87">
        <v>1.0038246551599623</v>
      </c>
      <c r="U356" s="87">
        <v>0.60867208188596578</v>
      </c>
      <c r="V356" s="87">
        <v>1.8131117078591021</v>
      </c>
      <c r="W356" s="87">
        <v>0.90376490840705648</v>
      </c>
      <c r="X356" s="87">
        <v>1.9362730844418985</v>
      </c>
      <c r="Y356" s="87">
        <v>1.7481485007927611</v>
      </c>
      <c r="Z356" s="87">
        <v>1.79461889327251</v>
      </c>
      <c r="AA356" s="87">
        <v>0.50860294877698098</v>
      </c>
      <c r="AB356" s="87">
        <v>3.48509095606817</v>
      </c>
      <c r="AC356" s="88" t="s">
        <v>36</v>
      </c>
      <c r="AD356" s="86">
        <v>99.358976339123203</v>
      </c>
      <c r="AE356" s="89"/>
      <c r="AF356" s="90"/>
      <c r="AG356" s="12"/>
    </row>
    <row r="357" spans="1:33" customFormat="1" ht="13.2" x14ac:dyDescent="0.25">
      <c r="A357" s="82" t="s">
        <v>612</v>
      </c>
      <c r="B357" s="83"/>
      <c r="C357" s="83"/>
      <c r="D357" s="83"/>
      <c r="E357" s="83" t="s">
        <v>613</v>
      </c>
      <c r="F357" s="84" t="s">
        <v>35</v>
      </c>
      <c r="G357" s="85">
        <v>18.477892040977146</v>
      </c>
      <c r="H357" s="85">
        <v>18.813501199325671</v>
      </c>
      <c r="I357" s="85">
        <v>15.224285642152928</v>
      </c>
      <c r="J357" s="85">
        <v>18.700324243086328</v>
      </c>
      <c r="K357" s="86">
        <v>14.539180157395899</v>
      </c>
      <c r="L357" s="86">
        <v>12.769636070501281</v>
      </c>
      <c r="M357" s="86">
        <v>17.754409916005432</v>
      </c>
      <c r="N357" s="86">
        <v>14.761115772502176</v>
      </c>
      <c r="O357" s="86">
        <v>17.110215226676278</v>
      </c>
      <c r="P357" s="86">
        <v>22.977553235812369</v>
      </c>
      <c r="Q357" s="86">
        <v>20.379262418406107</v>
      </c>
      <c r="R357" s="86">
        <v>27.402409675786995</v>
      </c>
      <c r="S357" s="87">
        <v>22.925857854547406</v>
      </c>
      <c r="T357" s="87">
        <v>24.32354114867583</v>
      </c>
      <c r="U357" s="87">
        <v>24.660465912136559</v>
      </c>
      <c r="V357" s="87">
        <v>23.051736955906968</v>
      </c>
      <c r="W357" s="87">
        <v>32.891112882417296</v>
      </c>
      <c r="X357" s="87">
        <v>31.258872544013524</v>
      </c>
      <c r="Y357" s="87">
        <v>26.880665753163811</v>
      </c>
      <c r="Z357" s="87">
        <v>28.3134377337459</v>
      </c>
      <c r="AA357" s="87">
        <v>22.701449643070799</v>
      </c>
      <c r="AB357" s="87">
        <v>34.9889221726106</v>
      </c>
      <c r="AC357" s="88"/>
      <c r="AD357" s="86">
        <v>30.163897330156299</v>
      </c>
      <c r="AE357" s="89"/>
      <c r="AF357" s="90"/>
      <c r="AG357" s="12"/>
    </row>
    <row r="358" spans="1:33" customFormat="1" ht="13.2" x14ac:dyDescent="0.25">
      <c r="A358" s="82">
        <v>354</v>
      </c>
      <c r="B358" s="83"/>
      <c r="C358" s="83"/>
      <c r="D358" s="83" t="s">
        <v>614</v>
      </c>
      <c r="E358" s="83"/>
      <c r="F358" s="84" t="s">
        <v>35</v>
      </c>
      <c r="G358" s="85">
        <v>2.9111130811662727</v>
      </c>
      <c r="H358" s="85">
        <v>3.6697132691841325</v>
      </c>
      <c r="I358" s="85">
        <v>2.3730400670702472</v>
      </c>
      <c r="J358" s="85">
        <v>2.5996381945271017</v>
      </c>
      <c r="K358" s="86">
        <v>1.5614685998953655</v>
      </c>
      <c r="L358" s="86">
        <v>2.7908796509924372</v>
      </c>
      <c r="M358" s="86">
        <v>1.6140993201963361</v>
      </c>
      <c r="N358" s="86">
        <v>1.853970682592172</v>
      </c>
      <c r="O358" s="86">
        <v>4.5025134436268219</v>
      </c>
      <c r="P358" s="86">
        <v>1.7533340468391045</v>
      </c>
      <c r="Q358" s="86">
        <v>2.1765849334613705</v>
      </c>
      <c r="R358" s="86">
        <v>1.3940387757703596</v>
      </c>
      <c r="S358" s="87">
        <v>4.1469640372079422</v>
      </c>
      <c r="T358" s="87">
        <v>2.4019098515408182</v>
      </c>
      <c r="U358" s="87">
        <v>2.2230542290975928</v>
      </c>
      <c r="V358" s="87">
        <v>2.7660597221543499</v>
      </c>
      <c r="W358" s="87">
        <v>2.6425466901495649</v>
      </c>
      <c r="X358" s="87">
        <v>3.4161487930394698</v>
      </c>
      <c r="Y358" s="87">
        <v>1.5104135187385384</v>
      </c>
      <c r="Z358" s="87">
        <v>3.2977520056318999</v>
      </c>
      <c r="AA358" s="87">
        <v>2.3422573461007099</v>
      </c>
      <c r="AB358" s="87">
        <v>4.7363101630184596</v>
      </c>
      <c r="AC358" s="88" t="s">
        <v>36</v>
      </c>
      <c r="AD358" s="86">
        <v>213.57705054004799</v>
      </c>
      <c r="AE358" s="89"/>
      <c r="AF358" s="90"/>
      <c r="AG358" s="12"/>
    </row>
    <row r="359" spans="1:33" customFormat="1" ht="13.2" x14ac:dyDescent="0.25">
      <c r="A359" s="102">
        <v>355</v>
      </c>
      <c r="B359" s="103"/>
      <c r="C359" s="103"/>
      <c r="D359" s="103" t="s">
        <v>615</v>
      </c>
      <c r="E359" s="103"/>
      <c r="F359" s="104" t="s">
        <v>35</v>
      </c>
      <c r="G359" s="105">
        <v>0.24042947202521672</v>
      </c>
      <c r="H359" s="105">
        <v>6.5566116707279423E-2</v>
      </c>
      <c r="I359" s="105">
        <v>7.4330053182044692E-2</v>
      </c>
      <c r="J359" s="105">
        <v>3.7583582933999451E-2</v>
      </c>
      <c r="K359" s="106">
        <v>5.1049521263044628E-2</v>
      </c>
      <c r="L359" s="106">
        <v>0</v>
      </c>
      <c r="M359" s="106">
        <v>1.4052478600997695E-2</v>
      </c>
      <c r="N359" s="106">
        <v>0</v>
      </c>
      <c r="O359" s="106">
        <v>0.1510816008850924</v>
      </c>
      <c r="P359" s="106">
        <v>7.3119689319200765E-2</v>
      </c>
      <c r="Q359" s="106">
        <v>0</v>
      </c>
      <c r="R359" s="106">
        <v>5.813661525149403E-2</v>
      </c>
      <c r="S359" s="106">
        <v>0</v>
      </c>
      <c r="T359" s="106">
        <v>0.19071691650589603</v>
      </c>
      <c r="U359" s="106">
        <v>0.21640833343132251</v>
      </c>
      <c r="V359" s="106">
        <v>0.34414522926952767</v>
      </c>
      <c r="W359" s="106">
        <v>9.7173681108549861E-2</v>
      </c>
      <c r="X359" s="106">
        <v>0.22733595653851146</v>
      </c>
      <c r="Y359" s="106">
        <v>0</v>
      </c>
      <c r="Z359" s="106"/>
      <c r="AA359" s="106"/>
      <c r="AB359" s="106"/>
      <c r="AC359" s="107"/>
      <c r="AD359" s="106"/>
      <c r="AE359" s="115"/>
      <c r="AF359" s="109"/>
      <c r="AG359" s="12"/>
    </row>
    <row r="360" spans="1:33" s="55" customFormat="1" ht="13.2" x14ac:dyDescent="0.25">
      <c r="A360" s="75" t="s">
        <v>616</v>
      </c>
      <c r="B360" s="76"/>
      <c r="C360" s="76" t="s">
        <v>39</v>
      </c>
      <c r="D360" s="76"/>
      <c r="E360" s="76"/>
      <c r="F360" s="35" t="s">
        <v>35</v>
      </c>
      <c r="G360" s="77">
        <v>222.02998620961387</v>
      </c>
      <c r="H360" s="77">
        <v>237.38358612018689</v>
      </c>
      <c r="I360" s="77">
        <v>218.02361310716461</v>
      </c>
      <c r="J360" s="77">
        <v>257.01692989550196</v>
      </c>
      <c r="K360" s="78">
        <v>225.72936376333902</v>
      </c>
      <c r="L360" s="78">
        <v>283.71836675366512</v>
      </c>
      <c r="M360" s="78">
        <v>263.14575743260042</v>
      </c>
      <c r="N360" s="78">
        <v>213.3818633499499</v>
      </c>
      <c r="O360" s="78">
        <v>306.95802404415161</v>
      </c>
      <c r="P360" s="78">
        <v>313.37639850316651</v>
      </c>
      <c r="Q360" s="78">
        <v>324.02090630940967</v>
      </c>
      <c r="R360" s="78">
        <v>282.89730292460041</v>
      </c>
      <c r="S360" s="78">
        <v>327.5232442032775</v>
      </c>
      <c r="T360" s="78">
        <v>310.10796665600577</v>
      </c>
      <c r="U360" s="78">
        <v>356.61467591197851</v>
      </c>
      <c r="V360" s="78">
        <v>315.11795842489522</v>
      </c>
      <c r="W360" s="78">
        <v>284.18218157900043</v>
      </c>
      <c r="X360" s="78">
        <v>423.60518390562493</v>
      </c>
      <c r="Y360" s="78">
        <v>354.42027272614382</v>
      </c>
      <c r="Z360" s="78">
        <v>403.18621943886302</v>
      </c>
      <c r="AA360" s="78">
        <v>353.617182091833</v>
      </c>
      <c r="AB360" s="78">
        <v>328.41074153620002</v>
      </c>
      <c r="AC360" s="79"/>
      <c r="AD360" s="78">
        <v>-7.3386127124957898</v>
      </c>
      <c r="AE360" s="80"/>
      <c r="AF360" s="81"/>
      <c r="AG360" s="12"/>
    </row>
    <row r="361" spans="1:33" customFormat="1" ht="13.2" x14ac:dyDescent="0.25">
      <c r="A361" s="82">
        <v>381</v>
      </c>
      <c r="B361" s="83"/>
      <c r="C361" s="83"/>
      <c r="D361" s="83" t="s">
        <v>617</v>
      </c>
      <c r="E361" s="83"/>
      <c r="F361" s="84" t="s">
        <v>35</v>
      </c>
      <c r="G361" s="85">
        <v>23.039820724980299</v>
      </c>
      <c r="H361" s="85">
        <v>31.893226077581648</v>
      </c>
      <c r="I361" s="85">
        <v>16.510830188856421</v>
      </c>
      <c r="J361" s="85">
        <v>11.714725454213429</v>
      </c>
      <c r="K361" s="86">
        <v>14.479981008592798</v>
      </c>
      <c r="L361" s="86">
        <v>10.508463521026806</v>
      </c>
      <c r="M361" s="86">
        <v>8.5352432960468967</v>
      </c>
      <c r="N361" s="86">
        <v>13.028297385782206</v>
      </c>
      <c r="O361" s="86">
        <v>21.317670007204249</v>
      </c>
      <c r="P361" s="86">
        <v>20.17051513842647</v>
      </c>
      <c r="Q361" s="86">
        <v>22.935142816043925</v>
      </c>
      <c r="R361" s="86">
        <v>9.2065105283285718</v>
      </c>
      <c r="S361" s="87">
        <v>29.727364611407619</v>
      </c>
      <c r="T361" s="87">
        <v>10.521939564010768</v>
      </c>
      <c r="U361" s="87">
        <v>17.91047047370127</v>
      </c>
      <c r="V361" s="87">
        <v>6.7032764749284404</v>
      </c>
      <c r="W361" s="87">
        <v>23.481272287127624</v>
      </c>
      <c r="X361" s="87">
        <v>17.99473242666118</v>
      </c>
      <c r="Y361" s="87">
        <v>31.063532606670783</v>
      </c>
      <c r="Z361" s="87">
        <v>20.426911766862698</v>
      </c>
      <c r="AA361" s="87">
        <v>31.236575609786598</v>
      </c>
      <c r="AB361" s="87">
        <v>29.326741407013198</v>
      </c>
      <c r="AC361" s="88" t="s">
        <v>36</v>
      </c>
      <c r="AD361" s="86">
        <v>-5.59109365199678</v>
      </c>
      <c r="AE361" s="89"/>
      <c r="AF361" s="90"/>
      <c r="AG361" s="12"/>
    </row>
    <row r="362" spans="1:33" customFormat="1" ht="13.2" x14ac:dyDescent="0.25">
      <c r="A362" s="82">
        <v>382</v>
      </c>
      <c r="B362" s="83"/>
      <c r="C362" s="83"/>
      <c r="D362" s="83" t="s">
        <v>618</v>
      </c>
      <c r="E362" s="83"/>
      <c r="F362" s="84" t="s">
        <v>35</v>
      </c>
      <c r="G362" s="85">
        <v>57.170675728920408</v>
      </c>
      <c r="H362" s="85">
        <v>57.056039306303717</v>
      </c>
      <c r="I362" s="85">
        <v>66.265696619657575</v>
      </c>
      <c r="J362" s="85">
        <v>65.558773843861147</v>
      </c>
      <c r="K362" s="86">
        <v>76.933496441808302</v>
      </c>
      <c r="L362" s="86">
        <v>75.394151510095739</v>
      </c>
      <c r="M362" s="86">
        <v>60.59236401924916</v>
      </c>
      <c r="N362" s="86">
        <v>60.295610614810066</v>
      </c>
      <c r="O362" s="86">
        <v>76.94592156383473</v>
      </c>
      <c r="P362" s="86">
        <v>85.217302642392113</v>
      </c>
      <c r="Q362" s="86">
        <v>71.558821471197717</v>
      </c>
      <c r="R362" s="86">
        <v>60.755503663958827</v>
      </c>
      <c r="S362" s="87">
        <v>89.654450647422976</v>
      </c>
      <c r="T362" s="87">
        <v>68.078062499355198</v>
      </c>
      <c r="U362" s="87">
        <v>51.139219562908849</v>
      </c>
      <c r="V362" s="87">
        <v>59.660789090620703</v>
      </c>
      <c r="W362" s="87">
        <v>64.204401033858559</v>
      </c>
      <c r="X362" s="87">
        <v>113.62832917125249</v>
      </c>
      <c r="Y362" s="87">
        <v>47.934062203749789</v>
      </c>
      <c r="Z362" s="87">
        <v>62.937785078391897</v>
      </c>
      <c r="AA362" s="87">
        <v>52.116748263905102</v>
      </c>
      <c r="AB362" s="87">
        <v>48.523701867566601</v>
      </c>
      <c r="AC362" s="88" t="s">
        <v>36</v>
      </c>
      <c r="AD362" s="86">
        <v>1.23010576760749</v>
      </c>
      <c r="AE362" s="89"/>
      <c r="AF362" s="90"/>
      <c r="AG362" s="12"/>
    </row>
    <row r="363" spans="1:33" customFormat="1" ht="13.2" x14ac:dyDescent="0.25">
      <c r="A363" s="82">
        <v>383</v>
      </c>
      <c r="B363" s="83"/>
      <c r="C363" s="83"/>
      <c r="D363" s="83" t="s">
        <v>619</v>
      </c>
      <c r="E363" s="83"/>
      <c r="F363" s="84" t="s">
        <v>35</v>
      </c>
      <c r="G363" s="85">
        <v>13.037131599684791</v>
      </c>
      <c r="H363" s="85">
        <v>6.5810618211560659</v>
      </c>
      <c r="I363" s="85">
        <v>10.6691358511793</v>
      </c>
      <c r="J363" s="85">
        <v>10.682436639203802</v>
      </c>
      <c r="K363" s="86">
        <v>7.6022432189863052</v>
      </c>
      <c r="L363" s="86">
        <v>5.9626561333676724</v>
      </c>
      <c r="M363" s="86">
        <v>14.809959243808512</v>
      </c>
      <c r="N363" s="86">
        <v>8.7511590411792781</v>
      </c>
      <c r="O363" s="86">
        <v>17.720354873153916</v>
      </c>
      <c r="P363" s="86">
        <v>17.201384456021913</v>
      </c>
      <c r="Q363" s="86">
        <v>10.361878399340645</v>
      </c>
      <c r="R363" s="86">
        <v>17.800892715733212</v>
      </c>
      <c r="S363" s="87">
        <v>20.230225678344741</v>
      </c>
      <c r="T363" s="87">
        <v>27.899999174653608</v>
      </c>
      <c r="U363" s="87">
        <v>24.326001648650845</v>
      </c>
      <c r="V363" s="87">
        <v>20.70447695848658</v>
      </c>
      <c r="W363" s="87">
        <v>14.053515055365928</v>
      </c>
      <c r="X363" s="87">
        <v>8.769702806851928</v>
      </c>
      <c r="Y363" s="87">
        <v>15.631825915607241</v>
      </c>
      <c r="Z363" s="87">
        <v>12.0372728539371</v>
      </c>
      <c r="AA363" s="87">
        <v>19.104931542892501</v>
      </c>
      <c r="AB363" s="87">
        <v>4.4074694592696</v>
      </c>
      <c r="AC363" s="88" t="s">
        <v>36</v>
      </c>
      <c r="AD363" s="86">
        <v>-71.804512901662505</v>
      </c>
      <c r="AE363" s="89"/>
      <c r="AF363" s="90"/>
      <c r="AG363" s="12"/>
    </row>
    <row r="364" spans="1:33" customFormat="1" ht="13.2" x14ac:dyDescent="0.25">
      <c r="A364" s="82" t="s">
        <v>620</v>
      </c>
      <c r="B364" s="83"/>
      <c r="C364" s="83"/>
      <c r="D364" s="83" t="s">
        <v>621</v>
      </c>
      <c r="E364" s="83"/>
      <c r="F364" s="84" t="s">
        <v>35</v>
      </c>
      <c r="G364" s="85">
        <v>81.792813238770691</v>
      </c>
      <c r="H364" s="85">
        <v>85.599043069611952</v>
      </c>
      <c r="I364" s="85">
        <v>72.454878842634926</v>
      </c>
      <c r="J364" s="85">
        <v>108.08025906021885</v>
      </c>
      <c r="K364" s="86">
        <v>81.892632958853213</v>
      </c>
      <c r="L364" s="86">
        <v>127.4303067113329</v>
      </c>
      <c r="M364" s="86">
        <v>125.44372803049114</v>
      </c>
      <c r="N364" s="86">
        <v>94.322840267838075</v>
      </c>
      <c r="O364" s="86">
        <v>123.51817462563682</v>
      </c>
      <c r="P364" s="86">
        <v>120.29679419308222</v>
      </c>
      <c r="Q364" s="86">
        <v>124.99615502742803</v>
      </c>
      <c r="R364" s="86">
        <v>106.41754644169156</v>
      </c>
      <c r="S364" s="87">
        <v>122.81839094158242</v>
      </c>
      <c r="T364" s="87">
        <v>134.49369662330159</v>
      </c>
      <c r="U364" s="87">
        <v>166.28313814566923</v>
      </c>
      <c r="V364" s="87">
        <v>153.83974626015529</v>
      </c>
      <c r="W364" s="87">
        <v>129.51881656698151</v>
      </c>
      <c r="X364" s="87">
        <v>135.90477473325163</v>
      </c>
      <c r="Y364" s="87">
        <v>158.57624989133183</v>
      </c>
      <c r="Z364" s="87">
        <v>208.34176774269201</v>
      </c>
      <c r="AA364" s="87">
        <v>174.40196741748599</v>
      </c>
      <c r="AB364" s="87">
        <v>149.64007557468199</v>
      </c>
      <c r="AC364" s="88" t="s">
        <v>36</v>
      </c>
      <c r="AD364" s="86">
        <v>-5.6352539064160299</v>
      </c>
      <c r="AE364" s="89"/>
      <c r="AF364" s="90"/>
      <c r="AG364" s="12"/>
    </row>
    <row r="365" spans="1:33" customFormat="1" ht="13.2" x14ac:dyDescent="0.25">
      <c r="A365" s="82" t="s">
        <v>622</v>
      </c>
      <c r="B365" s="83"/>
      <c r="C365" s="83"/>
      <c r="D365" s="83"/>
      <c r="E365" s="83" t="s">
        <v>623</v>
      </c>
      <c r="F365" s="84" t="s">
        <v>35</v>
      </c>
      <c r="G365" s="85">
        <v>2.5958904649330181</v>
      </c>
      <c r="H365" s="85">
        <v>5.2919791251606814</v>
      </c>
      <c r="I365" s="85">
        <v>4.7975173364716985</v>
      </c>
      <c r="J365" s="85">
        <v>5.0389070711039885</v>
      </c>
      <c r="K365" s="86">
        <v>8.9208541319183521</v>
      </c>
      <c r="L365" s="86">
        <v>14.592658688381608</v>
      </c>
      <c r="M365" s="86">
        <v>5.1804962806972625</v>
      </c>
      <c r="N365" s="86">
        <v>3.4579027030584211</v>
      </c>
      <c r="O365" s="86">
        <v>9.578379882159215</v>
      </c>
      <c r="P365" s="86">
        <v>6.0493007006371817</v>
      </c>
      <c r="Q365" s="86">
        <v>14.109138516206043</v>
      </c>
      <c r="R365" s="86">
        <v>21.387856207483996</v>
      </c>
      <c r="S365" s="87">
        <v>4.6158725902421676</v>
      </c>
      <c r="T365" s="87">
        <v>15.329161344901935</v>
      </c>
      <c r="U365" s="87">
        <v>27.422843261798537</v>
      </c>
      <c r="V365" s="87">
        <v>32.944419854403833</v>
      </c>
      <c r="W365" s="87">
        <v>15.308897596950381</v>
      </c>
      <c r="X365" s="87">
        <v>14.732779101777759</v>
      </c>
      <c r="Y365" s="87">
        <v>21.759915714871198</v>
      </c>
      <c r="Z365" s="87">
        <v>48.608848613290697</v>
      </c>
      <c r="AA365" s="87">
        <v>22.933929729272499</v>
      </c>
      <c r="AB365" s="87">
        <v>29.436155138028699</v>
      </c>
      <c r="AC365" s="88" t="s">
        <v>36</v>
      </c>
      <c r="AD365" s="86">
        <v>35.276972226098501</v>
      </c>
      <c r="AE365" s="89"/>
      <c r="AF365" s="90"/>
      <c r="AG365" s="12"/>
    </row>
    <row r="366" spans="1:33" customFormat="1" ht="13.2" x14ac:dyDescent="0.25">
      <c r="A366" s="82" t="s">
        <v>624</v>
      </c>
      <c r="B366" s="83"/>
      <c r="C366" s="83"/>
      <c r="D366" s="83"/>
      <c r="E366" s="83" t="s">
        <v>625</v>
      </c>
      <c r="F366" s="84" t="s">
        <v>35</v>
      </c>
      <c r="G366" s="85">
        <v>79.19692277383767</v>
      </c>
      <c r="H366" s="85">
        <v>80.307063944451272</v>
      </c>
      <c r="I366" s="85">
        <v>67.657361506163213</v>
      </c>
      <c r="J366" s="85">
        <v>103.04135198911489</v>
      </c>
      <c r="K366" s="86">
        <v>72.971778826934838</v>
      </c>
      <c r="L366" s="86">
        <v>112.83764802295131</v>
      </c>
      <c r="M366" s="86">
        <v>120.2632317497939</v>
      </c>
      <c r="N366" s="86">
        <v>90.864937564779652</v>
      </c>
      <c r="O366" s="86">
        <v>113.93979474347761</v>
      </c>
      <c r="P366" s="86">
        <v>114.24749349244503</v>
      </c>
      <c r="Q366" s="86">
        <v>110.88701651122204</v>
      </c>
      <c r="R366" s="86">
        <v>85.029690234207578</v>
      </c>
      <c r="S366" s="87">
        <v>118.20251835134027</v>
      </c>
      <c r="T366" s="87">
        <v>119.16453527839967</v>
      </c>
      <c r="U366" s="87">
        <v>138.86029488387075</v>
      </c>
      <c r="V366" s="87">
        <v>120.89532640575153</v>
      </c>
      <c r="W366" s="87">
        <v>114.20991897003111</v>
      </c>
      <c r="X366" s="87">
        <v>121.17199563147389</v>
      </c>
      <c r="Y366" s="87">
        <v>136.81633417646066</v>
      </c>
      <c r="Z366" s="87">
        <v>159.73291912940101</v>
      </c>
      <c r="AA366" s="87">
        <v>151.468037688213</v>
      </c>
      <c r="AB366" s="87">
        <v>120.20392043665299</v>
      </c>
      <c r="AC366" s="88" t="s">
        <v>36</v>
      </c>
      <c r="AD366" s="86">
        <v>-12.1421275023937</v>
      </c>
      <c r="AE366" s="89"/>
      <c r="AF366" s="90"/>
      <c r="AG366" s="12"/>
    </row>
    <row r="367" spans="1:33" customFormat="1" ht="13.2" x14ac:dyDescent="0.25">
      <c r="A367" s="82">
        <v>385</v>
      </c>
      <c r="B367" s="83"/>
      <c r="C367" s="83"/>
      <c r="D367" s="83" t="s">
        <v>626</v>
      </c>
      <c r="E367" s="83"/>
      <c r="F367" s="84" t="s">
        <v>35</v>
      </c>
      <c r="G367" s="85">
        <v>0</v>
      </c>
      <c r="H367" s="85">
        <v>0.27325999856706157</v>
      </c>
      <c r="I367" s="85">
        <v>0.15907200056786264</v>
      </c>
      <c r="J367" s="85">
        <v>0</v>
      </c>
      <c r="K367" s="86">
        <v>0</v>
      </c>
      <c r="L367" s="86">
        <v>0.12640462678276215</v>
      </c>
      <c r="M367" s="86">
        <v>0</v>
      </c>
      <c r="N367" s="86">
        <v>0.3762729710609875</v>
      </c>
      <c r="O367" s="86">
        <v>0.39829156589306863</v>
      </c>
      <c r="P367" s="86">
        <v>0</v>
      </c>
      <c r="Q367" s="86">
        <v>0.11004241521816047</v>
      </c>
      <c r="R367" s="86">
        <v>0.86068071988967643</v>
      </c>
      <c r="S367" s="87">
        <v>0.37044071769164805</v>
      </c>
      <c r="T367" s="87">
        <v>0.61362027876074221</v>
      </c>
      <c r="U367" s="87">
        <v>1.5154450526080188</v>
      </c>
      <c r="V367" s="87">
        <v>0.27074769656966935</v>
      </c>
      <c r="W367" s="87">
        <v>0.77819737426896152</v>
      </c>
      <c r="X367" s="87">
        <v>1.6130569346544825</v>
      </c>
      <c r="Y367" s="87">
        <v>0.7538530640293758</v>
      </c>
      <c r="Z367" s="87">
        <v>1.3201237845210601</v>
      </c>
      <c r="AA367" s="87">
        <v>2.3287335043586301</v>
      </c>
      <c r="AB367" s="87">
        <v>0.35260110939758199</v>
      </c>
      <c r="AC367" s="88" t="s">
        <v>36</v>
      </c>
      <c r="AD367" s="86">
        <v>-53.226812196939903</v>
      </c>
      <c r="AE367" s="89"/>
      <c r="AF367" s="90"/>
      <c r="AG367" s="12"/>
    </row>
    <row r="368" spans="1:33" customFormat="1" ht="13.2" x14ac:dyDescent="0.25">
      <c r="A368" s="82">
        <v>386</v>
      </c>
      <c r="B368" s="83"/>
      <c r="C368" s="83"/>
      <c r="D368" s="83" t="s">
        <v>627</v>
      </c>
      <c r="E368" s="83"/>
      <c r="F368" s="84" t="s">
        <v>35</v>
      </c>
      <c r="G368" s="85">
        <v>4.8373345153664307</v>
      </c>
      <c r="H368" s="85">
        <v>8.9187280631988273</v>
      </c>
      <c r="I368" s="85">
        <v>5.5951169679138193</v>
      </c>
      <c r="J368" s="85">
        <v>4.3673653990702963</v>
      </c>
      <c r="K368" s="86">
        <v>5.7777373768564244</v>
      </c>
      <c r="L368" s="86">
        <v>6.3250739028746006</v>
      </c>
      <c r="M368" s="86">
        <v>5.1602382916029477</v>
      </c>
      <c r="N368" s="86">
        <v>5.6845417304180446</v>
      </c>
      <c r="O368" s="86">
        <v>14.095390251119234</v>
      </c>
      <c r="P368" s="86">
        <v>8.4953157071925141</v>
      </c>
      <c r="Q368" s="86">
        <v>8.8526625171546467</v>
      </c>
      <c r="R368" s="86">
        <v>9.4820046895582077</v>
      </c>
      <c r="S368" s="87">
        <v>1.9313358418360498</v>
      </c>
      <c r="T368" s="87">
        <v>0.69014185641036208</v>
      </c>
      <c r="U368" s="87">
        <v>2.0842097281753462</v>
      </c>
      <c r="V368" s="87">
        <v>1.1562615411853587</v>
      </c>
      <c r="W368" s="87">
        <v>0.61562077316402164</v>
      </c>
      <c r="X368" s="87">
        <v>3.5164265003140356</v>
      </c>
      <c r="Y368" s="87">
        <v>2.7668083838036779</v>
      </c>
      <c r="Z368" s="87">
        <v>9.8741988472199793</v>
      </c>
      <c r="AA368" s="87">
        <v>1.86574983320334</v>
      </c>
      <c r="AB368" s="87">
        <v>6.1982482983585099</v>
      </c>
      <c r="AC368" s="88" t="s">
        <v>36</v>
      </c>
      <c r="AD368" s="86">
        <v>124.021595953003</v>
      </c>
      <c r="AE368" s="89"/>
      <c r="AF368" s="90"/>
      <c r="AG368" s="12"/>
    </row>
    <row r="369" spans="1:33" customFormat="1" ht="13.2" x14ac:dyDescent="0.25">
      <c r="A369" s="82">
        <v>387</v>
      </c>
      <c r="B369" s="83"/>
      <c r="C369" s="83"/>
      <c r="D369" s="83" t="s">
        <v>628</v>
      </c>
      <c r="E369" s="83"/>
      <c r="F369" s="84" t="s">
        <v>35</v>
      </c>
      <c r="G369" s="85">
        <v>33.546897163120562</v>
      </c>
      <c r="H369" s="85">
        <v>34.3419524673971</v>
      </c>
      <c r="I369" s="85">
        <v>37.444518147753527</v>
      </c>
      <c r="J369" s="85">
        <v>46.873896260963008</v>
      </c>
      <c r="K369" s="86">
        <v>34.320950572402609</v>
      </c>
      <c r="L369" s="86">
        <v>45.154211751101755</v>
      </c>
      <c r="M369" s="86">
        <v>35.066569113372715</v>
      </c>
      <c r="N369" s="86">
        <v>25.724941184212689</v>
      </c>
      <c r="O369" s="86">
        <v>43.433524803169874</v>
      </c>
      <c r="P369" s="86">
        <v>46.589586383251941</v>
      </c>
      <c r="Q369" s="86">
        <v>79.785737056749355</v>
      </c>
      <c r="R369" s="86">
        <v>64.994987889814738</v>
      </c>
      <c r="S369" s="87">
        <v>54.013165914984874</v>
      </c>
      <c r="T369" s="87">
        <v>57.790545244457263</v>
      </c>
      <c r="U369" s="87">
        <v>81.080703405441184</v>
      </c>
      <c r="V369" s="87">
        <v>62.138449561665276</v>
      </c>
      <c r="W369" s="87">
        <v>38.44596382986041</v>
      </c>
      <c r="X369" s="87">
        <v>119.06084900778058</v>
      </c>
      <c r="Y369" s="87">
        <v>91.89849147834299</v>
      </c>
      <c r="Z369" s="87">
        <v>87.684972793804903</v>
      </c>
      <c r="AA369" s="87">
        <v>63.330572183015803</v>
      </c>
      <c r="AB369" s="87">
        <v>81.644177277535107</v>
      </c>
      <c r="AC369" s="88" t="s">
        <v>36</v>
      </c>
      <c r="AD369" s="86">
        <v>-11.1583052516421</v>
      </c>
      <c r="AE369" s="89"/>
      <c r="AF369" s="90"/>
      <c r="AG369" s="12"/>
    </row>
    <row r="370" spans="1:33" customFormat="1" ht="13.2" x14ac:dyDescent="0.25">
      <c r="A370" s="117">
        <v>388</v>
      </c>
      <c r="B370" s="118"/>
      <c r="C370" s="118"/>
      <c r="D370" s="118" t="s">
        <v>629</v>
      </c>
      <c r="E370" s="118"/>
      <c r="F370" s="119" t="s">
        <v>35</v>
      </c>
      <c r="G370" s="131">
        <v>4.1043439716312058</v>
      </c>
      <c r="H370" s="131">
        <v>7.5847258292908091</v>
      </c>
      <c r="I370" s="131">
        <v>3.1340340632674599</v>
      </c>
      <c r="J370" s="131">
        <v>3.6574591399497494</v>
      </c>
      <c r="K370" s="121">
        <v>4.287688351955989</v>
      </c>
      <c r="L370" s="121">
        <v>7.7285223968263219</v>
      </c>
      <c r="M370" s="121">
        <v>9.6866697627493288</v>
      </c>
      <c r="N370" s="121">
        <v>3.4844430186071769</v>
      </c>
      <c r="O370" s="121">
        <v>6.9028907013842451</v>
      </c>
      <c r="P370" s="121">
        <v>11.322717386734137</v>
      </c>
      <c r="Q370" s="121">
        <v>5.0298617131704919</v>
      </c>
      <c r="R370" s="121">
        <v>12.272504278159571</v>
      </c>
      <c r="S370" s="120">
        <v>6.7144490501249532</v>
      </c>
      <c r="T370" s="120">
        <v>8.2418192697747834</v>
      </c>
      <c r="U370" s="120">
        <v>10.438100986149468</v>
      </c>
      <c r="V370" s="120">
        <v>8.6381383251872439</v>
      </c>
      <c r="W370" s="120">
        <v>11.483212720338694</v>
      </c>
      <c r="X370" s="120">
        <v>14.664830722558889</v>
      </c>
      <c r="Y370" s="120">
        <v>5.795449182608122</v>
      </c>
      <c r="Z370" s="120">
        <v>0</v>
      </c>
      <c r="AA370" s="120">
        <v>7.3219097199382297</v>
      </c>
      <c r="AB370" s="120">
        <v>8.31772654237753</v>
      </c>
      <c r="AC370" s="62" t="s">
        <v>36</v>
      </c>
      <c r="AD370" s="121">
        <v>43.521688833691201</v>
      </c>
      <c r="AE370" s="122"/>
      <c r="AF370" s="63"/>
      <c r="AG370" s="12"/>
    </row>
    <row r="371" spans="1:33" customFormat="1" ht="13.2" x14ac:dyDescent="0.25">
      <c r="A371" s="102">
        <v>389</v>
      </c>
      <c r="B371" s="103"/>
      <c r="C371" s="103"/>
      <c r="D371" s="103" t="s">
        <v>630</v>
      </c>
      <c r="E371" s="103"/>
      <c r="F371" s="104" t="s">
        <v>35</v>
      </c>
      <c r="G371" s="105">
        <v>4.5009692671394799</v>
      </c>
      <c r="H371" s="105">
        <v>5.1355494870798148</v>
      </c>
      <c r="I371" s="105">
        <v>5.7903304253337797</v>
      </c>
      <c r="J371" s="105">
        <v>6.0820140980217285</v>
      </c>
      <c r="K371" s="106">
        <v>0.43463383388338062</v>
      </c>
      <c r="L371" s="106">
        <v>5.0885762002565702</v>
      </c>
      <c r="M371" s="106">
        <v>3.850985675279651</v>
      </c>
      <c r="N371" s="106">
        <v>1.7137571360413275</v>
      </c>
      <c r="O371" s="106">
        <v>2.6258056527556226</v>
      </c>
      <c r="P371" s="106">
        <v>4.0827825960652682</v>
      </c>
      <c r="Q371" s="106">
        <v>0.39060489310665253</v>
      </c>
      <c r="R371" s="106">
        <v>1.1066719974659398</v>
      </c>
      <c r="S371" s="106">
        <v>2.0634207998821483</v>
      </c>
      <c r="T371" s="106">
        <v>1.778142145281598</v>
      </c>
      <c r="U371" s="106">
        <v>1.8373869086742307</v>
      </c>
      <c r="V371" s="106">
        <v>2.006072516096574</v>
      </c>
      <c r="W371" s="106">
        <v>1.6011819380346555</v>
      </c>
      <c r="X371" s="106">
        <v>8.4524816022996827</v>
      </c>
      <c r="Y371" s="106">
        <v>0</v>
      </c>
      <c r="Z371" s="106"/>
      <c r="AA371" s="106"/>
      <c r="AB371" s="106"/>
      <c r="AC371" s="107"/>
      <c r="AD371" s="106"/>
      <c r="AE371" s="115"/>
      <c r="AF371" s="109"/>
      <c r="AG371" s="12"/>
    </row>
    <row r="372" spans="1:33" customFormat="1" ht="5.0999999999999996" customHeight="1"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631</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160">
        <v>202122</v>
      </c>
      <c r="AC8" s="16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3084.5712739402261</v>
      </c>
      <c r="H10" s="43">
        <f t="shared" si="0"/>
        <v>3229.3775523420763</v>
      </c>
      <c r="I10" s="43">
        <f t="shared" si="0"/>
        <v>3452.0348114665603</v>
      </c>
      <c r="J10" s="43">
        <f t="shared" si="0"/>
        <v>3481.8079449191973</v>
      </c>
      <c r="K10" s="43">
        <f t="shared" si="0"/>
        <v>3200.9472266598486</v>
      </c>
      <c r="L10" s="43">
        <f t="shared" si="0"/>
        <v>3297.1736223325238</v>
      </c>
      <c r="M10" s="43">
        <f t="shared" si="0"/>
        <v>3424.2898483411991</v>
      </c>
      <c r="N10" s="43">
        <f t="shared" si="0"/>
        <v>3503.2887750422478</v>
      </c>
      <c r="O10" s="43">
        <v>3799.4691170701772</v>
      </c>
      <c r="P10" s="43">
        <v>3657.3776525997837</v>
      </c>
      <c r="Q10" s="43">
        <f t="shared" ref="Q10:AB10" si="1">Q15+Q20</f>
        <v>3818.6354791372983</v>
      </c>
      <c r="R10" s="43">
        <f t="shared" si="1"/>
        <v>3860.4886790179416</v>
      </c>
      <c r="S10" s="43">
        <f t="shared" si="1"/>
        <v>3897.7017776798457</v>
      </c>
      <c r="T10" s="43">
        <f t="shared" si="1"/>
        <v>4095.341943477797</v>
      </c>
      <c r="U10" s="43">
        <f t="shared" si="1"/>
        <v>3948.0437390658162</v>
      </c>
      <c r="V10" s="43">
        <f t="shared" si="1"/>
        <v>3998.0151499616595</v>
      </c>
      <c r="W10" s="43">
        <f t="shared" si="1"/>
        <v>4489.1019380180924</v>
      </c>
      <c r="X10" s="43">
        <f t="shared" si="1"/>
        <v>4509.5313831606672</v>
      </c>
      <c r="Y10" s="43">
        <f t="shared" si="1"/>
        <v>4359.4188987729094</v>
      </c>
      <c r="Z10" s="43">
        <f t="shared" si="1"/>
        <v>4751.1114404939599</v>
      </c>
      <c r="AA10" s="43">
        <f t="shared" si="1"/>
        <v>3932.8288405547137</v>
      </c>
      <c r="AB10" s="43">
        <f t="shared" si="1"/>
        <v>3907.0929292353881</v>
      </c>
      <c r="AC10" s="44"/>
      <c r="AD10" s="43">
        <v>-10.124921762214701</v>
      </c>
      <c r="AE10" s="45"/>
      <c r="AF10" s="46" t="s">
        <v>37</v>
      </c>
    </row>
    <row r="11" spans="1:33" s="32" customFormat="1" ht="14.4" customHeight="1" x14ac:dyDescent="0.25">
      <c r="A11" s="40"/>
      <c r="B11" s="41" t="s">
        <v>38</v>
      </c>
      <c r="C11" s="41"/>
      <c r="D11" s="41"/>
      <c r="E11" s="41"/>
      <c r="F11" s="42" t="s">
        <v>35</v>
      </c>
      <c r="G11" s="43">
        <f t="shared" si="0"/>
        <v>2445.9195255031054</v>
      </c>
      <c r="H11" s="43">
        <f t="shared" si="0"/>
        <v>2534.528410238217</v>
      </c>
      <c r="I11" s="43">
        <f t="shared" si="0"/>
        <v>2718.0368118766455</v>
      </c>
      <c r="J11" s="43">
        <f t="shared" si="0"/>
        <v>2747.9275031798711</v>
      </c>
      <c r="K11" s="43">
        <f t="shared" si="0"/>
        <v>2607.0780276565151</v>
      </c>
      <c r="L11" s="43">
        <f t="shared" si="0"/>
        <v>2699.8368537407259</v>
      </c>
      <c r="M11" s="43">
        <f t="shared" si="0"/>
        <v>2754.0258905684072</v>
      </c>
      <c r="N11" s="43">
        <f t="shared" si="0"/>
        <v>2910.7633777439924</v>
      </c>
      <c r="O11" s="43">
        <v>3106.7359347347301</v>
      </c>
      <c r="P11" s="43">
        <v>3006.8740542528981</v>
      </c>
      <c r="Q11" s="43">
        <f t="shared" ref="Q11:AB11" si="2">Q16+Q21</f>
        <v>3198.8113791172836</v>
      </c>
      <c r="R11" s="43">
        <f t="shared" si="2"/>
        <v>3208.3178218126591</v>
      </c>
      <c r="S11" s="43">
        <f t="shared" si="2"/>
        <v>3281.7921207770332</v>
      </c>
      <c r="T11" s="43">
        <f t="shared" si="2"/>
        <v>3430.2727976222754</v>
      </c>
      <c r="U11" s="43">
        <f t="shared" si="2"/>
        <v>3317.5139389448123</v>
      </c>
      <c r="V11" s="43">
        <f t="shared" si="2"/>
        <v>3361.754136048572</v>
      </c>
      <c r="W11" s="43">
        <f t="shared" si="2"/>
        <v>3608.2303969866789</v>
      </c>
      <c r="X11" s="43">
        <f t="shared" si="2"/>
        <v>3651.509495238799</v>
      </c>
      <c r="Y11" s="43">
        <f t="shared" si="2"/>
        <v>3667.3129524881942</v>
      </c>
      <c r="Z11" s="43">
        <f t="shared" si="2"/>
        <v>3963.1938060265602</v>
      </c>
      <c r="AA11" s="43">
        <f t="shared" si="2"/>
        <v>3330.6801856547872</v>
      </c>
      <c r="AB11" s="43">
        <f t="shared" si="2"/>
        <v>3233.7657341713821</v>
      </c>
      <c r="AC11" s="48"/>
      <c r="AD11" s="43">
        <v>-11.528326268498301</v>
      </c>
      <c r="AE11" s="45" t="s">
        <v>42</v>
      </c>
      <c r="AF11" s="49" t="s">
        <v>37</v>
      </c>
    </row>
    <row r="12" spans="1:33" s="32" customFormat="1" ht="14.4" customHeight="1" x14ac:dyDescent="0.25">
      <c r="A12" s="40"/>
      <c r="B12" s="41" t="s">
        <v>39</v>
      </c>
      <c r="C12" s="41"/>
      <c r="D12" s="41"/>
      <c r="E12" s="41"/>
      <c r="F12" s="42" t="s">
        <v>35</v>
      </c>
      <c r="G12" s="43">
        <f t="shared" si="0"/>
        <v>638.6517484371202</v>
      </c>
      <c r="H12" s="43">
        <f t="shared" si="0"/>
        <v>694.84914210385978</v>
      </c>
      <c r="I12" s="43">
        <f t="shared" si="0"/>
        <v>733.99799958991821</v>
      </c>
      <c r="J12" s="43">
        <f t="shared" si="0"/>
        <v>733.88044173932644</v>
      </c>
      <c r="K12" s="43">
        <f t="shared" si="0"/>
        <v>593.86919900333612</v>
      </c>
      <c r="L12" s="43">
        <f t="shared" si="0"/>
        <v>597.33676859179991</v>
      </c>
      <c r="M12" s="43">
        <f t="shared" si="0"/>
        <v>670.26395777279288</v>
      </c>
      <c r="N12" s="43">
        <f t="shared" si="0"/>
        <v>592.52539729825526</v>
      </c>
      <c r="O12" s="43">
        <v>692.73318233544694</v>
      </c>
      <c r="P12" s="43">
        <v>650.50359834688334</v>
      </c>
      <c r="Q12" s="43">
        <f t="shared" ref="Q12:AB12" si="3">Q17+Q22</f>
        <v>619.8241000200079</v>
      </c>
      <c r="R12" s="43">
        <f t="shared" si="3"/>
        <v>652.17085720529121</v>
      </c>
      <c r="S12" s="43">
        <f t="shared" si="3"/>
        <v>615.90965690281473</v>
      </c>
      <c r="T12" s="43">
        <f t="shared" si="3"/>
        <v>665.06914585552101</v>
      </c>
      <c r="U12" s="43">
        <f t="shared" si="3"/>
        <v>630.52980012100329</v>
      </c>
      <c r="V12" s="43">
        <f t="shared" si="3"/>
        <v>636.26101391309192</v>
      </c>
      <c r="W12" s="43">
        <f t="shared" si="3"/>
        <v>880.87154103141268</v>
      </c>
      <c r="X12" s="43">
        <f t="shared" si="3"/>
        <v>858.02188792186348</v>
      </c>
      <c r="Y12" s="43">
        <f t="shared" si="3"/>
        <v>692.10594628471222</v>
      </c>
      <c r="Z12" s="43">
        <f t="shared" si="3"/>
        <v>787.91763446740106</v>
      </c>
      <c r="AA12" s="43">
        <f t="shared" si="3"/>
        <v>602.14865489993156</v>
      </c>
      <c r="AB12" s="43">
        <f t="shared" si="3"/>
        <v>673.32719506399997</v>
      </c>
      <c r="AC12" s="48" t="s">
        <v>36</v>
      </c>
      <c r="AD12" s="43">
        <v>-2.7132769659785798</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c r="AE14" s="45"/>
      <c r="AF14" s="49"/>
    </row>
    <row r="15" spans="1:33" s="32" customFormat="1" ht="14.4" customHeight="1" x14ac:dyDescent="0.25">
      <c r="A15" s="53" t="s">
        <v>41</v>
      </c>
      <c r="B15" s="41" t="s">
        <v>34</v>
      </c>
      <c r="C15" s="41"/>
      <c r="D15" s="41"/>
      <c r="E15" s="41"/>
      <c r="F15" s="42" t="s">
        <v>35</v>
      </c>
      <c r="G15" s="54">
        <v>1009.069492736013</v>
      </c>
      <c r="H15" s="54">
        <v>1106.32801394129</v>
      </c>
      <c r="I15" s="54">
        <v>1144.4719451646968</v>
      </c>
      <c r="J15" s="54">
        <v>1195.7190054119774</v>
      </c>
      <c r="K15" s="43">
        <v>966.99975229147014</v>
      </c>
      <c r="L15" s="43">
        <v>1019.3673125788379</v>
      </c>
      <c r="M15" s="43">
        <v>1005.8359590981283</v>
      </c>
      <c r="N15" s="43">
        <v>1056.5851184479957</v>
      </c>
      <c r="O15" s="43">
        <v>1222.380257037323</v>
      </c>
      <c r="P15" s="43">
        <v>1029.5035961831152</v>
      </c>
      <c r="Q15" s="43">
        <v>1087.0176931638107</v>
      </c>
      <c r="R15" s="47">
        <v>1091.5690298518359</v>
      </c>
      <c r="S15" s="47">
        <v>1121.4899370242172</v>
      </c>
      <c r="T15" s="47">
        <v>1166.4687074684439</v>
      </c>
      <c r="U15" s="47">
        <v>1186.6861133739612</v>
      </c>
      <c r="V15" s="47">
        <v>1179.3523182098318</v>
      </c>
      <c r="W15" s="47">
        <v>1438.2957505404997</v>
      </c>
      <c r="X15" s="47">
        <v>1467.8345369517237</v>
      </c>
      <c r="Y15" s="47">
        <v>1328.9529708989126</v>
      </c>
      <c r="Z15" s="47">
        <v>1525.4967614070799</v>
      </c>
      <c r="AA15" s="47">
        <v>303.39606191483398</v>
      </c>
      <c r="AB15" s="47">
        <v>833.94270865343799</v>
      </c>
      <c r="AC15" s="48" t="s">
        <v>47</v>
      </c>
      <c r="AD15" s="43">
        <v>-36.6681508759252</v>
      </c>
      <c r="AE15" s="45" t="s">
        <v>42</v>
      </c>
      <c r="AF15" s="49" t="s">
        <v>37</v>
      </c>
    </row>
    <row r="16" spans="1:33" s="32" customFormat="1" ht="14.4" customHeight="1" x14ac:dyDescent="0.25">
      <c r="A16" s="53" t="s">
        <v>43</v>
      </c>
      <c r="B16" s="41" t="s">
        <v>38</v>
      </c>
      <c r="C16" s="41"/>
      <c r="D16" s="41"/>
      <c r="E16" s="41"/>
      <c r="F16" s="42" t="s">
        <v>35</v>
      </c>
      <c r="G16" s="54">
        <v>630.60820797160648</v>
      </c>
      <c r="H16" s="54">
        <v>688.73422710460147</v>
      </c>
      <c r="I16" s="54">
        <v>731.35751823464193</v>
      </c>
      <c r="J16" s="54">
        <v>756.1806782643705</v>
      </c>
      <c r="K16" s="43">
        <v>632.35759185130792</v>
      </c>
      <c r="L16" s="43">
        <v>706.40288802802638</v>
      </c>
      <c r="M16" s="43">
        <v>661.05216645933808</v>
      </c>
      <c r="N16" s="43">
        <v>731.86042199914868</v>
      </c>
      <c r="O16" s="43">
        <v>856.40151433746132</v>
      </c>
      <c r="P16" s="43">
        <v>718.58977042417303</v>
      </c>
      <c r="Q16" s="43">
        <v>761.65426694560256</v>
      </c>
      <c r="R16" s="47">
        <v>789.24759405974157</v>
      </c>
      <c r="S16" s="47">
        <v>828.15944650967742</v>
      </c>
      <c r="T16" s="47">
        <v>854.73732872118819</v>
      </c>
      <c r="U16" s="47">
        <v>872.73392921245488</v>
      </c>
      <c r="V16" s="47">
        <v>863.12434414766608</v>
      </c>
      <c r="W16" s="47">
        <v>1020.0044283002206</v>
      </c>
      <c r="X16" s="47">
        <v>1054.1892412781895</v>
      </c>
      <c r="Y16" s="47">
        <v>1028.7753820368155</v>
      </c>
      <c r="Z16" s="47">
        <v>1157.5175892879299</v>
      </c>
      <c r="AA16" s="47">
        <v>244.669326587857</v>
      </c>
      <c r="AB16" s="47">
        <v>606.95455846883203</v>
      </c>
      <c r="AC16" s="48" t="s">
        <v>47</v>
      </c>
      <c r="AD16" s="43">
        <v>-40.295925241082699</v>
      </c>
      <c r="AE16" s="45" t="s">
        <v>42</v>
      </c>
      <c r="AF16" s="49" t="s">
        <v>37</v>
      </c>
    </row>
    <row r="17" spans="1:33" s="32" customFormat="1" ht="14.4" customHeight="1" x14ac:dyDescent="0.25">
      <c r="A17" s="53" t="s">
        <v>44</v>
      </c>
      <c r="B17" s="41" t="s">
        <v>39</v>
      </c>
      <c r="C17" s="41"/>
      <c r="D17" s="41"/>
      <c r="E17" s="41"/>
      <c r="F17" s="42" t="s">
        <v>35</v>
      </c>
      <c r="G17" s="54">
        <v>378.46128476440867</v>
      </c>
      <c r="H17" s="54">
        <v>417.59378683668888</v>
      </c>
      <c r="I17" s="54">
        <v>413.11442693005665</v>
      </c>
      <c r="J17" s="54">
        <v>439.53832714760284</v>
      </c>
      <c r="K17" s="43">
        <v>334.64216044016297</v>
      </c>
      <c r="L17" s="43">
        <v>312.96442455081058</v>
      </c>
      <c r="M17" s="43">
        <v>344.78379263878702</v>
      </c>
      <c r="N17" s="43">
        <v>324.724696448847</v>
      </c>
      <c r="O17" s="43">
        <v>365.97874269986221</v>
      </c>
      <c r="P17" s="43">
        <v>310.91382575894306</v>
      </c>
      <c r="Q17" s="43">
        <v>325.36342621820711</v>
      </c>
      <c r="R17" s="47">
        <v>302.32143579209423</v>
      </c>
      <c r="S17" s="47">
        <v>293.33049051453946</v>
      </c>
      <c r="T17" s="47">
        <v>311.73137874725654</v>
      </c>
      <c r="U17" s="47">
        <v>313.95218416150868</v>
      </c>
      <c r="V17" s="47">
        <v>316.22797406216813</v>
      </c>
      <c r="W17" s="47">
        <v>418.29132224027802</v>
      </c>
      <c r="X17" s="47">
        <v>413.64529567353168</v>
      </c>
      <c r="Y17" s="47">
        <v>300.17758886209617</v>
      </c>
      <c r="Z17" s="47">
        <v>367.97917211915097</v>
      </c>
      <c r="AA17" s="47">
        <v>58.726735326977497</v>
      </c>
      <c r="AB17" s="47">
        <v>226.98815018460499</v>
      </c>
      <c r="AC17" s="48"/>
      <c r="AD17" s="43">
        <v>-24.382046292974401</v>
      </c>
      <c r="AE17" s="45"/>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2075.5017812042133</v>
      </c>
      <c r="H20" s="54">
        <v>2123.0495384007863</v>
      </c>
      <c r="I20" s="54">
        <v>2307.5628663018638</v>
      </c>
      <c r="J20" s="54">
        <v>2286.0889395072199</v>
      </c>
      <c r="K20" s="54">
        <v>2233.9474743683786</v>
      </c>
      <c r="L20" s="54">
        <v>2277.806309753686</v>
      </c>
      <c r="M20" s="54">
        <v>2418.453889243071</v>
      </c>
      <c r="N20" s="43">
        <v>2446.7036565942522</v>
      </c>
      <c r="O20" s="43">
        <v>2577.0888600328544</v>
      </c>
      <c r="P20" s="43">
        <v>2627.8740564166683</v>
      </c>
      <c r="Q20" s="43">
        <v>2731.6177859734876</v>
      </c>
      <c r="R20" s="47">
        <v>2768.9196491661055</v>
      </c>
      <c r="S20" s="47">
        <v>2776.2118406556283</v>
      </c>
      <c r="T20" s="47">
        <v>2928.8732360093531</v>
      </c>
      <c r="U20" s="47">
        <v>2761.357625691855</v>
      </c>
      <c r="V20" s="47">
        <v>2818.6628317518275</v>
      </c>
      <c r="W20" s="47">
        <v>3050.8061874775926</v>
      </c>
      <c r="X20" s="47">
        <v>3041.696846208943</v>
      </c>
      <c r="Y20" s="47">
        <v>3030.4659278739969</v>
      </c>
      <c r="Z20" s="47">
        <v>3225.6146790868802</v>
      </c>
      <c r="AA20" s="47">
        <v>3629.4327786398799</v>
      </c>
      <c r="AB20" s="47">
        <v>3073.1502205819502</v>
      </c>
      <c r="AC20" s="48" t="s">
        <v>632</v>
      </c>
      <c r="AD20" s="43">
        <v>1.4085059434376199</v>
      </c>
      <c r="AE20" s="45"/>
      <c r="AF20" s="49"/>
    </row>
    <row r="21" spans="1:33" s="55" customFormat="1" ht="13.2" x14ac:dyDescent="0.25">
      <c r="A21" s="53" t="s">
        <v>48</v>
      </c>
      <c r="B21" s="41" t="s">
        <v>38</v>
      </c>
      <c r="C21" s="41"/>
      <c r="D21" s="41"/>
      <c r="E21" s="41"/>
      <c r="F21" s="42" t="s">
        <v>35</v>
      </c>
      <c r="G21" s="54">
        <v>1815.3113175314988</v>
      </c>
      <c r="H21" s="54">
        <v>1845.7941831336157</v>
      </c>
      <c r="I21" s="54">
        <v>1986.6792936420036</v>
      </c>
      <c r="J21" s="54">
        <v>1991.7468249155006</v>
      </c>
      <c r="K21" s="54">
        <v>1974.7204358052072</v>
      </c>
      <c r="L21" s="54">
        <v>1993.4339657126995</v>
      </c>
      <c r="M21" s="54">
        <v>2092.9737241090693</v>
      </c>
      <c r="N21" s="43">
        <v>2178.9029557448434</v>
      </c>
      <c r="O21" s="43">
        <v>2250.3344203972688</v>
      </c>
      <c r="P21" s="43">
        <v>2288.2842838287252</v>
      </c>
      <c r="Q21" s="43">
        <v>2437.1571121716811</v>
      </c>
      <c r="R21" s="47">
        <v>2419.0702277529176</v>
      </c>
      <c r="S21" s="47">
        <v>2453.6326742673559</v>
      </c>
      <c r="T21" s="47">
        <v>2575.5354689010874</v>
      </c>
      <c r="U21" s="47">
        <v>2444.7800097323575</v>
      </c>
      <c r="V21" s="47">
        <v>2498.6297919009062</v>
      </c>
      <c r="W21" s="47">
        <v>2588.2259686864581</v>
      </c>
      <c r="X21" s="47">
        <v>2597.3202539606095</v>
      </c>
      <c r="Y21" s="47">
        <v>2638.5375704513785</v>
      </c>
      <c r="Z21" s="47">
        <v>2805.67621673863</v>
      </c>
      <c r="AA21" s="47">
        <v>3086.0108590669302</v>
      </c>
      <c r="AB21" s="47">
        <v>2626.8111757025499</v>
      </c>
      <c r="AC21" s="48" t="s">
        <v>632</v>
      </c>
      <c r="AD21" s="43">
        <v>-0.44442781031975798</v>
      </c>
      <c r="AE21" s="45"/>
      <c r="AF21" s="49"/>
    </row>
    <row r="22" spans="1:33" s="55" customFormat="1" ht="13.2" x14ac:dyDescent="0.25">
      <c r="A22" s="53" t="s">
        <v>616</v>
      </c>
      <c r="B22" s="41" t="s">
        <v>39</v>
      </c>
      <c r="C22" s="41"/>
      <c r="D22" s="41"/>
      <c r="E22" s="41"/>
      <c r="F22" s="42" t="s">
        <v>35</v>
      </c>
      <c r="G22" s="54">
        <v>260.19046367271147</v>
      </c>
      <c r="H22" s="54">
        <v>277.25535526717096</v>
      </c>
      <c r="I22" s="54">
        <v>320.8835726598615</v>
      </c>
      <c r="J22" s="54">
        <v>294.34211459172366</v>
      </c>
      <c r="K22" s="54">
        <v>259.22703856317315</v>
      </c>
      <c r="L22" s="54">
        <v>284.37234404098933</v>
      </c>
      <c r="M22" s="54">
        <v>325.48016513400586</v>
      </c>
      <c r="N22" s="43">
        <v>267.80070084940826</v>
      </c>
      <c r="O22" s="43">
        <v>326.75443963558473</v>
      </c>
      <c r="P22" s="43">
        <v>339.58977258794033</v>
      </c>
      <c r="Q22" s="43">
        <v>294.46067380180079</v>
      </c>
      <c r="R22" s="47">
        <v>349.84942141319692</v>
      </c>
      <c r="S22" s="47">
        <v>322.57916638827527</v>
      </c>
      <c r="T22" s="47">
        <v>353.33776710826447</v>
      </c>
      <c r="U22" s="47">
        <v>316.57761595949461</v>
      </c>
      <c r="V22" s="47">
        <v>320.03303985092379</v>
      </c>
      <c r="W22" s="47">
        <v>462.58021879113466</v>
      </c>
      <c r="X22" s="47">
        <v>444.3765922483318</v>
      </c>
      <c r="Y22" s="47">
        <v>391.9283574226161</v>
      </c>
      <c r="Z22" s="47">
        <v>419.93846234825003</v>
      </c>
      <c r="AA22" s="47">
        <v>543.42191957295404</v>
      </c>
      <c r="AB22" s="47">
        <v>446.33904487939498</v>
      </c>
      <c r="AC22" s="48"/>
      <c r="AD22" s="43">
        <v>13.8828146589323</v>
      </c>
      <c r="AE22" s="45"/>
      <c r="AF22" s="49"/>
    </row>
    <row r="23" spans="1:33" s="55" customFormat="1" ht="13.2" x14ac:dyDescent="0.25">
      <c r="A23" s="53" t="s">
        <v>49</v>
      </c>
      <c r="B23" s="41" t="s">
        <v>50</v>
      </c>
      <c r="C23" s="41"/>
      <c r="D23" s="41"/>
      <c r="E23" s="41"/>
      <c r="F23" s="42" t="s">
        <v>35</v>
      </c>
      <c r="G23" s="54">
        <v>1670.0911712945597</v>
      </c>
      <c r="H23" s="54">
        <v>1690.5774915570264</v>
      </c>
      <c r="I23" s="54">
        <v>1827.3651243419199</v>
      </c>
      <c r="J23" s="54">
        <v>1836.2933716843429</v>
      </c>
      <c r="K23" s="54">
        <v>1826.6384423805873</v>
      </c>
      <c r="L23" s="54">
        <v>1853.6954630861067</v>
      </c>
      <c r="M23" s="54">
        <v>1934.1193168623433</v>
      </c>
      <c r="N23" s="43">
        <v>2000.2473381702932</v>
      </c>
      <c r="O23" s="43">
        <v>2080.4962701494096</v>
      </c>
      <c r="P23" s="43">
        <v>2113.6011994489704</v>
      </c>
      <c r="Q23" s="43">
        <v>2243.791751905771</v>
      </c>
      <c r="R23" s="47">
        <v>2233.6899210015517</v>
      </c>
      <c r="S23" s="47">
        <v>2253.2713315895335</v>
      </c>
      <c r="T23" s="47">
        <v>2357.261548789204</v>
      </c>
      <c r="U23" s="47">
        <v>2230.2295628930792</v>
      </c>
      <c r="V23" s="47">
        <v>2287.3269213553513</v>
      </c>
      <c r="W23" s="47">
        <v>2405.5947370755616</v>
      </c>
      <c r="X23" s="47">
        <v>2391.0635994321683</v>
      </c>
      <c r="Y23" s="47">
        <v>2424.9447056167155</v>
      </c>
      <c r="Z23" s="47">
        <v>2582.6678344121301</v>
      </c>
      <c r="AA23" s="47">
        <v>2803.1995109109298</v>
      </c>
      <c r="AB23" s="47">
        <v>2387.6127823606298</v>
      </c>
      <c r="AC23" s="48" t="s">
        <v>632</v>
      </c>
      <c r="AD23" s="43">
        <v>-1.5394958561160601</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6">
        <v>201920</v>
      </c>
      <c r="AA26" s="26">
        <v>202021</v>
      </c>
      <c r="AB26" s="160">
        <v>202122</v>
      </c>
      <c r="AC26" s="161" t="s">
        <v>29</v>
      </c>
      <c r="AD26" s="161" t="s">
        <v>30</v>
      </c>
      <c r="AE26" s="162" t="s">
        <v>31</v>
      </c>
      <c r="AF26" s="163" t="s">
        <v>32</v>
      </c>
    </row>
    <row r="27" spans="1:33" customFormat="1" ht="13.2" x14ac:dyDescent="0.25">
      <c r="A27" s="75" t="s">
        <v>57</v>
      </c>
      <c r="B27" s="76" t="s">
        <v>58</v>
      </c>
      <c r="C27" s="76"/>
      <c r="D27" s="76"/>
      <c r="E27" s="76"/>
      <c r="F27" s="35" t="s">
        <v>35</v>
      </c>
      <c r="G27" s="77">
        <v>140.5485350534214</v>
      </c>
      <c r="H27" s="77">
        <v>148.40175894370714</v>
      </c>
      <c r="I27" s="77">
        <v>152.92864000636592</v>
      </c>
      <c r="J27" s="77">
        <v>160.28221917705949</v>
      </c>
      <c r="K27" s="78">
        <v>166.834537368491</v>
      </c>
      <c r="L27" s="78">
        <v>153.18715983903311</v>
      </c>
      <c r="M27" s="78">
        <v>163.32657601356104</v>
      </c>
      <c r="N27" s="78">
        <v>183.21087871411686</v>
      </c>
      <c r="O27" s="78">
        <v>201.13531356767058</v>
      </c>
      <c r="P27" s="78">
        <v>186.21240776937231</v>
      </c>
      <c r="Q27" s="78">
        <v>190.98822250124979</v>
      </c>
      <c r="R27" s="78">
        <v>181.4740386450008</v>
      </c>
      <c r="S27" s="78">
        <v>176.24745644648831</v>
      </c>
      <c r="T27" s="78">
        <v>184.49564856458082</v>
      </c>
      <c r="U27" s="78">
        <v>170.3938094313344</v>
      </c>
      <c r="V27" s="78">
        <v>178.40495054338365</v>
      </c>
      <c r="W27" s="78">
        <v>171.38186916102512</v>
      </c>
      <c r="X27" s="78">
        <v>181.69199039432553</v>
      </c>
      <c r="Y27" s="78">
        <v>189.00269647504277</v>
      </c>
      <c r="Z27" s="78">
        <v>184.79989151079201</v>
      </c>
      <c r="AA27" s="78">
        <v>185.167190240086</v>
      </c>
      <c r="AB27" s="78">
        <v>163.51520538930501</v>
      </c>
      <c r="AC27" s="79" t="s">
        <v>632</v>
      </c>
      <c r="AD27" s="78">
        <v>-13.4852526239504</v>
      </c>
      <c r="AE27" s="80" t="s">
        <v>42</v>
      </c>
      <c r="AF27" s="81" t="s">
        <v>37</v>
      </c>
      <c r="AG27" s="12"/>
    </row>
    <row r="28" spans="1:33" customFormat="1" ht="13.2" x14ac:dyDescent="0.25">
      <c r="A28" s="82" t="s">
        <v>59</v>
      </c>
      <c r="B28" s="83"/>
      <c r="C28" s="83" t="s">
        <v>60</v>
      </c>
      <c r="D28" s="83"/>
      <c r="E28" s="83"/>
      <c r="F28" s="84" t="s">
        <v>35</v>
      </c>
      <c r="G28" s="85">
        <v>35.005866413366022</v>
      </c>
      <c r="H28" s="85">
        <v>31.904562796506337</v>
      </c>
      <c r="I28" s="85">
        <v>36.837595477642054</v>
      </c>
      <c r="J28" s="85">
        <v>27.008259752961784</v>
      </c>
      <c r="K28" s="86">
        <v>29.732750502181673</v>
      </c>
      <c r="L28" s="86">
        <v>23.329338570988266</v>
      </c>
      <c r="M28" s="86">
        <v>24.581749763703431</v>
      </c>
      <c r="N28" s="86">
        <v>25.194483097430382</v>
      </c>
      <c r="O28" s="86">
        <v>32.900157557381476</v>
      </c>
      <c r="P28" s="86">
        <v>24.931052240582279</v>
      </c>
      <c r="Q28" s="86">
        <v>29.265719566524801</v>
      </c>
      <c r="R28" s="86">
        <v>15.983486630245359</v>
      </c>
      <c r="S28" s="87">
        <v>13.662315106369361</v>
      </c>
      <c r="T28" s="87">
        <v>15.274223148667641</v>
      </c>
      <c r="U28" s="87">
        <v>16.002420268521131</v>
      </c>
      <c r="V28" s="87">
        <v>18.157399664908603</v>
      </c>
      <c r="W28" s="87">
        <v>11.58003426044424</v>
      </c>
      <c r="X28" s="87">
        <v>16.324317008909738</v>
      </c>
      <c r="Y28" s="87">
        <v>17.203638866293627</v>
      </c>
      <c r="Z28" s="87">
        <v>16.981382842621901</v>
      </c>
      <c r="AA28" s="87">
        <v>18.105844537243801</v>
      </c>
      <c r="AB28" s="87">
        <v>14.3054531636233</v>
      </c>
      <c r="AC28" s="88"/>
      <c r="AD28" s="86">
        <v>-16.846352827996899</v>
      </c>
      <c r="AE28" s="89"/>
      <c r="AF28" s="90"/>
      <c r="AG28" s="12"/>
    </row>
    <row r="29" spans="1:33" customFormat="1" ht="13.2" x14ac:dyDescent="0.25">
      <c r="A29" s="82" t="s">
        <v>61</v>
      </c>
      <c r="B29" s="83"/>
      <c r="C29" s="83"/>
      <c r="D29" s="83" t="s">
        <v>62</v>
      </c>
      <c r="E29" s="83"/>
      <c r="F29" s="84" t="s">
        <v>35</v>
      </c>
      <c r="G29" s="85">
        <v>35.005866413366022</v>
      </c>
      <c r="H29" s="85">
        <v>31.904562796506337</v>
      </c>
      <c r="I29" s="85">
        <v>36.837595477642054</v>
      </c>
      <c r="J29" s="85">
        <v>27.008259752961784</v>
      </c>
      <c r="K29" s="86">
        <v>29.732750502181673</v>
      </c>
      <c r="L29" s="86">
        <v>23.329338570988266</v>
      </c>
      <c r="M29" s="86">
        <v>24.581749763703431</v>
      </c>
      <c r="N29" s="86">
        <v>25.194483097430382</v>
      </c>
      <c r="O29" s="86">
        <v>32.900157557381476</v>
      </c>
      <c r="P29" s="86">
        <v>24.931052240582279</v>
      </c>
      <c r="Q29" s="86">
        <v>29.265719566524801</v>
      </c>
      <c r="R29" s="86">
        <v>15.983486630245359</v>
      </c>
      <c r="S29" s="87">
        <v>13.662315106369361</v>
      </c>
      <c r="T29" s="87">
        <v>15.274223148667641</v>
      </c>
      <c r="U29" s="87">
        <v>16.002420268521131</v>
      </c>
      <c r="V29" s="87">
        <v>18.157399664908603</v>
      </c>
      <c r="W29" s="87">
        <v>11.58003426044424</v>
      </c>
      <c r="X29" s="87">
        <v>16.324317008909738</v>
      </c>
      <c r="Y29" s="87">
        <v>17.203638866293627</v>
      </c>
      <c r="Z29" s="87">
        <v>16.981382842621901</v>
      </c>
      <c r="AA29" s="87">
        <v>18.105844537243801</v>
      </c>
      <c r="AB29" s="87">
        <v>14.3054531636233</v>
      </c>
      <c r="AC29" s="88"/>
      <c r="AD29" s="86">
        <v>-16.846352827996899</v>
      </c>
      <c r="AE29" s="89"/>
      <c r="AF29" s="90"/>
      <c r="AG29" s="12"/>
    </row>
    <row r="30" spans="1:33" customFormat="1" ht="13.2" x14ac:dyDescent="0.25">
      <c r="A30" s="82" t="s">
        <v>63</v>
      </c>
      <c r="B30" s="83"/>
      <c r="C30" s="83"/>
      <c r="D30" s="83"/>
      <c r="E30" s="83" t="s">
        <v>64</v>
      </c>
      <c r="F30" s="84" t="s">
        <v>35</v>
      </c>
      <c r="G30" s="85">
        <v>0.6543999941092874</v>
      </c>
      <c r="H30" s="85">
        <v>0.21077754239917293</v>
      </c>
      <c r="I30" s="85">
        <v>1.2936943569950476</v>
      </c>
      <c r="J30" s="85">
        <v>1.4518434048632325</v>
      </c>
      <c r="K30" s="86">
        <v>0.88011226089953265</v>
      </c>
      <c r="L30" s="86">
        <v>0.66026748460521756</v>
      </c>
      <c r="M30" s="86">
        <v>0.60191596270728798</v>
      </c>
      <c r="N30" s="86">
        <v>0.4427685380809227</v>
      </c>
      <c r="O30" s="86">
        <v>1.9501551623022244</v>
      </c>
      <c r="P30" s="86">
        <v>0.74289887267665677</v>
      </c>
      <c r="Q30" s="86">
        <v>0.79774798831793126</v>
      </c>
      <c r="R30" s="86">
        <v>0.3392881211741417</v>
      </c>
      <c r="S30" s="87">
        <v>0.54086090596990544</v>
      </c>
      <c r="T30" s="87">
        <v>0.18053393395851891</v>
      </c>
      <c r="U30" s="87">
        <v>0.63868663354919475</v>
      </c>
      <c r="V30" s="87">
        <v>0.42070932344713924</v>
      </c>
      <c r="W30" s="87">
        <v>3.8785708307159425E-2</v>
      </c>
      <c r="X30" s="87">
        <v>6.0634835274978434E-2</v>
      </c>
      <c r="Y30" s="87">
        <v>0.58576903815591785</v>
      </c>
      <c r="Z30" s="87">
        <v>0</v>
      </c>
      <c r="AA30" s="87">
        <v>1.1480065660452401</v>
      </c>
      <c r="AB30" s="87">
        <v>0.50766827712228602</v>
      </c>
      <c r="AC30" s="88" t="s">
        <v>36</v>
      </c>
      <c r="AD30" s="86">
        <v>-13.333029905353699</v>
      </c>
      <c r="AE30" s="89"/>
      <c r="AF30" s="90"/>
      <c r="AG30" s="12"/>
    </row>
    <row r="31" spans="1:33" customFormat="1" ht="13.2" x14ac:dyDescent="0.25">
      <c r="A31" s="82" t="s">
        <v>65</v>
      </c>
      <c r="B31" s="83"/>
      <c r="C31" s="83"/>
      <c r="D31" s="83"/>
      <c r="E31" s="83" t="s">
        <v>66</v>
      </c>
      <c r="F31" s="84" t="s">
        <v>35</v>
      </c>
      <c r="G31" s="85">
        <v>2.1137673315808461</v>
      </c>
      <c r="H31" s="85">
        <v>2.8304064135103038</v>
      </c>
      <c r="I31" s="85">
        <v>1.1220394577724637</v>
      </c>
      <c r="J31" s="85">
        <v>1.0235071795124449</v>
      </c>
      <c r="K31" s="86">
        <v>1.351271390161783</v>
      </c>
      <c r="L31" s="86">
        <v>0.28153122732469593</v>
      </c>
      <c r="M31" s="86">
        <v>0.6031229615254351</v>
      </c>
      <c r="N31" s="86">
        <v>0.69278323710373224</v>
      </c>
      <c r="O31" s="86">
        <v>0</v>
      </c>
      <c r="P31" s="86">
        <v>1.9716257834644896E-2</v>
      </c>
      <c r="Q31" s="86">
        <v>3.9022252351515407E-2</v>
      </c>
      <c r="R31" s="86">
        <v>6.9763296381031806E-2</v>
      </c>
      <c r="S31" s="87">
        <v>0.48991463440638583</v>
      </c>
      <c r="T31" s="87">
        <v>0.27381487405666632</v>
      </c>
      <c r="U31" s="87">
        <v>6.1106403262539147E-2</v>
      </c>
      <c r="V31" s="87">
        <v>9.0214788055661396E-2</v>
      </c>
      <c r="W31" s="87">
        <v>0.35689900034932676</v>
      </c>
      <c r="X31" s="87">
        <v>0.58567738617876908</v>
      </c>
      <c r="Y31" s="87">
        <v>0</v>
      </c>
      <c r="Z31" s="87">
        <v>0</v>
      </c>
      <c r="AA31" s="87">
        <v>0</v>
      </c>
      <c r="AB31" s="87">
        <v>5.5362847193594897E-2</v>
      </c>
      <c r="AC31" s="88" t="s">
        <v>36</v>
      </c>
      <c r="AD31" s="86">
        <v>0</v>
      </c>
      <c r="AE31" s="89"/>
      <c r="AF31" s="90"/>
      <c r="AG31" s="12"/>
    </row>
    <row r="32" spans="1:33" customFormat="1" ht="13.2" x14ac:dyDescent="0.25">
      <c r="A32" s="82" t="s">
        <v>67</v>
      </c>
      <c r="B32" s="83"/>
      <c r="C32" s="83"/>
      <c r="D32" s="83"/>
      <c r="E32" s="83" t="s">
        <v>68</v>
      </c>
      <c r="F32" s="84" t="s">
        <v>35</v>
      </c>
      <c r="G32" s="85">
        <v>32.237699087675871</v>
      </c>
      <c r="H32" s="85">
        <v>28.863378840596859</v>
      </c>
      <c r="I32" s="85">
        <v>34.42186166287452</v>
      </c>
      <c r="J32" s="85">
        <v>24.532909168586116</v>
      </c>
      <c r="K32" s="86">
        <v>27.50136685112037</v>
      </c>
      <c r="L32" s="86">
        <v>22.387539859058357</v>
      </c>
      <c r="M32" s="86">
        <v>23.3767108394707</v>
      </c>
      <c r="N32" s="86">
        <v>24.05893132224573</v>
      </c>
      <c r="O32" s="86">
        <v>30.950002395079256</v>
      </c>
      <c r="P32" s="86">
        <v>24.168437110070975</v>
      </c>
      <c r="Q32" s="86">
        <v>28.428949325855353</v>
      </c>
      <c r="R32" s="86">
        <v>15.574435212690185</v>
      </c>
      <c r="S32" s="87">
        <v>12.631539565993068</v>
      </c>
      <c r="T32" s="87">
        <v>14.819874340652454</v>
      </c>
      <c r="U32" s="87">
        <v>15.302627231709398</v>
      </c>
      <c r="V32" s="87">
        <v>17.6464755534058</v>
      </c>
      <c r="W32" s="87">
        <v>11.184349551787758</v>
      </c>
      <c r="X32" s="87">
        <v>15.678004787455988</v>
      </c>
      <c r="Y32" s="87">
        <v>16.61786982813771</v>
      </c>
      <c r="Z32" s="87">
        <v>16.981382842621901</v>
      </c>
      <c r="AA32" s="87">
        <v>16.957837971198501</v>
      </c>
      <c r="AB32" s="87">
        <v>13.742422039307501</v>
      </c>
      <c r="AC32" s="88"/>
      <c r="AD32" s="86">
        <v>-17.303347652666201</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105.54266864005537</v>
      </c>
      <c r="H35" s="85">
        <v>116.49719614720051</v>
      </c>
      <c r="I35" s="85">
        <v>116.09104452872397</v>
      </c>
      <c r="J35" s="85">
        <v>133.2739594240978</v>
      </c>
      <c r="K35" s="86">
        <v>137.1017868663092</v>
      </c>
      <c r="L35" s="86">
        <v>129.85782126804483</v>
      </c>
      <c r="M35" s="86">
        <v>138.74482624985788</v>
      </c>
      <c r="N35" s="86">
        <v>158.0163956166864</v>
      </c>
      <c r="O35" s="86">
        <v>168.23515601028967</v>
      </c>
      <c r="P35" s="86">
        <v>161.28135552878976</v>
      </c>
      <c r="Q35" s="86">
        <v>161.7225029347249</v>
      </c>
      <c r="R35" s="86">
        <v>165.49055201475528</v>
      </c>
      <c r="S35" s="87">
        <v>162.58514134011884</v>
      </c>
      <c r="T35" s="87">
        <v>169.22142541591299</v>
      </c>
      <c r="U35" s="87">
        <v>154.39138916281343</v>
      </c>
      <c r="V35" s="87">
        <v>160.24755087847518</v>
      </c>
      <c r="W35" s="87">
        <v>159.80183490058081</v>
      </c>
      <c r="X35" s="87">
        <v>165.3676733854158</v>
      </c>
      <c r="Y35" s="87">
        <v>171.79905760874919</v>
      </c>
      <c r="Z35" s="87">
        <v>167.81850866817001</v>
      </c>
      <c r="AA35" s="87">
        <v>167.061345702843</v>
      </c>
      <c r="AB35" s="87">
        <v>149.209752225681</v>
      </c>
      <c r="AC35" s="88" t="s">
        <v>632</v>
      </c>
      <c r="AD35" s="86">
        <v>-13.1486782858331</v>
      </c>
      <c r="AE35" s="89" t="s">
        <v>42</v>
      </c>
      <c r="AF35" s="90" t="s">
        <v>37</v>
      </c>
      <c r="AG35" s="12"/>
    </row>
    <row r="36" spans="1:33" customFormat="1" ht="13.2" x14ac:dyDescent="0.25">
      <c r="A36" s="100" t="s">
        <v>75</v>
      </c>
      <c r="B36" s="83"/>
      <c r="C36" s="83"/>
      <c r="D36" s="83" t="s">
        <v>76</v>
      </c>
      <c r="E36" s="83"/>
      <c r="F36" s="101" t="s">
        <v>35</v>
      </c>
      <c r="G36" s="85">
        <v>55.47656380009866</v>
      </c>
      <c r="H36" s="85">
        <v>56.604570151657327</v>
      </c>
      <c r="I36" s="85">
        <v>55.497163864407199</v>
      </c>
      <c r="J36" s="85">
        <v>63.818494474087025</v>
      </c>
      <c r="K36" s="86">
        <v>69.293837879903435</v>
      </c>
      <c r="L36" s="86">
        <v>62.323021526356399</v>
      </c>
      <c r="M36" s="86">
        <v>71.300007247909662</v>
      </c>
      <c r="N36" s="86">
        <v>81.902093402164169</v>
      </c>
      <c r="O36" s="86">
        <v>79.114995527027347</v>
      </c>
      <c r="P36" s="86">
        <v>84.163676819549281</v>
      </c>
      <c r="Q36" s="86">
        <v>80.23110687263285</v>
      </c>
      <c r="R36" s="86">
        <v>76.381931109310145</v>
      </c>
      <c r="S36" s="87">
        <v>74.147476135305595</v>
      </c>
      <c r="T36" s="87">
        <v>79.629790746691626</v>
      </c>
      <c r="U36" s="87">
        <v>62.629200668962895</v>
      </c>
      <c r="V36" s="87">
        <v>61.596951236058771</v>
      </c>
      <c r="W36" s="87">
        <v>64.743305584198467</v>
      </c>
      <c r="X36" s="87">
        <v>64.36008709278866</v>
      </c>
      <c r="Y36" s="87">
        <v>64.287369988797295</v>
      </c>
      <c r="Z36" s="87">
        <v>73.617737839193197</v>
      </c>
      <c r="AA36" s="87">
        <v>60.331927324925303</v>
      </c>
      <c r="AB36" s="87">
        <v>53.232287111807899</v>
      </c>
      <c r="AC36" s="88" t="s">
        <v>47</v>
      </c>
      <c r="AD36" s="86">
        <v>-17.196352687807501</v>
      </c>
      <c r="AE36" s="89" t="s">
        <v>42</v>
      </c>
      <c r="AF36" s="90" t="s">
        <v>37</v>
      </c>
      <c r="AG36" s="12"/>
    </row>
    <row r="37" spans="1:33" customFormat="1" ht="13.2" x14ac:dyDescent="0.25">
      <c r="A37" s="82" t="s">
        <v>77</v>
      </c>
      <c r="B37" s="83"/>
      <c r="C37" s="83"/>
      <c r="D37" s="83"/>
      <c r="E37" s="83" t="s">
        <v>78</v>
      </c>
      <c r="F37" s="84" t="s">
        <v>35</v>
      </c>
      <c r="G37" s="85">
        <v>10.621574734733851</v>
      </c>
      <c r="H37" s="85">
        <v>10.248418298654396</v>
      </c>
      <c r="I37" s="85">
        <v>10.236326183983056</v>
      </c>
      <c r="J37" s="85">
        <v>11.425302514130728</v>
      </c>
      <c r="K37" s="86">
        <v>10.337060723011371</v>
      </c>
      <c r="L37" s="86">
        <v>11.849384642411408</v>
      </c>
      <c r="M37" s="86">
        <v>13.106064281562089</v>
      </c>
      <c r="N37" s="86">
        <v>12.527975180210047</v>
      </c>
      <c r="O37" s="86">
        <v>12.609078386415595</v>
      </c>
      <c r="P37" s="86">
        <v>17.438745879824374</v>
      </c>
      <c r="Q37" s="86">
        <v>12.280460647142426</v>
      </c>
      <c r="R37" s="86">
        <v>14.534049010666752</v>
      </c>
      <c r="S37" s="87">
        <v>12.222365998763225</v>
      </c>
      <c r="T37" s="87">
        <v>11.070766206448292</v>
      </c>
      <c r="U37" s="87">
        <v>10.912751656223962</v>
      </c>
      <c r="V37" s="87">
        <v>9.6318786688215443</v>
      </c>
      <c r="W37" s="87">
        <v>10.601760271646233</v>
      </c>
      <c r="X37" s="87">
        <v>8.116198283101431</v>
      </c>
      <c r="Y37" s="87">
        <v>13.929491447412223</v>
      </c>
      <c r="Z37" s="87">
        <v>14.4895531619048</v>
      </c>
      <c r="AA37" s="87">
        <v>11.8024460060529</v>
      </c>
      <c r="AB37" s="87">
        <v>11.861038616457201</v>
      </c>
      <c r="AC37" s="88"/>
      <c r="AD37" s="86">
        <v>-14.849449735936</v>
      </c>
      <c r="AE37" s="89"/>
      <c r="AF37" s="90"/>
      <c r="AG37" s="12"/>
    </row>
    <row r="38" spans="1:33" customFormat="1" ht="13.2" x14ac:dyDescent="0.25">
      <c r="A38" s="82" t="s">
        <v>79</v>
      </c>
      <c r="B38" s="83"/>
      <c r="C38" s="83"/>
      <c r="D38" s="83"/>
      <c r="E38" s="83" t="s">
        <v>80</v>
      </c>
      <c r="F38" s="84" t="s">
        <v>35</v>
      </c>
      <c r="G38" s="85">
        <v>44.854989065364819</v>
      </c>
      <c r="H38" s="85">
        <v>46.356151853003027</v>
      </c>
      <c r="I38" s="85">
        <v>45.26083768042421</v>
      </c>
      <c r="J38" s="85">
        <v>52.393191959956255</v>
      </c>
      <c r="K38" s="86">
        <v>58.956777156892201</v>
      </c>
      <c r="L38" s="86">
        <v>50.473636883945041</v>
      </c>
      <c r="M38" s="86">
        <v>58.193942966347706</v>
      </c>
      <c r="N38" s="86">
        <v>69.374118221954092</v>
      </c>
      <c r="O38" s="86">
        <v>66.505917140611714</v>
      </c>
      <c r="P38" s="86">
        <v>66.724930939724928</v>
      </c>
      <c r="Q38" s="86">
        <v>67.950646225490416</v>
      </c>
      <c r="R38" s="86">
        <v>61.847882098643467</v>
      </c>
      <c r="S38" s="87">
        <v>61.925110136542322</v>
      </c>
      <c r="T38" s="87">
        <v>68.559024540243229</v>
      </c>
      <c r="U38" s="87">
        <v>51.716449012738948</v>
      </c>
      <c r="V38" s="87">
        <v>51.965072567237243</v>
      </c>
      <c r="W38" s="87">
        <v>54.141545312552267</v>
      </c>
      <c r="X38" s="87">
        <v>56.243888809687171</v>
      </c>
      <c r="Y38" s="87">
        <v>50.357878541385055</v>
      </c>
      <c r="Z38" s="87">
        <v>59.128184677288502</v>
      </c>
      <c r="AA38" s="87">
        <v>48.5294813188723</v>
      </c>
      <c r="AB38" s="87">
        <v>41.371248495350699</v>
      </c>
      <c r="AC38" s="88" t="s">
        <v>47</v>
      </c>
      <c r="AD38" s="86">
        <v>-17.845529451064699</v>
      </c>
      <c r="AE38" s="89" t="s">
        <v>42</v>
      </c>
      <c r="AF38" s="90" t="s">
        <v>37</v>
      </c>
      <c r="AG38" s="12"/>
    </row>
    <row r="39" spans="1:33" customFormat="1" ht="13.2" x14ac:dyDescent="0.25">
      <c r="A39" s="82" t="s">
        <v>81</v>
      </c>
      <c r="B39" s="83"/>
      <c r="C39" s="83"/>
      <c r="D39" s="83" t="s">
        <v>82</v>
      </c>
      <c r="E39" s="83"/>
      <c r="F39" s="84" t="s">
        <v>35</v>
      </c>
      <c r="G39" s="85">
        <v>1.0512013371917499</v>
      </c>
      <c r="H39" s="85">
        <v>0.83154374870583803</v>
      </c>
      <c r="I39" s="85">
        <v>0.70337441494912134</v>
      </c>
      <c r="J39" s="85">
        <v>0.54537313747862881</v>
      </c>
      <c r="K39" s="86">
        <v>0.90674638194800961</v>
      </c>
      <c r="L39" s="86">
        <v>0.61194422504019896</v>
      </c>
      <c r="M39" s="86">
        <v>0.61671501071655344</v>
      </c>
      <c r="N39" s="86">
        <v>1.230332380836658</v>
      </c>
      <c r="O39" s="86">
        <v>1.1181745093647579</v>
      </c>
      <c r="P39" s="86">
        <v>1.0555662942580846</v>
      </c>
      <c r="Q39" s="86">
        <v>1.0708129372242674</v>
      </c>
      <c r="R39" s="86">
        <v>1.1355881939351093</v>
      </c>
      <c r="S39" s="87">
        <v>1.9167937081079545</v>
      </c>
      <c r="T39" s="87">
        <v>1.6152992288177728</v>
      </c>
      <c r="U39" s="87">
        <v>1.3464926107794617</v>
      </c>
      <c r="V39" s="87">
        <v>1.0291282363891154</v>
      </c>
      <c r="W39" s="87">
        <v>1.0330933611974953</v>
      </c>
      <c r="X39" s="87">
        <v>1.6837304690259254</v>
      </c>
      <c r="Y39" s="87">
        <v>0.23756914873600016</v>
      </c>
      <c r="Z39" s="87">
        <v>1.24210784879938</v>
      </c>
      <c r="AA39" s="87">
        <v>2.0792866785259201</v>
      </c>
      <c r="AB39" s="87">
        <v>0.30410553755889302</v>
      </c>
      <c r="AC39" s="88" t="s">
        <v>36</v>
      </c>
      <c r="AD39" s="86">
        <v>28.0071672508418</v>
      </c>
      <c r="AE39" s="89"/>
      <c r="AF39" s="90"/>
      <c r="AG39" s="12"/>
    </row>
    <row r="40" spans="1:33" customFormat="1" ht="13.2" x14ac:dyDescent="0.25">
      <c r="A40" s="82" t="s">
        <v>83</v>
      </c>
      <c r="B40" s="83"/>
      <c r="C40" s="83"/>
      <c r="D40" s="83" t="s">
        <v>84</v>
      </c>
      <c r="E40" s="83"/>
      <c r="F40" s="84" t="s">
        <v>35</v>
      </c>
      <c r="G40" s="85">
        <v>3.6516770122305919</v>
      </c>
      <c r="H40" s="85">
        <v>3.9656301697956082</v>
      </c>
      <c r="I40" s="85">
        <v>4.0566649127806276</v>
      </c>
      <c r="J40" s="85">
        <v>4.9970258390739311</v>
      </c>
      <c r="K40" s="86">
        <v>3.8248074607809279</v>
      </c>
      <c r="L40" s="86">
        <v>3.7555106948402179</v>
      </c>
      <c r="M40" s="86">
        <v>7.2489900999472141</v>
      </c>
      <c r="N40" s="86">
        <v>5.2420654674877341</v>
      </c>
      <c r="O40" s="86">
        <v>9.1278965895364639</v>
      </c>
      <c r="P40" s="86">
        <v>4.5916146761199483</v>
      </c>
      <c r="Q40" s="86">
        <v>9.4441489618820906</v>
      </c>
      <c r="R40" s="86">
        <v>12.822031460511582</v>
      </c>
      <c r="S40" s="87">
        <v>10.06444178293968</v>
      </c>
      <c r="T40" s="87">
        <v>6.7276911033244291</v>
      </c>
      <c r="U40" s="87">
        <v>10.394950594211769</v>
      </c>
      <c r="V40" s="87">
        <v>11.019373433892467</v>
      </c>
      <c r="W40" s="87">
        <v>12.014599206599742</v>
      </c>
      <c r="X40" s="87">
        <v>11.671462495434904</v>
      </c>
      <c r="Y40" s="87">
        <v>13.736503874645027</v>
      </c>
      <c r="Z40" s="87">
        <v>16.7872529567695</v>
      </c>
      <c r="AA40" s="87">
        <v>3.4880783663948498</v>
      </c>
      <c r="AB40" s="87">
        <v>0.82107378365130201</v>
      </c>
      <c r="AC40" s="88" t="s">
        <v>36</v>
      </c>
      <c r="AD40" s="86">
        <v>-94.022687350841494</v>
      </c>
      <c r="AE40" s="89" t="s">
        <v>42</v>
      </c>
      <c r="AF40" s="90" t="s">
        <v>37</v>
      </c>
      <c r="AG40" s="12"/>
    </row>
    <row r="41" spans="1:33" customFormat="1" ht="13.2" x14ac:dyDescent="0.25">
      <c r="A41" s="82" t="s">
        <v>86</v>
      </c>
      <c r="B41" s="83"/>
      <c r="C41" s="83"/>
      <c r="D41" s="83"/>
      <c r="E41" s="83" t="s">
        <v>87</v>
      </c>
      <c r="F41" s="84" t="s">
        <v>35</v>
      </c>
      <c r="G41" s="85">
        <v>0.22489709661504931</v>
      </c>
      <c r="H41" s="85">
        <v>0.11879131197952299</v>
      </c>
      <c r="I41" s="85">
        <v>1.3672560258595847</v>
      </c>
      <c r="J41" s="85">
        <v>0.7900478073939079</v>
      </c>
      <c r="K41" s="86">
        <v>0.74107772814887429</v>
      </c>
      <c r="L41" s="86">
        <v>1.1654538728746804</v>
      </c>
      <c r="M41" s="86">
        <v>0.450990818821491</v>
      </c>
      <c r="N41" s="86">
        <v>0.77974853565068514</v>
      </c>
      <c r="O41" s="86">
        <v>0.29708046301414853</v>
      </c>
      <c r="P41" s="86">
        <v>0.93190981413229679</v>
      </c>
      <c r="Q41" s="86">
        <v>0.51907505543532684</v>
      </c>
      <c r="R41" s="86">
        <v>3.0364589624064475</v>
      </c>
      <c r="S41" s="87">
        <v>3.162305652893973</v>
      </c>
      <c r="T41" s="87">
        <v>0.73661613504095358</v>
      </c>
      <c r="U41" s="87">
        <v>1.5026836138006119</v>
      </c>
      <c r="V41" s="87">
        <v>2.2045250768838693</v>
      </c>
      <c r="W41" s="87">
        <v>0.80749356505606318</v>
      </c>
      <c r="X41" s="87">
        <v>2.1391254690406294</v>
      </c>
      <c r="Y41" s="87">
        <v>0.83915663871287094</v>
      </c>
      <c r="Z41" s="87">
        <v>0.55877717164834895</v>
      </c>
      <c r="AA41" s="87">
        <v>2.9725793315362199</v>
      </c>
      <c r="AB41" s="87">
        <v>0.148853468525661</v>
      </c>
      <c r="AC41" s="88" t="s">
        <v>36</v>
      </c>
      <c r="AD41" s="86">
        <v>-82.261539543561497</v>
      </c>
      <c r="AE41" s="89"/>
      <c r="AF41" s="90"/>
      <c r="AG41" s="12"/>
    </row>
    <row r="42" spans="1:33" customFormat="1" ht="13.2" x14ac:dyDescent="0.25">
      <c r="A42" s="82" t="s">
        <v>88</v>
      </c>
      <c r="B42" s="83"/>
      <c r="C42" s="83"/>
      <c r="D42" s="83"/>
      <c r="E42" s="83" t="s">
        <v>89</v>
      </c>
      <c r="F42" s="84" t="s">
        <v>35</v>
      </c>
      <c r="G42" s="85">
        <v>3.4267799156155423</v>
      </c>
      <c r="H42" s="85">
        <v>3.8468388578160848</v>
      </c>
      <c r="I42" s="85">
        <v>2.6894088869210431</v>
      </c>
      <c r="J42" s="85">
        <v>4.2069780316800252</v>
      </c>
      <c r="K42" s="86">
        <v>3.0837297326320527</v>
      </c>
      <c r="L42" s="86">
        <v>2.5900568219655362</v>
      </c>
      <c r="M42" s="86">
        <v>6.7979992811257226</v>
      </c>
      <c r="N42" s="86">
        <v>4.4623169318370497</v>
      </c>
      <c r="O42" s="86">
        <v>8.8308161265223148</v>
      </c>
      <c r="P42" s="86">
        <v>3.6597048619876529</v>
      </c>
      <c r="Q42" s="86">
        <v>8.9250739064467641</v>
      </c>
      <c r="R42" s="86">
        <v>9.7855724981051324</v>
      </c>
      <c r="S42" s="87">
        <v>6.9021361300457071</v>
      </c>
      <c r="T42" s="87">
        <v>5.9910749682834767</v>
      </c>
      <c r="U42" s="87">
        <v>8.8922669804111578</v>
      </c>
      <c r="V42" s="87">
        <v>8.8148483570085983</v>
      </c>
      <c r="W42" s="87">
        <v>11.207105641543677</v>
      </c>
      <c r="X42" s="87">
        <v>9.5323370263942735</v>
      </c>
      <c r="Y42" s="87">
        <v>12.897347235932157</v>
      </c>
      <c r="Z42" s="87">
        <v>16.228475785121201</v>
      </c>
      <c r="AA42" s="87">
        <v>0.51549903485863502</v>
      </c>
      <c r="AB42" s="87">
        <v>0.67222031512564095</v>
      </c>
      <c r="AC42" s="88" t="s">
        <v>36</v>
      </c>
      <c r="AD42" s="86">
        <v>-94.787917989423207</v>
      </c>
      <c r="AE42" s="89" t="s">
        <v>42</v>
      </c>
      <c r="AF42" s="90" t="s">
        <v>37</v>
      </c>
      <c r="AG42" s="12"/>
    </row>
    <row r="43" spans="1:33" customFormat="1" ht="13.2" x14ac:dyDescent="0.25">
      <c r="A43" s="82" t="s">
        <v>90</v>
      </c>
      <c r="B43" s="83"/>
      <c r="C43" s="83"/>
      <c r="D43" s="83" t="s">
        <v>91</v>
      </c>
      <c r="E43" s="83"/>
      <c r="F43" s="84" t="s">
        <v>35</v>
      </c>
      <c r="G43" s="85">
        <v>0.24960127239391194</v>
      </c>
      <c r="H43" s="85">
        <v>0.90945682118988369</v>
      </c>
      <c r="I43" s="85">
        <v>9.9525402316688799E-2</v>
      </c>
      <c r="J43" s="85">
        <v>0.16321827867278504</v>
      </c>
      <c r="K43" s="86">
        <v>0.16278761422203927</v>
      </c>
      <c r="L43" s="86">
        <v>0.30253900474226492</v>
      </c>
      <c r="M43" s="86">
        <v>0.55856828640188771</v>
      </c>
      <c r="N43" s="86">
        <v>0.2179113799181302</v>
      </c>
      <c r="O43" s="86">
        <v>0.41205203924822903</v>
      </c>
      <c r="P43" s="86">
        <v>0.17683830158604302</v>
      </c>
      <c r="Q43" s="86">
        <v>8.3642967484092806E-2</v>
      </c>
      <c r="R43" s="86">
        <v>0.77258419879206386</v>
      </c>
      <c r="S43" s="87">
        <v>0.22893381856435122</v>
      </c>
      <c r="T43" s="87">
        <v>6.6803782726237659E-2</v>
      </c>
      <c r="U43" s="87">
        <v>0.17250348815149433</v>
      </c>
      <c r="V43" s="87">
        <v>0.17221210128164505</v>
      </c>
      <c r="W43" s="87">
        <v>0</v>
      </c>
      <c r="X43" s="87">
        <v>0</v>
      </c>
      <c r="Y43" s="87">
        <v>1.6894031280847353</v>
      </c>
      <c r="Z43" s="87">
        <v>0.27646398289905899</v>
      </c>
      <c r="AA43" s="87"/>
      <c r="AB43" s="87">
        <v>0</v>
      </c>
      <c r="AC43" s="88" t="s">
        <v>85</v>
      </c>
      <c r="AD43" s="86">
        <v>-100</v>
      </c>
      <c r="AE43" s="89"/>
      <c r="AF43" s="90"/>
      <c r="AG43" s="12"/>
    </row>
    <row r="44" spans="1:33" customFormat="1" ht="13.2" x14ac:dyDescent="0.25">
      <c r="A44" s="82" t="s">
        <v>92</v>
      </c>
      <c r="B44" s="83"/>
      <c r="C44" s="83"/>
      <c r="D44" s="83" t="s">
        <v>93</v>
      </c>
      <c r="E44" s="83"/>
      <c r="F44" s="84" t="s">
        <v>35</v>
      </c>
      <c r="G44" s="85">
        <v>26.855110561311246</v>
      </c>
      <c r="H44" s="85">
        <v>34.748761100689123</v>
      </c>
      <c r="I44" s="85">
        <v>32.979027818063955</v>
      </c>
      <c r="J44" s="85">
        <v>41.296204842957529</v>
      </c>
      <c r="K44" s="86">
        <v>39.991959562938575</v>
      </c>
      <c r="L44" s="86">
        <v>41.065769427114638</v>
      </c>
      <c r="M44" s="86">
        <v>38.408037340046839</v>
      </c>
      <c r="N44" s="86">
        <v>45.291047837806531</v>
      </c>
      <c r="O44" s="86">
        <v>49.009003556369052</v>
      </c>
      <c r="P44" s="86">
        <v>46.943749233665486</v>
      </c>
      <c r="Q44" s="86">
        <v>47.798665025896064</v>
      </c>
      <c r="R44" s="86">
        <v>47.406391587035095</v>
      </c>
      <c r="S44" s="87">
        <v>46.171861623865375</v>
      </c>
      <c r="T44" s="87">
        <v>48.160673728885023</v>
      </c>
      <c r="U44" s="87">
        <v>47.380111553592883</v>
      </c>
      <c r="V44" s="87">
        <v>51.892844254111083</v>
      </c>
      <c r="W44" s="87">
        <v>49.081313102860506</v>
      </c>
      <c r="X44" s="87">
        <v>46.846801816365236</v>
      </c>
      <c r="Y44" s="87">
        <v>55.685084860081467</v>
      </c>
      <c r="Z44" s="87">
        <v>43.528557371344498</v>
      </c>
      <c r="AA44" s="87">
        <v>51.214372826329203</v>
      </c>
      <c r="AB44" s="87">
        <v>56.732226401178799</v>
      </c>
      <c r="AC44" s="88" t="s">
        <v>47</v>
      </c>
      <c r="AD44" s="86">
        <v>1.8804704055466399</v>
      </c>
      <c r="AE44" s="89"/>
      <c r="AF44" s="90"/>
      <c r="AG44" s="12"/>
    </row>
    <row r="45" spans="1:33" customFormat="1" ht="13.2" x14ac:dyDescent="0.25">
      <c r="A45" s="82" t="s">
        <v>94</v>
      </c>
      <c r="B45" s="83"/>
      <c r="C45" s="83"/>
      <c r="D45" s="83"/>
      <c r="E45" s="83" t="s">
        <v>95</v>
      </c>
      <c r="F45" s="84" t="s">
        <v>35</v>
      </c>
      <c r="G45" s="85">
        <v>23.256751861096994</v>
      </c>
      <c r="H45" s="85">
        <v>30.661151298494769</v>
      </c>
      <c r="I45" s="85">
        <v>27.330131107927315</v>
      </c>
      <c r="J45" s="85">
        <v>34.843903386862785</v>
      </c>
      <c r="K45" s="86">
        <v>34.860545983838762</v>
      </c>
      <c r="L45" s="86">
        <v>35.893596582344102</v>
      </c>
      <c r="M45" s="86">
        <v>31.972784099565605</v>
      </c>
      <c r="N45" s="86">
        <v>38.490237888985249</v>
      </c>
      <c r="O45" s="86">
        <v>42.337774802988456</v>
      </c>
      <c r="P45" s="86">
        <v>42.083644795776472</v>
      </c>
      <c r="Q45" s="86">
        <v>40.93903351665778</v>
      </c>
      <c r="R45" s="86">
        <v>41.39157230205312</v>
      </c>
      <c r="S45" s="87">
        <v>41.289163900518183</v>
      </c>
      <c r="T45" s="87">
        <v>44.798018157845171</v>
      </c>
      <c r="U45" s="87">
        <v>42.996802656235502</v>
      </c>
      <c r="V45" s="87">
        <v>46.621685209342679</v>
      </c>
      <c r="W45" s="87">
        <v>45.665951151305435</v>
      </c>
      <c r="X45" s="87">
        <v>43.393862444779742</v>
      </c>
      <c r="Y45" s="87">
        <v>51.836608520455904</v>
      </c>
      <c r="Z45" s="87">
        <v>41.349218278238197</v>
      </c>
      <c r="AA45" s="87">
        <v>49.213976116080502</v>
      </c>
      <c r="AB45" s="87">
        <v>54.922745349640699</v>
      </c>
      <c r="AC45" s="88" t="s">
        <v>47</v>
      </c>
      <c r="AD45" s="86">
        <v>5.95358553977736</v>
      </c>
      <c r="AE45" s="89"/>
      <c r="AF45" s="90"/>
      <c r="AG45" s="12"/>
    </row>
    <row r="46" spans="1:33" customFormat="1" ht="13.2" x14ac:dyDescent="0.25">
      <c r="A46" s="82" t="s">
        <v>96</v>
      </c>
      <c r="B46" s="83"/>
      <c r="C46" s="83"/>
      <c r="D46" s="83"/>
      <c r="E46" s="83" t="s">
        <v>97</v>
      </c>
      <c r="F46" s="84" t="s">
        <v>35</v>
      </c>
      <c r="G46" s="85">
        <v>3.5983587002142765</v>
      </c>
      <c r="H46" s="85">
        <v>4.0876098021943488</v>
      </c>
      <c r="I46" s="85">
        <v>5.6488967101366594</v>
      </c>
      <c r="J46" s="85">
        <v>6.4523014560947667</v>
      </c>
      <c r="K46" s="86">
        <v>5.1314135790997932</v>
      </c>
      <c r="L46" s="86">
        <v>5.1721728447705413</v>
      </c>
      <c r="M46" s="86">
        <v>6.4352532404812184</v>
      </c>
      <c r="N46" s="86">
        <v>6.8008099488212856</v>
      </c>
      <c r="O46" s="86">
        <v>6.6712287533806069</v>
      </c>
      <c r="P46" s="86">
        <v>4.8601044378890501</v>
      </c>
      <c r="Q46" s="86">
        <v>6.8596315092383291</v>
      </c>
      <c r="R46" s="86">
        <v>6.0148192849820115</v>
      </c>
      <c r="S46" s="87">
        <v>4.8826977233472437</v>
      </c>
      <c r="T46" s="87">
        <v>3.3626555710398573</v>
      </c>
      <c r="U46" s="87">
        <v>4.383308897357419</v>
      </c>
      <c r="V46" s="87">
        <v>5.2711590447684742</v>
      </c>
      <c r="W46" s="87">
        <v>3.4153619515550631</v>
      </c>
      <c r="X46" s="87">
        <v>3.4529393715854866</v>
      </c>
      <c r="Y46" s="87">
        <v>3.8484763396255901</v>
      </c>
      <c r="Z46" s="87">
        <v>2.17933909310625</v>
      </c>
      <c r="AA46" s="87">
        <v>2.0003967102487201</v>
      </c>
      <c r="AB46" s="87">
        <v>1.8094810515380699</v>
      </c>
      <c r="AC46" s="88" t="s">
        <v>36</v>
      </c>
      <c r="AD46" s="86">
        <v>-52.981884469267101</v>
      </c>
      <c r="AE46" s="89" t="s">
        <v>42</v>
      </c>
      <c r="AF46" s="90" t="s">
        <v>37</v>
      </c>
      <c r="AG46" s="12"/>
    </row>
    <row r="47" spans="1:33" customFormat="1" ht="13.2" x14ac:dyDescent="0.25">
      <c r="A47" s="82" t="s">
        <v>98</v>
      </c>
      <c r="B47" s="83"/>
      <c r="C47" s="83"/>
      <c r="D47" s="83" t="s">
        <v>99</v>
      </c>
      <c r="E47" s="83"/>
      <c r="F47" s="84" t="s">
        <v>35</v>
      </c>
      <c r="G47" s="85">
        <v>13.901575765608547</v>
      </c>
      <c r="H47" s="85">
        <v>15.772124308642596</v>
      </c>
      <c r="I47" s="85">
        <v>18.534224377492588</v>
      </c>
      <c r="J47" s="85">
        <v>18.00293617168435</v>
      </c>
      <c r="K47" s="86">
        <v>17.81807224313971</v>
      </c>
      <c r="L47" s="86">
        <v>17.098505951578165</v>
      </c>
      <c r="M47" s="86">
        <v>15.926829394562931</v>
      </c>
      <c r="N47" s="86">
        <v>18.182787901593667</v>
      </c>
      <c r="O47" s="86">
        <v>23.618516940978704</v>
      </c>
      <c r="P47" s="86">
        <v>18.602954265148249</v>
      </c>
      <c r="Q47" s="86">
        <v>16.499711288065321</v>
      </c>
      <c r="R47" s="86">
        <v>20.202929795878369</v>
      </c>
      <c r="S47" s="87">
        <v>24.657521554634698</v>
      </c>
      <c r="T47" s="87">
        <v>26.116182844138024</v>
      </c>
      <c r="U47" s="87">
        <v>27.189434228693269</v>
      </c>
      <c r="V47" s="87">
        <v>28.884448155248748</v>
      </c>
      <c r="W47" s="87">
        <v>25.35792121561315</v>
      </c>
      <c r="X47" s="87">
        <v>34.202113066397168</v>
      </c>
      <c r="Y47" s="87">
        <v>27.381843589973684</v>
      </c>
      <c r="Z47" s="87">
        <v>23.2288807920004</v>
      </c>
      <c r="AA47" s="87">
        <v>40.088181819456103</v>
      </c>
      <c r="AB47" s="87">
        <v>29.626042011755299</v>
      </c>
      <c r="AC47" s="88" t="s">
        <v>47</v>
      </c>
      <c r="AD47" s="86">
        <v>8.1959361662683694</v>
      </c>
      <c r="AE47" s="89"/>
      <c r="AF47" s="90"/>
      <c r="AG47" s="12"/>
    </row>
    <row r="48" spans="1:33" customFormat="1" ht="13.2" x14ac:dyDescent="0.25">
      <c r="A48" s="82" t="s">
        <v>100</v>
      </c>
      <c r="B48" s="83"/>
      <c r="C48" s="83"/>
      <c r="D48" s="83"/>
      <c r="E48" s="83" t="s">
        <v>101</v>
      </c>
      <c r="F48" s="84" t="s">
        <v>35</v>
      </c>
      <c r="G48" s="85">
        <v>10.336330969684919</v>
      </c>
      <c r="H48" s="85">
        <v>12.48688506739129</v>
      </c>
      <c r="I48" s="85">
        <v>12.961141452080225</v>
      </c>
      <c r="J48" s="85">
        <v>11.846407792418651</v>
      </c>
      <c r="K48" s="86">
        <v>12.086177948898866</v>
      </c>
      <c r="L48" s="86">
        <v>12.114169993238766</v>
      </c>
      <c r="M48" s="86">
        <v>10.641124195149255</v>
      </c>
      <c r="N48" s="86">
        <v>11.738422069700842</v>
      </c>
      <c r="O48" s="86">
        <v>14.679450996029313</v>
      </c>
      <c r="P48" s="86">
        <v>13.037326447741435</v>
      </c>
      <c r="Q48" s="86">
        <v>11.875583905605959</v>
      </c>
      <c r="R48" s="86">
        <v>14.845159032600067</v>
      </c>
      <c r="S48" s="87">
        <v>13.758401722949195</v>
      </c>
      <c r="T48" s="87">
        <v>16.406482026923037</v>
      </c>
      <c r="U48" s="87">
        <v>16.719980389568867</v>
      </c>
      <c r="V48" s="87">
        <v>18.717990839118901</v>
      </c>
      <c r="W48" s="87">
        <v>13.773625683202454</v>
      </c>
      <c r="X48" s="87">
        <v>17.488477264588553</v>
      </c>
      <c r="Y48" s="87">
        <v>13.130669762137037</v>
      </c>
      <c r="Z48" s="87">
        <v>15.265074078243799</v>
      </c>
      <c r="AA48" s="87">
        <v>13.592678102575499</v>
      </c>
      <c r="AB48" s="87">
        <v>13.0313319312425</v>
      </c>
      <c r="AC48" s="88"/>
      <c r="AD48" s="86">
        <v>-0.75653285547469995</v>
      </c>
      <c r="AE48" s="89"/>
      <c r="AF48" s="90"/>
      <c r="AG48" s="12"/>
    </row>
    <row r="49" spans="1:33" customFormat="1" ht="13.2" x14ac:dyDescent="0.25">
      <c r="A49" s="82" t="s">
        <v>102</v>
      </c>
      <c r="B49" s="83"/>
      <c r="C49" s="83"/>
      <c r="D49" s="83"/>
      <c r="E49" s="83" t="s">
        <v>103</v>
      </c>
      <c r="F49" s="84" t="s">
        <v>35</v>
      </c>
      <c r="G49" s="85">
        <v>0.21698513331418851</v>
      </c>
      <c r="H49" s="85">
        <v>0.44270847496143151</v>
      </c>
      <c r="I49" s="85">
        <v>0.55957621005532765</v>
      </c>
      <c r="J49" s="85">
        <v>0.19861475084250851</v>
      </c>
      <c r="K49" s="86">
        <v>0.57096035793897737</v>
      </c>
      <c r="L49" s="86">
        <v>0.31816685390401306</v>
      </c>
      <c r="M49" s="86">
        <v>0.16884892841875801</v>
      </c>
      <c r="N49" s="86">
        <v>0.4481229021228012</v>
      </c>
      <c r="O49" s="86">
        <v>0.34201733001733459</v>
      </c>
      <c r="P49" s="86">
        <v>0.11944867180681924</v>
      </c>
      <c r="Q49" s="86">
        <v>0.71739129797913193</v>
      </c>
      <c r="R49" s="86">
        <v>0.19255107417242442</v>
      </c>
      <c r="S49" s="87">
        <v>0.31673592107414233</v>
      </c>
      <c r="T49" s="87">
        <v>8.6292043609535726E-2</v>
      </c>
      <c r="U49" s="87">
        <v>0</v>
      </c>
      <c r="V49" s="87">
        <v>0</v>
      </c>
      <c r="W49" s="87">
        <v>0</v>
      </c>
      <c r="X49" s="87">
        <v>0.87895819519532326</v>
      </c>
      <c r="Y49" s="87">
        <v>0</v>
      </c>
      <c r="Z49" s="87">
        <v>0</v>
      </c>
      <c r="AA49" s="87">
        <v>0.45569811892055501</v>
      </c>
      <c r="AB49" s="87">
        <v>0</v>
      </c>
      <c r="AC49" s="88" t="s">
        <v>85</v>
      </c>
      <c r="AD49" s="86">
        <v>0</v>
      </c>
      <c r="AE49" s="89"/>
      <c r="AF49" s="90"/>
      <c r="AG49" s="12"/>
    </row>
    <row r="50" spans="1:33" customFormat="1" ht="15.6" x14ac:dyDescent="0.25">
      <c r="A50" s="82" t="s">
        <v>104</v>
      </c>
      <c r="B50" s="83"/>
      <c r="C50" s="83"/>
      <c r="D50" s="83"/>
      <c r="E50" s="83" t="s">
        <v>105</v>
      </c>
      <c r="F50" s="84" t="s">
        <v>35</v>
      </c>
      <c r="G50" s="85">
        <v>3.3482596626094381</v>
      </c>
      <c r="H50" s="85">
        <v>2.8425307662898938</v>
      </c>
      <c r="I50" s="85">
        <v>5.0135067153570105</v>
      </c>
      <c r="J50" s="85">
        <v>3.7339917817263211</v>
      </c>
      <c r="K50" s="86">
        <v>3.6645393453107533</v>
      </c>
      <c r="L50" s="86">
        <v>3.2573840105781069</v>
      </c>
      <c r="M50" s="86">
        <v>4.3457075364947153</v>
      </c>
      <c r="N50" s="86">
        <v>3.8186147118272982</v>
      </c>
      <c r="O50" s="86">
        <v>5.7198307390955803</v>
      </c>
      <c r="P50" s="86">
        <v>4.1232972945682373</v>
      </c>
      <c r="Q50" s="86">
        <v>3.0864631455040694</v>
      </c>
      <c r="R50" s="86">
        <v>3.5997896671258753</v>
      </c>
      <c r="S50" s="87">
        <v>5.6961631684069136</v>
      </c>
      <c r="T50" s="87">
        <v>5.5835818508798436</v>
      </c>
      <c r="U50" s="87">
        <v>7.0189389321982993</v>
      </c>
      <c r="V50" s="87">
        <v>6.0753375182925309</v>
      </c>
      <c r="W50" s="87">
        <v>6.8324062205696121</v>
      </c>
      <c r="X50" s="87">
        <v>6.2660277666128659</v>
      </c>
      <c r="Y50" s="87">
        <v>5.4593647145325956</v>
      </c>
      <c r="Z50" s="87">
        <v>4.0596792988848396</v>
      </c>
      <c r="AA50" s="87">
        <v>12.286395361714201</v>
      </c>
      <c r="AB50" s="87">
        <v>7.4656370343832004</v>
      </c>
      <c r="AC50" s="88"/>
      <c r="AD50" s="86">
        <v>36.749190148626496</v>
      </c>
      <c r="AE50" s="89"/>
      <c r="AF50" s="90" t="s">
        <v>149</v>
      </c>
      <c r="AG50" s="12"/>
    </row>
    <row r="51" spans="1:33" customFormat="1" ht="15.6" x14ac:dyDescent="0.25">
      <c r="A51" s="82" t="s">
        <v>106</v>
      </c>
      <c r="B51" s="83"/>
      <c r="C51" s="83"/>
      <c r="D51" s="83"/>
      <c r="E51" s="83" t="s">
        <v>107</v>
      </c>
      <c r="F51" s="84" t="s">
        <v>35</v>
      </c>
      <c r="G51" s="91"/>
      <c r="H51" s="91"/>
      <c r="I51" s="91"/>
      <c r="J51" s="85">
        <v>2.2239218466968582</v>
      </c>
      <c r="K51" s="86">
        <v>1.4963945909911023</v>
      </c>
      <c r="L51" s="86">
        <v>1.408785093857277</v>
      </c>
      <c r="M51" s="86">
        <v>0.77114873450019938</v>
      </c>
      <c r="N51" s="86">
        <v>2.1776282179427429</v>
      </c>
      <c r="O51" s="86">
        <v>2.8772178758364917</v>
      </c>
      <c r="P51" s="86">
        <v>1.3228818510317621</v>
      </c>
      <c r="Q51" s="86">
        <v>0.82027293897616804</v>
      </c>
      <c r="R51" s="86">
        <v>1.5654300219799977</v>
      </c>
      <c r="S51" s="87">
        <v>4.8862207422044373</v>
      </c>
      <c r="T51" s="87">
        <v>4.0398269227255534</v>
      </c>
      <c r="U51" s="87">
        <v>3.4505149069261187</v>
      </c>
      <c r="V51" s="87">
        <v>4.0911197978373242</v>
      </c>
      <c r="W51" s="87">
        <v>4.7518893118410839</v>
      </c>
      <c r="X51" s="87">
        <v>9.5686498400004272</v>
      </c>
      <c r="Y51" s="87">
        <v>8.7918091133040566</v>
      </c>
      <c r="Z51" s="87">
        <v>3.9041274148717902</v>
      </c>
      <c r="AA51" s="87">
        <v>13.7534102362458</v>
      </c>
      <c r="AB51" s="87">
        <v>9.1290730461295801</v>
      </c>
      <c r="AC51" s="88"/>
      <c r="AD51" s="86">
        <v>3.8361152804735799</v>
      </c>
      <c r="AE51" s="89"/>
      <c r="AF51" s="90"/>
      <c r="AG51" s="16"/>
    </row>
    <row r="52" spans="1:33" customFormat="1" ht="13.2" x14ac:dyDescent="0.25">
      <c r="A52" s="102">
        <v>17</v>
      </c>
      <c r="B52" s="103"/>
      <c r="C52" s="103"/>
      <c r="D52" s="103" t="s">
        <v>108</v>
      </c>
      <c r="E52" s="103"/>
      <c r="F52" s="104" t="s">
        <v>35</v>
      </c>
      <c r="G52" s="105">
        <v>4.3569388912206293</v>
      </c>
      <c r="H52" s="105">
        <v>3.6651098465202443</v>
      </c>
      <c r="I52" s="105">
        <v>4.2210637387137044</v>
      </c>
      <c r="J52" s="105">
        <v>4.4507066801439343</v>
      </c>
      <c r="K52" s="106">
        <v>5.103575723376335</v>
      </c>
      <c r="L52" s="106">
        <v>4.7005304383727875</v>
      </c>
      <c r="M52" s="106">
        <v>4.6856788702727821</v>
      </c>
      <c r="N52" s="106">
        <v>5.9501572468795771</v>
      </c>
      <c r="O52" s="106">
        <v>5.8345168477648626</v>
      </c>
      <c r="P52" s="106">
        <v>5.746955938462448</v>
      </c>
      <c r="Q52" s="106">
        <v>6.5944148815402031</v>
      </c>
      <c r="R52" s="106">
        <v>6.7690956692929518</v>
      </c>
      <c r="S52" s="106">
        <v>5.3981127167013776</v>
      </c>
      <c r="T52" s="106">
        <v>6.904983981329714</v>
      </c>
      <c r="U52" s="106">
        <v>5.2786960184211456</v>
      </c>
      <c r="V52" s="106">
        <v>5.6525934614931641</v>
      </c>
      <c r="W52" s="106">
        <v>7.5716024301117963</v>
      </c>
      <c r="X52" s="106">
        <v>6.60347844540411</v>
      </c>
      <c r="Y52" s="106">
        <v>8.7812830184309778</v>
      </c>
      <c r="Z52" s="106">
        <v>9.1375078771644898</v>
      </c>
      <c r="AA52" s="106">
        <v>9.8594986872114898</v>
      </c>
      <c r="AB52" s="106">
        <v>8.4940173797292395</v>
      </c>
      <c r="AC52" s="107"/>
      <c r="AD52" s="106">
        <v>-3.2713401686153598</v>
      </c>
      <c r="AE52" s="164"/>
      <c r="AF52" s="109"/>
      <c r="AG52" s="12"/>
    </row>
    <row r="53" spans="1:33" customFormat="1" ht="13.2" x14ac:dyDescent="0.25">
      <c r="A53" s="75" t="s">
        <v>109</v>
      </c>
      <c r="B53" s="12"/>
      <c r="C53" s="76" t="s">
        <v>110</v>
      </c>
      <c r="D53" s="76"/>
      <c r="E53" s="76"/>
      <c r="F53" s="35" t="s">
        <v>35</v>
      </c>
      <c r="G53" s="110">
        <v>48.863078486381411</v>
      </c>
      <c r="H53" s="110">
        <v>50.181572000134146</v>
      </c>
      <c r="I53" s="110">
        <v>57.188474615717375</v>
      </c>
      <c r="J53" s="110">
        <v>54.642601703438132</v>
      </c>
      <c r="K53" s="111">
        <v>56.668753882471449</v>
      </c>
      <c r="L53" s="111">
        <v>54.497747203380392</v>
      </c>
      <c r="M53" s="111">
        <v>59.346376858756038</v>
      </c>
      <c r="N53" s="111">
        <v>63.014390669975064</v>
      </c>
      <c r="O53" s="111">
        <v>64.164262956408152</v>
      </c>
      <c r="P53" s="111">
        <v>76.46131614820402</v>
      </c>
      <c r="Q53" s="111">
        <v>76.270165525246114</v>
      </c>
      <c r="R53" s="111">
        <v>71.078769872875498</v>
      </c>
      <c r="S53" s="112">
        <v>74.688754771161967</v>
      </c>
      <c r="T53" s="112">
        <v>81.778595546669536</v>
      </c>
      <c r="U53" s="112">
        <v>66.644712329435194</v>
      </c>
      <c r="V53" s="112">
        <v>68.119340506643226</v>
      </c>
      <c r="W53" s="112">
        <v>80.451610301227433</v>
      </c>
      <c r="X53" s="112">
        <v>69.120019094867828</v>
      </c>
      <c r="Y53" s="112">
        <v>74.91369615372372</v>
      </c>
      <c r="Z53" s="112">
        <v>86.358108690979805</v>
      </c>
      <c r="AA53" s="112">
        <v>98.325829481879595</v>
      </c>
      <c r="AB53" s="112">
        <v>83.829044864405404</v>
      </c>
      <c r="AC53" s="79" t="s">
        <v>47</v>
      </c>
      <c r="AD53" s="111">
        <v>11.9008261084692</v>
      </c>
      <c r="AE53" s="80"/>
      <c r="AF53" s="81" t="s">
        <v>149</v>
      </c>
      <c r="AG53" s="12"/>
    </row>
    <row r="54" spans="1:33" customFormat="1" ht="13.2" x14ac:dyDescent="0.25">
      <c r="A54" s="82" t="s">
        <v>111</v>
      </c>
      <c r="B54" s="83"/>
      <c r="C54" s="12"/>
      <c r="D54" s="83" t="s">
        <v>112</v>
      </c>
      <c r="E54" s="83"/>
      <c r="F54" s="84" t="s">
        <v>35</v>
      </c>
      <c r="G54" s="85">
        <v>42.088701613318904</v>
      </c>
      <c r="H54" s="85">
        <v>43.15102257080602</v>
      </c>
      <c r="I54" s="85">
        <v>49.916416981579381</v>
      </c>
      <c r="J54" s="85">
        <v>46.396089983416353</v>
      </c>
      <c r="K54" s="86">
        <v>50.930401417807929</v>
      </c>
      <c r="L54" s="86">
        <v>47.623641247188971</v>
      </c>
      <c r="M54" s="86">
        <v>53.473685650766242</v>
      </c>
      <c r="N54" s="86">
        <v>56.547598049015164</v>
      </c>
      <c r="O54" s="86">
        <v>57.607786985527135</v>
      </c>
      <c r="P54" s="86">
        <v>70.089561981146645</v>
      </c>
      <c r="Q54" s="86">
        <v>68.518410695729756</v>
      </c>
      <c r="R54" s="86">
        <v>63.871341748398855</v>
      </c>
      <c r="S54" s="87">
        <v>67.483288814335154</v>
      </c>
      <c r="T54" s="87">
        <v>72.381221690776755</v>
      </c>
      <c r="U54" s="87">
        <v>58.818163202054457</v>
      </c>
      <c r="V54" s="87">
        <v>60.322949243638405</v>
      </c>
      <c r="W54" s="87">
        <v>74.448736742376354</v>
      </c>
      <c r="X54" s="87">
        <v>62.878627578000241</v>
      </c>
      <c r="Y54" s="87">
        <v>68.494502114626982</v>
      </c>
      <c r="Z54" s="87">
        <v>78.4267200729889</v>
      </c>
      <c r="AA54" s="87">
        <v>87.697187422462704</v>
      </c>
      <c r="AB54" s="87">
        <v>78.293896408179293</v>
      </c>
      <c r="AC54" s="88" t="s">
        <v>47</v>
      </c>
      <c r="AD54" s="86">
        <v>14.3068333822659</v>
      </c>
      <c r="AE54" s="89"/>
      <c r="AF54" s="90" t="s">
        <v>149</v>
      </c>
      <c r="AG54" s="12"/>
    </row>
    <row r="55" spans="1:33" customFormat="1" ht="13.2" x14ac:dyDescent="0.25">
      <c r="A55" s="82" t="s">
        <v>113</v>
      </c>
      <c r="B55" s="83"/>
      <c r="C55" s="12"/>
      <c r="D55" s="83"/>
      <c r="E55" s="83" t="s">
        <v>114</v>
      </c>
      <c r="F55" s="84" t="s">
        <v>35</v>
      </c>
      <c r="G55" s="85">
        <v>22.801835693300077</v>
      </c>
      <c r="H55" s="85">
        <v>22.33657882269425</v>
      </c>
      <c r="I55" s="85">
        <v>25.131996162306255</v>
      </c>
      <c r="J55" s="85">
        <v>23.513814918715859</v>
      </c>
      <c r="K55" s="86">
        <v>26.9654440238265</v>
      </c>
      <c r="L55" s="86">
        <v>26.751790772725347</v>
      </c>
      <c r="M55" s="86">
        <v>29.790381580251481</v>
      </c>
      <c r="N55" s="86">
        <v>33.536209246142754</v>
      </c>
      <c r="O55" s="86">
        <v>33.886104267513488</v>
      </c>
      <c r="P55" s="86">
        <v>37.109950449703369</v>
      </c>
      <c r="Q55" s="86">
        <v>36.781686537645093</v>
      </c>
      <c r="R55" s="86">
        <v>39.31747492897491</v>
      </c>
      <c r="S55" s="87">
        <v>43.587171136336167</v>
      </c>
      <c r="T55" s="87">
        <v>42.090208717912986</v>
      </c>
      <c r="U55" s="87">
        <v>33.634154628725916</v>
      </c>
      <c r="V55" s="87">
        <v>34.389917589557534</v>
      </c>
      <c r="W55" s="87">
        <v>41.368559638045845</v>
      </c>
      <c r="X55" s="87">
        <v>36.826732772131756</v>
      </c>
      <c r="Y55" s="87">
        <v>38.256333025523176</v>
      </c>
      <c r="Z55" s="87">
        <v>42.6390343290849</v>
      </c>
      <c r="AA55" s="87">
        <v>50.309684916739897</v>
      </c>
      <c r="AB55" s="87">
        <v>37.248016411357199</v>
      </c>
      <c r="AC55" s="88" t="s">
        <v>47</v>
      </c>
      <c r="AD55" s="86">
        <v>-2.6356854785147101</v>
      </c>
      <c r="AE55" s="89"/>
      <c r="AF55" s="90"/>
      <c r="AG55" s="12"/>
    </row>
    <row r="56" spans="1:33" customFormat="1" ht="13.2" x14ac:dyDescent="0.25">
      <c r="A56" s="82" t="s">
        <v>115</v>
      </c>
      <c r="B56" s="83"/>
      <c r="C56" s="12"/>
      <c r="D56" s="83"/>
      <c r="E56" s="83" t="s">
        <v>116</v>
      </c>
      <c r="F56" s="84" t="s">
        <v>35</v>
      </c>
      <c r="G56" s="85">
        <v>8.827165020948847</v>
      </c>
      <c r="H56" s="85">
        <v>10.797220368109123</v>
      </c>
      <c r="I56" s="85">
        <v>10.391102608824097</v>
      </c>
      <c r="J56" s="85">
        <v>11.190612678195503</v>
      </c>
      <c r="K56" s="86">
        <v>11.41057322117174</v>
      </c>
      <c r="L56" s="86">
        <v>7.9732975940465804</v>
      </c>
      <c r="M56" s="86">
        <v>9.1574512208290315</v>
      </c>
      <c r="N56" s="86">
        <v>9.6129172399285832</v>
      </c>
      <c r="O56" s="86">
        <v>8.7251601142905812</v>
      </c>
      <c r="P56" s="86">
        <v>15.173372665834881</v>
      </c>
      <c r="Q56" s="86">
        <v>11.270433583511259</v>
      </c>
      <c r="R56" s="86">
        <v>7.9902197182802821</v>
      </c>
      <c r="S56" s="87">
        <v>6.4785944174740049</v>
      </c>
      <c r="T56" s="87">
        <v>11.090978951159883</v>
      </c>
      <c r="U56" s="87">
        <v>6.8858671086439864</v>
      </c>
      <c r="V56" s="87">
        <v>6.7860099475541995</v>
      </c>
      <c r="W56" s="87">
        <v>7.4615197935903019</v>
      </c>
      <c r="X56" s="87">
        <v>5.765074926546716</v>
      </c>
      <c r="Y56" s="87">
        <v>6.2624728253789952</v>
      </c>
      <c r="Z56" s="87">
        <v>6.4819545310327404</v>
      </c>
      <c r="AA56" s="87">
        <v>7.0103943692377104</v>
      </c>
      <c r="AB56" s="87">
        <v>9.3162214304023792</v>
      </c>
      <c r="AC56" s="88"/>
      <c r="AD56" s="86">
        <v>48.762664368744403</v>
      </c>
      <c r="AE56" s="89" t="s">
        <v>42</v>
      </c>
      <c r="AF56" s="90" t="s">
        <v>149</v>
      </c>
      <c r="AG56" s="12"/>
    </row>
    <row r="57" spans="1:33" customFormat="1" ht="13.2" x14ac:dyDescent="0.25">
      <c r="A57" s="82" t="s">
        <v>117</v>
      </c>
      <c r="B57" s="83"/>
      <c r="C57" s="12"/>
      <c r="D57" s="83"/>
      <c r="E57" s="83" t="s">
        <v>118</v>
      </c>
      <c r="F57" s="84" t="s">
        <v>35</v>
      </c>
      <c r="G57" s="85">
        <v>3.4221461338517125</v>
      </c>
      <c r="H57" s="85">
        <v>4.2773601755332598</v>
      </c>
      <c r="I57" s="85">
        <v>4.4594719035538359</v>
      </c>
      <c r="J57" s="85">
        <v>4.4349546432074272</v>
      </c>
      <c r="K57" s="86">
        <v>4.3788076702196257</v>
      </c>
      <c r="L57" s="86">
        <v>4.2370015117045075</v>
      </c>
      <c r="M57" s="86">
        <v>5.4155441035297445</v>
      </c>
      <c r="N57" s="86">
        <v>4.3671724437092854</v>
      </c>
      <c r="O57" s="86">
        <v>6.0282269810219011</v>
      </c>
      <c r="P57" s="86">
        <v>4.597689816584583</v>
      </c>
      <c r="Q57" s="86">
        <v>5.854200839212778</v>
      </c>
      <c r="R57" s="86">
        <v>4.2388284638333706</v>
      </c>
      <c r="S57" s="87">
        <v>5.099318923298906</v>
      </c>
      <c r="T57" s="87">
        <v>6.4197879549854067</v>
      </c>
      <c r="U57" s="87">
        <v>6.1436702975948876</v>
      </c>
      <c r="V57" s="87">
        <v>6.5612167080192316</v>
      </c>
      <c r="W57" s="87">
        <v>10.367847725106765</v>
      </c>
      <c r="X57" s="87">
        <v>5.2988844017140817</v>
      </c>
      <c r="Y57" s="87">
        <v>7.5271080413720037</v>
      </c>
      <c r="Z57" s="87">
        <v>9.9766916347803001</v>
      </c>
      <c r="AA57" s="87">
        <v>6.95121725563419</v>
      </c>
      <c r="AB57" s="87">
        <v>12.7391016925523</v>
      </c>
      <c r="AC57" s="88"/>
      <c r="AD57" s="86">
        <v>69.242976486230404</v>
      </c>
      <c r="AE57" s="89" t="s">
        <v>42</v>
      </c>
      <c r="AF57" s="90" t="s">
        <v>149</v>
      </c>
      <c r="AG57" s="12"/>
    </row>
    <row r="58" spans="1:33" customFormat="1" ht="13.2" x14ac:dyDescent="0.25">
      <c r="A58" s="82" t="s">
        <v>119</v>
      </c>
      <c r="B58" s="83"/>
      <c r="C58" s="12"/>
      <c r="D58" s="83"/>
      <c r="E58" s="83" t="s">
        <v>120</v>
      </c>
      <c r="F58" s="84" t="s">
        <v>35</v>
      </c>
      <c r="G58" s="85">
        <v>2.4028349054172464</v>
      </c>
      <c r="H58" s="85">
        <v>1.7304227411595821</v>
      </c>
      <c r="I58" s="85">
        <v>2.694080299674229</v>
      </c>
      <c r="J58" s="85">
        <v>1.5345613372116158</v>
      </c>
      <c r="K58" s="86">
        <v>1.3216181869511288</v>
      </c>
      <c r="L58" s="86">
        <v>1.7347304793886247</v>
      </c>
      <c r="M58" s="86">
        <v>2.1247261695389636</v>
      </c>
      <c r="N58" s="86">
        <v>2.0077846024796315</v>
      </c>
      <c r="O58" s="86">
        <v>1.4677667632897742</v>
      </c>
      <c r="P58" s="86">
        <v>1.5766248097686992</v>
      </c>
      <c r="Q58" s="86">
        <v>2.6890447956121575</v>
      </c>
      <c r="R58" s="86">
        <v>2.4022132287255884</v>
      </c>
      <c r="S58" s="87">
        <v>1.7481444178293977</v>
      </c>
      <c r="T58" s="87">
        <v>2.4049879472235856</v>
      </c>
      <c r="U58" s="87">
        <v>2.6274821641195292</v>
      </c>
      <c r="V58" s="87">
        <v>2.4200432250576127</v>
      </c>
      <c r="W58" s="87">
        <v>1.7538035108502839</v>
      </c>
      <c r="X58" s="87">
        <v>1.5655261274743983</v>
      </c>
      <c r="Y58" s="87">
        <v>2.0746430029150291</v>
      </c>
      <c r="Z58" s="87">
        <v>1.1021713924779799</v>
      </c>
      <c r="AA58" s="87">
        <v>2.48653918670193</v>
      </c>
      <c r="AB58" s="87">
        <v>1.96133557388033</v>
      </c>
      <c r="AC58" s="88" t="s">
        <v>36</v>
      </c>
      <c r="AD58" s="86">
        <v>-5.4615386298020798</v>
      </c>
      <c r="AE58" s="89"/>
      <c r="AF58" s="90"/>
      <c r="AG58" s="12"/>
    </row>
    <row r="59" spans="1:33" customFormat="1" ht="13.2" x14ac:dyDescent="0.25">
      <c r="A59" s="82" t="s">
        <v>121</v>
      </c>
      <c r="B59" s="83"/>
      <c r="C59" s="12"/>
      <c r="D59" s="83"/>
      <c r="E59" s="83" t="s">
        <v>122</v>
      </c>
      <c r="F59" s="84" t="s">
        <v>35</v>
      </c>
      <c r="G59" s="85">
        <v>4.6347198598010406</v>
      </c>
      <c r="H59" s="85">
        <v>4.0094404633098151</v>
      </c>
      <c r="I59" s="85">
        <v>7.2397660072208883</v>
      </c>
      <c r="J59" s="85">
        <v>5.7221464060859972</v>
      </c>
      <c r="K59" s="86">
        <v>6.8539583156389723</v>
      </c>
      <c r="L59" s="86">
        <v>6.9268208893239152</v>
      </c>
      <c r="M59" s="86">
        <v>6.9855825766170794</v>
      </c>
      <c r="N59" s="86">
        <v>7.0235145167549389</v>
      </c>
      <c r="O59" s="86">
        <v>7.5005288594114177</v>
      </c>
      <c r="P59" s="86">
        <v>11.631924239255138</v>
      </c>
      <c r="Q59" s="86">
        <v>11.92304493974839</v>
      </c>
      <c r="R59" s="86">
        <v>9.9226054085846229</v>
      </c>
      <c r="S59" s="87">
        <v>10.570059919396684</v>
      </c>
      <c r="T59" s="87">
        <v>10.37525811949495</v>
      </c>
      <c r="U59" s="87">
        <v>9.526989002970172</v>
      </c>
      <c r="V59" s="87">
        <v>10.165761773449915</v>
      </c>
      <c r="W59" s="87">
        <v>13.497006074783156</v>
      </c>
      <c r="X59" s="87">
        <v>13.422409350133332</v>
      </c>
      <c r="Y59" s="87">
        <v>14.373945219437774</v>
      </c>
      <c r="Z59" s="87">
        <v>18.226868185613</v>
      </c>
      <c r="AA59" s="87">
        <v>20.939351694149</v>
      </c>
      <c r="AB59" s="87">
        <v>17.029221299986901</v>
      </c>
      <c r="AC59" s="88" t="s">
        <v>47</v>
      </c>
      <c r="AD59" s="86">
        <v>18.472841241654901</v>
      </c>
      <c r="AE59" s="89"/>
      <c r="AF59" s="90"/>
      <c r="AG59" s="12"/>
    </row>
    <row r="60" spans="1:33" customFormat="1" ht="13.2" x14ac:dyDescent="0.25">
      <c r="A60" s="102" t="s">
        <v>123</v>
      </c>
      <c r="B60" s="103"/>
      <c r="C60" s="114"/>
      <c r="D60" s="103" t="s">
        <v>124</v>
      </c>
      <c r="E60" s="103"/>
      <c r="F60" s="104" t="s">
        <v>35</v>
      </c>
      <c r="G60" s="105">
        <v>6.7743768730625078</v>
      </c>
      <c r="H60" s="105">
        <v>7.0305494293280937</v>
      </c>
      <c r="I60" s="105">
        <v>7.272057634138041</v>
      </c>
      <c r="J60" s="105">
        <v>8.2465117200217311</v>
      </c>
      <c r="K60" s="106">
        <v>5.7383524646635147</v>
      </c>
      <c r="L60" s="106">
        <v>6.8741059561914142</v>
      </c>
      <c r="M60" s="106">
        <v>5.8726912079898739</v>
      </c>
      <c r="N60" s="106">
        <v>6.4667926209599047</v>
      </c>
      <c r="O60" s="106">
        <v>6.556475970880995</v>
      </c>
      <c r="P60" s="106">
        <v>6.3717541670573805</v>
      </c>
      <c r="Q60" s="106">
        <v>7.7517548295163898</v>
      </c>
      <c r="R60" s="106">
        <v>7.2074281244766896</v>
      </c>
      <c r="S60" s="106">
        <v>7.2054659568267629</v>
      </c>
      <c r="T60" s="106">
        <v>9.3973738558927309</v>
      </c>
      <c r="U60" s="106">
        <v>7.8265491273806678</v>
      </c>
      <c r="V60" s="106">
        <v>7.7963912630048036</v>
      </c>
      <c r="W60" s="106">
        <v>6.0028735588510811</v>
      </c>
      <c r="X60" s="106">
        <v>6.2413915168676164</v>
      </c>
      <c r="Y60" s="106">
        <v>6.4191940390967153</v>
      </c>
      <c r="Z60" s="106">
        <v>7.9313886179907902</v>
      </c>
      <c r="AA60" s="106">
        <v>10.6286420594168</v>
      </c>
      <c r="AB60" s="106">
        <v>5.5351484562261302</v>
      </c>
      <c r="AC60" s="107"/>
      <c r="AD60" s="106">
        <v>-13.7719093313929</v>
      </c>
      <c r="AE60" s="115"/>
      <c r="AF60" s="109"/>
      <c r="AG60" s="12"/>
    </row>
    <row r="61" spans="1:33" customFormat="1" ht="13.2" x14ac:dyDescent="0.25">
      <c r="A61" s="75" t="s">
        <v>125</v>
      </c>
      <c r="B61" s="76"/>
      <c r="C61" s="76" t="s">
        <v>126</v>
      </c>
      <c r="D61" s="116"/>
      <c r="E61" s="116"/>
      <c r="F61" s="35" t="s">
        <v>35</v>
      </c>
      <c r="G61" s="77">
        <v>104.21235135155035</v>
      </c>
      <c r="H61" s="77">
        <v>95.970738115101042</v>
      </c>
      <c r="I61" s="77">
        <v>115.71902208842302</v>
      </c>
      <c r="J61" s="77">
        <v>117.31490149279104</v>
      </c>
      <c r="K61" s="78">
        <v>106.83973612663335</v>
      </c>
      <c r="L61" s="78">
        <v>115.77156036819748</v>
      </c>
      <c r="M61" s="78">
        <v>118.17407851704817</v>
      </c>
      <c r="N61" s="78">
        <v>111.37382032175861</v>
      </c>
      <c r="O61" s="78">
        <v>122.70572436909035</v>
      </c>
      <c r="P61" s="78">
        <v>123.376949375032</v>
      </c>
      <c r="Q61" s="78">
        <v>127.76284973180977</v>
      </c>
      <c r="R61" s="78">
        <v>125.15426134490535</v>
      </c>
      <c r="S61" s="78">
        <v>120.04951431881689</v>
      </c>
      <c r="T61" s="78">
        <v>128.06835699673633</v>
      </c>
      <c r="U61" s="78">
        <v>116.16298529722111</v>
      </c>
      <c r="V61" s="78">
        <v>114.04670570844375</v>
      </c>
      <c r="W61" s="78">
        <v>144.0707790757466</v>
      </c>
      <c r="X61" s="78">
        <v>111.13208443360674</v>
      </c>
      <c r="Y61" s="78">
        <v>125.31830056940059</v>
      </c>
      <c r="Z61" s="78">
        <v>143.06425573040801</v>
      </c>
      <c r="AA61" s="78">
        <v>160.77031107410301</v>
      </c>
      <c r="AB61" s="78">
        <v>131.59005409991599</v>
      </c>
      <c r="AC61" s="79" t="s">
        <v>47</v>
      </c>
      <c r="AD61" s="87">
        <v>5.0046589380952904</v>
      </c>
      <c r="AE61" s="80"/>
      <c r="AF61" s="81"/>
      <c r="AG61" s="12"/>
    </row>
    <row r="62" spans="1:33" customFormat="1" ht="13.2" x14ac:dyDescent="0.25">
      <c r="A62" s="82" t="s">
        <v>127</v>
      </c>
      <c r="B62" s="83"/>
      <c r="C62" s="83"/>
      <c r="D62" s="83" t="s">
        <v>128</v>
      </c>
      <c r="E62" s="83"/>
      <c r="F62" s="84" t="s">
        <v>35</v>
      </c>
      <c r="G62" s="85">
        <v>54.382819000493342</v>
      </c>
      <c r="H62" s="85">
        <v>49.627173758127078</v>
      </c>
      <c r="I62" s="85">
        <v>62.099761214907346</v>
      </c>
      <c r="J62" s="85">
        <v>66.050244088069846</v>
      </c>
      <c r="K62" s="86">
        <v>58.133089581070266</v>
      </c>
      <c r="L62" s="86">
        <v>61.667996608121065</v>
      </c>
      <c r="M62" s="86">
        <v>69.195148486000633</v>
      </c>
      <c r="N62" s="86">
        <v>64.318148262836914</v>
      </c>
      <c r="O62" s="86">
        <v>57.686506122987879</v>
      </c>
      <c r="P62" s="86">
        <v>70.710651510671383</v>
      </c>
      <c r="Q62" s="86">
        <v>67.577379705557632</v>
      </c>
      <c r="R62" s="86">
        <v>74.373711585331378</v>
      </c>
      <c r="S62" s="87">
        <v>69.838180810155734</v>
      </c>
      <c r="T62" s="87">
        <v>83.023705139189474</v>
      </c>
      <c r="U62" s="87">
        <v>69.624085157134388</v>
      </c>
      <c r="V62" s="87">
        <v>73.289031029666234</v>
      </c>
      <c r="W62" s="87">
        <v>102.54561619452606</v>
      </c>
      <c r="X62" s="87">
        <v>69.853034352833475</v>
      </c>
      <c r="Y62" s="87">
        <v>83.591761204917646</v>
      </c>
      <c r="Z62" s="87">
        <v>89.380362868618406</v>
      </c>
      <c r="AA62" s="87">
        <v>106.413499643241</v>
      </c>
      <c r="AB62" s="87">
        <v>88.263987054395201</v>
      </c>
      <c r="AC62" s="88" t="s">
        <v>47</v>
      </c>
      <c r="AD62" s="86">
        <v>5.5893377315307804</v>
      </c>
      <c r="AE62" s="89"/>
      <c r="AF62" s="90"/>
      <c r="AG62" s="12"/>
    </row>
    <row r="63" spans="1:33" customFormat="1" ht="13.2" x14ac:dyDescent="0.25">
      <c r="A63" s="82" t="s">
        <v>129</v>
      </c>
      <c r="B63" s="83"/>
      <c r="C63" s="83"/>
      <c r="D63" s="83"/>
      <c r="E63" s="83" t="s">
        <v>130</v>
      </c>
      <c r="F63" s="84" t="s">
        <v>35</v>
      </c>
      <c r="G63" s="85">
        <v>0.66852960451228582</v>
      </c>
      <c r="H63" s="85">
        <v>0.20191881016692256</v>
      </c>
      <c r="I63" s="85">
        <v>0.8382712670956578</v>
      </c>
      <c r="J63" s="85">
        <v>0.32233540748435574</v>
      </c>
      <c r="K63" s="86">
        <v>0.58779076625626325</v>
      </c>
      <c r="L63" s="86">
        <v>1.082268583630658</v>
      </c>
      <c r="M63" s="86">
        <v>0.41589688443430173</v>
      </c>
      <c r="N63" s="86">
        <v>0.43075061703231399</v>
      </c>
      <c r="O63" s="86">
        <v>0</v>
      </c>
      <c r="P63" s="86">
        <v>1.2949180292397293</v>
      </c>
      <c r="Q63" s="86">
        <v>0</v>
      </c>
      <c r="R63" s="86">
        <v>0.38498180392349113</v>
      </c>
      <c r="S63" s="87">
        <v>1.0526130685412509</v>
      </c>
      <c r="T63" s="87">
        <v>0.82377281433568728</v>
      </c>
      <c r="U63" s="87">
        <v>0</v>
      </c>
      <c r="V63" s="87">
        <v>0</v>
      </c>
      <c r="W63" s="87">
        <v>1.2984705181230052</v>
      </c>
      <c r="X63" s="87">
        <v>0</v>
      </c>
      <c r="Y63" s="87">
        <v>0</v>
      </c>
      <c r="Z63" s="87">
        <v>2.4702860927655799</v>
      </c>
      <c r="AA63" s="87">
        <v>0</v>
      </c>
      <c r="AB63" s="87">
        <v>2.01621648361037</v>
      </c>
      <c r="AC63" s="88" t="s">
        <v>36</v>
      </c>
      <c r="AD63" s="86"/>
      <c r="AE63" s="89"/>
      <c r="AF63" s="90"/>
      <c r="AG63" s="12"/>
    </row>
    <row r="64" spans="1:33" customFormat="1" ht="13.2" x14ac:dyDescent="0.25">
      <c r="A64" s="82" t="s">
        <v>131</v>
      </c>
      <c r="B64" s="83"/>
      <c r="C64" s="83"/>
      <c r="D64" s="83"/>
      <c r="E64" s="83" t="s">
        <v>132</v>
      </c>
      <c r="F64" s="84" t="s">
        <v>35</v>
      </c>
      <c r="G64" s="85">
        <v>11.779975259007267</v>
      </c>
      <c r="H64" s="85">
        <v>11.545156515905761</v>
      </c>
      <c r="I64" s="85">
        <v>15.387180384658929</v>
      </c>
      <c r="J64" s="85">
        <v>17.219293601784969</v>
      </c>
      <c r="K64" s="86">
        <v>12.860889526025886</v>
      </c>
      <c r="L64" s="86">
        <v>14.089505084918024</v>
      </c>
      <c r="M64" s="86">
        <v>10.99180394552533</v>
      </c>
      <c r="N64" s="86">
        <v>8.6777863140991958</v>
      </c>
      <c r="O64" s="86">
        <v>10.440078998779144</v>
      </c>
      <c r="P64" s="86">
        <v>9.6186776489935237</v>
      </c>
      <c r="Q64" s="86">
        <v>10.63294708529846</v>
      </c>
      <c r="R64" s="86">
        <v>13.478675114407448</v>
      </c>
      <c r="S64" s="87">
        <v>9.8960168172351768</v>
      </c>
      <c r="T64" s="87">
        <v>12.157392447436692</v>
      </c>
      <c r="U64" s="87">
        <v>13.310544824182886</v>
      </c>
      <c r="V64" s="87">
        <v>13.371199483459028</v>
      </c>
      <c r="W64" s="87">
        <v>11.356217042831391</v>
      </c>
      <c r="X64" s="87">
        <v>9.2285266838967814</v>
      </c>
      <c r="Y64" s="87">
        <v>11.026488561329973</v>
      </c>
      <c r="Z64" s="87">
        <v>5.0939206566667501</v>
      </c>
      <c r="AA64" s="87">
        <v>14.130610190827401</v>
      </c>
      <c r="AB64" s="87">
        <v>8.3980361235738599</v>
      </c>
      <c r="AC64" s="88" t="s">
        <v>36</v>
      </c>
      <c r="AD64" s="86">
        <v>-23.8376199561311</v>
      </c>
      <c r="AE64" s="89"/>
      <c r="AF64" s="90"/>
      <c r="AG64" s="12"/>
    </row>
    <row r="65" spans="1:33" customFormat="1" ht="13.2" x14ac:dyDescent="0.25">
      <c r="A65" s="82" t="s">
        <v>133</v>
      </c>
      <c r="B65" s="83"/>
      <c r="C65" s="83"/>
      <c r="D65" s="83"/>
      <c r="E65" s="83" t="s">
        <v>134</v>
      </c>
      <c r="F65" s="84" t="s">
        <v>35</v>
      </c>
      <c r="G65" s="85">
        <v>7.9827851288961531</v>
      </c>
      <c r="H65" s="85">
        <v>7.6918694156268899</v>
      </c>
      <c r="I65" s="85">
        <v>9.6841578400009389</v>
      </c>
      <c r="J65" s="85">
        <v>9.8962511613669957</v>
      </c>
      <c r="K65" s="86">
        <v>8.9800209511419844</v>
      </c>
      <c r="L65" s="86">
        <v>11.060377570855184</v>
      </c>
      <c r="M65" s="86">
        <v>12.284815481534878</v>
      </c>
      <c r="N65" s="86">
        <v>13.947402976650132</v>
      </c>
      <c r="O65" s="86">
        <v>10.837858954424862</v>
      </c>
      <c r="P65" s="86">
        <v>10.432546683303679</v>
      </c>
      <c r="Q65" s="86">
        <v>12.507351827498173</v>
      </c>
      <c r="R65" s="86">
        <v>14.4545268757538</v>
      </c>
      <c r="S65" s="87">
        <v>12.037115410586471</v>
      </c>
      <c r="T65" s="87">
        <v>12.346774715556899</v>
      </c>
      <c r="U65" s="87">
        <v>12.763270738563374</v>
      </c>
      <c r="V65" s="87">
        <v>12.624844001211912</v>
      </c>
      <c r="W65" s="87">
        <v>19.706057545356355</v>
      </c>
      <c r="X65" s="87">
        <v>16.208668646717808</v>
      </c>
      <c r="Y65" s="87">
        <v>16.683433395763796</v>
      </c>
      <c r="Z65" s="87">
        <v>24.3343660765068</v>
      </c>
      <c r="AA65" s="87">
        <v>17.6152345146327</v>
      </c>
      <c r="AB65" s="87">
        <v>26.141897229646499</v>
      </c>
      <c r="AC65" s="88"/>
      <c r="AD65" s="86">
        <v>56.693748879558797</v>
      </c>
      <c r="AE65" s="89"/>
      <c r="AF65" s="90"/>
      <c r="AG65" s="12"/>
    </row>
    <row r="66" spans="1:33" customFormat="1" ht="13.2" x14ac:dyDescent="0.25">
      <c r="A66" s="82" t="s">
        <v>135</v>
      </c>
      <c r="B66" s="83"/>
      <c r="C66" s="83"/>
      <c r="D66" s="83"/>
      <c r="E66" s="83" t="s">
        <v>136</v>
      </c>
      <c r="F66" s="84" t="s">
        <v>35</v>
      </c>
      <c r="G66" s="85">
        <v>20.834775821570318</v>
      </c>
      <c r="H66" s="85">
        <v>18.262840191417109</v>
      </c>
      <c r="I66" s="85">
        <v>21.231121933455348</v>
      </c>
      <c r="J66" s="85">
        <v>22.496392240904033</v>
      </c>
      <c r="K66" s="86">
        <v>18.808154751139014</v>
      </c>
      <c r="L66" s="86">
        <v>20.397068393041515</v>
      </c>
      <c r="M66" s="86">
        <v>24.220124190711807</v>
      </c>
      <c r="N66" s="86">
        <v>20.657858358909682</v>
      </c>
      <c r="O66" s="86">
        <v>17.599366016024991</v>
      </c>
      <c r="P66" s="86">
        <v>25.861159635621508</v>
      </c>
      <c r="Q66" s="86">
        <v>17.83331170313085</v>
      </c>
      <c r="R66" s="86">
        <v>19.817683307163904</v>
      </c>
      <c r="S66" s="87">
        <v>21.463608455529574</v>
      </c>
      <c r="T66" s="87">
        <v>28.672348470630947</v>
      </c>
      <c r="U66" s="87">
        <v>19.775942067121054</v>
      </c>
      <c r="V66" s="87">
        <v>20.527405430674172</v>
      </c>
      <c r="W66" s="87">
        <v>35.337826562788827</v>
      </c>
      <c r="X66" s="87">
        <v>23.287404781309665</v>
      </c>
      <c r="Y66" s="87">
        <v>32.229924070273356</v>
      </c>
      <c r="Z66" s="87">
        <v>28.976867820083399</v>
      </c>
      <c r="AA66" s="87">
        <v>47.637089324288901</v>
      </c>
      <c r="AB66" s="87">
        <v>26.637885831038499</v>
      </c>
      <c r="AC66" s="88"/>
      <c r="AD66" s="86">
        <v>-17.350454276721301</v>
      </c>
      <c r="AE66" s="89"/>
      <c r="AF66" s="90"/>
      <c r="AG66" s="12"/>
    </row>
    <row r="67" spans="1:33" customFormat="1" ht="13.2" x14ac:dyDescent="0.25">
      <c r="A67" s="82" t="s">
        <v>137</v>
      </c>
      <c r="B67" s="83"/>
      <c r="C67" s="83"/>
      <c r="D67" s="83"/>
      <c r="E67" s="83" t="s">
        <v>138</v>
      </c>
      <c r="F67" s="84" t="s">
        <v>35</v>
      </c>
      <c r="G67" s="85">
        <v>12.313283556812241</v>
      </c>
      <c r="H67" s="85">
        <v>10.733272627893115</v>
      </c>
      <c r="I67" s="85">
        <v>14.664632480726718</v>
      </c>
      <c r="J67" s="85">
        <v>15.887984564588024</v>
      </c>
      <c r="K67" s="86">
        <v>16.322239064213882</v>
      </c>
      <c r="L67" s="86">
        <v>14.987670258609771</v>
      </c>
      <c r="M67" s="86">
        <v>21.282507983794321</v>
      </c>
      <c r="N67" s="86">
        <v>20.459633216917119</v>
      </c>
      <c r="O67" s="86">
        <v>18.574116701211871</v>
      </c>
      <c r="P67" s="86">
        <v>23.204913918079836</v>
      </c>
      <c r="Q67" s="86">
        <v>25.635763821040154</v>
      </c>
      <c r="R67" s="86">
        <v>26.040397944721494</v>
      </c>
      <c r="S67" s="87">
        <v>24.926560783003659</v>
      </c>
      <c r="T67" s="87">
        <v>28.905481771831123</v>
      </c>
      <c r="U67" s="87">
        <v>23.774327527267012</v>
      </c>
      <c r="V67" s="87">
        <v>26.765582114321088</v>
      </c>
      <c r="W67" s="87">
        <v>34.847044525426327</v>
      </c>
      <c r="X67" s="87">
        <v>21.128434240909208</v>
      </c>
      <c r="Y67" s="87">
        <v>23.651915177550503</v>
      </c>
      <c r="Z67" s="87">
        <v>28.504922222595901</v>
      </c>
      <c r="AA67" s="87">
        <v>26.908398482127701</v>
      </c>
      <c r="AB67" s="87">
        <v>24.638681065329099</v>
      </c>
      <c r="AC67" s="88"/>
      <c r="AD67" s="86">
        <v>4.1720337671227403</v>
      </c>
      <c r="AE67" s="89"/>
      <c r="AF67" s="90"/>
      <c r="AG67" s="12"/>
    </row>
    <row r="68" spans="1:33" customFormat="1" ht="13.2" x14ac:dyDescent="0.25">
      <c r="A68" s="82" t="s">
        <v>139</v>
      </c>
      <c r="B68" s="83"/>
      <c r="C68" s="83"/>
      <c r="D68" s="83"/>
      <c r="E68" s="83" t="s">
        <v>140</v>
      </c>
      <c r="F68" s="84" t="s">
        <v>35</v>
      </c>
      <c r="G68" s="85">
        <v>0.80346962969508195</v>
      </c>
      <c r="H68" s="85">
        <v>1.1921161971172598</v>
      </c>
      <c r="I68" s="85">
        <v>0.29439730896972305</v>
      </c>
      <c r="J68" s="85">
        <v>0.22798711194156132</v>
      </c>
      <c r="K68" s="86">
        <v>0.57399452229326853</v>
      </c>
      <c r="L68" s="86">
        <v>5.1106717066022357E-2</v>
      </c>
      <c r="M68" s="86">
        <v>0</v>
      </c>
      <c r="N68" s="86">
        <v>0.14471677922851725</v>
      </c>
      <c r="O68" s="86">
        <v>0.23508545254700464</v>
      </c>
      <c r="P68" s="86">
        <v>0.29843559543300741</v>
      </c>
      <c r="Q68" s="86">
        <v>0.96800526858998492</v>
      </c>
      <c r="R68" s="86">
        <v>0.19744653936123241</v>
      </c>
      <c r="S68" s="87">
        <v>0.46226627525961528</v>
      </c>
      <c r="T68" s="87">
        <v>0.11793491939816438</v>
      </c>
      <c r="U68" s="87">
        <v>0</v>
      </c>
      <c r="V68" s="87">
        <v>0</v>
      </c>
      <c r="W68" s="87">
        <v>0</v>
      </c>
      <c r="X68" s="87">
        <v>0</v>
      </c>
      <c r="Y68" s="87">
        <v>0</v>
      </c>
      <c r="Z68" s="87">
        <v>0</v>
      </c>
      <c r="AA68" s="87">
        <v>0.12216713136436</v>
      </c>
      <c r="AB68" s="87">
        <v>0.431270321196703</v>
      </c>
      <c r="AC68" s="88" t="s">
        <v>36</v>
      </c>
      <c r="AD68" s="86" t="s">
        <v>596</v>
      </c>
      <c r="AE68" s="89"/>
      <c r="AF68" s="90"/>
      <c r="AG68" s="12"/>
    </row>
    <row r="69" spans="1:33" customFormat="1" ht="13.2" x14ac:dyDescent="0.25">
      <c r="A69" s="82" t="s">
        <v>141</v>
      </c>
      <c r="B69" s="83"/>
      <c r="C69" s="83"/>
      <c r="D69" s="83" t="s">
        <v>142</v>
      </c>
      <c r="E69" s="83"/>
      <c r="F69" s="84" t="s">
        <v>35</v>
      </c>
      <c r="G69" s="85">
        <v>26.497966967829324</v>
      </c>
      <c r="H69" s="85">
        <v>23.143537903522233</v>
      </c>
      <c r="I69" s="85">
        <v>27.267546195263506</v>
      </c>
      <c r="J69" s="85">
        <v>28.850310244464456</v>
      </c>
      <c r="K69" s="86">
        <v>29.695409350389532</v>
      </c>
      <c r="L69" s="86">
        <v>30.471960745935252</v>
      </c>
      <c r="M69" s="86">
        <v>25.501838602366441</v>
      </c>
      <c r="N69" s="86">
        <v>27.06026207377738</v>
      </c>
      <c r="O69" s="86">
        <v>32.141687067995576</v>
      </c>
      <c r="P69" s="86">
        <v>26.412999199405803</v>
      </c>
      <c r="Q69" s="86">
        <v>31.602698467849216</v>
      </c>
      <c r="R69" s="86">
        <v>21.726054815206432</v>
      </c>
      <c r="S69" s="87">
        <v>27.5369298239379</v>
      </c>
      <c r="T69" s="87">
        <v>23.110255178359743</v>
      </c>
      <c r="U69" s="87">
        <v>26.055574541075874</v>
      </c>
      <c r="V69" s="87">
        <v>21.777177010121832</v>
      </c>
      <c r="W69" s="87">
        <v>18.202496813882131</v>
      </c>
      <c r="X69" s="87">
        <v>22.6341111486804</v>
      </c>
      <c r="Y69" s="87">
        <v>22.678456568370038</v>
      </c>
      <c r="Z69" s="87">
        <v>36.709485056415801</v>
      </c>
      <c r="AA69" s="87">
        <v>27.244313936585201</v>
      </c>
      <c r="AB69" s="87">
        <v>21.164367657574001</v>
      </c>
      <c r="AC69" s="88"/>
      <c r="AD69" s="86">
        <v>-6.6763313730427898</v>
      </c>
      <c r="AE69" s="89"/>
      <c r="AF69" s="90"/>
      <c r="AG69" s="12"/>
    </row>
    <row r="70" spans="1:33" customFormat="1" ht="13.2" x14ac:dyDescent="0.25">
      <c r="A70" s="82" t="s">
        <v>143</v>
      </c>
      <c r="B70" s="83"/>
      <c r="C70" s="83"/>
      <c r="D70" s="83"/>
      <c r="E70" s="83" t="s">
        <v>144</v>
      </c>
      <c r="F70" s="84" t="s">
        <v>35</v>
      </c>
      <c r="G70" s="85">
        <v>0.18255244575021906</v>
      </c>
      <c r="H70" s="85">
        <v>0</v>
      </c>
      <c r="I70" s="85">
        <v>8.9861492474760149E-2</v>
      </c>
      <c r="J70" s="85">
        <v>0</v>
      </c>
      <c r="K70" s="86">
        <v>0.71148827011483529</v>
      </c>
      <c r="L70" s="86">
        <v>0.3857212852707238</v>
      </c>
      <c r="M70" s="86">
        <v>2.3576414414760945E-2</v>
      </c>
      <c r="N70" s="86">
        <v>0</v>
      </c>
      <c r="O70" s="86">
        <v>0</v>
      </c>
      <c r="P70" s="86">
        <v>1.5554292555915448</v>
      </c>
      <c r="Q70" s="86">
        <v>0.44059550535135006</v>
      </c>
      <c r="R70" s="86">
        <v>0</v>
      </c>
      <c r="S70" s="87">
        <v>0</v>
      </c>
      <c r="T70" s="87">
        <v>0</v>
      </c>
      <c r="U70" s="87">
        <v>0.3652505850482658</v>
      </c>
      <c r="V70" s="87">
        <v>1.1578204175242355</v>
      </c>
      <c r="W70" s="87">
        <v>0.47500737978052365</v>
      </c>
      <c r="X70" s="87">
        <v>0</v>
      </c>
      <c r="Y70" s="87">
        <v>0</v>
      </c>
      <c r="Z70" s="87">
        <v>0</v>
      </c>
      <c r="AA70" s="87">
        <v>1.02401709078216</v>
      </c>
      <c r="AB70" s="87">
        <v>1.60637626499215</v>
      </c>
      <c r="AC70" s="88" t="s">
        <v>36</v>
      </c>
      <c r="AD70" s="86"/>
      <c r="AE70" s="89"/>
      <c r="AF70" s="90"/>
      <c r="AG70" s="12"/>
    </row>
    <row r="71" spans="1:33" customFormat="1" ht="13.2" x14ac:dyDescent="0.25">
      <c r="A71" s="82" t="s">
        <v>145</v>
      </c>
      <c r="B71" s="83"/>
      <c r="C71" s="83"/>
      <c r="D71" s="83"/>
      <c r="E71" s="83" t="s">
        <v>146</v>
      </c>
      <c r="F71" s="84" t="s">
        <v>35</v>
      </c>
      <c r="G71" s="85">
        <v>10.275420265523868</v>
      </c>
      <c r="H71" s="85">
        <v>12.017593283939945</v>
      </c>
      <c r="I71" s="85">
        <v>12.760939367311051</v>
      </c>
      <c r="J71" s="85">
        <v>14.102177243841593</v>
      </c>
      <c r="K71" s="86">
        <v>11.177439679791524</v>
      </c>
      <c r="L71" s="86">
        <v>13.757594578985119</v>
      </c>
      <c r="M71" s="86">
        <v>12.412170127666778</v>
      </c>
      <c r="N71" s="86">
        <v>11.109102680187181</v>
      </c>
      <c r="O71" s="86">
        <v>14.378419299419846</v>
      </c>
      <c r="P71" s="86">
        <v>10.665756922255849</v>
      </c>
      <c r="Q71" s="86">
        <v>17.036418864622334</v>
      </c>
      <c r="R71" s="86">
        <v>11.034382182373884</v>
      </c>
      <c r="S71" s="87">
        <v>10.641917633930158</v>
      </c>
      <c r="T71" s="87">
        <v>10.990579373187652</v>
      </c>
      <c r="U71" s="87">
        <v>13.083679976707378</v>
      </c>
      <c r="V71" s="87">
        <v>10.527439840628766</v>
      </c>
      <c r="W71" s="87">
        <v>6.1715342680829988</v>
      </c>
      <c r="X71" s="87">
        <v>10.899142721275807</v>
      </c>
      <c r="Y71" s="87">
        <v>10.976859959878533</v>
      </c>
      <c r="Z71" s="87">
        <v>18.502825544383299</v>
      </c>
      <c r="AA71" s="87">
        <v>12.283805530673501</v>
      </c>
      <c r="AB71" s="87">
        <v>7.3710281382523402</v>
      </c>
      <c r="AC71" s="88" t="s">
        <v>36</v>
      </c>
      <c r="AD71" s="86">
        <v>-32.849392584089102</v>
      </c>
      <c r="AE71" s="89"/>
      <c r="AF71" s="90"/>
      <c r="AG71" s="12"/>
    </row>
    <row r="72" spans="1:33" customFormat="1" ht="13.2" x14ac:dyDescent="0.25">
      <c r="A72" s="82" t="s">
        <v>147</v>
      </c>
      <c r="B72" s="83"/>
      <c r="C72" s="83"/>
      <c r="D72" s="83"/>
      <c r="E72" s="83" t="s">
        <v>148</v>
      </c>
      <c r="F72" s="84" t="s">
        <v>35</v>
      </c>
      <c r="G72" s="85">
        <v>12.372653839640076</v>
      </c>
      <c r="H72" s="85">
        <v>8.6573157973392529</v>
      </c>
      <c r="I72" s="85">
        <v>12.120357478747536</v>
      </c>
      <c r="J72" s="85">
        <v>11.478820058997929</v>
      </c>
      <c r="K72" s="86">
        <v>14.831293045795933</v>
      </c>
      <c r="L72" s="86">
        <v>13.418943279253121</v>
      </c>
      <c r="M72" s="86">
        <v>11.326863711195976</v>
      </c>
      <c r="N72" s="86">
        <v>11.369731380257869</v>
      </c>
      <c r="O72" s="86">
        <v>12.879767017038695</v>
      </c>
      <c r="P72" s="86">
        <v>12.157401891133652</v>
      </c>
      <c r="Q72" s="86">
        <v>11.81560484344662</v>
      </c>
      <c r="R72" s="86">
        <v>8.907375493849754</v>
      </c>
      <c r="S72" s="87">
        <v>11.888325100043366</v>
      </c>
      <c r="T72" s="87">
        <v>9.315012438034687</v>
      </c>
      <c r="U72" s="87">
        <v>8.4781821343311918</v>
      </c>
      <c r="V72" s="87">
        <v>7.1388318575752479</v>
      </c>
      <c r="W72" s="87">
        <v>9.619108262809986</v>
      </c>
      <c r="X72" s="87">
        <v>7.2448521465558713</v>
      </c>
      <c r="Y72" s="87">
        <v>8.3993040981210072</v>
      </c>
      <c r="Z72" s="87">
        <v>11.312682856219601</v>
      </c>
      <c r="AA72" s="87">
        <v>12.8384751467337</v>
      </c>
      <c r="AB72" s="87">
        <v>9.7027300295758199</v>
      </c>
      <c r="AC72" s="88"/>
      <c r="AD72" s="86">
        <v>15.51826099196</v>
      </c>
      <c r="AE72" s="89"/>
      <c r="AF72" s="90"/>
      <c r="AG72" s="12"/>
    </row>
    <row r="73" spans="1:33" customFormat="1" ht="13.2" x14ac:dyDescent="0.25">
      <c r="A73" s="82" t="s">
        <v>150</v>
      </c>
      <c r="B73" s="83"/>
      <c r="C73" s="83"/>
      <c r="D73" s="83"/>
      <c r="E73" s="83" t="s">
        <v>151</v>
      </c>
      <c r="F73" s="84" t="s">
        <v>35</v>
      </c>
      <c r="G73" s="85">
        <v>3.6673404169151813</v>
      </c>
      <c r="H73" s="85">
        <v>2.468628822243061</v>
      </c>
      <c r="I73" s="85">
        <v>2.2963878567301133</v>
      </c>
      <c r="J73" s="85">
        <v>3.2693129416249316</v>
      </c>
      <c r="K73" s="86">
        <v>2.9751883546872269</v>
      </c>
      <c r="L73" s="86">
        <v>2.9097016024262992</v>
      </c>
      <c r="M73" s="86">
        <v>1.7392283490889124</v>
      </c>
      <c r="N73" s="86">
        <v>4.5814280133323511</v>
      </c>
      <c r="O73" s="86">
        <v>4.8835007515370483</v>
      </c>
      <c r="P73" s="86">
        <v>2.0344111304247563</v>
      </c>
      <c r="Q73" s="86">
        <v>2.3100792544288882</v>
      </c>
      <c r="R73" s="86">
        <v>1.7842971389827835</v>
      </c>
      <c r="S73" s="87">
        <v>5.00668708996439</v>
      </c>
      <c r="T73" s="87">
        <v>2.8046633671373864</v>
      </c>
      <c r="U73" s="87">
        <v>4.1284618449890473</v>
      </c>
      <c r="V73" s="87">
        <v>2.9530848943936139</v>
      </c>
      <c r="W73" s="87">
        <v>1.9368469032086235</v>
      </c>
      <c r="X73" s="87">
        <v>4.4901162808487278</v>
      </c>
      <c r="Y73" s="87">
        <v>3.302292510370501</v>
      </c>
      <c r="Z73" s="87">
        <v>6.8939766558128701</v>
      </c>
      <c r="AA73" s="87">
        <v>1.0980161683957901</v>
      </c>
      <c r="AB73" s="87">
        <v>2.4842332247537402</v>
      </c>
      <c r="AC73" s="88" t="s">
        <v>36</v>
      </c>
      <c r="AD73" s="86">
        <v>-24.772465886886899</v>
      </c>
      <c r="AE73" s="89"/>
      <c r="AF73" s="90"/>
      <c r="AG73" s="12"/>
    </row>
    <row r="74" spans="1:33" customFormat="1" ht="13.2" x14ac:dyDescent="0.25">
      <c r="A74" s="82" t="s">
        <v>152</v>
      </c>
      <c r="B74" s="83"/>
      <c r="C74" s="83"/>
      <c r="D74" s="83" t="s">
        <v>153</v>
      </c>
      <c r="E74" s="83"/>
      <c r="F74" s="84" t="s">
        <v>35</v>
      </c>
      <c r="G74" s="85">
        <v>23.331565383227634</v>
      </c>
      <c r="H74" s="85">
        <v>23.200026453452125</v>
      </c>
      <c r="I74" s="85">
        <v>26.351714678252353</v>
      </c>
      <c r="J74" s="85">
        <v>22.414347160256487</v>
      </c>
      <c r="K74" s="86">
        <v>19.011237195173457</v>
      </c>
      <c r="L74" s="86">
        <v>23.631603014141284</v>
      </c>
      <c r="M74" s="86">
        <v>23.477091428681373</v>
      </c>
      <c r="N74" s="86">
        <v>19.995409985144224</v>
      </c>
      <c r="O74" s="86">
        <v>32.877531178107084</v>
      </c>
      <c r="P74" s="86">
        <v>26.25329866495499</v>
      </c>
      <c r="Q74" s="86">
        <v>28.582771558402769</v>
      </c>
      <c r="R74" s="86">
        <v>29.054494944367349</v>
      </c>
      <c r="S74" s="87">
        <v>22.674403684723039</v>
      </c>
      <c r="T74" s="87">
        <v>21.934396679187113</v>
      </c>
      <c r="U74" s="87">
        <v>20.483325599010708</v>
      </c>
      <c r="V74" s="87">
        <v>18.980497668655637</v>
      </c>
      <c r="W74" s="87">
        <v>23.322666067338567</v>
      </c>
      <c r="X74" s="87">
        <v>18.644938932092888</v>
      </c>
      <c r="Y74" s="87">
        <v>19.048082796112901</v>
      </c>
      <c r="Z74" s="87">
        <v>16.974407805374401</v>
      </c>
      <c r="AA74" s="87">
        <v>27.1124974942771</v>
      </c>
      <c r="AB74" s="87">
        <v>22.1616993879469</v>
      </c>
      <c r="AC74" s="88"/>
      <c r="AD74" s="86">
        <v>16.346089132232301</v>
      </c>
      <c r="AE74" s="89"/>
      <c r="AF74" s="90"/>
      <c r="AG74" s="12"/>
    </row>
    <row r="75" spans="1:33" customFormat="1" ht="13.2" x14ac:dyDescent="0.25">
      <c r="A75" s="100" t="s">
        <v>154</v>
      </c>
      <c r="B75" s="116"/>
      <c r="C75" s="116"/>
      <c r="D75" s="116"/>
      <c r="E75" s="116" t="s">
        <v>155</v>
      </c>
      <c r="F75" s="101" t="s">
        <v>35</v>
      </c>
      <c r="G75" s="85">
        <v>6.2368198988270116</v>
      </c>
      <c r="H75" s="85">
        <v>5.2288726876714868</v>
      </c>
      <c r="I75" s="85">
        <v>5.6396534799104225</v>
      </c>
      <c r="J75" s="85">
        <v>6.3139320252093452</v>
      </c>
      <c r="K75" s="86">
        <v>4.6391271772557143</v>
      </c>
      <c r="L75" s="86">
        <v>6.4835363880100543</v>
      </c>
      <c r="M75" s="86">
        <v>5.5170030041845726</v>
      </c>
      <c r="N75" s="86">
        <v>3.634708377920377</v>
      </c>
      <c r="O75" s="86">
        <v>13.236600825719758</v>
      </c>
      <c r="P75" s="86">
        <v>7.5288949634684101</v>
      </c>
      <c r="Q75" s="86">
        <v>9.0601862580149923</v>
      </c>
      <c r="R75" s="86">
        <v>7.5291197031679369</v>
      </c>
      <c r="S75" s="87">
        <v>5.0957858823362194</v>
      </c>
      <c r="T75" s="87">
        <v>6.3135522100722712</v>
      </c>
      <c r="U75" s="87">
        <v>5.5077477035927416</v>
      </c>
      <c r="V75" s="87">
        <v>5.7007025645487435</v>
      </c>
      <c r="W75" s="87">
        <v>8.49562879138516</v>
      </c>
      <c r="X75" s="87">
        <v>7.372950499938848</v>
      </c>
      <c r="Y75" s="87">
        <v>4.7465950308437375</v>
      </c>
      <c r="Z75" s="87">
        <v>4.3735486644276698</v>
      </c>
      <c r="AA75" s="87">
        <v>7.8539061941469104</v>
      </c>
      <c r="AB75" s="87">
        <v>4.9043133028231196</v>
      </c>
      <c r="AC75" s="88" t="s">
        <v>36</v>
      </c>
      <c r="AD75" s="86">
        <v>3.32276655064349</v>
      </c>
      <c r="AE75" s="89"/>
      <c r="AF75" s="90"/>
      <c r="AG75" s="12"/>
    </row>
    <row r="76" spans="1:33" customFormat="1" ht="13.2" x14ac:dyDescent="0.25">
      <c r="A76" s="82" t="s">
        <v>156</v>
      </c>
      <c r="B76" s="83"/>
      <c r="C76" s="83"/>
      <c r="D76" s="83"/>
      <c r="E76" s="83" t="s">
        <v>157</v>
      </c>
      <c r="F76" s="84" t="s">
        <v>35</v>
      </c>
      <c r="G76" s="85">
        <v>9.1918656623001755</v>
      </c>
      <c r="H76" s="85">
        <v>8.6728634091167187</v>
      </c>
      <c r="I76" s="85">
        <v>9.221724926633879</v>
      </c>
      <c r="J76" s="85">
        <v>7.8632956228913704</v>
      </c>
      <c r="K76" s="86">
        <v>6.2539948189374961</v>
      </c>
      <c r="L76" s="86">
        <v>6.3834581430651047</v>
      </c>
      <c r="M76" s="86">
        <v>7.2526406797060243</v>
      </c>
      <c r="N76" s="86">
        <v>5.6503840691337679</v>
      </c>
      <c r="O76" s="86">
        <v>7.7501822202255921</v>
      </c>
      <c r="P76" s="86">
        <v>5.3751693148788151</v>
      </c>
      <c r="Q76" s="86">
        <v>4.8778957982818962</v>
      </c>
      <c r="R76" s="86">
        <v>5.7753608728048507</v>
      </c>
      <c r="S76" s="87">
        <v>4.4817045398005551</v>
      </c>
      <c r="T76" s="87">
        <v>3.5496017888447646</v>
      </c>
      <c r="U76" s="87">
        <v>4.1709308425451708</v>
      </c>
      <c r="V76" s="87">
        <v>3.8834443217560186</v>
      </c>
      <c r="W76" s="87">
        <v>4.5502828371318422</v>
      </c>
      <c r="X76" s="87">
        <v>3.2568505210007714</v>
      </c>
      <c r="Y76" s="87">
        <v>2.6706211590066324</v>
      </c>
      <c r="Z76" s="87">
        <v>3.0921229817279001</v>
      </c>
      <c r="AA76" s="87">
        <v>4.1227621967374404</v>
      </c>
      <c r="AB76" s="87">
        <v>1.7083866112825801</v>
      </c>
      <c r="AC76" s="88" t="s">
        <v>36</v>
      </c>
      <c r="AD76" s="86">
        <v>-36.030364863953999</v>
      </c>
      <c r="AE76" s="89"/>
      <c r="AF76" s="90"/>
      <c r="AG76" s="12"/>
    </row>
    <row r="77" spans="1:33" customFormat="1" ht="13.2" x14ac:dyDescent="0.25">
      <c r="A77" s="82" t="s">
        <v>158</v>
      </c>
      <c r="B77" s="83"/>
      <c r="C77" s="83"/>
      <c r="D77" s="83"/>
      <c r="E77" s="83" t="s">
        <v>159</v>
      </c>
      <c r="F77" s="84" t="s">
        <v>35</v>
      </c>
      <c r="G77" s="85">
        <v>6.1830318024844075</v>
      </c>
      <c r="H77" s="85">
        <v>8.5212801478624076</v>
      </c>
      <c r="I77" s="85">
        <v>7.6041659761622276</v>
      </c>
      <c r="J77" s="85">
        <v>5.3395405291306215</v>
      </c>
      <c r="K77" s="86">
        <v>5.0237881394247319</v>
      </c>
      <c r="L77" s="86">
        <v>6.7834601027468917</v>
      </c>
      <c r="M77" s="86">
        <v>6.7930255880791268</v>
      </c>
      <c r="N77" s="86">
        <v>7.8918138855462372</v>
      </c>
      <c r="O77" s="86">
        <v>6.93390487262708</v>
      </c>
      <c r="P77" s="86">
        <v>9.1468188997959192</v>
      </c>
      <c r="Q77" s="86">
        <v>8.7706525710009942</v>
      </c>
      <c r="R77" s="86">
        <v>9.8307016561142948</v>
      </c>
      <c r="S77" s="87">
        <v>8.1221573825956614</v>
      </c>
      <c r="T77" s="87">
        <v>8.4853810777854903</v>
      </c>
      <c r="U77" s="87">
        <v>6.3794973615030885</v>
      </c>
      <c r="V77" s="87">
        <v>6.1585023920513624</v>
      </c>
      <c r="W77" s="87">
        <v>5.9470529643776908</v>
      </c>
      <c r="X77" s="87">
        <v>5.4181037701639463</v>
      </c>
      <c r="Y77" s="87">
        <v>6.225948108414797</v>
      </c>
      <c r="Z77" s="87">
        <v>6.3949467715688098</v>
      </c>
      <c r="AA77" s="87">
        <v>8.9320665239631207</v>
      </c>
      <c r="AB77" s="87">
        <v>9.4181875553703396</v>
      </c>
      <c r="AC77" s="88"/>
      <c r="AD77" s="86">
        <v>51.273145734077197</v>
      </c>
      <c r="AE77" s="89"/>
      <c r="AF77" s="90" t="s">
        <v>149</v>
      </c>
      <c r="AG77" s="12"/>
    </row>
    <row r="78" spans="1:33" customFormat="1" ht="13.2" x14ac:dyDescent="0.25">
      <c r="A78" s="102" t="s">
        <v>160</v>
      </c>
      <c r="B78" s="103"/>
      <c r="C78" s="103"/>
      <c r="D78" s="103"/>
      <c r="E78" s="103" t="s">
        <v>161</v>
      </c>
      <c r="F78" s="104" t="s">
        <v>35</v>
      </c>
      <c r="G78" s="105">
        <v>1.7198480196160728</v>
      </c>
      <c r="H78" s="105">
        <v>0.77701020880149108</v>
      </c>
      <c r="I78" s="105">
        <v>3.8861702955458224</v>
      </c>
      <c r="J78" s="105">
        <v>2.897578983025122</v>
      </c>
      <c r="K78" s="106">
        <v>3.0943270595555279</v>
      </c>
      <c r="L78" s="106">
        <v>3.9811483803192127</v>
      </c>
      <c r="M78" s="106">
        <v>3.914422156711646</v>
      </c>
      <c r="N78" s="106">
        <v>2.8185036525438525</v>
      </c>
      <c r="O78" s="106">
        <v>4.9568432595346703</v>
      </c>
      <c r="P78" s="106">
        <v>4.2024154868118488</v>
      </c>
      <c r="Q78" s="106">
        <v>5.8740369311049099</v>
      </c>
      <c r="R78" s="106">
        <v>5.9193127122802709</v>
      </c>
      <c r="S78" s="106">
        <v>4.97475587999062</v>
      </c>
      <c r="T78" s="106">
        <v>3.5858616024845773</v>
      </c>
      <c r="U78" s="106">
        <v>4.4251496913697084</v>
      </c>
      <c r="V78" s="106">
        <v>3.2378483902995283</v>
      </c>
      <c r="W78" s="106">
        <v>4.3297014744438895</v>
      </c>
      <c r="X78" s="106">
        <v>2.5970341409893307</v>
      </c>
      <c r="Y78" s="106">
        <v>5.4049184978477403</v>
      </c>
      <c r="Z78" s="106">
        <v>3.11378938765007</v>
      </c>
      <c r="AA78" s="106">
        <v>6.20376257942966</v>
      </c>
      <c r="AB78" s="106">
        <v>6.1308119184708696</v>
      </c>
      <c r="AC78" s="107" t="s">
        <v>36</v>
      </c>
      <c r="AD78" s="106">
        <v>13.430238049143201</v>
      </c>
      <c r="AE78" s="115"/>
      <c r="AF78" s="109"/>
      <c r="AG78" s="12"/>
    </row>
    <row r="79" spans="1:33" customFormat="1" ht="13.2" x14ac:dyDescent="0.25">
      <c r="A79" s="75" t="s">
        <v>162</v>
      </c>
      <c r="B79" s="76"/>
      <c r="C79" s="76" t="s">
        <v>163</v>
      </c>
      <c r="D79" s="76"/>
      <c r="E79" s="76"/>
      <c r="F79" s="35" t="s">
        <v>35</v>
      </c>
      <c r="G79" s="77">
        <v>350.58081615822454</v>
      </c>
      <c r="H79" s="77">
        <v>374.95413186643043</v>
      </c>
      <c r="I79" s="77">
        <v>401.08307621415418</v>
      </c>
      <c r="J79" s="77">
        <v>392.98581756678749</v>
      </c>
      <c r="K79" s="78">
        <v>384.42536107949746</v>
      </c>
      <c r="L79" s="78">
        <v>385.04633882521574</v>
      </c>
      <c r="M79" s="78">
        <v>404.27151778622289</v>
      </c>
      <c r="N79" s="78">
        <v>415.44928379828082</v>
      </c>
      <c r="O79" s="78">
        <v>424.73737501893362</v>
      </c>
      <c r="P79" s="78">
        <v>437.86543091448311</v>
      </c>
      <c r="Q79" s="78">
        <v>451.37287051145091</v>
      </c>
      <c r="R79" s="78">
        <v>481.19578702626058</v>
      </c>
      <c r="S79" s="78">
        <v>477.32822438143705</v>
      </c>
      <c r="T79" s="78">
        <v>515.41310053725226</v>
      </c>
      <c r="U79" s="78">
        <v>462.22073203402442</v>
      </c>
      <c r="V79" s="78">
        <v>465.14261618325446</v>
      </c>
      <c r="W79" s="78">
        <v>508.44844842651884</v>
      </c>
      <c r="X79" s="78">
        <v>520.36484646472195</v>
      </c>
      <c r="Y79" s="78">
        <v>460.31840478099701</v>
      </c>
      <c r="Z79" s="78">
        <v>538.18214124359099</v>
      </c>
      <c r="AA79" s="78">
        <v>585.02451683355105</v>
      </c>
      <c r="AB79" s="78">
        <v>482.772927256674</v>
      </c>
      <c r="AC79" s="79" t="s">
        <v>632</v>
      </c>
      <c r="AD79" s="87">
        <v>4.8780414257735396</v>
      </c>
      <c r="AE79" s="80"/>
      <c r="AF79" s="81"/>
      <c r="AG79" s="12"/>
    </row>
    <row r="80" spans="1:33" customFormat="1" ht="13.2" x14ac:dyDescent="0.25">
      <c r="A80" s="82" t="s">
        <v>164</v>
      </c>
      <c r="B80" s="83"/>
      <c r="C80" s="83"/>
      <c r="D80" s="83" t="s">
        <v>165</v>
      </c>
      <c r="E80" s="83"/>
      <c r="F80" s="84" t="s">
        <v>35</v>
      </c>
      <c r="G80" s="85">
        <v>0.44764997385996297</v>
      </c>
      <c r="H80" s="85">
        <v>0.92403302701633305</v>
      </c>
      <c r="I80" s="85">
        <v>1.2516669831876701</v>
      </c>
      <c r="J80" s="85">
        <v>0.5016510860305059</v>
      </c>
      <c r="K80" s="86">
        <v>0.75471219647410426</v>
      </c>
      <c r="L80" s="86">
        <v>1.0562955282230577</v>
      </c>
      <c r="M80" s="86">
        <v>0.66833122059234829</v>
      </c>
      <c r="N80" s="86">
        <v>1.0788553576958231</v>
      </c>
      <c r="O80" s="86">
        <v>0.94395708535674205</v>
      </c>
      <c r="P80" s="86">
        <v>0.52310904671576219</v>
      </c>
      <c r="Q80" s="86">
        <v>1.1720496086495782</v>
      </c>
      <c r="R80" s="86">
        <v>0.82656195389160403</v>
      </c>
      <c r="S80" s="87">
        <v>0.81931394778554112</v>
      </c>
      <c r="T80" s="87">
        <v>0.76597571824816879</v>
      </c>
      <c r="U80" s="87">
        <v>0.64888858343919087</v>
      </c>
      <c r="V80" s="87">
        <v>0.98362596715052342</v>
      </c>
      <c r="W80" s="87">
        <v>0.65790476364908412</v>
      </c>
      <c r="X80" s="87">
        <v>0.39120016257039691</v>
      </c>
      <c r="Y80" s="87">
        <v>0.25090461454735979</v>
      </c>
      <c r="Z80" s="87">
        <v>0.71067887633253901</v>
      </c>
      <c r="AA80" s="87">
        <v>0.55244145019323798</v>
      </c>
      <c r="AB80" s="87">
        <v>1.0655554872665001</v>
      </c>
      <c r="AC80" s="88" t="s">
        <v>36</v>
      </c>
      <c r="AD80" s="86">
        <v>324.68548822380302</v>
      </c>
      <c r="AE80" s="89" t="s">
        <v>42</v>
      </c>
      <c r="AF80" s="90"/>
      <c r="AG80" s="12"/>
    </row>
    <row r="81" spans="1:33" customFormat="1" ht="13.2" x14ac:dyDescent="0.25">
      <c r="A81" s="82" t="s">
        <v>166</v>
      </c>
      <c r="B81" s="83"/>
      <c r="C81" s="83"/>
      <c r="D81" s="83"/>
      <c r="E81" s="83" t="s">
        <v>167</v>
      </c>
      <c r="F81" s="84" t="s">
        <v>35</v>
      </c>
      <c r="G81" s="85">
        <v>1.5000699522115944E-2</v>
      </c>
      <c r="H81" s="85">
        <v>1.36913279519606E-2</v>
      </c>
      <c r="I81" s="85">
        <v>0.14885196374588097</v>
      </c>
      <c r="J81" s="85">
        <v>2.756631257584408E-2</v>
      </c>
      <c r="K81" s="86">
        <v>0</v>
      </c>
      <c r="L81" s="86">
        <v>4.1302299022919715E-2</v>
      </c>
      <c r="M81" s="86">
        <v>4.2759708131119227E-2</v>
      </c>
      <c r="N81" s="86">
        <v>0.17265537520399016</v>
      </c>
      <c r="O81" s="86">
        <v>0</v>
      </c>
      <c r="P81" s="86">
        <v>0</v>
      </c>
      <c r="Q81" s="86">
        <v>0</v>
      </c>
      <c r="R81" s="86">
        <v>4.8986743733775429E-2</v>
      </c>
      <c r="S81" s="87">
        <v>4.9653348875889389E-2</v>
      </c>
      <c r="T81" s="87">
        <v>0</v>
      </c>
      <c r="U81" s="87">
        <v>0.16212989794897559</v>
      </c>
      <c r="V81" s="87">
        <v>0.25093249578198318</v>
      </c>
      <c r="W81" s="87">
        <v>0.35882563213164065</v>
      </c>
      <c r="X81" s="87">
        <v>0</v>
      </c>
      <c r="Y81" s="87">
        <v>0</v>
      </c>
      <c r="Z81" s="87">
        <v>0</v>
      </c>
      <c r="AA81" s="87">
        <v>3.3477158321032499E-2</v>
      </c>
      <c r="AB81" s="87">
        <v>0</v>
      </c>
      <c r="AC81" s="88" t="s">
        <v>85</v>
      </c>
      <c r="AD81" s="86">
        <v>0</v>
      </c>
      <c r="AE81" s="89"/>
      <c r="AF81" s="90"/>
      <c r="AG81" s="12"/>
    </row>
    <row r="82" spans="1:33" customFormat="1" ht="13.2" x14ac:dyDescent="0.25">
      <c r="A82" s="82" t="s">
        <v>168</v>
      </c>
      <c r="B82" s="83"/>
      <c r="C82" s="83"/>
      <c r="D82" s="83"/>
      <c r="E82" s="83" t="s">
        <v>169</v>
      </c>
      <c r="F82" s="84" t="s">
        <v>35</v>
      </c>
      <c r="G82" s="85">
        <v>0.30776837718232491</v>
      </c>
      <c r="H82" s="85">
        <v>0.69478221263288076</v>
      </c>
      <c r="I82" s="85">
        <v>0.89541030326032944</v>
      </c>
      <c r="J82" s="85">
        <v>0.42663873157782917</v>
      </c>
      <c r="K82" s="86">
        <v>0.5067250441686284</v>
      </c>
      <c r="L82" s="86">
        <v>0.48000606878391544</v>
      </c>
      <c r="M82" s="86">
        <v>0.27442730420659867</v>
      </c>
      <c r="N82" s="86">
        <v>0.60838863432359147</v>
      </c>
      <c r="O82" s="86">
        <v>0.56918866363635101</v>
      </c>
      <c r="P82" s="86">
        <v>0.45075335203791095</v>
      </c>
      <c r="Q82" s="86">
        <v>0.73132593336276419</v>
      </c>
      <c r="R82" s="86">
        <v>0.54206117756068184</v>
      </c>
      <c r="S82" s="87">
        <v>0.62463838679640915</v>
      </c>
      <c r="T82" s="87">
        <v>0.45826569477715895</v>
      </c>
      <c r="U82" s="87">
        <v>0.36895850619964859</v>
      </c>
      <c r="V82" s="87">
        <v>0.58545845109883887</v>
      </c>
      <c r="W82" s="87">
        <v>0.29907913151744348</v>
      </c>
      <c r="X82" s="87">
        <v>5.2870256697391031E-2</v>
      </c>
      <c r="Y82" s="87">
        <v>0.16240725891660468</v>
      </c>
      <c r="Z82" s="87">
        <v>0.48935138952450402</v>
      </c>
      <c r="AA82" s="87">
        <v>0.12530016106716399</v>
      </c>
      <c r="AB82" s="87">
        <v>0.27292425861828601</v>
      </c>
      <c r="AC82" s="88" t="s">
        <v>36</v>
      </c>
      <c r="AD82" s="86">
        <v>68.049298066431405</v>
      </c>
      <c r="AE82" s="89"/>
      <c r="AF82" s="90"/>
      <c r="AG82" s="12"/>
    </row>
    <row r="83" spans="1:33" customFormat="1" ht="13.2" x14ac:dyDescent="0.25">
      <c r="A83" s="82" t="s">
        <v>170</v>
      </c>
      <c r="B83" s="83"/>
      <c r="C83" s="83"/>
      <c r="D83" s="83"/>
      <c r="E83" s="83" t="s">
        <v>171</v>
      </c>
      <c r="F83" s="84" t="s">
        <v>35</v>
      </c>
      <c r="G83" s="85">
        <v>0.11365246268601766</v>
      </c>
      <c r="H83" s="85">
        <v>0.16809005062856064</v>
      </c>
      <c r="I83" s="85">
        <v>8.9716097435879716E-2</v>
      </c>
      <c r="J83" s="85">
        <v>1.0408711549368425E-2</v>
      </c>
      <c r="K83" s="86">
        <v>7.7782326591833456E-2</v>
      </c>
      <c r="L83" s="86">
        <v>0.28498778148483733</v>
      </c>
      <c r="M83" s="86">
        <v>7.8035579840161601E-2</v>
      </c>
      <c r="N83" s="86">
        <v>0.23066033236777139</v>
      </c>
      <c r="O83" s="86">
        <v>0.19084639514666268</v>
      </c>
      <c r="P83" s="86">
        <v>4.8792256594084461E-2</v>
      </c>
      <c r="Q83" s="86">
        <v>0.11719126499185398</v>
      </c>
      <c r="R83" s="86">
        <v>0.13736185189788272</v>
      </c>
      <c r="S83" s="87">
        <v>3.2743355912686858E-2</v>
      </c>
      <c r="T83" s="87">
        <v>0.25707603992465394</v>
      </c>
      <c r="U83" s="87">
        <v>0.11780017929056662</v>
      </c>
      <c r="V83" s="87">
        <v>2.945058492726493E-2</v>
      </c>
      <c r="W83" s="87">
        <v>0</v>
      </c>
      <c r="X83" s="87">
        <v>0.23580838364294832</v>
      </c>
      <c r="Y83" s="87">
        <v>2.3799323203580247E-2</v>
      </c>
      <c r="Z83" s="87">
        <v>7.03863941082465E-2</v>
      </c>
      <c r="AA83" s="87">
        <v>2.0539217541602001E-2</v>
      </c>
      <c r="AB83" s="87">
        <v>0</v>
      </c>
      <c r="AC83" s="88" t="s">
        <v>85</v>
      </c>
      <c r="AD83" s="86">
        <v>-100</v>
      </c>
      <c r="AE83" s="89"/>
      <c r="AF83" s="90"/>
      <c r="AG83" s="12"/>
    </row>
    <row r="84" spans="1:33" customFormat="1" ht="13.2" x14ac:dyDescent="0.25">
      <c r="A84" s="82" t="s">
        <v>172</v>
      </c>
      <c r="B84" s="83"/>
      <c r="C84" s="83"/>
      <c r="D84" s="83"/>
      <c r="E84" s="83" t="s">
        <v>173</v>
      </c>
      <c r="F84" s="84" t="s">
        <v>35</v>
      </c>
      <c r="G84" s="85">
        <v>1.1228434469504518E-2</v>
      </c>
      <c r="H84" s="85">
        <v>4.7469435802931302E-2</v>
      </c>
      <c r="I84" s="85">
        <v>0.11768861874558011</v>
      </c>
      <c r="J84" s="85">
        <v>3.7037330327464195E-2</v>
      </c>
      <c r="K84" s="86">
        <v>0.17020482571364248</v>
      </c>
      <c r="L84" s="86">
        <v>0.24999937893138438</v>
      </c>
      <c r="M84" s="86">
        <v>0.27310862841446865</v>
      </c>
      <c r="N84" s="86">
        <v>6.7151015800469727E-2</v>
      </c>
      <c r="O84" s="86">
        <v>0.18392202657372861</v>
      </c>
      <c r="P84" s="86">
        <v>2.3563438083766784E-2</v>
      </c>
      <c r="Q84" s="86">
        <v>0.32353241029495994</v>
      </c>
      <c r="R84" s="86">
        <v>9.8152180699263916E-2</v>
      </c>
      <c r="S84" s="87">
        <v>0.11227885620055586</v>
      </c>
      <c r="T84" s="87">
        <v>5.0633983546356176E-2</v>
      </c>
      <c r="U84" s="87">
        <v>0</v>
      </c>
      <c r="V84" s="87">
        <v>0.11778443534243649</v>
      </c>
      <c r="W84" s="87">
        <v>0</v>
      </c>
      <c r="X84" s="87">
        <v>0.10252152223005762</v>
      </c>
      <c r="Y84" s="87">
        <v>6.4698032427174909E-2</v>
      </c>
      <c r="Z84" s="87">
        <v>0.15094109269978701</v>
      </c>
      <c r="AA84" s="87">
        <v>0.373124913263439</v>
      </c>
      <c r="AB84" s="87">
        <v>0.792631228648221</v>
      </c>
      <c r="AC84" s="88" t="s">
        <v>36</v>
      </c>
      <c r="AD84" s="86">
        <v>1125.1241636141201</v>
      </c>
      <c r="AE84" s="89" t="s">
        <v>42</v>
      </c>
      <c r="AF84" s="90" t="s">
        <v>149</v>
      </c>
      <c r="AG84" s="12"/>
    </row>
    <row r="85" spans="1:33" customFormat="1" ht="13.2" x14ac:dyDescent="0.25">
      <c r="A85" s="82">
        <v>51</v>
      </c>
      <c r="B85" s="83"/>
      <c r="C85" s="83"/>
      <c r="D85" s="83" t="s">
        <v>174</v>
      </c>
      <c r="E85" s="83"/>
      <c r="F85" s="84" t="s">
        <v>35</v>
      </c>
      <c r="G85" s="85">
        <v>0.89785798964707275</v>
      </c>
      <c r="H85" s="85">
        <v>0.65636214441922092</v>
      </c>
      <c r="I85" s="85">
        <v>0.85831354637381141</v>
      </c>
      <c r="J85" s="85">
        <v>0.30109584048237131</v>
      </c>
      <c r="K85" s="86">
        <v>0.6916657018406831</v>
      </c>
      <c r="L85" s="86">
        <v>0.6172915371520088</v>
      </c>
      <c r="M85" s="86">
        <v>0.27644192723394695</v>
      </c>
      <c r="N85" s="86">
        <v>0.83869096382472696</v>
      </c>
      <c r="O85" s="86">
        <v>0.6841725389265112</v>
      </c>
      <c r="P85" s="86">
        <v>0.47945285509243096</v>
      </c>
      <c r="Q85" s="86">
        <v>1.8185255799359956</v>
      </c>
      <c r="R85" s="86">
        <v>0.26860801911040261</v>
      </c>
      <c r="S85" s="87">
        <v>0.19972762618257298</v>
      </c>
      <c r="T85" s="87">
        <v>0.53475270314618661</v>
      </c>
      <c r="U85" s="87">
        <v>0.36387795294897712</v>
      </c>
      <c r="V85" s="87">
        <v>0.6512070620417082</v>
      </c>
      <c r="W85" s="87">
        <v>0.59250376692447815</v>
      </c>
      <c r="X85" s="87">
        <v>0.92454684299926604</v>
      </c>
      <c r="Y85" s="87">
        <v>0.65877215581949389</v>
      </c>
      <c r="Z85" s="87">
        <v>0</v>
      </c>
      <c r="AA85" s="87">
        <v>1.53505558849792</v>
      </c>
      <c r="AB85" s="87">
        <v>5.3511547761276798E-2</v>
      </c>
      <c r="AC85" s="88" t="s">
        <v>36</v>
      </c>
      <c r="AD85" s="86">
        <v>-91.877078093151894</v>
      </c>
      <c r="AE85" s="89" t="s">
        <v>42</v>
      </c>
      <c r="AF85" s="90"/>
      <c r="AG85" s="12"/>
    </row>
    <row r="86" spans="1:33" customFormat="1" ht="13.2" x14ac:dyDescent="0.25">
      <c r="A86" s="82" t="s">
        <v>175</v>
      </c>
      <c r="B86" s="83"/>
      <c r="C86" s="83"/>
      <c r="D86" s="83" t="s">
        <v>176</v>
      </c>
      <c r="E86" s="83"/>
      <c r="F86" s="84" t="s">
        <v>35</v>
      </c>
      <c r="G86" s="85">
        <v>42.216179578372248</v>
      </c>
      <c r="H86" s="85">
        <v>38.492311206869402</v>
      </c>
      <c r="I86" s="85">
        <v>44.280069887579984</v>
      </c>
      <c r="J86" s="85">
        <v>43.042239327861978</v>
      </c>
      <c r="K86" s="86">
        <v>39.980852524583298</v>
      </c>
      <c r="L86" s="86">
        <v>36.341264241878314</v>
      </c>
      <c r="M86" s="86">
        <v>38.6650822341904</v>
      </c>
      <c r="N86" s="86">
        <v>48.367963577781431</v>
      </c>
      <c r="O86" s="86">
        <v>50.157091312076147</v>
      </c>
      <c r="P86" s="86">
        <v>42.224537855128709</v>
      </c>
      <c r="Q86" s="86">
        <v>45.083336751198239</v>
      </c>
      <c r="R86" s="86">
        <v>48.819647911608598</v>
      </c>
      <c r="S86" s="87">
        <v>46.679641123328778</v>
      </c>
      <c r="T86" s="87">
        <v>48.201186751251605</v>
      </c>
      <c r="U86" s="87">
        <v>37.130718810012901</v>
      </c>
      <c r="V86" s="87">
        <v>36.723767375278683</v>
      </c>
      <c r="W86" s="87">
        <v>44.718487288646649</v>
      </c>
      <c r="X86" s="87">
        <v>40.069744724034756</v>
      </c>
      <c r="Y86" s="87">
        <v>34.244059939036219</v>
      </c>
      <c r="Z86" s="87">
        <v>34.949352208310998</v>
      </c>
      <c r="AA86" s="87">
        <v>43.893875102156301</v>
      </c>
      <c r="AB86" s="87">
        <v>26.140976077013999</v>
      </c>
      <c r="AC86" s="88" t="s">
        <v>47</v>
      </c>
      <c r="AD86" s="86">
        <v>-23.662742900368301</v>
      </c>
      <c r="AE86" s="89" t="s">
        <v>42</v>
      </c>
      <c r="AF86" s="90"/>
      <c r="AG86" s="12"/>
    </row>
    <row r="87" spans="1:33" customFormat="1" ht="13.2" x14ac:dyDescent="0.25">
      <c r="A87" s="82" t="s">
        <v>177</v>
      </c>
      <c r="B87" s="83"/>
      <c r="C87" s="83"/>
      <c r="D87" s="83"/>
      <c r="E87" s="83" t="s">
        <v>178</v>
      </c>
      <c r="F87" s="84" t="s">
        <v>35</v>
      </c>
      <c r="G87" s="85">
        <v>9.5930482228456562</v>
      </c>
      <c r="H87" s="85">
        <v>8.566207794020448</v>
      </c>
      <c r="I87" s="85">
        <v>9.5369215914371228</v>
      </c>
      <c r="J87" s="85">
        <v>9.0771854632357147</v>
      </c>
      <c r="K87" s="86">
        <v>9.8853316538442666</v>
      </c>
      <c r="L87" s="86">
        <v>8.0676104427372959</v>
      </c>
      <c r="M87" s="86">
        <v>7.4242918866308774</v>
      </c>
      <c r="N87" s="86">
        <v>10.375170018697174</v>
      </c>
      <c r="O87" s="86">
        <v>11.670146436445574</v>
      </c>
      <c r="P87" s="86">
        <v>10.272065749709741</v>
      </c>
      <c r="Q87" s="86">
        <v>8.3871175885185334</v>
      </c>
      <c r="R87" s="86">
        <v>13.981103446022399</v>
      </c>
      <c r="S87" s="87">
        <v>12.318993595803519</v>
      </c>
      <c r="T87" s="87">
        <v>12.543837787008554</v>
      </c>
      <c r="U87" s="87">
        <v>8.1959875959399451</v>
      </c>
      <c r="V87" s="87">
        <v>6.9339915659243045</v>
      </c>
      <c r="W87" s="87">
        <v>11.995106848427971</v>
      </c>
      <c r="X87" s="87">
        <v>10.003457466492399</v>
      </c>
      <c r="Y87" s="87">
        <v>6.7141251581266248</v>
      </c>
      <c r="Z87" s="87">
        <v>10.2429551465847</v>
      </c>
      <c r="AA87" s="87">
        <v>12.0712501419325</v>
      </c>
      <c r="AB87" s="87">
        <v>6.6934330586614497</v>
      </c>
      <c r="AC87" s="88" t="s">
        <v>36</v>
      </c>
      <c r="AD87" s="86">
        <v>-0.30818757437254202</v>
      </c>
      <c r="AE87" s="89"/>
      <c r="AF87" s="90"/>
      <c r="AG87" s="12"/>
    </row>
    <row r="88" spans="1:33" customFormat="1" ht="13.2" x14ac:dyDescent="0.25">
      <c r="A88" s="82" t="s">
        <v>179</v>
      </c>
      <c r="B88" s="83"/>
      <c r="C88" s="83"/>
      <c r="D88" s="83"/>
      <c r="E88" s="83" t="s">
        <v>180</v>
      </c>
      <c r="F88" s="84" t="s">
        <v>35</v>
      </c>
      <c r="G88" s="85">
        <v>32.623131355526574</v>
      </c>
      <c r="H88" s="85">
        <v>29.926103412848949</v>
      </c>
      <c r="I88" s="85">
        <v>34.743148296142941</v>
      </c>
      <c r="J88" s="85">
        <v>33.965053864626242</v>
      </c>
      <c r="K88" s="86">
        <v>30.095520870738994</v>
      </c>
      <c r="L88" s="86">
        <v>28.273653799141009</v>
      </c>
      <c r="M88" s="86">
        <v>31.24079034755955</v>
      </c>
      <c r="N88" s="86">
        <v>37.992793559084276</v>
      </c>
      <c r="O88" s="86">
        <v>38.48694487563057</v>
      </c>
      <c r="P88" s="86">
        <v>31.952472105418906</v>
      </c>
      <c r="Q88" s="86">
        <v>36.696219162679611</v>
      </c>
      <c r="R88" s="86">
        <v>34.838544465586203</v>
      </c>
      <c r="S88" s="87">
        <v>34.360647527525295</v>
      </c>
      <c r="T88" s="87">
        <v>35.657348964243091</v>
      </c>
      <c r="U88" s="87">
        <v>28.934731214072976</v>
      </c>
      <c r="V88" s="87">
        <v>29.789775809354371</v>
      </c>
      <c r="W88" s="87">
        <v>32.723380440218612</v>
      </c>
      <c r="X88" s="87">
        <v>30.066287257542374</v>
      </c>
      <c r="Y88" s="87">
        <v>27.529934780909599</v>
      </c>
      <c r="Z88" s="87">
        <v>24.7063970617262</v>
      </c>
      <c r="AA88" s="87">
        <v>31.822624960223798</v>
      </c>
      <c r="AB88" s="87">
        <v>19.447543018352601</v>
      </c>
      <c r="AC88" s="88" t="s">
        <v>47</v>
      </c>
      <c r="AD88" s="86">
        <v>-29.358557609666601</v>
      </c>
      <c r="AE88" s="89" t="s">
        <v>42</v>
      </c>
      <c r="AF88" s="90"/>
      <c r="AG88" s="12"/>
    </row>
    <row r="89" spans="1:33" customFormat="1" ht="13.2" x14ac:dyDescent="0.25">
      <c r="A89" s="82">
        <v>58</v>
      </c>
      <c r="B89" s="83"/>
      <c r="C89" s="83"/>
      <c r="D89" s="83" t="s">
        <v>181</v>
      </c>
      <c r="E89" s="83"/>
      <c r="F89" s="84" t="s">
        <v>35</v>
      </c>
      <c r="G89" s="85">
        <v>29.19962299439646</v>
      </c>
      <c r="H89" s="85">
        <v>28.74439585029813</v>
      </c>
      <c r="I89" s="85">
        <v>35.518671308566262</v>
      </c>
      <c r="J89" s="85">
        <v>31.643591460212228</v>
      </c>
      <c r="K89" s="86">
        <v>35.220779779178585</v>
      </c>
      <c r="L89" s="86">
        <v>33.587981674463769</v>
      </c>
      <c r="M89" s="86">
        <v>38.814729379327616</v>
      </c>
      <c r="N89" s="86">
        <v>37.855958069240977</v>
      </c>
      <c r="O89" s="86">
        <v>33.804289004514359</v>
      </c>
      <c r="P89" s="86">
        <v>35.959836130605204</v>
      </c>
      <c r="Q89" s="86">
        <v>37.357685083978325</v>
      </c>
      <c r="R89" s="86">
        <v>40.496555013300657</v>
      </c>
      <c r="S89" s="87">
        <v>38.610259437482668</v>
      </c>
      <c r="T89" s="87">
        <v>41.06546359387324</v>
      </c>
      <c r="U89" s="87">
        <v>37.362487386188569</v>
      </c>
      <c r="V89" s="87">
        <v>38.416221482050815</v>
      </c>
      <c r="W89" s="87">
        <v>42.101101671318403</v>
      </c>
      <c r="X89" s="87">
        <v>32.197884883663548</v>
      </c>
      <c r="Y89" s="87">
        <v>32.487222500441469</v>
      </c>
      <c r="Z89" s="87">
        <v>38.917973678939198</v>
      </c>
      <c r="AA89" s="87">
        <v>38.252311222694601</v>
      </c>
      <c r="AB89" s="87">
        <v>32.346276939404703</v>
      </c>
      <c r="AC89" s="88" t="s">
        <v>47</v>
      </c>
      <c r="AD89" s="86">
        <v>-0.43384921882675398</v>
      </c>
      <c r="AE89" s="89"/>
      <c r="AF89" s="90"/>
      <c r="AG89" s="12"/>
    </row>
    <row r="90" spans="1:33" customFormat="1" ht="13.2" x14ac:dyDescent="0.25">
      <c r="A90" s="82" t="s">
        <v>182</v>
      </c>
      <c r="B90" s="83"/>
      <c r="C90" s="83"/>
      <c r="D90" s="83" t="s">
        <v>183</v>
      </c>
      <c r="E90" s="83"/>
      <c r="F90" s="84" t="s">
        <v>35</v>
      </c>
      <c r="G90" s="85">
        <v>26.033548344341622</v>
      </c>
      <c r="H90" s="85">
        <v>25.850757342488073</v>
      </c>
      <c r="I90" s="85">
        <v>29.087532528031467</v>
      </c>
      <c r="J90" s="85">
        <v>29.887506632976127</v>
      </c>
      <c r="K90" s="86">
        <v>29.907946056324192</v>
      </c>
      <c r="L90" s="86">
        <v>30.352866823704243</v>
      </c>
      <c r="M90" s="86">
        <v>27.426049874492914</v>
      </c>
      <c r="N90" s="86">
        <v>24.792398841325081</v>
      </c>
      <c r="O90" s="86">
        <v>28.951152033163364</v>
      </c>
      <c r="P90" s="86">
        <v>35.141065439569672</v>
      </c>
      <c r="Q90" s="86">
        <v>31.19741348675824</v>
      </c>
      <c r="R90" s="86">
        <v>29.345048899220526</v>
      </c>
      <c r="S90" s="87">
        <v>35.035209646809641</v>
      </c>
      <c r="T90" s="87">
        <v>38.126310603992934</v>
      </c>
      <c r="U90" s="87">
        <v>37.757365190896309</v>
      </c>
      <c r="V90" s="87">
        <v>38.009726617107034</v>
      </c>
      <c r="W90" s="87">
        <v>28.033564493167543</v>
      </c>
      <c r="X90" s="87">
        <v>41.614580480252208</v>
      </c>
      <c r="Y90" s="87">
        <v>35.311049902880583</v>
      </c>
      <c r="Z90" s="87">
        <v>47.931542140453999</v>
      </c>
      <c r="AA90" s="87">
        <v>40.695233309082099</v>
      </c>
      <c r="AB90" s="87">
        <v>36.563126312586199</v>
      </c>
      <c r="AC90" s="88" t="s">
        <v>47</v>
      </c>
      <c r="AD90" s="86">
        <v>3.5458487163350001</v>
      </c>
      <c r="AE90" s="89"/>
      <c r="AF90" s="90"/>
      <c r="AG90" s="12"/>
    </row>
    <row r="91" spans="1:33" customFormat="1" ht="13.2" x14ac:dyDescent="0.25">
      <c r="A91" s="82" t="s">
        <v>184</v>
      </c>
      <c r="B91" s="83"/>
      <c r="C91" s="83"/>
      <c r="D91" s="83"/>
      <c r="E91" s="83" t="s">
        <v>185</v>
      </c>
      <c r="F91" s="84" t="s">
        <v>35</v>
      </c>
      <c r="G91" s="85">
        <v>22.166556215806285</v>
      </c>
      <c r="H91" s="85">
        <v>21.888994030734139</v>
      </c>
      <c r="I91" s="85">
        <v>23.101789625289211</v>
      </c>
      <c r="J91" s="85">
        <v>23.785289189279279</v>
      </c>
      <c r="K91" s="86">
        <v>23.507776994874082</v>
      </c>
      <c r="L91" s="86">
        <v>23.857630088043262</v>
      </c>
      <c r="M91" s="86">
        <v>21.918305704992413</v>
      </c>
      <c r="N91" s="86">
        <v>20.073621198996076</v>
      </c>
      <c r="O91" s="86">
        <v>23.034276821975652</v>
      </c>
      <c r="P91" s="86">
        <v>22.166494767286803</v>
      </c>
      <c r="Q91" s="86">
        <v>23.204842509177638</v>
      </c>
      <c r="R91" s="86">
        <v>20.838607044685279</v>
      </c>
      <c r="S91" s="87">
        <v>26.147888605363615</v>
      </c>
      <c r="T91" s="87">
        <v>29.258875068535605</v>
      </c>
      <c r="U91" s="87">
        <v>23.486218613992566</v>
      </c>
      <c r="V91" s="87">
        <v>24.266741422059916</v>
      </c>
      <c r="W91" s="87">
        <v>17.052328170590172</v>
      </c>
      <c r="X91" s="87">
        <v>27.361561947836318</v>
      </c>
      <c r="Y91" s="87">
        <v>21.720846082367697</v>
      </c>
      <c r="Z91" s="87">
        <v>26.8480770945947</v>
      </c>
      <c r="AA91" s="87">
        <v>26.119002561094</v>
      </c>
      <c r="AB91" s="87">
        <v>25.309448822438601</v>
      </c>
      <c r="AC91" s="88" t="s">
        <v>47</v>
      </c>
      <c r="AD91" s="86">
        <v>16.5214684845268</v>
      </c>
      <c r="AE91" s="89"/>
      <c r="AF91" s="90"/>
      <c r="AG91" s="12"/>
    </row>
    <row r="92" spans="1:33" customFormat="1" ht="13.2" x14ac:dyDescent="0.25">
      <c r="A92" s="82" t="s">
        <v>186</v>
      </c>
      <c r="B92" s="83"/>
      <c r="C92" s="83"/>
      <c r="D92" s="83"/>
      <c r="E92" s="83" t="s">
        <v>187</v>
      </c>
      <c r="F92" s="84" t="s">
        <v>35</v>
      </c>
      <c r="G92" s="85">
        <v>3.8669921285353479</v>
      </c>
      <c r="H92" s="85">
        <v>3.9617633117539359</v>
      </c>
      <c r="I92" s="85">
        <v>5.9857429027422722</v>
      </c>
      <c r="J92" s="85">
        <v>6.102217443696798</v>
      </c>
      <c r="K92" s="86">
        <v>6.4001690614501161</v>
      </c>
      <c r="L92" s="86">
        <v>6.4952367356609955</v>
      </c>
      <c r="M92" s="86">
        <v>5.5077441695005129</v>
      </c>
      <c r="N92" s="86">
        <v>4.718777642329016</v>
      </c>
      <c r="O92" s="86">
        <v>5.9168752111877279</v>
      </c>
      <c r="P92" s="86">
        <v>12.974570672282896</v>
      </c>
      <c r="Q92" s="86">
        <v>7.9925709775806473</v>
      </c>
      <c r="R92" s="86">
        <v>8.5064418545352538</v>
      </c>
      <c r="S92" s="87">
        <v>8.8873210414460289</v>
      </c>
      <c r="T92" s="87">
        <v>8.8674355354572931</v>
      </c>
      <c r="U92" s="87">
        <v>14.271146576903709</v>
      </c>
      <c r="V92" s="87">
        <v>13.742985195047101</v>
      </c>
      <c r="W92" s="87">
        <v>10.981236322577386</v>
      </c>
      <c r="X92" s="87">
        <v>14.253018532415888</v>
      </c>
      <c r="Y92" s="87">
        <v>13.590203820512892</v>
      </c>
      <c r="Z92" s="87">
        <v>21.083465045859299</v>
      </c>
      <c r="AA92" s="87">
        <v>14.576230747987999</v>
      </c>
      <c r="AB92" s="87">
        <v>11.2536774901476</v>
      </c>
      <c r="AC92" s="88"/>
      <c r="AD92" s="86">
        <v>-17.192724709827498</v>
      </c>
      <c r="AE92" s="89"/>
      <c r="AF92" s="90"/>
      <c r="AG92" s="12"/>
    </row>
    <row r="93" spans="1:33" customFormat="1" ht="13.2" x14ac:dyDescent="0.25">
      <c r="A93" s="82">
        <v>62</v>
      </c>
      <c r="B93" s="83"/>
      <c r="C93" s="83"/>
      <c r="D93" s="83" t="s">
        <v>188</v>
      </c>
      <c r="E93" s="83"/>
      <c r="F93" s="84" t="s">
        <v>35</v>
      </c>
      <c r="G93" s="85">
        <v>4.0121937749895071</v>
      </c>
      <c r="H93" s="85">
        <v>4.1142304457089978</v>
      </c>
      <c r="I93" s="85">
        <v>4.4626449126549792</v>
      </c>
      <c r="J93" s="85">
        <v>4.1955730526455799</v>
      </c>
      <c r="K93" s="86">
        <v>4.9509088812279938</v>
      </c>
      <c r="L93" s="86">
        <v>5.4751424952321655</v>
      </c>
      <c r="M93" s="86">
        <v>5.092372388718716</v>
      </c>
      <c r="N93" s="86">
        <v>5.61311975979838</v>
      </c>
      <c r="O93" s="86">
        <v>6.1478132925608726</v>
      </c>
      <c r="P93" s="86">
        <v>6.2244368792689633</v>
      </c>
      <c r="Q93" s="86">
        <v>5.1467538437064899</v>
      </c>
      <c r="R93" s="86">
        <v>7.416065965664064</v>
      </c>
      <c r="S93" s="87">
        <v>7.0116576988961468</v>
      </c>
      <c r="T93" s="87">
        <v>6.9725070780582863</v>
      </c>
      <c r="U93" s="87">
        <v>6.9120798070006382</v>
      </c>
      <c r="V93" s="87">
        <v>6.8840368443889597</v>
      </c>
      <c r="W93" s="87">
        <v>7.5082674104596787</v>
      </c>
      <c r="X93" s="87">
        <v>6.9543260868914905</v>
      </c>
      <c r="Y93" s="87">
        <v>4.4060532463359499</v>
      </c>
      <c r="Z93" s="87">
        <v>6.97786425397587</v>
      </c>
      <c r="AA93" s="87">
        <v>5.0920907471189398</v>
      </c>
      <c r="AB93" s="87">
        <v>6.7326611192641499</v>
      </c>
      <c r="AC93" s="88" t="s">
        <v>36</v>
      </c>
      <c r="AD93" s="86">
        <v>52.804806089508801</v>
      </c>
      <c r="AE93" s="89"/>
      <c r="AF93" s="90"/>
      <c r="AG93" s="12"/>
    </row>
    <row r="94" spans="1:33" customFormat="1" ht="13.2" x14ac:dyDescent="0.25">
      <c r="A94" s="82">
        <v>66</v>
      </c>
      <c r="B94" s="83"/>
      <c r="C94" s="83"/>
      <c r="D94" s="83" t="s">
        <v>189</v>
      </c>
      <c r="E94" s="83"/>
      <c r="F94" s="84" t="s">
        <v>35</v>
      </c>
      <c r="G94" s="85">
        <v>8.3912891088088237</v>
      </c>
      <c r="H94" s="85">
        <v>9.7855100637768277</v>
      </c>
      <c r="I94" s="85">
        <v>10.533297400436501</v>
      </c>
      <c r="J94" s="85">
        <v>10.522533616239365</v>
      </c>
      <c r="K94" s="86">
        <v>10.841314689006733</v>
      </c>
      <c r="L94" s="86">
        <v>11.837443882471806</v>
      </c>
      <c r="M94" s="86">
        <v>12.73297887604155</v>
      </c>
      <c r="N94" s="86">
        <v>11.845009583762888</v>
      </c>
      <c r="O94" s="86">
        <v>13.447818988965778</v>
      </c>
      <c r="P94" s="86">
        <v>10.343701630760171</v>
      </c>
      <c r="Q94" s="86">
        <v>12.852676056420501</v>
      </c>
      <c r="R94" s="86">
        <v>18.513289087430469</v>
      </c>
      <c r="S94" s="87">
        <v>15.790826930321492</v>
      </c>
      <c r="T94" s="87">
        <v>20.548861583080043</v>
      </c>
      <c r="U94" s="87">
        <v>16.294037229554444</v>
      </c>
      <c r="V94" s="87">
        <v>16.971004297887276</v>
      </c>
      <c r="W94" s="87">
        <v>12.191796667288175</v>
      </c>
      <c r="X94" s="87">
        <v>12.009755359789557</v>
      </c>
      <c r="Y94" s="87">
        <v>12.761176693655546</v>
      </c>
      <c r="Z94" s="87">
        <v>16.0500578267945</v>
      </c>
      <c r="AA94" s="87">
        <v>15.759268370978701</v>
      </c>
      <c r="AB94" s="87">
        <v>15.172929355313</v>
      </c>
      <c r="AC94" s="88"/>
      <c r="AD94" s="86">
        <v>18.899140099334101</v>
      </c>
      <c r="AE94" s="89"/>
      <c r="AF94" s="90"/>
      <c r="AG94" s="12"/>
    </row>
    <row r="95" spans="1:33" customFormat="1" ht="13.2" x14ac:dyDescent="0.25">
      <c r="A95" s="82">
        <v>71</v>
      </c>
      <c r="B95" s="83"/>
      <c r="C95" s="83"/>
      <c r="D95" s="83" t="s">
        <v>190</v>
      </c>
      <c r="E95" s="83"/>
      <c r="F95" s="84" t="s">
        <v>35</v>
      </c>
      <c r="G95" s="85">
        <v>7.0173776020381862</v>
      </c>
      <c r="H95" s="85">
        <v>10.32259374216313</v>
      </c>
      <c r="I95" s="85">
        <v>8.6398156645379736</v>
      </c>
      <c r="J95" s="85">
        <v>7.7342155987732815</v>
      </c>
      <c r="K95" s="86">
        <v>8.5173435513076683</v>
      </c>
      <c r="L95" s="86">
        <v>7.1568866841432195</v>
      </c>
      <c r="M95" s="86">
        <v>6.4222114407513065</v>
      </c>
      <c r="N95" s="86">
        <v>7.700989211570568</v>
      </c>
      <c r="O95" s="86">
        <v>7.6268369287573821</v>
      </c>
      <c r="P95" s="86">
        <v>8.2358298412515634</v>
      </c>
      <c r="Q95" s="86">
        <v>9.9445624747138801</v>
      </c>
      <c r="R95" s="86">
        <v>9.3761456059553296</v>
      </c>
      <c r="S95" s="87">
        <v>7.7624397785185808</v>
      </c>
      <c r="T95" s="87">
        <v>7.3906542860902418</v>
      </c>
      <c r="U95" s="87">
        <v>7.7011234944342402</v>
      </c>
      <c r="V95" s="87">
        <v>7.1518425271789772</v>
      </c>
      <c r="W95" s="87">
        <v>6.2259265323865147</v>
      </c>
      <c r="X95" s="87">
        <v>8.3652263801874636</v>
      </c>
      <c r="Y95" s="87">
        <v>5.1908852485591277</v>
      </c>
      <c r="Z95" s="87">
        <v>8.4163887422708807</v>
      </c>
      <c r="AA95" s="87">
        <v>6.64965929178108</v>
      </c>
      <c r="AB95" s="87">
        <v>5.4012605325446401</v>
      </c>
      <c r="AC95" s="88"/>
      <c r="AD95" s="86">
        <v>4.0527824043868401</v>
      </c>
      <c r="AE95" s="89"/>
      <c r="AF95" s="90"/>
      <c r="AG95" s="12"/>
    </row>
    <row r="96" spans="1:33" customFormat="1" ht="13.2" x14ac:dyDescent="0.25">
      <c r="A96" s="82">
        <v>74</v>
      </c>
      <c r="B96" s="83"/>
      <c r="C96" s="83"/>
      <c r="D96" s="83" t="s">
        <v>191</v>
      </c>
      <c r="E96" s="83"/>
      <c r="F96" s="84" t="s">
        <v>35</v>
      </c>
      <c r="G96" s="85">
        <v>47.741549404669861</v>
      </c>
      <c r="H96" s="85">
        <v>43.950660487573877</v>
      </c>
      <c r="I96" s="85">
        <v>61.484314550897366</v>
      </c>
      <c r="J96" s="85">
        <v>58.643726663453997</v>
      </c>
      <c r="K96" s="86">
        <v>55.163396363614652</v>
      </c>
      <c r="L96" s="86">
        <v>55.215382289013874</v>
      </c>
      <c r="M96" s="86">
        <v>62.732924886511164</v>
      </c>
      <c r="N96" s="86">
        <v>65.217510913207988</v>
      </c>
      <c r="O96" s="86">
        <v>72.428825362466014</v>
      </c>
      <c r="P96" s="86">
        <v>66.119982401350498</v>
      </c>
      <c r="Q96" s="86">
        <v>83.326503609118745</v>
      </c>
      <c r="R96" s="86">
        <v>82.31503252070948</v>
      </c>
      <c r="S96" s="87">
        <v>82.410988279112118</v>
      </c>
      <c r="T96" s="87">
        <v>87.765588618677938</v>
      </c>
      <c r="U96" s="87">
        <v>83.990512494153805</v>
      </c>
      <c r="V96" s="87">
        <v>79.480799804842491</v>
      </c>
      <c r="W96" s="87">
        <v>93.510997365445576</v>
      </c>
      <c r="X96" s="87">
        <v>86.57744405624257</v>
      </c>
      <c r="Y96" s="87">
        <v>86.829524303012604</v>
      </c>
      <c r="Z96" s="87">
        <v>95.194070670045207</v>
      </c>
      <c r="AA96" s="87">
        <v>122.733913960135</v>
      </c>
      <c r="AB96" s="87">
        <v>92.644718400117497</v>
      </c>
      <c r="AC96" s="88" t="s">
        <v>47</v>
      </c>
      <c r="AD96" s="86">
        <v>6.6972543541887903</v>
      </c>
      <c r="AE96" s="89"/>
      <c r="AF96" s="90"/>
      <c r="AG96" s="12"/>
    </row>
    <row r="97" spans="1:33" customFormat="1" ht="13.2" x14ac:dyDescent="0.25">
      <c r="A97" s="82" t="s">
        <v>192</v>
      </c>
      <c r="B97" s="83"/>
      <c r="C97" s="83"/>
      <c r="D97" s="83" t="s">
        <v>193</v>
      </c>
      <c r="E97" s="83"/>
      <c r="F97" s="84" t="s">
        <v>35</v>
      </c>
      <c r="G97" s="85">
        <v>12.513463223545177</v>
      </c>
      <c r="H97" s="85">
        <v>13.18680213073254</v>
      </c>
      <c r="I97" s="85">
        <v>9.9454592462918185</v>
      </c>
      <c r="J97" s="85">
        <v>15.804565451375318</v>
      </c>
      <c r="K97" s="86">
        <v>12.729575856032991</v>
      </c>
      <c r="L97" s="86">
        <v>12.229182010010826</v>
      </c>
      <c r="M97" s="86">
        <v>11.460817652949411</v>
      </c>
      <c r="N97" s="86">
        <v>11.188524440228578</v>
      </c>
      <c r="O97" s="86">
        <v>8.3607280782271616</v>
      </c>
      <c r="P97" s="86">
        <v>6.5526394368432346</v>
      </c>
      <c r="Q97" s="86">
        <v>6.9313444191294424</v>
      </c>
      <c r="R97" s="86">
        <v>13.62615268074858</v>
      </c>
      <c r="S97" s="87">
        <v>10.923694318674528</v>
      </c>
      <c r="T97" s="87">
        <v>11.240363338200531</v>
      </c>
      <c r="U97" s="87">
        <v>10.318545504579092</v>
      </c>
      <c r="V97" s="87">
        <v>10.666711194453457</v>
      </c>
      <c r="W97" s="87">
        <v>9.9592487689122198</v>
      </c>
      <c r="X97" s="87">
        <v>6.3904552071725131</v>
      </c>
      <c r="Y97" s="87">
        <v>10.132898008690088</v>
      </c>
      <c r="Z97" s="87">
        <v>10.060296312975201</v>
      </c>
      <c r="AA97" s="87">
        <v>6.1753767696010602</v>
      </c>
      <c r="AB97" s="87">
        <v>7.3552351300181797</v>
      </c>
      <c r="AC97" s="88" t="s">
        <v>36</v>
      </c>
      <c r="AD97" s="86">
        <v>-27.4123244533769</v>
      </c>
      <c r="AE97" s="89"/>
      <c r="AF97" s="90"/>
      <c r="AG97" s="12"/>
    </row>
    <row r="98" spans="1:33" customFormat="1" ht="13.2" x14ac:dyDescent="0.25">
      <c r="A98" s="82" t="s">
        <v>194</v>
      </c>
      <c r="B98" s="83"/>
      <c r="C98" s="83"/>
      <c r="D98" s="83"/>
      <c r="E98" s="83" t="s">
        <v>195</v>
      </c>
      <c r="F98" s="84" t="s">
        <v>35</v>
      </c>
      <c r="G98" s="85">
        <v>11.823086438843358</v>
      </c>
      <c r="H98" s="85">
        <v>11.647187644035544</v>
      </c>
      <c r="I98" s="85">
        <v>9.4932417877513338</v>
      </c>
      <c r="J98" s="85">
        <v>14.883081703942093</v>
      </c>
      <c r="K98" s="86">
        <v>10.470812806982476</v>
      </c>
      <c r="L98" s="86">
        <v>9.9387111278515299</v>
      </c>
      <c r="M98" s="86">
        <v>11.296630313716179</v>
      </c>
      <c r="N98" s="86">
        <v>9.7056203836902508</v>
      </c>
      <c r="O98" s="86">
        <v>6.8065973431449489</v>
      </c>
      <c r="P98" s="86">
        <v>4.6625978203639642</v>
      </c>
      <c r="Q98" s="86">
        <v>5.4650840194208818</v>
      </c>
      <c r="R98" s="86">
        <v>10.647589377248993</v>
      </c>
      <c r="S98" s="87">
        <v>9.7370007605427613</v>
      </c>
      <c r="T98" s="87">
        <v>9.9225997029262221</v>
      </c>
      <c r="U98" s="87">
        <v>8.4059451720592637</v>
      </c>
      <c r="V98" s="87">
        <v>8.5482741589353868</v>
      </c>
      <c r="W98" s="87">
        <v>6.4559995822802589</v>
      </c>
      <c r="X98" s="87">
        <v>4.696422458096694</v>
      </c>
      <c r="Y98" s="87">
        <v>9.055538267366428</v>
      </c>
      <c r="Z98" s="87">
        <v>8.6046950093502499</v>
      </c>
      <c r="AA98" s="87">
        <v>2.4342070771426201</v>
      </c>
      <c r="AB98" s="87">
        <v>2.8826680897438002</v>
      </c>
      <c r="AC98" s="88" t="s">
        <v>36</v>
      </c>
      <c r="AD98" s="86">
        <v>-68.166794677108101</v>
      </c>
      <c r="AE98" s="89" t="s">
        <v>42</v>
      </c>
      <c r="AF98" s="90" t="s">
        <v>37</v>
      </c>
      <c r="AG98" s="12"/>
    </row>
    <row r="99" spans="1:33" customFormat="1" ht="13.2" x14ac:dyDescent="0.25">
      <c r="A99" s="82" t="s">
        <v>196</v>
      </c>
      <c r="B99" s="83"/>
      <c r="C99" s="83"/>
      <c r="D99" s="83"/>
      <c r="E99" s="83" t="s">
        <v>197</v>
      </c>
      <c r="F99" s="84" t="s">
        <v>35</v>
      </c>
      <c r="G99" s="85">
        <v>0.6903767847018194</v>
      </c>
      <c r="H99" s="85">
        <v>1.5396144866969921</v>
      </c>
      <c r="I99" s="85">
        <v>0.45221745854048689</v>
      </c>
      <c r="J99" s="85">
        <v>0.92148374743322692</v>
      </c>
      <c r="K99" s="86">
        <v>2.2587630490505046</v>
      </c>
      <c r="L99" s="86">
        <v>2.2904708821592998</v>
      </c>
      <c r="M99" s="86">
        <v>0.16418733923323073</v>
      </c>
      <c r="N99" s="86">
        <v>1.4829040565383247</v>
      </c>
      <c r="O99" s="86">
        <v>1.5541307350822131</v>
      </c>
      <c r="P99" s="86">
        <v>1.8900416164792679</v>
      </c>
      <c r="Q99" s="86">
        <v>1.4662603997085599</v>
      </c>
      <c r="R99" s="86">
        <v>2.9785633034995902</v>
      </c>
      <c r="S99" s="87">
        <v>1.1866935581317659</v>
      </c>
      <c r="T99" s="87">
        <v>1.3177636352743043</v>
      </c>
      <c r="U99" s="87">
        <v>1.9126003325198309</v>
      </c>
      <c r="V99" s="87">
        <v>2.1184370355180682</v>
      </c>
      <c r="W99" s="87">
        <v>3.5032491866319608</v>
      </c>
      <c r="X99" s="87">
        <v>1.6940327490758231</v>
      </c>
      <c r="Y99" s="87">
        <v>1.0773597413236609</v>
      </c>
      <c r="Z99" s="87">
        <v>1.4556013036250299</v>
      </c>
      <c r="AA99" s="87">
        <v>3.7411696924584401</v>
      </c>
      <c r="AB99" s="87">
        <v>4.47256704027438</v>
      </c>
      <c r="AC99" s="88" t="s">
        <v>36</v>
      </c>
      <c r="AD99" s="86">
        <v>315.14146748970899</v>
      </c>
      <c r="AE99" s="89" t="s">
        <v>42</v>
      </c>
      <c r="AF99" s="90" t="s">
        <v>149</v>
      </c>
      <c r="AG99" s="12"/>
    </row>
    <row r="100" spans="1:33" customFormat="1" ht="13.2" x14ac:dyDescent="0.25">
      <c r="A100" s="82">
        <v>78</v>
      </c>
      <c r="B100" s="83"/>
      <c r="C100" s="83"/>
      <c r="D100" s="83" t="s">
        <v>198</v>
      </c>
      <c r="E100" s="83"/>
      <c r="F100" s="84" t="s">
        <v>35</v>
      </c>
      <c r="G100" s="85">
        <v>0.19837931770821829</v>
      </c>
      <c r="H100" s="85">
        <v>0.21081629827099357</v>
      </c>
      <c r="I100" s="85">
        <v>0</v>
      </c>
      <c r="J100" s="85">
        <v>9.0286255371222937E-2</v>
      </c>
      <c r="K100" s="86">
        <v>0.22931023219243113</v>
      </c>
      <c r="L100" s="86">
        <v>0.11368486703180133</v>
      </c>
      <c r="M100" s="86">
        <v>0.41058150422227813</v>
      </c>
      <c r="N100" s="86">
        <v>1.3632507444238473</v>
      </c>
      <c r="O100" s="86">
        <v>0.17348142259945049</v>
      </c>
      <c r="P100" s="86">
        <v>0.62544591660836779</v>
      </c>
      <c r="Q100" s="86">
        <v>0.17884320114887095</v>
      </c>
      <c r="R100" s="86">
        <v>0.34826989942415598</v>
      </c>
      <c r="S100" s="87">
        <v>0.54199333281208928</v>
      </c>
      <c r="T100" s="87">
        <v>0.94046371780738824</v>
      </c>
      <c r="U100" s="87">
        <v>0.46237798475497816</v>
      </c>
      <c r="V100" s="87">
        <v>0.39466539396460615</v>
      </c>
      <c r="W100" s="87">
        <v>0.30044362262844604</v>
      </c>
      <c r="X100" s="87">
        <v>0</v>
      </c>
      <c r="Y100" s="87">
        <v>0.29090811721488719</v>
      </c>
      <c r="Z100" s="87"/>
      <c r="AA100" s="87">
        <v>0.14004011960183099</v>
      </c>
      <c r="AB100" s="87">
        <v>0</v>
      </c>
      <c r="AC100" s="88" t="s">
        <v>85</v>
      </c>
      <c r="AD100" s="86">
        <v>-100</v>
      </c>
      <c r="AE100" s="89"/>
      <c r="AF100" s="90"/>
      <c r="AG100" s="12"/>
    </row>
    <row r="101" spans="1:33" customFormat="1" ht="13.2" x14ac:dyDescent="0.25">
      <c r="A101" s="82">
        <v>79</v>
      </c>
      <c r="B101" s="83"/>
      <c r="C101" s="83"/>
      <c r="D101" s="83" t="s">
        <v>199</v>
      </c>
      <c r="E101" s="83"/>
      <c r="F101" s="84" t="s">
        <v>35</v>
      </c>
      <c r="G101" s="85">
        <v>13.93418969567106</v>
      </c>
      <c r="H101" s="85">
        <v>16.275071410036698</v>
      </c>
      <c r="I101" s="85">
        <v>18.279083553144034</v>
      </c>
      <c r="J101" s="85">
        <v>17.511136548475868</v>
      </c>
      <c r="K101" s="86">
        <v>17.771865822758823</v>
      </c>
      <c r="L101" s="86">
        <v>17.594041836931122</v>
      </c>
      <c r="M101" s="86">
        <v>17.916618717060881</v>
      </c>
      <c r="N101" s="86">
        <v>19.642481221181832</v>
      </c>
      <c r="O101" s="86">
        <v>21.012111980963596</v>
      </c>
      <c r="P101" s="86">
        <v>24.677964903676333</v>
      </c>
      <c r="Q101" s="86">
        <v>20.739600657636228</v>
      </c>
      <c r="R101" s="86">
        <v>26.853946582247627</v>
      </c>
      <c r="S101" s="87">
        <v>26.738676371287038</v>
      </c>
      <c r="T101" s="87">
        <v>26.022361480179292</v>
      </c>
      <c r="U101" s="87">
        <v>21.06176858458258</v>
      </c>
      <c r="V101" s="87">
        <v>19.867666518302915</v>
      </c>
      <c r="W101" s="87">
        <v>24.677989182393514</v>
      </c>
      <c r="X101" s="87">
        <v>25.233089151306366</v>
      </c>
      <c r="Y101" s="87">
        <v>24.335500548558269</v>
      </c>
      <c r="Z101" s="87">
        <v>23.464943511044101</v>
      </c>
      <c r="AA101" s="87">
        <v>33.320274837495901</v>
      </c>
      <c r="AB101" s="87">
        <v>19.7495296800025</v>
      </c>
      <c r="AC101" s="88" t="s">
        <v>47</v>
      </c>
      <c r="AD101" s="86">
        <v>-18.844777239757299</v>
      </c>
      <c r="AE101" s="89"/>
      <c r="AF101" s="90"/>
      <c r="AG101" s="12"/>
    </row>
    <row r="102" spans="1:33" customFormat="1" ht="13.2" x14ac:dyDescent="0.25">
      <c r="A102" s="82">
        <v>80</v>
      </c>
      <c r="B102" s="83"/>
      <c r="C102" s="83"/>
      <c r="D102" s="83" t="s">
        <v>200</v>
      </c>
      <c r="E102" s="83"/>
      <c r="F102" s="84" t="s">
        <v>35</v>
      </c>
      <c r="G102" s="85">
        <v>1.5445985847563084</v>
      </c>
      <c r="H102" s="85">
        <v>2.0751126357640173</v>
      </c>
      <c r="I102" s="85">
        <v>1.2365822809988718</v>
      </c>
      <c r="J102" s="85">
        <v>1.0945130468137985</v>
      </c>
      <c r="K102" s="86">
        <v>1.2088825278887247</v>
      </c>
      <c r="L102" s="86">
        <v>1.3681803681903626</v>
      </c>
      <c r="M102" s="86">
        <v>1.5760682900998035</v>
      </c>
      <c r="N102" s="86">
        <v>0.62674477400742534</v>
      </c>
      <c r="O102" s="86">
        <v>0.53266240903553286</v>
      </c>
      <c r="P102" s="86">
        <v>0.80620785159434005</v>
      </c>
      <c r="Q102" s="86">
        <v>0.86907931800117966</v>
      </c>
      <c r="R102" s="86">
        <v>0.80280961191622835</v>
      </c>
      <c r="S102" s="87">
        <v>1.1185944885527659</v>
      </c>
      <c r="T102" s="87">
        <v>1.3269595517066881</v>
      </c>
      <c r="U102" s="87">
        <v>0.88248011984837516</v>
      </c>
      <c r="V102" s="87">
        <v>0.73736224478234635</v>
      </c>
      <c r="W102" s="87">
        <v>0.98728877389214931</v>
      </c>
      <c r="X102" s="87">
        <v>1.2553703517682959</v>
      </c>
      <c r="Y102" s="87">
        <v>1.0701647990597798</v>
      </c>
      <c r="Z102" s="87">
        <v>1.56153984492769</v>
      </c>
      <c r="AA102" s="87">
        <v>2.4109651834189099</v>
      </c>
      <c r="AB102" s="87">
        <v>1.32193947225224</v>
      </c>
      <c r="AC102" s="88" t="s">
        <v>36</v>
      </c>
      <c r="AD102" s="86">
        <v>23.526719755094501</v>
      </c>
      <c r="AE102" s="89"/>
      <c r="AF102" s="90"/>
      <c r="AG102" s="12"/>
    </row>
    <row r="103" spans="1:33" customFormat="1" ht="13.2" x14ac:dyDescent="0.25">
      <c r="A103" s="82" t="s">
        <v>201</v>
      </c>
      <c r="B103" s="83"/>
      <c r="C103" s="83"/>
      <c r="D103" s="83" t="s">
        <v>202</v>
      </c>
      <c r="E103" s="83"/>
      <c r="F103" s="84" t="s">
        <v>35</v>
      </c>
      <c r="G103" s="85">
        <v>15.526313812984602</v>
      </c>
      <c r="H103" s="85">
        <v>18.171408635518656</v>
      </c>
      <c r="I103" s="85">
        <v>10.98386777536653</v>
      </c>
      <c r="J103" s="85">
        <v>10.75241691976928</v>
      </c>
      <c r="K103" s="86">
        <v>8.4517708463090049</v>
      </c>
      <c r="L103" s="86">
        <v>9.5073740488497211</v>
      </c>
      <c r="M103" s="86">
        <v>9.4263331346321593</v>
      </c>
      <c r="N103" s="86">
        <v>8.8955291452224508</v>
      </c>
      <c r="O103" s="86">
        <v>7.985079950337691</v>
      </c>
      <c r="P103" s="86">
        <v>10.116066701767844</v>
      </c>
      <c r="Q103" s="86">
        <v>8.4727307110106125</v>
      </c>
      <c r="R103" s="86">
        <v>11.251190315731249</v>
      </c>
      <c r="S103" s="87">
        <v>11.091755005721847</v>
      </c>
      <c r="T103" s="87">
        <v>11.46898238987316</v>
      </c>
      <c r="U103" s="87">
        <v>11.695027461048868</v>
      </c>
      <c r="V103" s="87">
        <v>11.701546937276248</v>
      </c>
      <c r="W103" s="87">
        <v>9.2008247572000119</v>
      </c>
      <c r="X103" s="87">
        <v>9.4377957811971758</v>
      </c>
      <c r="Y103" s="87">
        <v>8.8056909663020271</v>
      </c>
      <c r="Z103" s="87">
        <v>9.3532822371585809</v>
      </c>
      <c r="AA103" s="87">
        <v>16.6820122040969</v>
      </c>
      <c r="AB103" s="87">
        <v>12.0913507590327</v>
      </c>
      <c r="AC103" s="88"/>
      <c r="AD103" s="86">
        <v>37.3129128117763</v>
      </c>
      <c r="AE103" s="89" t="s">
        <v>42</v>
      </c>
      <c r="AF103" s="90" t="s">
        <v>149</v>
      </c>
      <c r="AG103" s="12"/>
    </row>
    <row r="104" spans="1:33" customFormat="1" ht="13.2" x14ac:dyDescent="0.25">
      <c r="A104" s="82" t="s">
        <v>203</v>
      </c>
      <c r="B104" s="83"/>
      <c r="C104" s="83"/>
      <c r="D104" s="83"/>
      <c r="E104" s="83" t="s">
        <v>204</v>
      </c>
      <c r="F104" s="84" t="s">
        <v>35</v>
      </c>
      <c r="G104" s="85">
        <v>13.040020764761756</v>
      </c>
      <c r="H104" s="85">
        <v>15.652451020944373</v>
      </c>
      <c r="I104" s="85">
        <v>7.8096934563408524</v>
      </c>
      <c r="J104" s="85">
        <v>8.1807330073394997</v>
      </c>
      <c r="K104" s="86">
        <v>5.5095722681226276</v>
      </c>
      <c r="L104" s="86">
        <v>6.5390662784555653</v>
      </c>
      <c r="M104" s="86">
        <v>5.2319501166321887</v>
      </c>
      <c r="N104" s="86">
        <v>5.8887767407889529</v>
      </c>
      <c r="O104" s="86">
        <v>5.543134084309373</v>
      </c>
      <c r="P104" s="86">
        <v>5.7639768621030605</v>
      </c>
      <c r="Q104" s="86">
        <v>5.1431240711341539</v>
      </c>
      <c r="R104" s="86">
        <v>7.6443410989765068</v>
      </c>
      <c r="S104" s="87">
        <v>6.924769171719185</v>
      </c>
      <c r="T104" s="87">
        <v>6.9969185712754012</v>
      </c>
      <c r="U104" s="87">
        <v>6.7610049463235322</v>
      </c>
      <c r="V104" s="87">
        <v>6.4163688433807202</v>
      </c>
      <c r="W104" s="87">
        <v>6.07656982132068</v>
      </c>
      <c r="X104" s="87">
        <v>5.3090605336999461</v>
      </c>
      <c r="Y104" s="87">
        <v>5.1125145100173413</v>
      </c>
      <c r="Z104" s="87">
        <v>5.1041986200523697</v>
      </c>
      <c r="AA104" s="87">
        <v>7.2726597950283596</v>
      </c>
      <c r="AB104" s="87">
        <v>6.9821091022471897</v>
      </c>
      <c r="AC104" s="88"/>
      <c r="AD104" s="86">
        <v>36.568983590493701</v>
      </c>
      <c r="AE104" s="89"/>
      <c r="AF104" s="90" t="s">
        <v>149</v>
      </c>
      <c r="AG104" s="12"/>
    </row>
    <row r="105" spans="1:33" customFormat="1" ht="13.2" x14ac:dyDescent="0.25">
      <c r="A105" s="82" t="s">
        <v>205</v>
      </c>
      <c r="B105" s="83"/>
      <c r="C105" s="83"/>
      <c r="D105" s="83"/>
      <c r="E105" s="83" t="s">
        <v>206</v>
      </c>
      <c r="F105" s="84" t="s">
        <v>35</v>
      </c>
      <c r="G105" s="85">
        <v>2.4862930482228434</v>
      </c>
      <c r="H105" s="85">
        <v>2.5189576145742723</v>
      </c>
      <c r="I105" s="85">
        <v>3.1741743190256941</v>
      </c>
      <c r="J105" s="85">
        <v>2.5716839124297839</v>
      </c>
      <c r="K105" s="86">
        <v>2.9421985781863746</v>
      </c>
      <c r="L105" s="86">
        <v>2.9683077703941536</v>
      </c>
      <c r="M105" s="86">
        <v>4.194383017999975</v>
      </c>
      <c r="N105" s="86">
        <v>3.006752404433493</v>
      </c>
      <c r="O105" s="86">
        <v>2.4419458660283193</v>
      </c>
      <c r="P105" s="86">
        <v>4.3520898396647771</v>
      </c>
      <c r="Q105" s="86">
        <v>3.3296066398764572</v>
      </c>
      <c r="R105" s="86">
        <v>3.6068492167547488</v>
      </c>
      <c r="S105" s="87">
        <v>4.1669858340026611</v>
      </c>
      <c r="T105" s="87">
        <v>4.4720638185977535</v>
      </c>
      <c r="U105" s="87">
        <v>4.9340225147253447</v>
      </c>
      <c r="V105" s="87">
        <v>5.2851780938955368</v>
      </c>
      <c r="W105" s="87">
        <v>3.1242549358793319</v>
      </c>
      <c r="X105" s="87">
        <v>4.1287352474972279</v>
      </c>
      <c r="Y105" s="87">
        <v>3.6931764562846827</v>
      </c>
      <c r="Z105" s="87">
        <v>4.2490836171061996</v>
      </c>
      <c r="AA105" s="87">
        <v>9.4093524090685392</v>
      </c>
      <c r="AB105" s="87">
        <v>5.1092416567855699</v>
      </c>
      <c r="AC105" s="88"/>
      <c r="AD105" s="86">
        <v>38.342744173275797</v>
      </c>
      <c r="AE105" s="89"/>
      <c r="AF105" s="90" t="s">
        <v>149</v>
      </c>
      <c r="AG105" s="12"/>
    </row>
    <row r="106" spans="1:33" customFormat="1" ht="13.2" x14ac:dyDescent="0.25">
      <c r="A106" s="82">
        <v>84</v>
      </c>
      <c r="B106" s="83"/>
      <c r="C106" s="83"/>
      <c r="D106" s="83" t="s">
        <v>207</v>
      </c>
      <c r="E106" s="83"/>
      <c r="F106" s="84" t="s">
        <v>35</v>
      </c>
      <c r="G106" s="85">
        <v>11.761447495342654</v>
      </c>
      <c r="H106" s="85">
        <v>12.480024968213453</v>
      </c>
      <c r="I106" s="85">
        <v>17.181233384136707</v>
      </c>
      <c r="J106" s="85">
        <v>16.468791943930842</v>
      </c>
      <c r="K106" s="86">
        <v>20.692047877468223</v>
      </c>
      <c r="L106" s="86">
        <v>18.98374758165394</v>
      </c>
      <c r="M106" s="86">
        <v>21.187589951734886</v>
      </c>
      <c r="N106" s="86">
        <v>21.337905709361831</v>
      </c>
      <c r="O106" s="86">
        <v>19.897146230598189</v>
      </c>
      <c r="P106" s="86">
        <v>25.001806746630002</v>
      </c>
      <c r="Q106" s="86">
        <v>17.670555366921928</v>
      </c>
      <c r="R106" s="86">
        <v>19.418760513726287</v>
      </c>
      <c r="S106" s="87">
        <v>21.175280796650785</v>
      </c>
      <c r="T106" s="87">
        <v>21.60548300409096</v>
      </c>
      <c r="U106" s="87">
        <v>20.594952331632111</v>
      </c>
      <c r="V106" s="87">
        <v>20.319975440244608</v>
      </c>
      <c r="W106" s="87">
        <v>26.130683231380896</v>
      </c>
      <c r="X106" s="87">
        <v>28.983341137104929</v>
      </c>
      <c r="Y106" s="87">
        <v>22.289288495329277</v>
      </c>
      <c r="Z106" s="87">
        <v>27.385339920665398</v>
      </c>
      <c r="AA106" s="87">
        <v>24.859782552318698</v>
      </c>
      <c r="AB106" s="87">
        <v>23.137529811916899</v>
      </c>
      <c r="AC106" s="88"/>
      <c r="AD106" s="86">
        <v>3.80560068916262</v>
      </c>
      <c r="AE106" s="89"/>
      <c r="AF106" s="90"/>
      <c r="AG106" s="12"/>
    </row>
    <row r="107" spans="1:33" customFormat="1" ht="13.2" x14ac:dyDescent="0.25">
      <c r="A107" s="82">
        <v>85</v>
      </c>
      <c r="B107" s="83"/>
      <c r="C107" s="83"/>
      <c r="D107" s="83" t="s">
        <v>208</v>
      </c>
      <c r="E107" s="83"/>
      <c r="F107" s="84" t="s">
        <v>35</v>
      </c>
      <c r="G107" s="85">
        <v>8.6475476227293147</v>
      </c>
      <c r="H107" s="85">
        <v>7.3995786689555718</v>
      </c>
      <c r="I107" s="85">
        <v>9.6483138648048818</v>
      </c>
      <c r="J107" s="85">
        <v>8.3998941994319196</v>
      </c>
      <c r="K107" s="86">
        <v>9.2023420758132453</v>
      </c>
      <c r="L107" s="86">
        <v>9.4332448631005636</v>
      </c>
      <c r="M107" s="86">
        <v>7.0787470583101912</v>
      </c>
      <c r="N107" s="86">
        <v>7.4903685469656835</v>
      </c>
      <c r="O107" s="86">
        <v>9.5651286804925135</v>
      </c>
      <c r="P107" s="86">
        <v>9.711306411245868</v>
      </c>
      <c r="Q107" s="86">
        <v>12.043771424520182</v>
      </c>
      <c r="R107" s="86">
        <v>7.8748218173203828</v>
      </c>
      <c r="S107" s="87">
        <v>9.9963223848346487</v>
      </c>
      <c r="T107" s="87">
        <v>13.37709666540562</v>
      </c>
      <c r="U107" s="87">
        <v>10.993670816018691</v>
      </c>
      <c r="V107" s="87">
        <v>10.600274104662782</v>
      </c>
      <c r="W107" s="87">
        <v>12.380813105031807</v>
      </c>
      <c r="X107" s="87">
        <v>12.605141502061617</v>
      </c>
      <c r="Y107" s="87">
        <v>11.982136395610381</v>
      </c>
      <c r="Z107" s="87">
        <v>10.7911553515737</v>
      </c>
      <c r="AA107" s="87">
        <v>17.292400685762001</v>
      </c>
      <c r="AB107" s="87">
        <v>17.047447230471001</v>
      </c>
      <c r="AC107" s="88"/>
      <c r="AD107" s="86">
        <v>42.273853907357598</v>
      </c>
      <c r="AE107" s="89"/>
      <c r="AF107" s="90" t="s">
        <v>149</v>
      </c>
      <c r="AG107" s="12"/>
    </row>
    <row r="108" spans="1:33" customFormat="1" ht="13.2" x14ac:dyDescent="0.25">
      <c r="A108" s="82" t="s">
        <v>209</v>
      </c>
      <c r="B108" s="83"/>
      <c r="C108" s="83"/>
      <c r="D108" s="83" t="s">
        <v>210</v>
      </c>
      <c r="E108" s="83"/>
      <c r="F108" s="84" t="s">
        <v>35</v>
      </c>
      <c r="G108" s="85">
        <v>61.558507293438481</v>
      </c>
      <c r="H108" s="85">
        <v>78.400853493780431</v>
      </c>
      <c r="I108" s="85">
        <v>69.00676580141517</v>
      </c>
      <c r="J108" s="85">
        <v>69.833310899139178</v>
      </c>
      <c r="K108" s="86">
        <v>63.904707521070428</v>
      </c>
      <c r="L108" s="86">
        <v>60.003815481043283</v>
      </c>
      <c r="M108" s="86">
        <v>67.16916473019306</v>
      </c>
      <c r="N108" s="86">
        <v>69.441674930784032</v>
      </c>
      <c r="O108" s="86">
        <v>72.382758276941004</v>
      </c>
      <c r="P108" s="86">
        <v>79.005655369391675</v>
      </c>
      <c r="Q108" s="86">
        <v>81.577109816293387</v>
      </c>
      <c r="R108" s="86">
        <v>90.078272595139282</v>
      </c>
      <c r="S108" s="87">
        <v>88.434797745381644</v>
      </c>
      <c r="T108" s="87">
        <v>94.951066535093517</v>
      </c>
      <c r="U108" s="87">
        <v>83.195495093328816</v>
      </c>
      <c r="V108" s="87">
        <v>90.170747649981806</v>
      </c>
      <c r="W108" s="87">
        <v>96.503057418760847</v>
      </c>
      <c r="X108" s="87">
        <v>107.86379489795047</v>
      </c>
      <c r="Y108" s="87">
        <v>92.736074001812071</v>
      </c>
      <c r="Z108" s="87">
        <v>124.170267377646</v>
      </c>
      <c r="AA108" s="87">
        <v>118.579297192048</v>
      </c>
      <c r="AB108" s="87">
        <v>114.464088538582</v>
      </c>
      <c r="AC108" s="88" t="s">
        <v>47</v>
      </c>
      <c r="AD108" s="86">
        <v>23.429948669539399</v>
      </c>
      <c r="AE108" s="89"/>
      <c r="AF108" s="90"/>
      <c r="AG108" s="12"/>
    </row>
    <row r="109" spans="1:33" customFormat="1" ht="13.2" x14ac:dyDescent="0.25">
      <c r="A109" s="82" t="s">
        <v>211</v>
      </c>
      <c r="B109" s="83"/>
      <c r="C109" s="83"/>
      <c r="D109" s="83"/>
      <c r="E109" s="83" t="s">
        <v>212</v>
      </c>
      <c r="F109" s="84" t="s">
        <v>35</v>
      </c>
      <c r="G109" s="85">
        <v>36.238721126304242</v>
      </c>
      <c r="H109" s="85">
        <v>49.546832926535188</v>
      </c>
      <c r="I109" s="85">
        <v>46.010781646732248</v>
      </c>
      <c r="J109" s="85">
        <v>47.48572201074861</v>
      </c>
      <c r="K109" s="86">
        <v>39.882063908679484</v>
      </c>
      <c r="L109" s="86">
        <v>37.799648363454551</v>
      </c>
      <c r="M109" s="86">
        <v>35.874784966356486</v>
      </c>
      <c r="N109" s="86">
        <v>38.814947795604013</v>
      </c>
      <c r="O109" s="86">
        <v>39.739984360779161</v>
      </c>
      <c r="P109" s="86">
        <v>45.571900582053928</v>
      </c>
      <c r="Q109" s="86">
        <v>43.882780024942527</v>
      </c>
      <c r="R109" s="86">
        <v>51.529848115129241</v>
      </c>
      <c r="S109" s="87">
        <v>47.151721101152177</v>
      </c>
      <c r="T109" s="87">
        <v>42.519281255386765</v>
      </c>
      <c r="U109" s="87">
        <v>40.784218562990937</v>
      </c>
      <c r="V109" s="87">
        <v>46.782390537877937</v>
      </c>
      <c r="W109" s="87">
        <v>44.504649879493819</v>
      </c>
      <c r="X109" s="87">
        <v>58.048727102406275</v>
      </c>
      <c r="Y109" s="87">
        <v>44.023465701358539</v>
      </c>
      <c r="Z109" s="87">
        <v>67.767139320904406</v>
      </c>
      <c r="AA109" s="87">
        <v>58.470161221362901</v>
      </c>
      <c r="AB109" s="87">
        <v>65.188832542096407</v>
      </c>
      <c r="AC109" s="88"/>
      <c r="AD109" s="86">
        <v>48.077466195681097</v>
      </c>
      <c r="AE109" s="89" t="s">
        <v>42</v>
      </c>
      <c r="AF109" s="90"/>
      <c r="AG109" s="12"/>
    </row>
    <row r="110" spans="1:33" customFormat="1" ht="13.2" x14ac:dyDescent="0.25">
      <c r="A110" s="82" t="s">
        <v>213</v>
      </c>
      <c r="B110" s="83"/>
      <c r="C110" s="83"/>
      <c r="D110" s="83"/>
      <c r="E110" s="83" t="s">
        <v>214</v>
      </c>
      <c r="F110" s="84" t="s">
        <v>35</v>
      </c>
      <c r="G110" s="85">
        <v>25.319786167134218</v>
      </c>
      <c r="H110" s="85">
        <v>28.85402056724536</v>
      </c>
      <c r="I110" s="85">
        <v>22.995984154682969</v>
      </c>
      <c r="J110" s="85">
        <v>22.347588888390536</v>
      </c>
      <c r="K110" s="86">
        <v>24.022643612390929</v>
      </c>
      <c r="L110" s="86">
        <v>22.204167117588781</v>
      </c>
      <c r="M110" s="86">
        <v>31.294379763836531</v>
      </c>
      <c r="N110" s="86">
        <v>30.626727135180118</v>
      </c>
      <c r="O110" s="86">
        <v>32.642773916161815</v>
      </c>
      <c r="P110" s="86">
        <v>33.433754787337755</v>
      </c>
      <c r="Q110" s="86">
        <v>37.694329791350967</v>
      </c>
      <c r="R110" s="86">
        <v>38.548424480010034</v>
      </c>
      <c r="S110" s="87">
        <v>41.28307664422946</v>
      </c>
      <c r="T110" s="87">
        <v>52.431785279706737</v>
      </c>
      <c r="U110" s="87">
        <v>42.411276530338078</v>
      </c>
      <c r="V110" s="87">
        <v>43.388357112104025</v>
      </c>
      <c r="W110" s="87">
        <v>51.998407539266921</v>
      </c>
      <c r="X110" s="87">
        <v>49.815067795544337</v>
      </c>
      <c r="Y110" s="87">
        <v>48.71260830045356</v>
      </c>
      <c r="Z110" s="87">
        <v>56.403128056741899</v>
      </c>
      <c r="AA110" s="87">
        <v>60.109135970685401</v>
      </c>
      <c r="AB110" s="87">
        <v>49.275255996486202</v>
      </c>
      <c r="AC110" s="88" t="s">
        <v>47</v>
      </c>
      <c r="AD110" s="86">
        <v>1.1550350425959</v>
      </c>
      <c r="AE110" s="89"/>
      <c r="AF110" s="90"/>
      <c r="AG110" s="12"/>
    </row>
    <row r="111" spans="1:33" customFormat="1" ht="13.2" x14ac:dyDescent="0.25">
      <c r="A111" s="82" t="s">
        <v>215</v>
      </c>
      <c r="B111" s="83"/>
      <c r="C111" s="83"/>
      <c r="D111" s="83" t="s">
        <v>216</v>
      </c>
      <c r="E111" s="83"/>
      <c r="F111" s="84" t="s">
        <v>35</v>
      </c>
      <c r="G111" s="85">
        <v>4.4962115354878609</v>
      </c>
      <c r="H111" s="85">
        <v>5.5516684848722893</v>
      </c>
      <c r="I111" s="85">
        <v>6.3281862029605565</v>
      </c>
      <c r="J111" s="85">
        <v>5.5598246750314786</v>
      </c>
      <c r="K111" s="86">
        <v>5.3974576681273643</v>
      </c>
      <c r="L111" s="86">
        <v>6.1589444303558656</v>
      </c>
      <c r="M111" s="86">
        <v>6.5179319199416774</v>
      </c>
      <c r="N111" s="86">
        <v>6.0403321587181029</v>
      </c>
      <c r="O111" s="86">
        <v>7.8622356835750482</v>
      </c>
      <c r="P111" s="86">
        <v>8.9539441891999481</v>
      </c>
      <c r="Q111" s="86">
        <v>10.96866193809932</v>
      </c>
      <c r="R111" s="86">
        <v>10.627370055740634</v>
      </c>
      <c r="S111" s="87">
        <v>9.2437140785704717</v>
      </c>
      <c r="T111" s="87">
        <v>11.849973987985333</v>
      </c>
      <c r="U111" s="87">
        <v>10.539262826575484</v>
      </c>
      <c r="V111" s="87">
        <v>8.8912607667489105</v>
      </c>
      <c r="W111" s="87">
        <v>9.1118611754252576</v>
      </c>
      <c r="X111" s="87">
        <v>8.8762457029547139</v>
      </c>
      <c r="Y111" s="87">
        <v>9.140778286935042</v>
      </c>
      <c r="Z111" s="87">
        <v>11.6208675042657</v>
      </c>
      <c r="AA111" s="87">
        <v>13.4867943148477</v>
      </c>
      <c r="AB111" s="87">
        <v>13.884540375566401</v>
      </c>
      <c r="AC111" s="88"/>
      <c r="AD111" s="86">
        <v>51.896697849150101</v>
      </c>
      <c r="AE111" s="89" t="s">
        <v>42</v>
      </c>
      <c r="AF111" s="90" t="s">
        <v>149</v>
      </c>
      <c r="AG111" s="12"/>
    </row>
    <row r="112" spans="1:33" customFormat="1" ht="13.2" x14ac:dyDescent="0.25">
      <c r="A112" s="82" t="s">
        <v>217</v>
      </c>
      <c r="B112" s="83"/>
      <c r="C112" s="83"/>
      <c r="D112" s="83"/>
      <c r="E112" s="83" t="s">
        <v>218</v>
      </c>
      <c r="F112" s="84" t="s">
        <v>35</v>
      </c>
      <c r="G112" s="85">
        <v>1.6304873828300455</v>
      </c>
      <c r="H112" s="85">
        <v>1.7597473171572695</v>
      </c>
      <c r="I112" s="85">
        <v>1.8556321064728187</v>
      </c>
      <c r="J112" s="85">
        <v>1.8171541306660923</v>
      </c>
      <c r="K112" s="86">
        <v>1.9833218604640777</v>
      </c>
      <c r="L112" s="86">
        <v>1.4270775729282374</v>
      </c>
      <c r="M112" s="86">
        <v>1.9471960204539003</v>
      </c>
      <c r="N112" s="86">
        <v>1.7236335461751866</v>
      </c>
      <c r="O112" s="86">
        <v>1.1665007372960441</v>
      </c>
      <c r="P112" s="86">
        <v>1.6879968553232383</v>
      </c>
      <c r="Q112" s="86">
        <v>1.8909832670121014</v>
      </c>
      <c r="R112" s="86">
        <v>2.2240808749520826</v>
      </c>
      <c r="S112" s="87">
        <v>1.6071008394401836</v>
      </c>
      <c r="T112" s="87">
        <v>2.6468268812253042</v>
      </c>
      <c r="U112" s="87">
        <v>1.3520092705384823</v>
      </c>
      <c r="V112" s="87">
        <v>1.3148570294361788</v>
      </c>
      <c r="W112" s="87">
        <v>1.5637832366634268</v>
      </c>
      <c r="X112" s="87">
        <v>1.4540345431755861</v>
      </c>
      <c r="Y112" s="87">
        <v>1.0047329433117866</v>
      </c>
      <c r="Z112" s="87">
        <v>1.65224968893424</v>
      </c>
      <c r="AA112" s="87">
        <v>2.24514590666515</v>
      </c>
      <c r="AB112" s="87">
        <v>1.48539871893077</v>
      </c>
      <c r="AC112" s="88"/>
      <c r="AD112" s="86">
        <v>47.840152830524502</v>
      </c>
      <c r="AE112" s="89"/>
      <c r="AF112" s="90"/>
      <c r="AG112" s="12"/>
    </row>
    <row r="113" spans="1:33" customFormat="1" ht="13.2" x14ac:dyDescent="0.25">
      <c r="A113" s="82" t="s">
        <v>219</v>
      </c>
      <c r="B113" s="83"/>
      <c r="C113" s="83"/>
      <c r="D113" s="83"/>
      <c r="E113" s="83" t="s">
        <v>220</v>
      </c>
      <c r="F113" s="84" t="s">
        <v>35</v>
      </c>
      <c r="G113" s="85">
        <v>2.8657241526578159</v>
      </c>
      <c r="H113" s="85">
        <v>3.7919211677150182</v>
      </c>
      <c r="I113" s="85">
        <v>4.4725540964877331</v>
      </c>
      <c r="J113" s="85">
        <v>3.7426705443653905</v>
      </c>
      <c r="K113" s="86">
        <v>3.4141358076632877</v>
      </c>
      <c r="L113" s="86">
        <v>4.7318668574276233</v>
      </c>
      <c r="M113" s="86">
        <v>4.5707358994877749</v>
      </c>
      <c r="N113" s="86">
        <v>4.3166986125429139</v>
      </c>
      <c r="O113" s="86">
        <v>6.6957349462790043</v>
      </c>
      <c r="P113" s="86">
        <v>7.2659473338767127</v>
      </c>
      <c r="Q113" s="86">
        <v>9.077678671087213</v>
      </c>
      <c r="R113" s="86">
        <v>8.4032891807885424</v>
      </c>
      <c r="S113" s="87">
        <v>7.6366132391302797</v>
      </c>
      <c r="T113" s="87">
        <v>9.2031471067600261</v>
      </c>
      <c r="U113" s="87">
        <v>9.1872535560370086</v>
      </c>
      <c r="V113" s="87">
        <v>7.5764037373127389</v>
      </c>
      <c r="W113" s="87">
        <v>7.5480779387618302</v>
      </c>
      <c r="X113" s="87">
        <v>7.4222111597791276</v>
      </c>
      <c r="Y113" s="87">
        <v>8.1360453436232589</v>
      </c>
      <c r="Z113" s="87">
        <v>9.9686178153314895</v>
      </c>
      <c r="AA113" s="87">
        <v>11.2416484081826</v>
      </c>
      <c r="AB113" s="87">
        <v>12.399141656635599</v>
      </c>
      <c r="AC113" s="88"/>
      <c r="AD113" s="86">
        <v>52.397646927492502</v>
      </c>
      <c r="AE113" s="89" t="s">
        <v>42</v>
      </c>
      <c r="AF113" s="90" t="s">
        <v>149</v>
      </c>
      <c r="AG113" s="12"/>
    </row>
    <row r="114" spans="1:33" customFormat="1" ht="13.2" x14ac:dyDescent="0.25">
      <c r="A114" s="82">
        <v>94</v>
      </c>
      <c r="B114" s="83"/>
      <c r="C114" s="83"/>
      <c r="D114" s="83" t="s">
        <v>221</v>
      </c>
      <c r="E114" s="83"/>
      <c r="F114" s="84" t="s">
        <v>35</v>
      </c>
      <c r="G114" s="85">
        <v>0.92906624842607521</v>
      </c>
      <c r="H114" s="85">
        <v>1.3711638658873297</v>
      </c>
      <c r="I114" s="85">
        <v>1.0641426037234345</v>
      </c>
      <c r="J114" s="85">
        <v>0.90110445733269073</v>
      </c>
      <c r="K114" s="86">
        <v>1.0854089843565484</v>
      </c>
      <c r="L114" s="86">
        <v>0.61198460094205809</v>
      </c>
      <c r="M114" s="86">
        <v>0.95957663333121546</v>
      </c>
      <c r="N114" s="86">
        <v>0.78456132236329124</v>
      </c>
      <c r="O114" s="86">
        <v>1.1861015487748168</v>
      </c>
      <c r="P114" s="86">
        <v>0.79832668575591592</v>
      </c>
      <c r="Q114" s="86">
        <v>0.80598968136807336</v>
      </c>
      <c r="R114" s="86">
        <v>0.72530488712130992</v>
      </c>
      <c r="S114" s="87">
        <v>0.4980056010064754</v>
      </c>
      <c r="T114" s="87">
        <v>0.66857350621420242</v>
      </c>
      <c r="U114" s="87">
        <v>0.52092883890723052</v>
      </c>
      <c r="V114" s="87">
        <v>0.55938416811976488</v>
      </c>
      <c r="W114" s="87">
        <v>0.22313200048693183</v>
      </c>
      <c r="X114" s="87">
        <v>1.5808527335091453</v>
      </c>
      <c r="Y114" s="87">
        <v>0.45912517260045554</v>
      </c>
      <c r="Z114" s="87">
        <v>0.63014684058081205</v>
      </c>
      <c r="AA114" s="87">
        <v>0.28070824694722302</v>
      </c>
      <c r="AB114" s="87">
        <v>0.15010515680581099</v>
      </c>
      <c r="AC114" s="88" t="s">
        <v>36</v>
      </c>
      <c r="AD114" s="86">
        <v>-67.306267274428507</v>
      </c>
      <c r="AE114" s="89"/>
      <c r="AF114" s="90"/>
      <c r="AG114" s="12"/>
    </row>
    <row r="115" spans="1:33" customFormat="1" ht="13.2" x14ac:dyDescent="0.25">
      <c r="A115" s="82" t="s">
        <v>222</v>
      </c>
      <c r="B115" s="83"/>
      <c r="C115" s="83"/>
      <c r="D115" s="83" t="s">
        <v>223</v>
      </c>
      <c r="E115" s="83"/>
      <c r="F115" s="84" t="s">
        <v>35</v>
      </c>
      <c r="G115" s="85">
        <v>53.513822557011054</v>
      </c>
      <c r="H115" s="85">
        <v>56.990776964084056</v>
      </c>
      <c r="I115" s="85">
        <v>61.293114719045839</v>
      </c>
      <c r="J115" s="85">
        <v>60.097839891441232</v>
      </c>
      <c r="K115" s="86">
        <v>57.723071923921516</v>
      </c>
      <c r="L115" s="86">
        <v>67.401583580824692</v>
      </c>
      <c r="M115" s="86">
        <v>67.736965965887649</v>
      </c>
      <c r="N115" s="86">
        <v>65.327414526815744</v>
      </c>
      <c r="O115" s="86">
        <v>61.587984210601107</v>
      </c>
      <c r="P115" s="86">
        <v>66.364114622026051</v>
      </c>
      <c r="Q115" s="86">
        <v>63.215677482841997</v>
      </c>
      <c r="R115" s="86">
        <v>62.211933090252238</v>
      </c>
      <c r="S115" s="87">
        <v>63.245325789507405</v>
      </c>
      <c r="T115" s="87">
        <v>70.590475424276349</v>
      </c>
      <c r="U115" s="87">
        <v>63.795131524118453</v>
      </c>
      <c r="V115" s="87">
        <v>65.960789786789832</v>
      </c>
      <c r="W115" s="87">
        <v>83.432556431120645</v>
      </c>
      <c r="X115" s="87">
        <v>89.034051023065061</v>
      </c>
      <c r="Y115" s="87">
        <v>66.936191384595801</v>
      </c>
      <c r="Z115" s="87">
        <v>69.996373945629699</v>
      </c>
      <c r="AA115" s="87">
        <v>76.633015684773696</v>
      </c>
      <c r="AB115" s="87">
        <v>57.450145330753003</v>
      </c>
      <c r="AC115" s="88"/>
      <c r="AD115" s="86">
        <v>-14.1717744281845</v>
      </c>
      <c r="AE115" s="89"/>
      <c r="AF115" s="90"/>
      <c r="AG115" s="12"/>
    </row>
    <row r="116" spans="1:33" customFormat="1" ht="13.2" x14ac:dyDescent="0.25">
      <c r="A116" s="100" t="s">
        <v>224</v>
      </c>
      <c r="B116" s="116"/>
      <c r="C116" s="116"/>
      <c r="D116" s="116"/>
      <c r="E116" s="116" t="s">
        <v>225</v>
      </c>
      <c r="F116" s="101" t="s">
        <v>35</v>
      </c>
      <c r="G116" s="85">
        <v>3.4746390097712192</v>
      </c>
      <c r="H116" s="85">
        <v>4.7310820520000663</v>
      </c>
      <c r="I116" s="85">
        <v>3.3709956372448722</v>
      </c>
      <c r="J116" s="85">
        <v>3.0112504859185862</v>
      </c>
      <c r="K116" s="86">
        <v>3.0220671257087042</v>
      </c>
      <c r="L116" s="86">
        <v>3.9838945145899669</v>
      </c>
      <c r="M116" s="86">
        <v>2.9349492720288453</v>
      </c>
      <c r="N116" s="86">
        <v>6.3082626800303778</v>
      </c>
      <c r="O116" s="86">
        <v>2.9062242286226159</v>
      </c>
      <c r="P116" s="86">
        <v>3.2701637972693383</v>
      </c>
      <c r="Q116" s="86">
        <v>3.4344328018943884</v>
      </c>
      <c r="R116" s="86">
        <v>2.6493277341814947</v>
      </c>
      <c r="S116" s="87">
        <v>3.889543674345544</v>
      </c>
      <c r="T116" s="87">
        <v>3.4170216731851353</v>
      </c>
      <c r="U116" s="87">
        <v>2.5217746403329837</v>
      </c>
      <c r="V116" s="87">
        <v>2.5416784980026863</v>
      </c>
      <c r="W116" s="87">
        <v>3.3392485074290663</v>
      </c>
      <c r="X116" s="87">
        <v>4.8322727671470727</v>
      </c>
      <c r="Y116" s="87">
        <v>1.9423044078610279</v>
      </c>
      <c r="Z116" s="87">
        <v>1.05708988667118</v>
      </c>
      <c r="AA116" s="87">
        <v>0.81486457882127905</v>
      </c>
      <c r="AB116" s="87">
        <v>2.2065278167108602</v>
      </c>
      <c r="AC116" s="88" t="s">
        <v>36</v>
      </c>
      <c r="AD116" s="86">
        <v>13.6036044494597</v>
      </c>
      <c r="AE116" s="89"/>
      <c r="AF116" s="90"/>
      <c r="AG116" s="12"/>
    </row>
    <row r="117" spans="1:33" customFormat="1" ht="13.2" x14ac:dyDescent="0.25">
      <c r="A117" s="82" t="s">
        <v>226</v>
      </c>
      <c r="B117" s="83"/>
      <c r="C117" s="83"/>
      <c r="D117" s="83"/>
      <c r="E117" s="83" t="s">
        <v>227</v>
      </c>
      <c r="F117" s="84" t="s">
        <v>35</v>
      </c>
      <c r="G117" s="85">
        <v>4.9062515186993307</v>
      </c>
      <c r="H117" s="85">
        <v>4.9652634325334972</v>
      </c>
      <c r="I117" s="85">
        <v>5.7172212395641813</v>
      </c>
      <c r="J117" s="85">
        <v>6.7602286373956959</v>
      </c>
      <c r="K117" s="86">
        <v>7.4515434089729755</v>
      </c>
      <c r="L117" s="86">
        <v>7.2888052178142706</v>
      </c>
      <c r="M117" s="86">
        <v>5.8332522257738768</v>
      </c>
      <c r="N117" s="86">
        <v>5.7140759148998566</v>
      </c>
      <c r="O117" s="86">
        <v>7.3653842419314826</v>
      </c>
      <c r="P117" s="86">
        <v>5.7802635469934653</v>
      </c>
      <c r="Q117" s="86">
        <v>7.2200058181826465</v>
      </c>
      <c r="R117" s="86">
        <v>8.795820299667831</v>
      </c>
      <c r="S117" s="87">
        <v>9.2975148732310302</v>
      </c>
      <c r="T117" s="87">
        <v>8.5043701317767475</v>
      </c>
      <c r="U117" s="87">
        <v>8.6334572786561701</v>
      </c>
      <c r="V117" s="87">
        <v>9.2357034331902845</v>
      </c>
      <c r="W117" s="87">
        <v>6.7712750408269491</v>
      </c>
      <c r="X117" s="87">
        <v>13.014443659357482</v>
      </c>
      <c r="Y117" s="87">
        <v>9.9227046672321109</v>
      </c>
      <c r="Z117" s="87">
        <v>9.7095179540865502</v>
      </c>
      <c r="AA117" s="87">
        <v>13.727507720429999</v>
      </c>
      <c r="AB117" s="87">
        <v>12.8476627906802</v>
      </c>
      <c r="AC117" s="88" t="s">
        <v>36</v>
      </c>
      <c r="AD117" s="86">
        <v>29.477427995083399</v>
      </c>
      <c r="AE117" s="89"/>
      <c r="AF117" s="90"/>
      <c r="AG117" s="12"/>
    </row>
    <row r="118" spans="1:33" customFormat="1" ht="13.2" x14ac:dyDescent="0.25">
      <c r="A118" s="82" t="s">
        <v>228</v>
      </c>
      <c r="B118" s="83"/>
      <c r="C118" s="83"/>
      <c r="D118" s="83"/>
      <c r="E118" s="83" t="s">
        <v>229</v>
      </c>
      <c r="F118" s="84" t="s">
        <v>35</v>
      </c>
      <c r="G118" s="85">
        <v>6.099920475380503</v>
      </c>
      <c r="H118" s="85">
        <v>5.0703326869637824</v>
      </c>
      <c r="I118" s="85">
        <v>8.3882418051309582</v>
      </c>
      <c r="J118" s="85">
        <v>7.4817993754986496</v>
      </c>
      <c r="K118" s="86">
        <v>8.1033698071391509</v>
      </c>
      <c r="L118" s="86">
        <v>8.3744604109257672</v>
      </c>
      <c r="M118" s="86">
        <v>3.7115221053846148</v>
      </c>
      <c r="N118" s="86">
        <v>7.9918750334811275</v>
      </c>
      <c r="O118" s="86">
        <v>10.698984486359036</v>
      </c>
      <c r="P118" s="86">
        <v>9.4418934416179638</v>
      </c>
      <c r="Q118" s="86">
        <v>6.2837617920002486</v>
      </c>
      <c r="R118" s="86">
        <v>6.8939192370776414</v>
      </c>
      <c r="S118" s="87">
        <v>7.6958352109973074</v>
      </c>
      <c r="T118" s="87">
        <v>10.693300571272857</v>
      </c>
      <c r="U118" s="87">
        <v>10.428251406960177</v>
      </c>
      <c r="V118" s="87">
        <v>10.14703856180938</v>
      </c>
      <c r="W118" s="87">
        <v>8.2204919528030231</v>
      </c>
      <c r="X118" s="87">
        <v>13.01431141133634</v>
      </c>
      <c r="Y118" s="87">
        <v>10.843668856075102</v>
      </c>
      <c r="Z118" s="87">
        <v>6.2610971153860202</v>
      </c>
      <c r="AA118" s="87">
        <v>10.866704655527901</v>
      </c>
      <c r="AB118" s="87">
        <v>4.9978324056849104</v>
      </c>
      <c r="AC118" s="88" t="s">
        <v>36</v>
      </c>
      <c r="AD118" s="86">
        <v>-53.910134364856503</v>
      </c>
      <c r="AE118" s="89"/>
      <c r="AF118" s="90"/>
      <c r="AG118" s="12"/>
    </row>
    <row r="119" spans="1:33" customFormat="1" ht="13.2" x14ac:dyDescent="0.25">
      <c r="A119" s="82" t="s">
        <v>230</v>
      </c>
      <c r="B119" s="83"/>
      <c r="C119" s="83"/>
      <c r="D119" s="83"/>
      <c r="E119" s="83" t="s">
        <v>231</v>
      </c>
      <c r="F119" s="84" t="s">
        <v>35</v>
      </c>
      <c r="G119" s="85">
        <v>1.5525620917920284</v>
      </c>
      <c r="H119" s="85">
        <v>1.7981694712953871</v>
      </c>
      <c r="I119" s="85">
        <v>2.0118843546900829</v>
      </c>
      <c r="J119" s="85">
        <v>2.1067474980018921</v>
      </c>
      <c r="K119" s="86">
        <v>1.688177844543099</v>
      </c>
      <c r="L119" s="86">
        <v>1.8955461284758337</v>
      </c>
      <c r="M119" s="86">
        <v>2.196260818244621</v>
      </c>
      <c r="N119" s="86">
        <v>2.7235714836344407</v>
      </c>
      <c r="O119" s="86">
        <v>2.1848761743980218</v>
      </c>
      <c r="P119" s="86">
        <v>2.596911581209846</v>
      </c>
      <c r="Q119" s="86">
        <v>1.8913912868466551</v>
      </c>
      <c r="R119" s="86">
        <v>2.5015841702011481</v>
      </c>
      <c r="S119" s="87">
        <v>2.5935315483086812</v>
      </c>
      <c r="T119" s="87">
        <v>2.1074757241261906</v>
      </c>
      <c r="U119" s="87">
        <v>1.9164579660580952</v>
      </c>
      <c r="V119" s="87">
        <v>2.0138824583926307</v>
      </c>
      <c r="W119" s="87">
        <v>1.8098901450016853</v>
      </c>
      <c r="X119" s="87">
        <v>1.2599433592160241</v>
      </c>
      <c r="Y119" s="87">
        <v>1.2060357329983122</v>
      </c>
      <c r="Z119" s="87">
        <v>0.52422803788057104</v>
      </c>
      <c r="AA119" s="87">
        <v>1.78524518235354</v>
      </c>
      <c r="AB119" s="87">
        <v>3.7173193184220001</v>
      </c>
      <c r="AC119" s="88" t="s">
        <v>36</v>
      </c>
      <c r="AD119" s="86">
        <v>208.226300159483</v>
      </c>
      <c r="AE119" s="89"/>
      <c r="AF119" s="90"/>
      <c r="AG119" s="12"/>
    </row>
    <row r="120" spans="1:33" customFormat="1" ht="13.2" x14ac:dyDescent="0.25">
      <c r="A120" s="82" t="s">
        <v>232</v>
      </c>
      <c r="B120" s="83"/>
      <c r="C120" s="83"/>
      <c r="D120" s="83"/>
      <c r="E120" s="83" t="s">
        <v>233</v>
      </c>
      <c r="F120" s="84" t="s">
        <v>35</v>
      </c>
      <c r="G120" s="85">
        <v>37.429126628229767</v>
      </c>
      <c r="H120" s="85">
        <v>40.353170764644084</v>
      </c>
      <c r="I120" s="85">
        <v>41.624796634263603</v>
      </c>
      <c r="J120" s="85">
        <v>40.737813894626463</v>
      </c>
      <c r="K120" s="86">
        <v>37.457913737557512</v>
      </c>
      <c r="L120" s="86">
        <v>45.810656927821775</v>
      </c>
      <c r="M120" s="86">
        <v>52.976499023011478</v>
      </c>
      <c r="N120" s="86">
        <v>42.510293888995676</v>
      </c>
      <c r="O120" s="86">
        <v>37.813458274481214</v>
      </c>
      <c r="P120" s="86">
        <v>45.050658867483811</v>
      </c>
      <c r="Q120" s="86">
        <v>44.167684213887519</v>
      </c>
      <c r="R120" s="86">
        <v>41.23080688819379</v>
      </c>
      <c r="S120" s="87">
        <v>39.768900482624801</v>
      </c>
      <c r="T120" s="87">
        <v>45.817760235936703</v>
      </c>
      <c r="U120" s="87">
        <v>40.210168728732427</v>
      </c>
      <c r="V120" s="87">
        <v>41.821811057457097</v>
      </c>
      <c r="W120" s="87">
        <v>63.291650785059922</v>
      </c>
      <c r="X120" s="87">
        <v>56.913079826008158</v>
      </c>
      <c r="Y120" s="87">
        <v>42.981312834526456</v>
      </c>
      <c r="Z120" s="87">
        <v>52.347502481946499</v>
      </c>
      <c r="AA120" s="87">
        <v>49.182689274945403</v>
      </c>
      <c r="AB120" s="87">
        <v>33.680802999254901</v>
      </c>
      <c r="AC120" s="88" t="s">
        <v>36</v>
      </c>
      <c r="AD120" s="86">
        <v>-21.638496411399601</v>
      </c>
      <c r="AE120" s="89"/>
      <c r="AF120" s="90"/>
      <c r="AG120" s="12"/>
    </row>
    <row r="121" spans="1:33" customFormat="1" ht="13.2" x14ac:dyDescent="0.25">
      <c r="A121" s="102" t="s">
        <v>234</v>
      </c>
      <c r="B121" s="103"/>
      <c r="C121" s="103"/>
      <c r="D121" s="103"/>
      <c r="E121" s="103" t="s">
        <v>235</v>
      </c>
      <c r="F121" s="104" t="s">
        <v>35</v>
      </c>
      <c r="G121" s="105">
        <v>5.1322833138203475E-2</v>
      </c>
      <c r="H121" s="105">
        <v>7.2758556647291722E-2</v>
      </c>
      <c r="I121" s="105">
        <v>0.17997504815224932</v>
      </c>
      <c r="J121" s="105">
        <v>0</v>
      </c>
      <c r="K121" s="106">
        <v>0</v>
      </c>
      <c r="L121" s="106">
        <v>4.8220381197168379E-2</v>
      </c>
      <c r="M121" s="106">
        <v>8.4482521444197961E-2</v>
      </c>
      <c r="N121" s="106">
        <v>7.9335525774246712E-2</v>
      </c>
      <c r="O121" s="106">
        <v>0.61905680480880032</v>
      </c>
      <c r="P121" s="106">
        <v>0.2242233874515866</v>
      </c>
      <c r="Q121" s="106">
        <v>0.21840157003044094</v>
      </c>
      <c r="R121" s="106">
        <v>0.14047476093033692</v>
      </c>
      <c r="S121" s="106">
        <v>0</v>
      </c>
      <c r="T121" s="106">
        <v>5.0547087978681661E-2</v>
      </c>
      <c r="U121" s="106">
        <v>8.5021503378582039E-2</v>
      </c>
      <c r="V121" s="106">
        <v>0.20067577793773606</v>
      </c>
      <c r="W121" s="106">
        <v>0</v>
      </c>
      <c r="X121" s="106">
        <v>0</v>
      </c>
      <c r="Y121" s="106">
        <v>4.0164885902776365E-2</v>
      </c>
      <c r="Z121" s="106">
        <v>0</v>
      </c>
      <c r="AA121" s="106">
        <v>0</v>
      </c>
      <c r="AB121" s="106">
        <v>0</v>
      </c>
      <c r="AC121" s="107"/>
      <c r="AD121" s="106">
        <v>0</v>
      </c>
      <c r="AE121" s="115"/>
      <c r="AF121" s="109"/>
      <c r="AG121" s="12"/>
    </row>
    <row r="122" spans="1:33" customFormat="1" ht="13.2" x14ac:dyDescent="0.25">
      <c r="A122" s="75" t="s">
        <v>236</v>
      </c>
      <c r="B122" s="76"/>
      <c r="C122" s="76" t="s">
        <v>237</v>
      </c>
      <c r="D122" s="76"/>
      <c r="E122" s="76"/>
      <c r="F122" s="35" t="s">
        <v>35</v>
      </c>
      <c r="G122" s="77">
        <v>83.74175557960929</v>
      </c>
      <c r="H122" s="77">
        <v>73.386777342996865</v>
      </c>
      <c r="I122" s="77">
        <v>87.526358332282172</v>
      </c>
      <c r="J122" s="77">
        <v>93.502360715677867</v>
      </c>
      <c r="K122" s="78">
        <v>87.726888741176325</v>
      </c>
      <c r="L122" s="78">
        <v>111.7535862279064</v>
      </c>
      <c r="M122" s="78">
        <v>100.37011154384956</v>
      </c>
      <c r="N122" s="78">
        <v>105.33681928825411</v>
      </c>
      <c r="O122" s="78">
        <v>105.35371179039284</v>
      </c>
      <c r="P122" s="78">
        <v>101.70064768801376</v>
      </c>
      <c r="Q122" s="78">
        <v>106.90425786384785</v>
      </c>
      <c r="R122" s="78">
        <v>102.62631605741771</v>
      </c>
      <c r="S122" s="78">
        <v>109.39288899629689</v>
      </c>
      <c r="T122" s="78">
        <v>121.16297904634141</v>
      </c>
      <c r="U122" s="78">
        <v>117.19454007261857</v>
      </c>
      <c r="V122" s="78">
        <v>120.79582405826521</v>
      </c>
      <c r="W122" s="78">
        <v>107.22478784154588</v>
      </c>
      <c r="X122" s="78">
        <v>108.21442775425965</v>
      </c>
      <c r="Y122" s="78">
        <v>135.48287673215594</v>
      </c>
      <c r="Z122" s="78">
        <v>147.615256623763</v>
      </c>
      <c r="AA122" s="78">
        <v>136.140620466043</v>
      </c>
      <c r="AB122" s="78">
        <v>142.058735659924</v>
      </c>
      <c r="AC122" s="79" t="s">
        <v>47</v>
      </c>
      <c r="AD122" s="87">
        <v>4.8536457789930099</v>
      </c>
      <c r="AE122" s="80"/>
      <c r="AF122" s="81"/>
      <c r="AG122" s="12"/>
    </row>
    <row r="123" spans="1:33" customFormat="1" ht="13.2" x14ac:dyDescent="0.25">
      <c r="A123" s="82" t="s">
        <v>238</v>
      </c>
      <c r="B123" s="83"/>
      <c r="C123" s="83"/>
      <c r="D123" s="83" t="s">
        <v>239</v>
      </c>
      <c r="E123" s="83"/>
      <c r="F123" s="84" t="s">
        <v>35</v>
      </c>
      <c r="G123" s="85">
        <v>19.494222683661409</v>
      </c>
      <c r="H123" s="85">
        <v>14.837716543332338</v>
      </c>
      <c r="I123" s="85">
        <v>16.878440494121662</v>
      </c>
      <c r="J123" s="85">
        <v>14.541325716124454</v>
      </c>
      <c r="K123" s="86">
        <v>11.799770552210052</v>
      </c>
      <c r="L123" s="86">
        <v>17.053194733837124</v>
      </c>
      <c r="M123" s="86">
        <v>13.599990089593062</v>
      </c>
      <c r="N123" s="86">
        <v>14.821357876128422</v>
      </c>
      <c r="O123" s="86">
        <v>11.83795152100482</v>
      </c>
      <c r="P123" s="86">
        <v>14.466530108837611</v>
      </c>
      <c r="Q123" s="86">
        <v>12.926449279714229</v>
      </c>
      <c r="R123" s="86">
        <v>13.760472225674544</v>
      </c>
      <c r="S123" s="87">
        <v>14.77291031992552</v>
      </c>
      <c r="T123" s="87">
        <v>19.982960395308975</v>
      </c>
      <c r="U123" s="87">
        <v>17.270506113337554</v>
      </c>
      <c r="V123" s="87">
        <v>17.566253919727465</v>
      </c>
      <c r="W123" s="87">
        <v>10.344391813892123</v>
      </c>
      <c r="X123" s="87">
        <v>13.00481816228587</v>
      </c>
      <c r="Y123" s="87">
        <v>17.792317868525494</v>
      </c>
      <c r="Z123" s="87">
        <v>15.3401589907872</v>
      </c>
      <c r="AA123" s="87">
        <v>22.917663699049701</v>
      </c>
      <c r="AB123" s="87">
        <v>28.238271231106602</v>
      </c>
      <c r="AC123" s="88" t="s">
        <v>36</v>
      </c>
      <c r="AD123" s="86">
        <v>58.710469539553102</v>
      </c>
      <c r="AE123" s="89"/>
      <c r="AF123" s="90"/>
      <c r="AG123" s="12"/>
    </row>
    <row r="124" spans="1:33" customFormat="1" ht="13.2" x14ac:dyDescent="0.25">
      <c r="A124" s="82" t="s">
        <v>240</v>
      </c>
      <c r="B124" s="83"/>
      <c r="C124" s="83"/>
      <c r="D124" s="83"/>
      <c r="E124" s="83" t="s">
        <v>241</v>
      </c>
      <c r="F124" s="84" t="s">
        <v>35</v>
      </c>
      <c r="G124" s="85">
        <v>11.450936255126761</v>
      </c>
      <c r="H124" s="85">
        <v>8.5219052676802498</v>
      </c>
      <c r="I124" s="85">
        <v>12.342107185059284</v>
      </c>
      <c r="J124" s="85">
        <v>11.255680602929383</v>
      </c>
      <c r="K124" s="86">
        <v>7.5434983298385179</v>
      </c>
      <c r="L124" s="86">
        <v>12.559843871701647</v>
      </c>
      <c r="M124" s="86">
        <v>11.049057993630742</v>
      </c>
      <c r="N124" s="86">
        <v>9.7983973492109122</v>
      </c>
      <c r="O124" s="86">
        <v>9.0064809552353005</v>
      </c>
      <c r="P124" s="86">
        <v>9.8476699820407632</v>
      </c>
      <c r="Q124" s="86">
        <v>9.6432108604904379</v>
      </c>
      <c r="R124" s="86">
        <v>9.582172264943285</v>
      </c>
      <c r="S124" s="87">
        <v>9.5020633453930365</v>
      </c>
      <c r="T124" s="87">
        <v>16.675143363522764</v>
      </c>
      <c r="U124" s="87">
        <v>14.073720565087561</v>
      </c>
      <c r="V124" s="87">
        <v>14.51083598844834</v>
      </c>
      <c r="W124" s="87">
        <v>8.514890216564325</v>
      </c>
      <c r="X124" s="87">
        <v>11.272662277554122</v>
      </c>
      <c r="Y124" s="87">
        <v>13.923102697632951</v>
      </c>
      <c r="Z124" s="87">
        <v>13.531109499531301</v>
      </c>
      <c r="AA124" s="87">
        <v>19.325981577504901</v>
      </c>
      <c r="AB124" s="87">
        <v>18.469211466364001</v>
      </c>
      <c r="AC124" s="88" t="s">
        <v>36</v>
      </c>
      <c r="AD124" s="86">
        <v>32.6515494962484</v>
      </c>
      <c r="AE124" s="89"/>
      <c r="AF124" s="90"/>
      <c r="AG124" s="12"/>
    </row>
    <row r="125" spans="1:33" customFormat="1" ht="13.2" x14ac:dyDescent="0.25">
      <c r="A125" s="82" t="s">
        <v>242</v>
      </c>
      <c r="B125" s="83"/>
      <c r="C125" s="83"/>
      <c r="D125" s="83"/>
      <c r="E125" s="83" t="s">
        <v>243</v>
      </c>
      <c r="F125" s="84" t="s">
        <v>35</v>
      </c>
      <c r="G125" s="85">
        <v>8.0432864285346124</v>
      </c>
      <c r="H125" s="85">
        <v>6.3158112756520843</v>
      </c>
      <c r="I125" s="85">
        <v>4.5363333090623792</v>
      </c>
      <c r="J125" s="85">
        <v>3.2856451131950668</v>
      </c>
      <c r="K125" s="86">
        <v>4.2562722223715435</v>
      </c>
      <c r="L125" s="86">
        <v>4.4933508621354736</v>
      </c>
      <c r="M125" s="86">
        <v>2.5509320959623292</v>
      </c>
      <c r="N125" s="86">
        <v>5.0229605269175135</v>
      </c>
      <c r="O125" s="86">
        <v>2.8314705657695201</v>
      </c>
      <c r="P125" s="86">
        <v>4.6188601267968483</v>
      </c>
      <c r="Q125" s="86">
        <v>3.2832384192237831</v>
      </c>
      <c r="R125" s="86">
        <v>4.1782999607312536</v>
      </c>
      <c r="S125" s="87">
        <v>5.2708469745324802</v>
      </c>
      <c r="T125" s="87">
        <v>3.3078170317862163</v>
      </c>
      <c r="U125" s="87">
        <v>3.1967855482499883</v>
      </c>
      <c r="V125" s="87">
        <v>3.0554179312791274</v>
      </c>
      <c r="W125" s="87">
        <v>1.8295015973277953</v>
      </c>
      <c r="X125" s="87">
        <v>1.732155884731742</v>
      </c>
      <c r="Y125" s="87">
        <v>3.8692151708925433</v>
      </c>
      <c r="Z125" s="87">
        <v>1.8090494912557999</v>
      </c>
      <c r="AA125" s="87">
        <v>3.5916821215447299</v>
      </c>
      <c r="AB125" s="87">
        <v>9.7690597647425594</v>
      </c>
      <c r="AC125" s="88" t="s">
        <v>36</v>
      </c>
      <c r="AD125" s="86">
        <v>152.48168771366201</v>
      </c>
      <c r="AE125" s="89"/>
      <c r="AF125" s="90"/>
      <c r="AG125" s="12"/>
    </row>
    <row r="126" spans="1:33" customFormat="1" ht="13.2" x14ac:dyDescent="0.25">
      <c r="A126" s="82" t="s">
        <v>244</v>
      </c>
      <c r="B126" s="83"/>
      <c r="C126" s="83"/>
      <c r="D126" s="83" t="s">
        <v>245</v>
      </c>
      <c r="E126" s="83"/>
      <c r="F126" s="84" t="s">
        <v>35</v>
      </c>
      <c r="G126" s="85">
        <v>2.3338848512963248</v>
      </c>
      <c r="H126" s="85">
        <v>1.8912057984104846</v>
      </c>
      <c r="I126" s="85">
        <v>4.5404250744106198</v>
      </c>
      <c r="J126" s="85">
        <v>2.9320832530976486</v>
      </c>
      <c r="K126" s="86">
        <v>4.0805149455812462</v>
      </c>
      <c r="L126" s="86">
        <v>5.1375271394669841</v>
      </c>
      <c r="M126" s="86">
        <v>3.7133821556466486</v>
      </c>
      <c r="N126" s="86">
        <v>3.9607627551587141</v>
      </c>
      <c r="O126" s="86">
        <v>3.4564309174966308</v>
      </c>
      <c r="P126" s="86">
        <v>4.1749810670263505</v>
      </c>
      <c r="Q126" s="86">
        <v>2.1178001088052838</v>
      </c>
      <c r="R126" s="86">
        <v>1.8962269325271879</v>
      </c>
      <c r="S126" s="87">
        <v>4.3664843022553299</v>
      </c>
      <c r="T126" s="87">
        <v>4.1823501717161253</v>
      </c>
      <c r="U126" s="87">
        <v>2.5428999898837339</v>
      </c>
      <c r="V126" s="87">
        <v>2.8289460174953658</v>
      </c>
      <c r="W126" s="87">
        <v>2.36329768986027</v>
      </c>
      <c r="X126" s="87">
        <v>3.2871552794846632</v>
      </c>
      <c r="Y126" s="87">
        <v>2.8916517827419805</v>
      </c>
      <c r="Z126" s="87">
        <v>3.4699432259309702</v>
      </c>
      <c r="AA126" s="87">
        <v>1.59554128520102</v>
      </c>
      <c r="AB126" s="87">
        <v>1.4281778266793901</v>
      </c>
      <c r="AC126" s="88" t="s">
        <v>36</v>
      </c>
      <c r="AD126" s="86">
        <v>-50.610310854056401</v>
      </c>
      <c r="AE126" s="89"/>
      <c r="AF126" s="90" t="s">
        <v>37</v>
      </c>
      <c r="AG126" s="12"/>
    </row>
    <row r="127" spans="1:33" customFormat="1" ht="13.2" x14ac:dyDescent="0.25">
      <c r="A127" s="82" t="s">
        <v>246</v>
      </c>
      <c r="B127" s="83"/>
      <c r="C127" s="83"/>
      <c r="D127" s="83"/>
      <c r="E127" s="83" t="s">
        <v>247</v>
      </c>
      <c r="F127" s="84" t="s">
        <v>35</v>
      </c>
      <c r="G127" s="85">
        <v>2.2866457546370951</v>
      </c>
      <c r="H127" s="85">
        <v>1.370100936221845</v>
      </c>
      <c r="I127" s="85">
        <v>4.4214198118863379</v>
      </c>
      <c r="J127" s="85">
        <v>2.7756684478861615</v>
      </c>
      <c r="K127" s="86">
        <v>3.8457731168038651</v>
      </c>
      <c r="L127" s="86">
        <v>5.073401331224618</v>
      </c>
      <c r="M127" s="86">
        <v>3.4066402684980783</v>
      </c>
      <c r="N127" s="86">
        <v>2.8322214339190799</v>
      </c>
      <c r="O127" s="86">
        <v>3.0884819987131245</v>
      </c>
      <c r="P127" s="86">
        <v>3.6354252165571705</v>
      </c>
      <c r="Q127" s="86">
        <v>1.9724290356025269</v>
      </c>
      <c r="R127" s="86">
        <v>1.4942867762340637</v>
      </c>
      <c r="S127" s="87">
        <v>3.9849767927840847</v>
      </c>
      <c r="T127" s="87">
        <v>3.7720729968092988</v>
      </c>
      <c r="U127" s="87">
        <v>2.5428999898837339</v>
      </c>
      <c r="V127" s="87">
        <v>2.5493221238943029</v>
      </c>
      <c r="W127" s="87">
        <v>2.36329768986027</v>
      </c>
      <c r="X127" s="87">
        <v>2.7702280613893269</v>
      </c>
      <c r="Y127" s="87">
        <v>2.1202797212918765</v>
      </c>
      <c r="Z127" s="87">
        <v>2.2959693773859899</v>
      </c>
      <c r="AA127" s="87">
        <v>0.73418590991733501</v>
      </c>
      <c r="AB127" s="87">
        <v>0.84883128291303001</v>
      </c>
      <c r="AC127" s="88" t="s">
        <v>36</v>
      </c>
      <c r="AD127" s="86">
        <v>-59.9660707788195</v>
      </c>
      <c r="AE127" s="89"/>
      <c r="AF127" s="90" t="s">
        <v>37</v>
      </c>
      <c r="AG127" s="12"/>
    </row>
    <row r="128" spans="1:33" customFormat="1" ht="13.2" x14ac:dyDescent="0.25">
      <c r="A128" s="82" t="s">
        <v>248</v>
      </c>
      <c r="B128" s="83"/>
      <c r="C128" s="83"/>
      <c r="D128" s="83"/>
      <c r="E128" s="83" t="s">
        <v>249</v>
      </c>
      <c r="F128" s="84" t="s">
        <v>35</v>
      </c>
      <c r="G128" s="85">
        <v>4.7239096659229637E-2</v>
      </c>
      <c r="H128" s="85">
        <v>0.52110486218863872</v>
      </c>
      <c r="I128" s="85">
        <v>0.1190052625242816</v>
      </c>
      <c r="J128" s="85">
        <v>0.15641480521148787</v>
      </c>
      <c r="K128" s="86">
        <v>0.23474182877738045</v>
      </c>
      <c r="L128" s="86">
        <v>6.4125808242364649E-2</v>
      </c>
      <c r="M128" s="86">
        <v>0.30674188714856954</v>
      </c>
      <c r="N128" s="86">
        <v>1.1285413212396331</v>
      </c>
      <c r="O128" s="86">
        <v>0.36794891878350611</v>
      </c>
      <c r="P128" s="86">
        <v>0.53955585046917931</v>
      </c>
      <c r="Q128" s="86">
        <v>0.14537107320275688</v>
      </c>
      <c r="R128" s="86">
        <v>0.40194015629312385</v>
      </c>
      <c r="S128" s="87">
        <v>0.38150750947124518</v>
      </c>
      <c r="T128" s="87">
        <v>0.41027717490682664</v>
      </c>
      <c r="U128" s="87">
        <v>0</v>
      </c>
      <c r="V128" s="87">
        <v>0.27962389360106354</v>
      </c>
      <c r="W128" s="87">
        <v>0</v>
      </c>
      <c r="X128" s="87">
        <v>0.51692721809533704</v>
      </c>
      <c r="Y128" s="87">
        <v>0.77137206145010417</v>
      </c>
      <c r="Z128" s="87">
        <v>1.17397384854497</v>
      </c>
      <c r="AA128" s="87">
        <v>0.861355375283689</v>
      </c>
      <c r="AB128" s="87">
        <v>0.57934654376636696</v>
      </c>
      <c r="AC128" s="88" t="s">
        <v>36</v>
      </c>
      <c r="AD128" s="86">
        <v>-24.894020315273899</v>
      </c>
      <c r="AE128" s="89"/>
      <c r="AF128" s="90"/>
      <c r="AG128" s="12"/>
    </row>
    <row r="129" spans="1:33" customFormat="1" ht="13.2" x14ac:dyDescent="0.25">
      <c r="A129" s="82" t="s">
        <v>250</v>
      </c>
      <c r="B129" s="83"/>
      <c r="C129" s="83"/>
      <c r="D129" s="83" t="s">
        <v>251</v>
      </c>
      <c r="E129" s="83"/>
      <c r="F129" s="84" t="s">
        <v>35</v>
      </c>
      <c r="G129" s="85">
        <v>7.8422717532969575</v>
      </c>
      <c r="H129" s="85">
        <v>4.6210930464846571</v>
      </c>
      <c r="I129" s="85">
        <v>7.3210567758946592</v>
      </c>
      <c r="J129" s="85">
        <v>6.9726386309797626</v>
      </c>
      <c r="K129" s="86">
        <v>8.4296297337744051</v>
      </c>
      <c r="L129" s="86">
        <v>10.450957464160185</v>
      </c>
      <c r="M129" s="86">
        <v>9.0966715824257651</v>
      </c>
      <c r="N129" s="86">
        <v>9.5458485386558412</v>
      </c>
      <c r="O129" s="86">
        <v>14.69052791432604</v>
      </c>
      <c r="P129" s="86">
        <v>10.540220848630021</v>
      </c>
      <c r="Q129" s="86">
        <v>10.010920078501497</v>
      </c>
      <c r="R129" s="86">
        <v>10.259019048552634</v>
      </c>
      <c r="S129" s="87">
        <v>12.420904264014952</v>
      </c>
      <c r="T129" s="87">
        <v>14.202634798254282</v>
      </c>
      <c r="U129" s="87">
        <v>13.790083057097544</v>
      </c>
      <c r="V129" s="87">
        <v>14.042357465155741</v>
      </c>
      <c r="W129" s="87">
        <v>11.345533487849412</v>
      </c>
      <c r="X129" s="87">
        <v>9.8446776520183885</v>
      </c>
      <c r="Y129" s="87">
        <v>15.030686696521371</v>
      </c>
      <c r="Z129" s="87">
        <v>24.943565142505399</v>
      </c>
      <c r="AA129" s="87">
        <v>15.5814706875983</v>
      </c>
      <c r="AB129" s="87">
        <v>25.592142995267501</v>
      </c>
      <c r="AC129" s="88"/>
      <c r="AD129" s="86">
        <v>70.265959978997401</v>
      </c>
      <c r="AE129" s="89" t="s">
        <v>42</v>
      </c>
      <c r="AF129" s="90"/>
      <c r="AG129" s="12"/>
    </row>
    <row r="130" spans="1:33" customFormat="1" ht="13.2" x14ac:dyDescent="0.25">
      <c r="A130" s="82" t="s">
        <v>252</v>
      </c>
      <c r="B130" s="83"/>
      <c r="C130" s="83"/>
      <c r="D130" s="83"/>
      <c r="E130" s="83" t="s">
        <v>253</v>
      </c>
      <c r="F130" s="84" t="s">
        <v>35</v>
      </c>
      <c r="G130" s="85">
        <v>7.357676702968182</v>
      </c>
      <c r="H130" s="85">
        <v>4.0207125572365152</v>
      </c>
      <c r="I130" s="85">
        <v>7.2080013820036672</v>
      </c>
      <c r="J130" s="85">
        <v>6.5243335704342389</v>
      </c>
      <c r="K130" s="86">
        <v>7.5172252193523601</v>
      </c>
      <c r="L130" s="86">
        <v>9.2420678605594606</v>
      </c>
      <c r="M130" s="86">
        <v>8.7264394866113566</v>
      </c>
      <c r="N130" s="86">
        <v>8.6479440313474871</v>
      </c>
      <c r="O130" s="86">
        <v>10.072023272403356</v>
      </c>
      <c r="P130" s="86">
        <v>9.3989491298045049</v>
      </c>
      <c r="Q130" s="86">
        <v>8.6770460389337583</v>
      </c>
      <c r="R130" s="86">
        <v>8.7920803597320898</v>
      </c>
      <c r="S130" s="87">
        <v>10.726660080034691</v>
      </c>
      <c r="T130" s="87">
        <v>13.512224088867763</v>
      </c>
      <c r="U130" s="87">
        <v>12.655028192446784</v>
      </c>
      <c r="V130" s="87">
        <v>12.574681211353509</v>
      </c>
      <c r="W130" s="87">
        <v>10.600270369041885</v>
      </c>
      <c r="X130" s="87">
        <v>9.8446776520183885</v>
      </c>
      <c r="Y130" s="87">
        <v>14.280084585078646</v>
      </c>
      <c r="Z130" s="87">
        <v>21.9726020887827</v>
      </c>
      <c r="AA130" s="87">
        <v>12.9677403075836</v>
      </c>
      <c r="AB130" s="87">
        <v>24.389670798487099</v>
      </c>
      <c r="AC130" s="88"/>
      <c r="AD130" s="86">
        <v>70.795002320729296</v>
      </c>
      <c r="AE130" s="89" t="s">
        <v>42</v>
      </c>
      <c r="AF130" s="90"/>
      <c r="AG130" s="12"/>
    </row>
    <row r="131" spans="1:33" customFormat="1" ht="13.2" x14ac:dyDescent="0.25">
      <c r="A131" s="82" t="s">
        <v>254</v>
      </c>
      <c r="B131" s="83"/>
      <c r="C131" s="83"/>
      <c r="D131" s="83"/>
      <c r="E131" s="83" t="s">
        <v>255</v>
      </c>
      <c r="F131" s="84" t="s">
        <v>35</v>
      </c>
      <c r="G131" s="85">
        <v>0.48459505032877537</v>
      </c>
      <c r="H131" s="85">
        <v>0.60038048924813947</v>
      </c>
      <c r="I131" s="85">
        <v>0.11305539389099319</v>
      </c>
      <c r="J131" s="85">
        <v>0.44830506054552388</v>
      </c>
      <c r="K131" s="86">
        <v>0.9124045144220464</v>
      </c>
      <c r="L131" s="86">
        <v>1.2088896036007246</v>
      </c>
      <c r="M131" s="86">
        <v>0.37023209581440719</v>
      </c>
      <c r="N131" s="86">
        <v>0.89790450730835614</v>
      </c>
      <c r="O131" s="86">
        <v>4.6185046419226827</v>
      </c>
      <c r="P131" s="86">
        <v>1.1412717188255113</v>
      </c>
      <c r="Q131" s="86">
        <v>1.3338740395677402</v>
      </c>
      <c r="R131" s="86">
        <v>1.4669386888205445</v>
      </c>
      <c r="S131" s="87">
        <v>1.6942441839802689</v>
      </c>
      <c r="T131" s="87">
        <v>0.69041070938652072</v>
      </c>
      <c r="U131" s="87">
        <v>1.1350548646507563</v>
      </c>
      <c r="V131" s="87">
        <v>1.467676253802231</v>
      </c>
      <c r="W131" s="87">
        <v>0.74526311880752716</v>
      </c>
      <c r="X131" s="87">
        <v>0</v>
      </c>
      <c r="Y131" s="87">
        <v>0.75060211144272271</v>
      </c>
      <c r="Z131" s="87">
        <v>2.9709630537226199</v>
      </c>
      <c r="AA131" s="87">
        <v>2.6137303800147702</v>
      </c>
      <c r="AB131" s="87">
        <v>1.20247219678038</v>
      </c>
      <c r="AC131" s="88" t="s">
        <v>36</v>
      </c>
      <c r="AD131" s="86">
        <v>60.2010144188285</v>
      </c>
      <c r="AE131" s="89"/>
      <c r="AF131" s="90"/>
      <c r="AG131" s="12"/>
    </row>
    <row r="132" spans="1:33" customFormat="1" ht="13.2" x14ac:dyDescent="0.25">
      <c r="A132" s="82" t="s">
        <v>256</v>
      </c>
      <c r="B132" s="83"/>
      <c r="C132" s="83"/>
      <c r="D132" s="83" t="s">
        <v>257</v>
      </c>
      <c r="E132" s="83"/>
      <c r="F132" s="84" t="s">
        <v>35</v>
      </c>
      <c r="G132" s="85">
        <v>1.7850074002076477</v>
      </c>
      <c r="H132" s="85">
        <v>2.9511450115486872</v>
      </c>
      <c r="I132" s="85">
        <v>3.458266126281714</v>
      </c>
      <c r="J132" s="85">
        <v>3.9776178637799937</v>
      </c>
      <c r="K132" s="86">
        <v>3.1927320681220004</v>
      </c>
      <c r="L132" s="86">
        <v>6.158505229122647</v>
      </c>
      <c r="M132" s="86">
        <v>4.7729932535274493</v>
      </c>
      <c r="N132" s="86">
        <v>5.2400873056625992</v>
      </c>
      <c r="O132" s="86">
        <v>4.7835133095206226</v>
      </c>
      <c r="P132" s="86">
        <v>5.4107070473937666</v>
      </c>
      <c r="Q132" s="86">
        <v>6.3421163917775383</v>
      </c>
      <c r="R132" s="86">
        <v>4.6802390375713872</v>
      </c>
      <c r="S132" s="87">
        <v>4.5805398432002509</v>
      </c>
      <c r="T132" s="87">
        <v>7.4937112254201397</v>
      </c>
      <c r="U132" s="87">
        <v>7.1964465411184415</v>
      </c>
      <c r="V132" s="87">
        <v>6.7871013445899582</v>
      </c>
      <c r="W132" s="87">
        <v>8.7883216864721092</v>
      </c>
      <c r="X132" s="87">
        <v>7.4303280452943179</v>
      </c>
      <c r="Y132" s="87">
        <v>7.4408266295364616</v>
      </c>
      <c r="Z132" s="87">
        <v>11.9169575064442</v>
      </c>
      <c r="AA132" s="87">
        <v>9.3072885345130896</v>
      </c>
      <c r="AB132" s="87">
        <v>12.4306332343475</v>
      </c>
      <c r="AC132" s="88"/>
      <c r="AD132" s="86">
        <v>67.059842316496898</v>
      </c>
      <c r="AE132" s="89" t="s">
        <v>42</v>
      </c>
      <c r="AF132" s="90"/>
      <c r="AG132" s="12"/>
    </row>
    <row r="133" spans="1:33" customFormat="1" ht="13.2" x14ac:dyDescent="0.25">
      <c r="A133" s="82" t="s">
        <v>258</v>
      </c>
      <c r="B133" s="83"/>
      <c r="C133" s="83"/>
      <c r="D133" s="83" t="s">
        <v>259</v>
      </c>
      <c r="E133" s="83"/>
      <c r="F133" s="84" t="s">
        <v>35</v>
      </c>
      <c r="G133" s="85">
        <v>2.281854396312414</v>
      </c>
      <c r="H133" s="85">
        <v>2.0961498263309153</v>
      </c>
      <c r="I133" s="85">
        <v>3.3776339225094687</v>
      </c>
      <c r="J133" s="85">
        <v>3.1624548221005724</v>
      </c>
      <c r="K133" s="86">
        <v>2.7070280772997313</v>
      </c>
      <c r="L133" s="86">
        <v>4.2997063892245544</v>
      </c>
      <c r="M133" s="86">
        <v>2.7482024444684461</v>
      </c>
      <c r="N133" s="86">
        <v>2.0079622973331452</v>
      </c>
      <c r="O133" s="86">
        <v>2.3613087231378858</v>
      </c>
      <c r="P133" s="86">
        <v>2.3891515864028885</v>
      </c>
      <c r="Q133" s="86">
        <v>1.845847015779106</v>
      </c>
      <c r="R133" s="86">
        <v>2.0630563923747465</v>
      </c>
      <c r="S133" s="87">
        <v>2.1360078613111191</v>
      </c>
      <c r="T133" s="87">
        <v>3.0114593795444038</v>
      </c>
      <c r="U133" s="87">
        <v>3.303366966427721</v>
      </c>
      <c r="V133" s="87">
        <v>2.9573444551155741</v>
      </c>
      <c r="W133" s="87">
        <v>2.5614484725428053</v>
      </c>
      <c r="X133" s="87">
        <v>4.602197625410084</v>
      </c>
      <c r="Y133" s="87">
        <v>4.6476063175385223</v>
      </c>
      <c r="Z133" s="87">
        <v>4.8392678294409297</v>
      </c>
      <c r="AA133" s="87">
        <v>4.3152872224254804</v>
      </c>
      <c r="AB133" s="87">
        <v>2.59317657499111</v>
      </c>
      <c r="AC133" s="88" t="s">
        <v>36</v>
      </c>
      <c r="AD133" s="86">
        <v>-44.204039718137601</v>
      </c>
      <c r="AE133" s="89"/>
      <c r="AF133" s="90"/>
      <c r="AG133" s="12"/>
    </row>
    <row r="134" spans="1:33" customFormat="1" ht="13.2" x14ac:dyDescent="0.25">
      <c r="A134" s="82" t="s">
        <v>260</v>
      </c>
      <c r="B134" s="83"/>
      <c r="C134" s="83"/>
      <c r="D134" s="83" t="s">
        <v>261</v>
      </c>
      <c r="E134" s="83"/>
      <c r="F134" s="84" t="s">
        <v>35</v>
      </c>
      <c r="G134" s="85">
        <v>7.7128329173017587</v>
      </c>
      <c r="H134" s="85">
        <v>6.6162212263158873</v>
      </c>
      <c r="I134" s="85">
        <v>8.2313966298859125</v>
      </c>
      <c r="J134" s="85">
        <v>7.6723961100227775</v>
      </c>
      <c r="K134" s="86">
        <v>6.8584650428117744</v>
      </c>
      <c r="L134" s="86">
        <v>12.467353830220501</v>
      </c>
      <c r="M134" s="86">
        <v>13.986259294704475</v>
      </c>
      <c r="N134" s="86">
        <v>11.074465249550236</v>
      </c>
      <c r="O134" s="86">
        <v>12.337078288023148</v>
      </c>
      <c r="P134" s="86">
        <v>9.6539939558735899</v>
      </c>
      <c r="Q134" s="86">
        <v>9.6187402902118624</v>
      </c>
      <c r="R134" s="86">
        <v>8.4457175911744056</v>
      </c>
      <c r="S134" s="87">
        <v>10.040463149215647</v>
      </c>
      <c r="T134" s="87">
        <v>11.300556542386422</v>
      </c>
      <c r="U134" s="87">
        <v>12.114803479548476</v>
      </c>
      <c r="V134" s="87">
        <v>12.937405355140113</v>
      </c>
      <c r="W134" s="87">
        <v>12.420490099712874</v>
      </c>
      <c r="X134" s="87">
        <v>7.0859334669038647</v>
      </c>
      <c r="Y134" s="87">
        <v>14.734164179579734</v>
      </c>
      <c r="Z134" s="87">
        <v>14.3554257031694</v>
      </c>
      <c r="AA134" s="87">
        <v>10.422276331817899</v>
      </c>
      <c r="AB134" s="87">
        <v>10.271788744998799</v>
      </c>
      <c r="AC134" s="88"/>
      <c r="AD134" s="86">
        <v>-30.285908180426802</v>
      </c>
      <c r="AE134" s="89"/>
      <c r="AF134" s="90"/>
      <c r="AG134" s="12"/>
    </row>
    <row r="135" spans="1:33" customFormat="1" ht="13.2" x14ac:dyDescent="0.25">
      <c r="A135" s="82" t="s">
        <v>262</v>
      </c>
      <c r="B135" s="83"/>
      <c r="C135" s="83"/>
      <c r="D135" s="83"/>
      <c r="E135" s="83" t="s">
        <v>263</v>
      </c>
      <c r="F135" s="84" t="s">
        <v>35</v>
      </c>
      <c r="G135" s="85">
        <v>2.8401164888407808</v>
      </c>
      <c r="H135" s="85">
        <v>2.8616199528166875</v>
      </c>
      <c r="I135" s="85">
        <v>5.1235890112335181</v>
      </c>
      <c r="J135" s="85">
        <v>4.2261122694288442</v>
      </c>
      <c r="K135" s="86">
        <v>3.9693141779544789</v>
      </c>
      <c r="L135" s="86">
        <v>5.3748651968485373</v>
      </c>
      <c r="M135" s="86">
        <v>7.0647667282492579</v>
      </c>
      <c r="N135" s="86">
        <v>6.3626405716548105</v>
      </c>
      <c r="O135" s="86">
        <v>7.0063961564802311</v>
      </c>
      <c r="P135" s="86">
        <v>3.8771700794103179</v>
      </c>
      <c r="Q135" s="86">
        <v>5.249668442686934</v>
      </c>
      <c r="R135" s="86">
        <v>6.0968957120042839</v>
      </c>
      <c r="S135" s="87">
        <v>5.4986342215809332</v>
      </c>
      <c r="T135" s="87">
        <v>6.1753707650450114</v>
      </c>
      <c r="U135" s="87">
        <v>4.6055688103911256</v>
      </c>
      <c r="V135" s="87">
        <v>5.0778683984292288</v>
      </c>
      <c r="W135" s="87">
        <v>6.3939541877260568</v>
      </c>
      <c r="X135" s="87">
        <v>4.4009676858637858</v>
      </c>
      <c r="Y135" s="87">
        <v>7.6994501390935346</v>
      </c>
      <c r="Z135" s="87">
        <v>8.7322692520824301</v>
      </c>
      <c r="AA135" s="87">
        <v>8.0464438360619397</v>
      </c>
      <c r="AB135" s="87">
        <v>6.32397290357203</v>
      </c>
      <c r="AC135" s="88"/>
      <c r="AD135" s="86">
        <v>-17.864616442381902</v>
      </c>
      <c r="AE135" s="89"/>
      <c r="AF135" s="90"/>
      <c r="AG135" s="12"/>
    </row>
    <row r="136" spans="1:33" customFormat="1" ht="13.2" x14ac:dyDescent="0.25">
      <c r="A136" s="82" t="s">
        <v>264</v>
      </c>
      <c r="B136" s="83"/>
      <c r="C136" s="83"/>
      <c r="D136" s="83"/>
      <c r="E136" s="83" t="s">
        <v>265</v>
      </c>
      <c r="F136" s="84" t="s">
        <v>35</v>
      </c>
      <c r="G136" s="85">
        <v>4.8727164284609774</v>
      </c>
      <c r="H136" s="85">
        <v>3.7546012734992016</v>
      </c>
      <c r="I136" s="85">
        <v>3.1078076186523846</v>
      </c>
      <c r="J136" s="85">
        <v>3.4462838405939284</v>
      </c>
      <c r="K136" s="86">
        <v>2.8891508648572914</v>
      </c>
      <c r="L136" s="86">
        <v>7.0924886333719641</v>
      </c>
      <c r="M136" s="86">
        <v>6.9214925664552149</v>
      </c>
      <c r="N136" s="86">
        <v>4.7118246778954234</v>
      </c>
      <c r="O136" s="86">
        <v>5.3306821315429262</v>
      </c>
      <c r="P136" s="86">
        <v>5.7768238764632738</v>
      </c>
      <c r="Q136" s="86">
        <v>4.3690718475249346</v>
      </c>
      <c r="R136" s="86">
        <v>2.3488218791701185</v>
      </c>
      <c r="S136" s="87">
        <v>4.5418289276347119</v>
      </c>
      <c r="T136" s="87">
        <v>5.1251857773414091</v>
      </c>
      <c r="U136" s="87">
        <v>7.5092346691573519</v>
      </c>
      <c r="V136" s="87">
        <v>7.859536956710885</v>
      </c>
      <c r="W136" s="87">
        <v>6.0265359119868203</v>
      </c>
      <c r="X136" s="87">
        <v>2.684965781040078</v>
      </c>
      <c r="Y136" s="87">
        <v>7.0347140404862047</v>
      </c>
      <c r="Z136" s="87">
        <v>5.6231564510870102</v>
      </c>
      <c r="AA136" s="87">
        <v>2.3758324957560402</v>
      </c>
      <c r="AB136" s="87">
        <v>3.9478158414268298</v>
      </c>
      <c r="AC136" s="88" t="s">
        <v>36</v>
      </c>
      <c r="AD136" s="86">
        <v>-43.880933628483596</v>
      </c>
      <c r="AE136" s="89"/>
      <c r="AF136" s="90" t="s">
        <v>37</v>
      </c>
      <c r="AG136" s="12"/>
    </row>
    <row r="137" spans="1:33" customFormat="1" ht="13.2" x14ac:dyDescent="0.25">
      <c r="A137" s="82">
        <v>118</v>
      </c>
      <c r="B137" s="83"/>
      <c r="C137" s="83"/>
      <c r="D137" s="83" t="s">
        <v>266</v>
      </c>
      <c r="E137" s="83"/>
      <c r="F137" s="84" t="s">
        <v>35</v>
      </c>
      <c r="G137" s="85">
        <v>11.08611190881177</v>
      </c>
      <c r="H137" s="85">
        <v>8.5804729023524118</v>
      </c>
      <c r="I137" s="85">
        <v>9.3944677034523352</v>
      </c>
      <c r="J137" s="85">
        <v>11.753906487172507</v>
      </c>
      <c r="K137" s="86">
        <v>8.7724607777405534</v>
      </c>
      <c r="L137" s="86">
        <v>10.127868135602755</v>
      </c>
      <c r="M137" s="86">
        <v>9.1251447732957658</v>
      </c>
      <c r="N137" s="86">
        <v>12.525676253042732</v>
      </c>
      <c r="O137" s="86">
        <v>12.086819684186111</v>
      </c>
      <c r="P137" s="86">
        <v>12.087484042207963</v>
      </c>
      <c r="Q137" s="86">
        <v>8.8370958655454679</v>
      </c>
      <c r="R137" s="86">
        <v>7.9368670248116739</v>
      </c>
      <c r="S137" s="87">
        <v>14.08098941637228</v>
      </c>
      <c r="T137" s="87">
        <v>9.207178579527298</v>
      </c>
      <c r="U137" s="87">
        <v>7.875713498270577</v>
      </c>
      <c r="V137" s="87">
        <v>10.011240095598136</v>
      </c>
      <c r="W137" s="87">
        <v>11.523446127416195</v>
      </c>
      <c r="X137" s="87">
        <v>9.0290344108054281</v>
      </c>
      <c r="Y137" s="87">
        <v>7.7848377917562823</v>
      </c>
      <c r="Z137" s="87">
        <v>7.1336515390992501</v>
      </c>
      <c r="AA137" s="87">
        <v>9.2389254058570103</v>
      </c>
      <c r="AB137" s="87">
        <v>3.05334365663867</v>
      </c>
      <c r="AC137" s="88" t="s">
        <v>36</v>
      </c>
      <c r="AD137" s="86">
        <v>-60.778326558428802</v>
      </c>
      <c r="AE137" s="89" t="s">
        <v>42</v>
      </c>
      <c r="AF137" s="90" t="s">
        <v>37</v>
      </c>
      <c r="AG137" s="12"/>
    </row>
    <row r="138" spans="1:33" customFormat="1" ht="13.2" x14ac:dyDescent="0.25">
      <c r="A138" s="82">
        <v>119</v>
      </c>
      <c r="B138" s="83"/>
      <c r="C138" s="83"/>
      <c r="D138" s="83" t="s">
        <v>267</v>
      </c>
      <c r="E138" s="83"/>
      <c r="F138" s="84" t="s">
        <v>35</v>
      </c>
      <c r="G138" s="85">
        <v>3.9594593798552356</v>
      </c>
      <c r="H138" s="85">
        <v>3.2001721809717201</v>
      </c>
      <c r="I138" s="85">
        <v>3.4753315366015083</v>
      </c>
      <c r="J138" s="85">
        <v>5.5551856193110929</v>
      </c>
      <c r="K138" s="86">
        <v>3.2433691532492261</v>
      </c>
      <c r="L138" s="86">
        <v>4.334867654991891</v>
      </c>
      <c r="M138" s="86">
        <v>3.2025953432920673</v>
      </c>
      <c r="N138" s="86">
        <v>2.3228885343702403</v>
      </c>
      <c r="O138" s="86">
        <v>2.545478672789435</v>
      </c>
      <c r="P138" s="86">
        <v>1.9265963201511833</v>
      </c>
      <c r="Q138" s="86">
        <v>2.4260898912152125</v>
      </c>
      <c r="R138" s="86">
        <v>1.923397785429253</v>
      </c>
      <c r="S138" s="87">
        <v>3.0690166964012828</v>
      </c>
      <c r="T138" s="87">
        <v>3.6906493003950773</v>
      </c>
      <c r="U138" s="87">
        <v>1.9712519990842143</v>
      </c>
      <c r="V138" s="87">
        <v>2.0588528420524348</v>
      </c>
      <c r="W138" s="87">
        <v>1.996597421062362</v>
      </c>
      <c r="X138" s="87">
        <v>2.3690999409500861</v>
      </c>
      <c r="Y138" s="87">
        <v>2.3011946701558248</v>
      </c>
      <c r="Z138" s="87">
        <v>1.10827573804096</v>
      </c>
      <c r="AA138" s="87">
        <v>2.0032570892682098</v>
      </c>
      <c r="AB138" s="87">
        <v>2.9741560098276199</v>
      </c>
      <c r="AC138" s="88" t="s">
        <v>36</v>
      </c>
      <c r="AD138" s="86">
        <v>29.243998710731901</v>
      </c>
      <c r="AE138" s="89"/>
      <c r="AF138" s="90"/>
      <c r="AG138" s="12"/>
    </row>
    <row r="139" spans="1:33" customFormat="1" ht="13.2" x14ac:dyDescent="0.25">
      <c r="A139" s="82">
        <v>120</v>
      </c>
      <c r="B139" s="83"/>
      <c r="C139" s="83"/>
      <c r="D139" s="83" t="s">
        <v>268</v>
      </c>
      <c r="E139" s="83"/>
      <c r="F139" s="84" t="s">
        <v>35</v>
      </c>
      <c r="G139" s="85">
        <v>9.2081269743091294</v>
      </c>
      <c r="H139" s="85">
        <v>9.4768071803324094</v>
      </c>
      <c r="I139" s="85">
        <v>9.5639946026862361</v>
      </c>
      <c r="J139" s="85">
        <v>10.017655163189147</v>
      </c>
      <c r="K139" s="86">
        <v>10.188240400415774</v>
      </c>
      <c r="L139" s="86">
        <v>10.335372599312709</v>
      </c>
      <c r="M139" s="86">
        <v>10.828035949631488</v>
      </c>
      <c r="N139" s="86">
        <v>12.582104821671487</v>
      </c>
      <c r="O139" s="86">
        <v>13.151067363872082</v>
      </c>
      <c r="P139" s="86">
        <v>9.8824792458546273</v>
      </c>
      <c r="Q139" s="86">
        <v>16.332407043106357</v>
      </c>
      <c r="R139" s="86">
        <v>13.728426256731286</v>
      </c>
      <c r="S139" s="87">
        <v>13.895762994974751</v>
      </c>
      <c r="T139" s="87">
        <v>14.579941301937806</v>
      </c>
      <c r="U139" s="87">
        <v>14.128579681317897</v>
      </c>
      <c r="V139" s="87">
        <v>13.096379345410767</v>
      </c>
      <c r="W139" s="87">
        <v>11.353959676037608</v>
      </c>
      <c r="X139" s="87">
        <v>11.131659478669503</v>
      </c>
      <c r="Y139" s="87">
        <v>16.145207279758932</v>
      </c>
      <c r="Z139" s="87">
        <v>16.9753559893499</v>
      </c>
      <c r="AA139" s="87">
        <v>15.150610415115899</v>
      </c>
      <c r="AB139" s="87">
        <v>13.7588513848769</v>
      </c>
      <c r="AC139" s="88"/>
      <c r="AD139" s="86">
        <v>-14.780583819904001</v>
      </c>
      <c r="AE139" s="89"/>
      <c r="AF139" s="90"/>
      <c r="AG139" s="12"/>
    </row>
    <row r="140" spans="1:33" customFormat="1" ht="13.2" x14ac:dyDescent="0.25">
      <c r="A140" s="82">
        <v>121</v>
      </c>
      <c r="B140" s="83"/>
      <c r="C140" s="83"/>
      <c r="D140" s="83" t="s">
        <v>269</v>
      </c>
      <c r="E140" s="83"/>
      <c r="F140" s="84" t="s">
        <v>35</v>
      </c>
      <c r="G140" s="85">
        <v>15.385779819891463</v>
      </c>
      <c r="H140" s="85">
        <v>15.960092131050992</v>
      </c>
      <c r="I140" s="85">
        <v>18.050225265861872</v>
      </c>
      <c r="J140" s="85">
        <v>24.699280728443767</v>
      </c>
      <c r="K140" s="86">
        <v>25.156261433793983</v>
      </c>
      <c r="L140" s="86">
        <v>28.200333264434008</v>
      </c>
      <c r="M140" s="86">
        <v>23.938200477178761</v>
      </c>
      <c r="N140" s="86">
        <v>27.279975227246954</v>
      </c>
      <c r="O140" s="86">
        <v>25.317650957966951</v>
      </c>
      <c r="P140" s="86">
        <v>27.996894992318715</v>
      </c>
      <c r="Q140" s="86">
        <v>31.866382915518784</v>
      </c>
      <c r="R140" s="86">
        <v>33.610435772255308</v>
      </c>
      <c r="S140" s="87">
        <v>28.445527084562396</v>
      </c>
      <c r="T140" s="87">
        <v>30.053575472872733</v>
      </c>
      <c r="U140" s="87">
        <v>30.946168133525838</v>
      </c>
      <c r="V140" s="87">
        <v>32.70720198951085</v>
      </c>
      <c r="W140" s="87">
        <v>32.654695495303308</v>
      </c>
      <c r="X140" s="87">
        <v>35.489042368059103</v>
      </c>
      <c r="Y140" s="87">
        <v>42.363728140894089</v>
      </c>
      <c r="Z140" s="87">
        <v>45.501739190190897</v>
      </c>
      <c r="AA140" s="87">
        <v>41.309229330765199</v>
      </c>
      <c r="AB140" s="87">
        <v>35.438437923006902</v>
      </c>
      <c r="AC140" s="88" t="s">
        <v>47</v>
      </c>
      <c r="AD140" s="86">
        <v>-16.347216172417301</v>
      </c>
      <c r="AE140" s="89"/>
      <c r="AF140" s="90"/>
      <c r="AG140" s="12"/>
    </row>
    <row r="141" spans="1:33" customFormat="1" ht="13.2" x14ac:dyDescent="0.25">
      <c r="A141" s="82" t="s">
        <v>270</v>
      </c>
      <c r="B141" s="83"/>
      <c r="C141" s="83"/>
      <c r="D141" s="83" t="s">
        <v>271</v>
      </c>
      <c r="E141" s="83"/>
      <c r="F141" s="84" t="s">
        <v>35</v>
      </c>
      <c r="G141" s="85">
        <v>2.6522034946652231</v>
      </c>
      <c r="H141" s="85">
        <v>3.1557014958663072</v>
      </c>
      <c r="I141" s="85">
        <v>3.235120200576096</v>
      </c>
      <c r="J141" s="85">
        <v>2.2178163214561484</v>
      </c>
      <c r="K141" s="86">
        <v>3.2984165561775565</v>
      </c>
      <c r="L141" s="86">
        <v>3.1878997875329964</v>
      </c>
      <c r="M141" s="86">
        <v>5.3586361800854201</v>
      </c>
      <c r="N141" s="86">
        <v>3.9756904294335942</v>
      </c>
      <c r="O141" s="86">
        <v>2.7858844380690688</v>
      </c>
      <c r="P141" s="86">
        <v>3.1716084733171419</v>
      </c>
      <c r="Q141" s="86">
        <v>4.5804089836724584</v>
      </c>
      <c r="R141" s="86">
        <v>4.3224579903152689</v>
      </c>
      <c r="S141" s="87">
        <v>1.584283064063289</v>
      </c>
      <c r="T141" s="87">
        <v>3.4579618789782018</v>
      </c>
      <c r="U141" s="87">
        <v>6.0547206130067295</v>
      </c>
      <c r="V141" s="87">
        <v>5.8027412284689559</v>
      </c>
      <c r="W141" s="87">
        <v>1.872605871396793</v>
      </c>
      <c r="X141" s="87">
        <v>4.9404813243782488</v>
      </c>
      <c r="Y141" s="87">
        <v>4.3506553751472712</v>
      </c>
      <c r="Z141" s="87">
        <v>2.0309157688039399</v>
      </c>
      <c r="AA141" s="87">
        <v>4.2990704644313498</v>
      </c>
      <c r="AB141" s="87">
        <v>6.27975607818329</v>
      </c>
      <c r="AC141" s="88" t="s">
        <v>36</v>
      </c>
      <c r="AD141" s="86">
        <v>44.3404622222169</v>
      </c>
      <c r="AE141" s="89"/>
      <c r="AF141" s="90"/>
      <c r="AG141" s="12"/>
    </row>
    <row r="142" spans="1:33" customFormat="1" ht="13.2" x14ac:dyDescent="0.25">
      <c r="A142" s="82" t="s">
        <v>272</v>
      </c>
      <c r="B142" s="83"/>
      <c r="C142" s="83"/>
      <c r="D142" s="83"/>
      <c r="E142" s="83" t="s">
        <v>273</v>
      </c>
      <c r="F142" s="84" t="s">
        <v>35</v>
      </c>
      <c r="G142" s="85">
        <v>0.3034364944369583</v>
      </c>
      <c r="H142" s="85">
        <v>0.62376330942616964</v>
      </c>
      <c r="I142" s="85">
        <v>0.17532551027763979</v>
      </c>
      <c r="J142" s="85">
        <v>0.49180941955739405</v>
      </c>
      <c r="K142" s="86">
        <v>0.43642133351303758</v>
      </c>
      <c r="L142" s="86">
        <v>0.22584189162728116</v>
      </c>
      <c r="M142" s="86">
        <v>0.4145434482595412</v>
      </c>
      <c r="N142" s="86">
        <v>0.71995487073352882</v>
      </c>
      <c r="O142" s="86">
        <v>0.20935453259055625</v>
      </c>
      <c r="P142" s="86">
        <v>0.78784971907073664</v>
      </c>
      <c r="Q142" s="86">
        <v>0.22655610752446823</v>
      </c>
      <c r="R142" s="86">
        <v>0</v>
      </c>
      <c r="S142" s="87">
        <v>0.10300023455991589</v>
      </c>
      <c r="T142" s="87">
        <v>0.33285322410883916</v>
      </c>
      <c r="U142" s="87">
        <v>0.55472887976463081</v>
      </c>
      <c r="V142" s="87">
        <v>0.55379185110728768</v>
      </c>
      <c r="W142" s="87">
        <v>0</v>
      </c>
      <c r="X142" s="87">
        <v>0.47714132558712502</v>
      </c>
      <c r="Y142" s="87">
        <v>0.97349045161252956</v>
      </c>
      <c r="Z142" s="87">
        <v>0.84687742620321405</v>
      </c>
      <c r="AA142" s="87">
        <v>0.17858970207480801</v>
      </c>
      <c r="AB142" s="87">
        <v>0.474928009186042</v>
      </c>
      <c r="AC142" s="88" t="s">
        <v>36</v>
      </c>
      <c r="AD142" s="86">
        <v>-51.213901646456499</v>
      </c>
      <c r="AE142" s="89"/>
      <c r="AF142" s="90"/>
      <c r="AG142" s="12"/>
    </row>
    <row r="143" spans="1:33" customFormat="1" ht="13.2" x14ac:dyDescent="0.25">
      <c r="A143" s="117" t="s">
        <v>274</v>
      </c>
      <c r="B143" s="118"/>
      <c r="C143" s="118"/>
      <c r="D143" s="118"/>
      <c r="E143" s="118" t="s">
        <v>275</v>
      </c>
      <c r="F143" s="119" t="s">
        <v>35</v>
      </c>
      <c r="G143" s="85">
        <v>2.348767000228265</v>
      </c>
      <c r="H143" s="85">
        <v>2.5319381864401365</v>
      </c>
      <c r="I143" s="85">
        <v>3.0597946902984554</v>
      </c>
      <c r="J143" s="85">
        <v>1.7260069018987549</v>
      </c>
      <c r="K143" s="86">
        <v>2.86199522266452</v>
      </c>
      <c r="L143" s="86">
        <v>2.9620578959057142</v>
      </c>
      <c r="M143" s="86">
        <v>4.9440927318258785</v>
      </c>
      <c r="N143" s="86">
        <v>3.2557355587000667</v>
      </c>
      <c r="O143" s="86">
        <v>2.5765299054785125</v>
      </c>
      <c r="P143" s="86">
        <v>2.383758754246406</v>
      </c>
      <c r="Q143" s="86">
        <v>4.3538528761479895</v>
      </c>
      <c r="R143" s="86">
        <v>4.3224579903152689</v>
      </c>
      <c r="S143" s="120">
        <v>1.4812828295033731</v>
      </c>
      <c r="T143" s="120">
        <v>3.1251086548693623</v>
      </c>
      <c r="U143" s="120">
        <v>5.4999917332420969</v>
      </c>
      <c r="V143" s="120">
        <v>5.2489493773616678</v>
      </c>
      <c r="W143" s="120">
        <v>1.872605871396793</v>
      </c>
      <c r="X143" s="120">
        <v>4.4633399987911231</v>
      </c>
      <c r="Y143" s="120">
        <v>3.3771649235347416</v>
      </c>
      <c r="Z143" s="120">
        <v>1.1840383426007299</v>
      </c>
      <c r="AA143" s="120">
        <v>4.1204807623565403</v>
      </c>
      <c r="AB143" s="120">
        <v>5.8048280689972502</v>
      </c>
      <c r="AC143" s="62" t="s">
        <v>36</v>
      </c>
      <c r="AD143" s="121">
        <v>71.884648823178495</v>
      </c>
      <c r="AE143" s="122"/>
      <c r="AF143" s="63"/>
      <c r="AG143" s="12"/>
    </row>
    <row r="144" spans="1:33" customFormat="1" ht="13.2" x14ac:dyDescent="0.25">
      <c r="A144" s="123">
        <v>129129</v>
      </c>
      <c r="B144" s="124"/>
      <c r="C144" s="124" t="s">
        <v>276</v>
      </c>
      <c r="D144" s="124"/>
      <c r="E144" s="124"/>
      <c r="F144" s="125" t="s">
        <v>35</v>
      </c>
      <c r="G144" s="126">
        <v>14.84336300779783</v>
      </c>
      <c r="H144" s="126">
        <v>14.960744194059744</v>
      </c>
      <c r="I144" s="126">
        <v>17.058797867570224</v>
      </c>
      <c r="J144" s="126">
        <v>17.818925748126869</v>
      </c>
      <c r="K144" s="127">
        <v>16.90850630938623</v>
      </c>
      <c r="L144" s="127">
        <v>15.27615021608286</v>
      </c>
      <c r="M144" s="127">
        <v>22.345383599311926</v>
      </c>
      <c r="N144" s="127">
        <v>22.817496279514053</v>
      </c>
      <c r="O144" s="127">
        <v>25.155344846112822</v>
      </c>
      <c r="P144" s="127">
        <v>26.622457031165546</v>
      </c>
      <c r="Q144" s="127">
        <v>28.519932402443587</v>
      </c>
      <c r="R144" s="127">
        <v>25.999734367040858</v>
      </c>
      <c r="S144" s="127">
        <v>29.683144311211265</v>
      </c>
      <c r="T144" s="127">
        <v>28.443250891370067</v>
      </c>
      <c r="U144" s="127">
        <v>23.156157165359588</v>
      </c>
      <c r="V144" s="127">
        <v>23.314693232457216</v>
      </c>
      <c r="W144" s="127">
        <v>25.349208907840243</v>
      </c>
      <c r="X144" s="127">
        <v>25.092676389417992</v>
      </c>
      <c r="Y144" s="127">
        <v>30.987177631559863</v>
      </c>
      <c r="Z144" s="127">
        <v>31.0031282029538</v>
      </c>
      <c r="AA144" s="127">
        <v>32.802879864081099</v>
      </c>
      <c r="AB144" s="127">
        <v>30.917635163596401</v>
      </c>
      <c r="AC144" s="128" t="s">
        <v>47</v>
      </c>
      <c r="AD144" s="127">
        <v>-0.22442336888606099</v>
      </c>
      <c r="AE144" s="129"/>
      <c r="AF144" s="130"/>
      <c r="AG144" s="12"/>
    </row>
    <row r="145" spans="1:33" customFormat="1" ht="13.2" x14ac:dyDescent="0.25">
      <c r="A145" s="75" t="s">
        <v>277</v>
      </c>
      <c r="B145" s="76"/>
      <c r="C145" s="76" t="s">
        <v>278</v>
      </c>
      <c r="D145" s="76"/>
      <c r="E145" s="76"/>
      <c r="F145" s="35" t="s">
        <v>35</v>
      </c>
      <c r="G145" s="77">
        <v>34.579675569006014</v>
      </c>
      <c r="H145" s="77">
        <v>35.429551060536063</v>
      </c>
      <c r="I145" s="77">
        <v>35.714852345477475</v>
      </c>
      <c r="J145" s="77">
        <v>35.576327215253492</v>
      </c>
      <c r="K145" s="78">
        <v>37.709530910645903</v>
      </c>
      <c r="L145" s="78">
        <v>33.057875368388288</v>
      </c>
      <c r="M145" s="78">
        <v>36.767284415367492</v>
      </c>
      <c r="N145" s="78">
        <v>41.852923537643349</v>
      </c>
      <c r="O145" s="78">
        <v>47.150871873612139</v>
      </c>
      <c r="P145" s="78">
        <v>51.010645019365874</v>
      </c>
      <c r="Q145" s="78">
        <v>52.238190934826008</v>
      </c>
      <c r="R145" s="78">
        <v>51.708276370307132</v>
      </c>
      <c r="S145" s="78">
        <v>50.119975548905792</v>
      </c>
      <c r="T145" s="78">
        <v>50.739625257021821</v>
      </c>
      <c r="U145" s="78">
        <v>45.916019197373537</v>
      </c>
      <c r="V145" s="78">
        <v>46.532837097959593</v>
      </c>
      <c r="W145" s="78">
        <v>49.091955374357013</v>
      </c>
      <c r="X145" s="78">
        <v>59.526970427544576</v>
      </c>
      <c r="Y145" s="78">
        <v>59.635718235002948</v>
      </c>
      <c r="Z145" s="78">
        <v>64.982798173521303</v>
      </c>
      <c r="AA145" s="78">
        <v>63.790453581396299</v>
      </c>
      <c r="AB145" s="78">
        <v>52.211898084092397</v>
      </c>
      <c r="AC145" s="79" t="s">
        <v>47</v>
      </c>
      <c r="AD145" s="78">
        <v>-12.4486136339565</v>
      </c>
      <c r="AE145" s="80"/>
      <c r="AF145" s="81"/>
      <c r="AG145" s="12"/>
    </row>
    <row r="146" spans="1:33" customFormat="1" ht="13.2" x14ac:dyDescent="0.25">
      <c r="A146" s="82">
        <v>135</v>
      </c>
      <c r="B146" s="83"/>
      <c r="C146" s="83"/>
      <c r="D146" s="83" t="s">
        <v>279</v>
      </c>
      <c r="E146" s="83"/>
      <c r="F146" s="84" t="s">
        <v>35</v>
      </c>
      <c r="G146" s="85">
        <v>10.135548977593203</v>
      </c>
      <c r="H146" s="85">
        <v>10.903515624639816</v>
      </c>
      <c r="I146" s="85">
        <v>9.2033853854834629</v>
      </c>
      <c r="J146" s="85">
        <v>10.119905546541322</v>
      </c>
      <c r="K146" s="86">
        <v>10.959130281869284</v>
      </c>
      <c r="L146" s="86">
        <v>10.47621035659345</v>
      </c>
      <c r="M146" s="86">
        <v>13.271782556796282</v>
      </c>
      <c r="N146" s="86">
        <v>12.603905759011838</v>
      </c>
      <c r="O146" s="86">
        <v>15.623581562808667</v>
      </c>
      <c r="P146" s="86">
        <v>16.865360231379032</v>
      </c>
      <c r="Q146" s="86">
        <v>19.092127670731831</v>
      </c>
      <c r="R146" s="86">
        <v>20.634687142431229</v>
      </c>
      <c r="S146" s="87">
        <v>20.125072962349599</v>
      </c>
      <c r="T146" s="87">
        <v>22.149306910470969</v>
      </c>
      <c r="U146" s="87">
        <v>17.408100413926405</v>
      </c>
      <c r="V146" s="87">
        <v>19.141209501511682</v>
      </c>
      <c r="W146" s="87">
        <v>14.62825724709101</v>
      </c>
      <c r="X146" s="87">
        <v>23.038454969581849</v>
      </c>
      <c r="Y146" s="87">
        <v>22.190505310449229</v>
      </c>
      <c r="Z146" s="87">
        <v>21.144524584794802</v>
      </c>
      <c r="AA146" s="87">
        <v>22.441338749900101</v>
      </c>
      <c r="AB146" s="87">
        <v>18.890525244378999</v>
      </c>
      <c r="AC146" s="88"/>
      <c r="AD146" s="86">
        <v>-14.871135289182799</v>
      </c>
      <c r="AE146" s="89"/>
      <c r="AF146" s="90"/>
      <c r="AG146" s="12"/>
    </row>
    <row r="147" spans="1:33" customFormat="1" ht="13.2" x14ac:dyDescent="0.25">
      <c r="A147" s="82" t="s">
        <v>280</v>
      </c>
      <c r="B147" s="83"/>
      <c r="C147" s="83"/>
      <c r="D147" s="83" t="s">
        <v>281</v>
      </c>
      <c r="E147" s="83"/>
      <c r="F147" s="84" t="s">
        <v>35</v>
      </c>
      <c r="G147" s="85">
        <v>1.7933376040999358</v>
      </c>
      <c r="H147" s="85">
        <v>1.7352682378686053</v>
      </c>
      <c r="I147" s="85">
        <v>1.8149289088761793</v>
      </c>
      <c r="J147" s="85">
        <v>1.0435191822353145</v>
      </c>
      <c r="K147" s="86">
        <v>3.7474742820217539</v>
      </c>
      <c r="L147" s="86">
        <v>2.6903230737400787</v>
      </c>
      <c r="M147" s="86">
        <v>3.3591553670770451</v>
      </c>
      <c r="N147" s="86">
        <v>4.7672373807256125</v>
      </c>
      <c r="O147" s="86">
        <v>4.8662445285383287</v>
      </c>
      <c r="P147" s="86">
        <v>4.3770799223928583</v>
      </c>
      <c r="Q147" s="86">
        <v>5.1418394421809959</v>
      </c>
      <c r="R147" s="86">
        <v>6.1399789419143493</v>
      </c>
      <c r="S147" s="87">
        <v>4.9359074980986488</v>
      </c>
      <c r="T147" s="87">
        <v>4.4644107765234411</v>
      </c>
      <c r="U147" s="87">
        <v>3.9134134172002977</v>
      </c>
      <c r="V147" s="87">
        <v>4.0094548344167809</v>
      </c>
      <c r="W147" s="87">
        <v>8.4886633125990638</v>
      </c>
      <c r="X147" s="87">
        <v>12.153781194342486</v>
      </c>
      <c r="Y147" s="87">
        <v>12.449908235900317</v>
      </c>
      <c r="Z147" s="87">
        <v>18.826051007472898</v>
      </c>
      <c r="AA147" s="87">
        <v>14.7418348479814</v>
      </c>
      <c r="AB147" s="87">
        <v>9.9219890900750798</v>
      </c>
      <c r="AC147" s="88"/>
      <c r="AD147" s="86">
        <v>-20.304721110600301</v>
      </c>
      <c r="AE147" s="89"/>
      <c r="AF147" s="90" t="s">
        <v>37</v>
      </c>
      <c r="AG147" s="12"/>
    </row>
    <row r="148" spans="1:33" customFormat="1" ht="13.2" x14ac:dyDescent="0.25">
      <c r="A148" s="82" t="s">
        <v>282</v>
      </c>
      <c r="B148" s="83"/>
      <c r="C148" s="83"/>
      <c r="D148" s="83"/>
      <c r="E148" s="83" t="s">
        <v>283</v>
      </c>
      <c r="F148" s="84" t="s">
        <v>35</v>
      </c>
      <c r="G148" s="85">
        <v>1.7035395819066761</v>
      </c>
      <c r="H148" s="85">
        <v>1.6557604912515334</v>
      </c>
      <c r="I148" s="85">
        <v>1.7818961458680385</v>
      </c>
      <c r="J148" s="85">
        <v>0.6462174343698367</v>
      </c>
      <c r="K148" s="86">
        <v>3.2867146537427185</v>
      </c>
      <c r="L148" s="86">
        <v>2.4372204085696603</v>
      </c>
      <c r="M148" s="86">
        <v>3.0856059474275175</v>
      </c>
      <c r="N148" s="86">
        <v>4.2441337833194286</v>
      </c>
      <c r="O148" s="86">
        <v>4.4149740360452858</v>
      </c>
      <c r="P148" s="86">
        <v>3.9974698334619756</v>
      </c>
      <c r="Q148" s="86">
        <v>4.7135233490467137</v>
      </c>
      <c r="R148" s="86">
        <v>5.4320977389252567</v>
      </c>
      <c r="S148" s="87">
        <v>4.6499899068157475</v>
      </c>
      <c r="T148" s="87">
        <v>4.0175319420883211</v>
      </c>
      <c r="U148" s="87">
        <v>3.4309837806209873</v>
      </c>
      <c r="V148" s="87">
        <v>3.4194344066534885</v>
      </c>
      <c r="W148" s="87">
        <v>7.5830263535034526</v>
      </c>
      <c r="X148" s="87">
        <v>11.580695297846713</v>
      </c>
      <c r="Y148" s="87">
        <v>11.579234826357428</v>
      </c>
      <c r="Z148" s="87">
        <v>18.237731727537099</v>
      </c>
      <c r="AA148" s="87">
        <v>14.3732377584048</v>
      </c>
      <c r="AB148" s="87">
        <v>9.4478518180959608</v>
      </c>
      <c r="AC148" s="88"/>
      <c r="AD148" s="86">
        <v>-18.406941738584099</v>
      </c>
      <c r="AE148" s="89"/>
      <c r="AF148" s="90"/>
      <c r="AG148" s="12"/>
    </row>
    <row r="149" spans="1:33" customFormat="1" ht="13.2" x14ac:dyDescent="0.25">
      <c r="A149" s="82" t="s">
        <v>284</v>
      </c>
      <c r="B149" s="83"/>
      <c r="C149" s="83"/>
      <c r="D149" s="83"/>
      <c r="E149" s="83" t="s">
        <v>285</v>
      </c>
      <c r="F149" s="84" t="s">
        <v>35</v>
      </c>
      <c r="G149" s="85">
        <v>8.9798022193259552E-2</v>
      </c>
      <c r="H149" s="85">
        <v>7.9507746617072578E-2</v>
      </c>
      <c r="I149" s="85">
        <v>3.303276300814046E-2</v>
      </c>
      <c r="J149" s="85">
        <v>0.39730174786547823</v>
      </c>
      <c r="K149" s="86">
        <v>0.4607596282790366</v>
      </c>
      <c r="L149" s="86">
        <v>0.25310266517041713</v>
      </c>
      <c r="M149" s="86">
        <v>0.27354941964952717</v>
      </c>
      <c r="N149" s="86">
        <v>0.52310359740617896</v>
      </c>
      <c r="O149" s="86">
        <v>0.45127049249304385</v>
      </c>
      <c r="P149" s="86">
        <v>0.3796100889308836</v>
      </c>
      <c r="Q149" s="86">
        <v>0.42831609313427971</v>
      </c>
      <c r="R149" s="86">
        <v>0.70788120298909341</v>
      </c>
      <c r="S149" s="87">
        <v>0.28591759128290062</v>
      </c>
      <c r="T149" s="87">
        <v>0.44687883443512044</v>
      </c>
      <c r="U149" s="87">
        <v>0.48242963657931143</v>
      </c>
      <c r="V149" s="87">
        <v>0.59002042776329455</v>
      </c>
      <c r="W149" s="87">
        <v>0.90563695909560571</v>
      </c>
      <c r="X149" s="87">
        <v>0.57308589649577146</v>
      </c>
      <c r="Y149" s="87">
        <v>0.87067340954288752</v>
      </c>
      <c r="Z149" s="87">
        <v>0.58831927993578403</v>
      </c>
      <c r="AA149" s="87">
        <v>0.36859708957661302</v>
      </c>
      <c r="AB149" s="87">
        <v>0.47413727197912098</v>
      </c>
      <c r="AC149" s="88" t="s">
        <v>36</v>
      </c>
      <c r="AD149" s="86">
        <v>-45.5436140827996</v>
      </c>
      <c r="AE149" s="89"/>
      <c r="AF149" s="90"/>
      <c r="AG149" s="12"/>
    </row>
    <row r="150" spans="1:33" customFormat="1" ht="13.2" x14ac:dyDescent="0.25">
      <c r="A150" s="82">
        <v>139</v>
      </c>
      <c r="B150" s="83"/>
      <c r="C150" s="83"/>
      <c r="D150" s="83" t="s">
        <v>286</v>
      </c>
      <c r="E150" s="83"/>
      <c r="F150" s="84" t="s">
        <v>35</v>
      </c>
      <c r="G150" s="85">
        <v>0.52270133351005466</v>
      </c>
      <c r="H150" s="85">
        <v>0.52067139045925614</v>
      </c>
      <c r="I150" s="85">
        <v>0.56110883776525433</v>
      </c>
      <c r="J150" s="85">
        <v>0.30140765811632625</v>
      </c>
      <c r="K150" s="86">
        <v>0.62937233961418226</v>
      </c>
      <c r="L150" s="86">
        <v>0.29193293300480644</v>
      </c>
      <c r="M150" s="86">
        <v>0.24922454763429769</v>
      </c>
      <c r="N150" s="86">
        <v>0.32133566427170668</v>
      </c>
      <c r="O150" s="86">
        <v>0.41528798563470182</v>
      </c>
      <c r="P150" s="86">
        <v>0.39069002574884582</v>
      </c>
      <c r="Q150" s="86">
        <v>0.23031185283337535</v>
      </c>
      <c r="R150" s="86">
        <v>0.50542833569937806</v>
      </c>
      <c r="S150" s="87">
        <v>0.11868397671459747</v>
      </c>
      <c r="T150" s="87">
        <v>0.80759912008146018</v>
      </c>
      <c r="U150" s="87">
        <v>0.5162513951905412</v>
      </c>
      <c r="V150" s="87">
        <v>0.29505179257679393</v>
      </c>
      <c r="W150" s="87">
        <v>0.10057179376423826</v>
      </c>
      <c r="X150" s="87">
        <v>0.33086387804604772</v>
      </c>
      <c r="Y150" s="87">
        <v>0.24427777021922062</v>
      </c>
      <c r="Z150" s="87">
        <v>0.18734784827301801</v>
      </c>
      <c r="AA150" s="87">
        <v>0.243552757556769</v>
      </c>
      <c r="AB150" s="87">
        <v>0.10227192665556301</v>
      </c>
      <c r="AC150" s="88" t="s">
        <v>36</v>
      </c>
      <c r="AD150" s="86">
        <v>-58.132937530998902</v>
      </c>
      <c r="AE150" s="89"/>
      <c r="AF150" s="90"/>
      <c r="AG150" s="12"/>
    </row>
    <row r="151" spans="1:33" customFormat="1" ht="13.2" x14ac:dyDescent="0.25">
      <c r="A151" s="82" t="s">
        <v>287</v>
      </c>
      <c r="B151" s="83"/>
      <c r="C151" s="83"/>
      <c r="D151" s="83" t="s">
        <v>288</v>
      </c>
      <c r="E151" s="83"/>
      <c r="F151" s="84" t="s">
        <v>35</v>
      </c>
      <c r="G151" s="85">
        <v>6.2685745211955197</v>
      </c>
      <c r="H151" s="85">
        <v>7.5523470602832239</v>
      </c>
      <c r="I151" s="85">
        <v>6.2501411881860029</v>
      </c>
      <c r="J151" s="85">
        <v>7.1762624049106813</v>
      </c>
      <c r="K151" s="86">
        <v>7.2748333179153128</v>
      </c>
      <c r="L151" s="86">
        <v>6.4818214913777519</v>
      </c>
      <c r="M151" s="86">
        <v>6.3965797262656938</v>
      </c>
      <c r="N151" s="86">
        <v>8.1995108165209363</v>
      </c>
      <c r="O151" s="86">
        <v>10.564138930137466</v>
      </c>
      <c r="P151" s="86">
        <v>13.655667270117696</v>
      </c>
      <c r="Q151" s="86">
        <v>12.248985772990661</v>
      </c>
      <c r="R151" s="86">
        <v>9.3454557363007282</v>
      </c>
      <c r="S151" s="87">
        <v>10.96991491872144</v>
      </c>
      <c r="T151" s="87">
        <v>7.7747217890034053</v>
      </c>
      <c r="U151" s="87">
        <v>11.896822874763691</v>
      </c>
      <c r="V151" s="87">
        <v>11.79348075434455</v>
      </c>
      <c r="W151" s="87">
        <v>13.097289089072769</v>
      </c>
      <c r="X151" s="87">
        <v>13.500138207869057</v>
      </c>
      <c r="Y151" s="87">
        <v>14.250660730465391</v>
      </c>
      <c r="Z151" s="87">
        <v>13.124187244768899</v>
      </c>
      <c r="AA151" s="87">
        <v>14.568279020476099</v>
      </c>
      <c r="AB151" s="87">
        <v>14.890430805622501</v>
      </c>
      <c r="AC151" s="88"/>
      <c r="AD151" s="86">
        <v>4.4894064019743896</v>
      </c>
      <c r="AE151" s="89"/>
      <c r="AF151" s="90"/>
      <c r="AG151" s="12"/>
    </row>
    <row r="152" spans="1:33" customFormat="1" ht="13.2" x14ac:dyDescent="0.25">
      <c r="A152" s="82" t="s">
        <v>289</v>
      </c>
      <c r="B152" s="83"/>
      <c r="C152" s="83"/>
      <c r="D152" s="83"/>
      <c r="E152" s="83" t="s">
        <v>290</v>
      </c>
      <c r="F152" s="84" t="s">
        <v>35</v>
      </c>
      <c r="G152" s="85">
        <v>2.1810790312723203</v>
      </c>
      <c r="H152" s="85">
        <v>3.4898300753032299</v>
      </c>
      <c r="I152" s="85">
        <v>2.6240393250972711</v>
      </c>
      <c r="J152" s="85">
        <v>3.3270147463364887</v>
      </c>
      <c r="K152" s="86">
        <v>3.312867455150446</v>
      </c>
      <c r="L152" s="86">
        <v>3.2871735724174016</v>
      </c>
      <c r="M152" s="86">
        <v>3.0098541986844385</v>
      </c>
      <c r="N152" s="86">
        <v>3.0345740615163961</v>
      </c>
      <c r="O152" s="86">
        <v>5.6584105476704858</v>
      </c>
      <c r="P152" s="86">
        <v>5.8851507785960289</v>
      </c>
      <c r="Q152" s="86">
        <v>5.3828996258023656</v>
      </c>
      <c r="R152" s="86">
        <v>3.2984140501601411</v>
      </c>
      <c r="S152" s="87">
        <v>5.7338951161782408</v>
      </c>
      <c r="T152" s="87">
        <v>3.4485704298136652</v>
      </c>
      <c r="U152" s="87">
        <v>3.789885635709485</v>
      </c>
      <c r="V152" s="87">
        <v>3.9482542123519453</v>
      </c>
      <c r="W152" s="87">
        <v>5.0318677753077212</v>
      </c>
      <c r="X152" s="87">
        <v>8.006423153528484</v>
      </c>
      <c r="Y152" s="87">
        <v>6.2399804892734405</v>
      </c>
      <c r="Z152" s="87">
        <v>5.66351019608474</v>
      </c>
      <c r="AA152" s="87">
        <v>7.1376906977754704</v>
      </c>
      <c r="AB152" s="87">
        <v>9.8351091816956693</v>
      </c>
      <c r="AC152" s="88"/>
      <c r="AD152" s="86">
        <v>57.614422009848802</v>
      </c>
      <c r="AE152" s="89"/>
      <c r="AF152" s="90" t="s">
        <v>149</v>
      </c>
      <c r="AG152" s="12"/>
    </row>
    <row r="153" spans="1:33" customFormat="1" ht="13.2" x14ac:dyDescent="0.25">
      <c r="A153" s="82" t="s">
        <v>291</v>
      </c>
      <c r="B153" s="83"/>
      <c r="C153" s="83"/>
      <c r="D153" s="83"/>
      <c r="E153" s="83" t="s">
        <v>292</v>
      </c>
      <c r="F153" s="84" t="s">
        <v>35</v>
      </c>
      <c r="G153" s="85">
        <v>4.0874954899231994</v>
      </c>
      <c r="H153" s="85">
        <v>4.0625169849799896</v>
      </c>
      <c r="I153" s="85">
        <v>3.6261018630887287</v>
      </c>
      <c r="J153" s="85">
        <v>3.8492476585741908</v>
      </c>
      <c r="K153" s="86">
        <v>3.9619658627648708</v>
      </c>
      <c r="L153" s="86">
        <v>3.1946479189603441</v>
      </c>
      <c r="M153" s="86">
        <v>3.386725527581262</v>
      </c>
      <c r="N153" s="86">
        <v>5.1649367550045389</v>
      </c>
      <c r="O153" s="86">
        <v>4.9057283824669753</v>
      </c>
      <c r="P153" s="86">
        <v>7.7705164915216667</v>
      </c>
      <c r="Q153" s="86">
        <v>6.8660861471882821</v>
      </c>
      <c r="R153" s="86">
        <v>6.0470416861405862</v>
      </c>
      <c r="S153" s="87">
        <v>5.2360198025431988</v>
      </c>
      <c r="T153" s="87">
        <v>4.3261513591897378</v>
      </c>
      <c r="U153" s="87">
        <v>8.1069372390541972</v>
      </c>
      <c r="V153" s="87">
        <v>7.8452265419926048</v>
      </c>
      <c r="W153" s="87">
        <v>8.0654213137650395</v>
      </c>
      <c r="X153" s="87">
        <v>5.4937150543405711</v>
      </c>
      <c r="Y153" s="87">
        <v>8.0106802411919471</v>
      </c>
      <c r="Z153" s="87">
        <v>7.46067704868417</v>
      </c>
      <c r="AA153" s="87">
        <v>7.4305883227006504</v>
      </c>
      <c r="AB153" s="87">
        <v>5.0553216239268801</v>
      </c>
      <c r="AC153" s="88"/>
      <c r="AD153" s="86">
        <v>-36.892729809239199</v>
      </c>
      <c r="AE153" s="89"/>
      <c r="AF153" s="90"/>
      <c r="AG153" s="12"/>
    </row>
    <row r="154" spans="1:33" customFormat="1" ht="13.2" x14ac:dyDescent="0.25">
      <c r="A154" s="82" t="s">
        <v>293</v>
      </c>
      <c r="B154" s="83"/>
      <c r="C154" s="83"/>
      <c r="D154" s="83" t="s">
        <v>294</v>
      </c>
      <c r="E154" s="83"/>
      <c r="F154" s="84" t="s">
        <v>35</v>
      </c>
      <c r="G154" s="85">
        <v>15.859513132607303</v>
      </c>
      <c r="H154" s="85">
        <v>14.717748747285192</v>
      </c>
      <c r="I154" s="85">
        <v>17.885288025166538</v>
      </c>
      <c r="J154" s="85">
        <v>16.935232423449879</v>
      </c>
      <c r="K154" s="86">
        <v>15.098720689225468</v>
      </c>
      <c r="L154" s="86">
        <v>13.117587513672179</v>
      </c>
      <c r="M154" s="86">
        <v>13.490542217594127</v>
      </c>
      <c r="N154" s="86">
        <v>15.96093391711325</v>
      </c>
      <c r="O154" s="86">
        <v>15.681618866493057</v>
      </c>
      <c r="P154" s="86">
        <v>15.721847569727512</v>
      </c>
      <c r="Q154" s="86">
        <v>15.524926196089131</v>
      </c>
      <c r="R154" s="86">
        <v>15.082726213961614</v>
      </c>
      <c r="S154" s="87">
        <v>13.970396193021488</v>
      </c>
      <c r="T154" s="87">
        <v>15.543586660942584</v>
      </c>
      <c r="U154" s="87">
        <v>12.181431096292611</v>
      </c>
      <c r="V154" s="87">
        <v>11.293640215109786</v>
      </c>
      <c r="W154" s="87">
        <v>12.77717393183001</v>
      </c>
      <c r="X154" s="87">
        <v>10.503732177705093</v>
      </c>
      <c r="Y154" s="87">
        <v>10.500366187968776</v>
      </c>
      <c r="Z154" s="87">
        <v>11.700687488211599</v>
      </c>
      <c r="AA154" s="87">
        <v>11.795448205481801</v>
      </c>
      <c r="AB154" s="87">
        <v>8.4066810173602402</v>
      </c>
      <c r="AC154" s="88"/>
      <c r="AD154" s="86">
        <v>-19.9391633884869</v>
      </c>
      <c r="AE154" s="89"/>
      <c r="AF154" s="90"/>
      <c r="AG154" s="12"/>
    </row>
    <row r="155" spans="1:33" customFormat="1" ht="13.2" x14ac:dyDescent="0.25">
      <c r="A155" s="100" t="s">
        <v>295</v>
      </c>
      <c r="B155" s="116"/>
      <c r="C155" s="116"/>
      <c r="D155" s="116"/>
      <c r="E155" s="116" t="s">
        <v>296</v>
      </c>
      <c r="F155" s="101" t="s">
        <v>35</v>
      </c>
      <c r="G155" s="85">
        <v>11.12897126068612</v>
      </c>
      <c r="H155" s="85">
        <v>9.9937176338778535</v>
      </c>
      <c r="I155" s="85">
        <v>12.563918364942658</v>
      </c>
      <c r="J155" s="85">
        <v>8.2770912047955498</v>
      </c>
      <c r="K155" s="86">
        <v>8.8501554821745909</v>
      </c>
      <c r="L155" s="86">
        <v>8.0562095418605502</v>
      </c>
      <c r="M155" s="86">
        <v>8.1503919048246143</v>
      </c>
      <c r="N155" s="86">
        <v>9.2861213786507761</v>
      </c>
      <c r="O155" s="86">
        <v>9.1881121207844814</v>
      </c>
      <c r="P155" s="86">
        <v>8.0688539961196746</v>
      </c>
      <c r="Q155" s="86">
        <v>8.6201847287645723</v>
      </c>
      <c r="R155" s="86">
        <v>9.3818038359675029</v>
      </c>
      <c r="S155" s="87">
        <v>8.8454152776691846</v>
      </c>
      <c r="T155" s="87">
        <v>8.8663773499868821</v>
      </c>
      <c r="U155" s="87">
        <v>6.2147106116308093</v>
      </c>
      <c r="V155" s="87">
        <v>6.2576946813120768</v>
      </c>
      <c r="W155" s="87">
        <v>7.7132979634356165</v>
      </c>
      <c r="X155" s="87">
        <v>5.9775924827594347</v>
      </c>
      <c r="Y155" s="87">
        <v>5.0972670508986795</v>
      </c>
      <c r="Z155" s="87">
        <v>8.3854868635945596</v>
      </c>
      <c r="AA155" s="87">
        <v>6.5280388635863398</v>
      </c>
      <c r="AB155" s="87">
        <v>4.0513979184498803</v>
      </c>
      <c r="AC155" s="88"/>
      <c r="AD155" s="86">
        <v>-20.518233045380601</v>
      </c>
      <c r="AE155" s="89"/>
      <c r="AF155" s="90"/>
      <c r="AG155" s="12"/>
    </row>
    <row r="156" spans="1:33" customFormat="1" ht="13.2" x14ac:dyDescent="0.25">
      <c r="A156" s="82" t="s">
        <v>297</v>
      </c>
      <c r="B156" s="83"/>
      <c r="C156" s="83"/>
      <c r="D156" s="83"/>
      <c r="E156" s="83" t="s">
        <v>298</v>
      </c>
      <c r="F156" s="84" t="s">
        <v>35</v>
      </c>
      <c r="G156" s="85">
        <v>2.6342596478826565</v>
      </c>
      <c r="H156" s="85">
        <v>2.8228995265964176</v>
      </c>
      <c r="I156" s="85">
        <v>2.4232874087211789</v>
      </c>
      <c r="J156" s="85">
        <v>6.0733781432766394</v>
      </c>
      <c r="K156" s="86">
        <v>4.4241115831326363</v>
      </c>
      <c r="L156" s="86">
        <v>3.1857609583305653</v>
      </c>
      <c r="M156" s="86">
        <v>2.8764682563748396</v>
      </c>
      <c r="N156" s="86">
        <v>4.036360809400068</v>
      </c>
      <c r="O156" s="86">
        <v>3.6941373636261168</v>
      </c>
      <c r="P156" s="86">
        <v>4.8225269930110457</v>
      </c>
      <c r="Q156" s="86">
        <v>4.0120104750724783</v>
      </c>
      <c r="R156" s="86">
        <v>3.2246025133166594</v>
      </c>
      <c r="S156" s="87">
        <v>2.5911714490827302</v>
      </c>
      <c r="T156" s="87">
        <v>3.7629533530145562</v>
      </c>
      <c r="U156" s="87">
        <v>3.5101290903287672</v>
      </c>
      <c r="V156" s="87">
        <v>2.9128606366065428</v>
      </c>
      <c r="W156" s="87">
        <v>2.7551228380378934</v>
      </c>
      <c r="X156" s="87">
        <v>2.3464548650030776</v>
      </c>
      <c r="Y156" s="87">
        <v>2.0066775027427912</v>
      </c>
      <c r="Z156" s="87">
        <v>1.0117203434809201</v>
      </c>
      <c r="AA156" s="87">
        <v>2.7027399641418701</v>
      </c>
      <c r="AB156" s="87">
        <v>2.6935357420712598</v>
      </c>
      <c r="AC156" s="88" t="s">
        <v>36</v>
      </c>
      <c r="AD156" s="86">
        <v>34.228631077472798</v>
      </c>
      <c r="AE156" s="89"/>
      <c r="AF156" s="90"/>
      <c r="AG156" s="12"/>
    </row>
    <row r="157" spans="1:33" customFormat="1" ht="13.2" x14ac:dyDescent="0.25">
      <c r="A157" s="82" t="s">
        <v>299</v>
      </c>
      <c r="B157" s="83"/>
      <c r="C157" s="83"/>
      <c r="D157" s="83"/>
      <c r="E157" s="83" t="s">
        <v>300</v>
      </c>
      <c r="F157" s="84" t="s">
        <v>35</v>
      </c>
      <c r="G157" s="85">
        <v>0.18322914135501114</v>
      </c>
      <c r="H157" s="85">
        <v>0.10690727885909353</v>
      </c>
      <c r="I157" s="85">
        <v>0.29286014818432748</v>
      </c>
      <c r="J157" s="85">
        <v>0.3155011217046601</v>
      </c>
      <c r="K157" s="86">
        <v>0.14639724836578297</v>
      </c>
      <c r="L157" s="86">
        <v>0.20806975816621839</v>
      </c>
      <c r="M157" s="86">
        <v>0.46692808446625172</v>
      </c>
      <c r="N157" s="86">
        <v>0.40896339877991672</v>
      </c>
      <c r="O157" s="86">
        <v>0.42877228232936282</v>
      </c>
      <c r="P157" s="86">
        <v>0.65406175395068311</v>
      </c>
      <c r="Q157" s="86">
        <v>0.92785585320601882</v>
      </c>
      <c r="R157" s="86">
        <v>0.46733020933802755</v>
      </c>
      <c r="S157" s="87">
        <v>0.29246884973238857</v>
      </c>
      <c r="T157" s="87">
        <v>0.48975411316309958</v>
      </c>
      <c r="U157" s="87">
        <v>0.29460973756826769</v>
      </c>
      <c r="V157" s="87">
        <v>0.16831937025866509</v>
      </c>
      <c r="W157" s="87">
        <v>0.38189736305890942</v>
      </c>
      <c r="X157" s="87">
        <v>0.96601838797271833</v>
      </c>
      <c r="Y157" s="87">
        <v>0.67182827665862888</v>
      </c>
      <c r="Z157" s="87">
        <v>0.71746164497126197</v>
      </c>
      <c r="AA157" s="87">
        <v>9.4306296758891198E-2</v>
      </c>
      <c r="AB157" s="87">
        <v>6.0283406211072102E-2</v>
      </c>
      <c r="AC157" s="88" t="s">
        <v>36</v>
      </c>
      <c r="AD157" s="86">
        <v>-91.026962051836406</v>
      </c>
      <c r="AE157" s="89" t="s">
        <v>42</v>
      </c>
      <c r="AF157" s="90" t="s">
        <v>37</v>
      </c>
      <c r="AG157" s="12"/>
    </row>
    <row r="158" spans="1:33" customFormat="1" ht="13.2" x14ac:dyDescent="0.25">
      <c r="A158" s="102" t="s">
        <v>301</v>
      </c>
      <c r="B158" s="103"/>
      <c r="C158" s="103"/>
      <c r="D158" s="103"/>
      <c r="E158" s="103" t="s">
        <v>302</v>
      </c>
      <c r="F158" s="104" t="s">
        <v>35</v>
      </c>
      <c r="G158" s="105">
        <v>1.9130530826835139</v>
      </c>
      <c r="H158" s="105">
        <v>1.7942243079518569</v>
      </c>
      <c r="I158" s="105">
        <v>2.605222103318352</v>
      </c>
      <c r="J158" s="105">
        <v>2.2692619536729883</v>
      </c>
      <c r="K158" s="106">
        <v>1.678056375552434</v>
      </c>
      <c r="L158" s="106">
        <v>1.6675472553148407</v>
      </c>
      <c r="M158" s="106">
        <v>1.9967539719284071</v>
      </c>
      <c r="N158" s="106">
        <v>2.2294883302824742</v>
      </c>
      <c r="O158" s="106">
        <v>2.3705970997531089</v>
      </c>
      <c r="P158" s="106">
        <v>2.1764048266460967</v>
      </c>
      <c r="Q158" s="106">
        <v>1.9648751390460657</v>
      </c>
      <c r="R158" s="106">
        <v>2.0089896553394131</v>
      </c>
      <c r="S158" s="106">
        <v>2.241340616537185</v>
      </c>
      <c r="T158" s="106">
        <v>2.4245018447780313</v>
      </c>
      <c r="U158" s="106">
        <v>2.1619816567647758</v>
      </c>
      <c r="V158" s="106">
        <v>1.9547655269325048</v>
      </c>
      <c r="W158" s="106">
        <v>1.9268557672975948</v>
      </c>
      <c r="X158" s="106">
        <v>1.213666441969858</v>
      </c>
      <c r="Y158" s="106">
        <v>2.7245933576686703</v>
      </c>
      <c r="Z158" s="106">
        <v>1.58601863616492</v>
      </c>
      <c r="AA158" s="106">
        <v>2.4703630809947699</v>
      </c>
      <c r="AB158" s="106">
        <v>1.6014639506280099</v>
      </c>
      <c r="AC158" s="107" t="s">
        <v>36</v>
      </c>
      <c r="AD158" s="106">
        <v>-41.221909459607197</v>
      </c>
      <c r="AE158" s="115"/>
      <c r="AF158" s="109"/>
      <c r="AG158" s="12"/>
    </row>
    <row r="159" spans="1:33" customFormat="1" ht="13.2" x14ac:dyDescent="0.25">
      <c r="A159" s="75" t="s">
        <v>303</v>
      </c>
      <c r="B159" s="76"/>
      <c r="C159" s="76" t="s">
        <v>304</v>
      </c>
      <c r="D159" s="76"/>
      <c r="E159" s="76"/>
      <c r="F159" s="35" t="s">
        <v>35</v>
      </c>
      <c r="G159" s="77">
        <v>14.522268366137238</v>
      </c>
      <c r="H159" s="77">
        <v>13.612734225698874</v>
      </c>
      <c r="I159" s="77">
        <v>17.241135563356114</v>
      </c>
      <c r="J159" s="77">
        <v>15.494435946368315</v>
      </c>
      <c r="K159" s="78">
        <v>16.164225119087202</v>
      </c>
      <c r="L159" s="78">
        <v>13.619555688073117</v>
      </c>
      <c r="M159" s="78">
        <v>15.964095483073205</v>
      </c>
      <c r="N159" s="78">
        <v>16.49659178657804</v>
      </c>
      <c r="O159" s="78">
        <v>18.177938859450265</v>
      </c>
      <c r="P159" s="78">
        <v>18.746767690610049</v>
      </c>
      <c r="Q159" s="78">
        <v>17.243455716335141</v>
      </c>
      <c r="R159" s="78">
        <v>19.058487972268004</v>
      </c>
      <c r="S159" s="78">
        <v>19.326936576420355</v>
      </c>
      <c r="T159" s="78">
        <v>21.94832631488153</v>
      </c>
      <c r="U159" s="78">
        <v>15.603164935271305</v>
      </c>
      <c r="V159" s="78">
        <v>16.303576928768884</v>
      </c>
      <c r="W159" s="78">
        <v>16.467776769168367</v>
      </c>
      <c r="X159" s="78">
        <v>15.596588431591766</v>
      </c>
      <c r="Y159" s="78">
        <v>16.621902237944013</v>
      </c>
      <c r="Z159" s="78">
        <v>13.6378668273047</v>
      </c>
      <c r="AA159" s="78">
        <v>20.968981604139199</v>
      </c>
      <c r="AB159" s="78">
        <v>15.113455424157401</v>
      </c>
      <c r="AC159" s="79"/>
      <c r="AD159" s="78">
        <v>-9.0750552625868401</v>
      </c>
      <c r="AE159" s="80"/>
      <c r="AF159" s="81"/>
      <c r="AG159" s="12"/>
    </row>
    <row r="160" spans="1:33" customFormat="1" ht="13.2" x14ac:dyDescent="0.25">
      <c r="A160" s="82">
        <v>150</v>
      </c>
      <c r="B160" s="83"/>
      <c r="C160" s="83"/>
      <c r="D160" s="83" t="s">
        <v>305</v>
      </c>
      <c r="E160" s="83"/>
      <c r="F160" s="84" t="s">
        <v>35</v>
      </c>
      <c r="G160" s="85">
        <v>7.0504193451000319</v>
      </c>
      <c r="H160" s="85">
        <v>6.9928730158569277</v>
      </c>
      <c r="I160" s="85">
        <v>8.3499802918066894</v>
      </c>
      <c r="J160" s="85">
        <v>7.8025946667222934</v>
      </c>
      <c r="K160" s="86">
        <v>8.4576115634523195</v>
      </c>
      <c r="L160" s="86">
        <v>6.1277947949399554</v>
      </c>
      <c r="M160" s="86">
        <v>7.0708838160096104</v>
      </c>
      <c r="N160" s="86">
        <v>8.070023531502315</v>
      </c>
      <c r="O160" s="86">
        <v>7.4152005976046391</v>
      </c>
      <c r="P160" s="86">
        <v>7.6306649260352115</v>
      </c>
      <c r="Q160" s="86">
        <v>8.3441981644893204</v>
      </c>
      <c r="R160" s="86">
        <v>9.2958954966971739</v>
      </c>
      <c r="S160" s="87">
        <v>9.9429449352827941</v>
      </c>
      <c r="T160" s="87">
        <v>9.125279117486647</v>
      </c>
      <c r="U160" s="87">
        <v>6.1908242349956275</v>
      </c>
      <c r="V160" s="87">
        <v>6.0837930652471428</v>
      </c>
      <c r="W160" s="87">
        <v>6.2796105269830838</v>
      </c>
      <c r="X160" s="87">
        <v>5.1224290365739398</v>
      </c>
      <c r="Y160" s="87">
        <v>5.6283539488957901</v>
      </c>
      <c r="Z160" s="87">
        <v>4.8639776354324002</v>
      </c>
      <c r="AA160" s="87">
        <v>8.3886905337645192</v>
      </c>
      <c r="AB160" s="87">
        <v>5.7366980013461202</v>
      </c>
      <c r="AC160" s="88"/>
      <c r="AD160" s="86">
        <v>1.92496871081806</v>
      </c>
      <c r="AE160" s="89"/>
      <c r="AF160" s="90"/>
      <c r="AG160" s="12"/>
    </row>
    <row r="161" spans="1:33" customFormat="1" ht="13.2" x14ac:dyDescent="0.25">
      <c r="A161" s="82">
        <v>151</v>
      </c>
      <c r="B161" s="83"/>
      <c r="C161" s="83"/>
      <c r="D161" s="83" t="s">
        <v>306</v>
      </c>
      <c r="E161" s="83"/>
      <c r="F161" s="84" t="s">
        <v>35</v>
      </c>
      <c r="G161" s="85">
        <v>3.4111010478104955</v>
      </c>
      <c r="H161" s="85">
        <v>2.8227629287751843</v>
      </c>
      <c r="I161" s="85">
        <v>3.6983162402725815</v>
      </c>
      <c r="J161" s="85">
        <v>3.0085598513159479</v>
      </c>
      <c r="K161" s="86">
        <v>3.3666428103909882</v>
      </c>
      <c r="L161" s="86">
        <v>3.5749735147012962</v>
      </c>
      <c r="M161" s="86">
        <v>3.7529749710453508</v>
      </c>
      <c r="N161" s="86">
        <v>3.5582407948186345</v>
      </c>
      <c r="O161" s="86">
        <v>4.404508833958845</v>
      </c>
      <c r="P161" s="86">
        <v>3.9593860667739089</v>
      </c>
      <c r="Q161" s="86">
        <v>4.0639420033239144</v>
      </c>
      <c r="R161" s="86">
        <v>3.3338905644722288</v>
      </c>
      <c r="S161" s="87">
        <v>3.6230142370761009</v>
      </c>
      <c r="T161" s="87">
        <v>4.5773975351119711</v>
      </c>
      <c r="U161" s="87">
        <v>3.1329464910975471</v>
      </c>
      <c r="V161" s="87">
        <v>3.7505194364488701</v>
      </c>
      <c r="W161" s="87">
        <v>4.6361541773281347</v>
      </c>
      <c r="X161" s="87">
        <v>1.9267143082173723</v>
      </c>
      <c r="Y161" s="87">
        <v>2.6352181640811567</v>
      </c>
      <c r="Z161" s="87">
        <v>3.8885083318834002</v>
      </c>
      <c r="AA161" s="87">
        <v>4.3584256070157403</v>
      </c>
      <c r="AB161" s="87">
        <v>2.65832732472991</v>
      </c>
      <c r="AC161" s="88"/>
      <c r="AD161" s="86">
        <v>0.87693538864224096</v>
      </c>
      <c r="AE161" s="89"/>
      <c r="AF161" s="90"/>
      <c r="AG161" s="12"/>
    </row>
    <row r="162" spans="1:33" customFormat="1" ht="13.2" x14ac:dyDescent="0.25">
      <c r="A162" s="82">
        <v>152</v>
      </c>
      <c r="B162" s="83"/>
      <c r="C162" s="83"/>
      <c r="D162" s="83" t="s">
        <v>307</v>
      </c>
      <c r="E162" s="83"/>
      <c r="F162" s="84" t="s">
        <v>35</v>
      </c>
      <c r="G162" s="85">
        <v>2.307337618826717</v>
      </c>
      <c r="H162" s="85">
        <v>1.9481791368344807</v>
      </c>
      <c r="I162" s="85">
        <v>2.666802386605803</v>
      </c>
      <c r="J162" s="85">
        <v>1.8395315806882846</v>
      </c>
      <c r="K162" s="86">
        <v>1.8895936722606208</v>
      </c>
      <c r="L162" s="86">
        <v>1.5295481673603546</v>
      </c>
      <c r="M162" s="86">
        <v>1.8457001406686164</v>
      </c>
      <c r="N162" s="86">
        <v>1.7216050810275496</v>
      </c>
      <c r="O162" s="86">
        <v>2.2369115387154825</v>
      </c>
      <c r="P162" s="86">
        <v>1.8454600532287102</v>
      </c>
      <c r="Q162" s="86">
        <v>1.2122290524184254</v>
      </c>
      <c r="R162" s="86">
        <v>1.6462898033703457</v>
      </c>
      <c r="S162" s="87">
        <v>0.76254106575496317</v>
      </c>
      <c r="T162" s="87">
        <v>0.81793629329711603</v>
      </c>
      <c r="U162" s="87">
        <v>1.1598664175990601</v>
      </c>
      <c r="V162" s="87">
        <v>1.1707100927753928</v>
      </c>
      <c r="W162" s="87">
        <v>1.5793060179013743</v>
      </c>
      <c r="X162" s="87">
        <v>1.656842702186786</v>
      </c>
      <c r="Y162" s="87">
        <v>0.95169937270408833</v>
      </c>
      <c r="Z162" s="87">
        <v>1.3021753401984599</v>
      </c>
      <c r="AA162" s="87">
        <v>1.3800925750700499</v>
      </c>
      <c r="AB162" s="87">
        <v>0.36974047330306298</v>
      </c>
      <c r="AC162" s="88" t="s">
        <v>36</v>
      </c>
      <c r="AD162" s="86">
        <v>-61.149446568141599</v>
      </c>
      <c r="AE162" s="89" t="s">
        <v>42</v>
      </c>
      <c r="AF162" s="90" t="s">
        <v>37</v>
      </c>
      <c r="AG162" s="12"/>
    </row>
    <row r="163" spans="1:33" customFormat="1" ht="13.2" x14ac:dyDescent="0.25">
      <c r="A163" s="82">
        <v>153</v>
      </c>
      <c r="B163" s="83"/>
      <c r="C163" s="83"/>
      <c r="D163" s="83" t="s">
        <v>308</v>
      </c>
      <c r="E163" s="83"/>
      <c r="F163" s="84" t="s">
        <v>35</v>
      </c>
      <c r="G163" s="85">
        <v>0.40104707415670765</v>
      </c>
      <c r="H163" s="85">
        <v>0.41144178236984769</v>
      </c>
      <c r="I163" s="85">
        <v>0.80504835698443389</v>
      </c>
      <c r="J163" s="85">
        <v>0.78065425196215366</v>
      </c>
      <c r="K163" s="86">
        <v>0.38470837524809171</v>
      </c>
      <c r="L163" s="86">
        <v>0.29204271853478486</v>
      </c>
      <c r="M163" s="86">
        <v>1.020261605160514</v>
      </c>
      <c r="N163" s="86">
        <v>0.7024009710501129</v>
      </c>
      <c r="O163" s="86">
        <v>0.77515318798006627</v>
      </c>
      <c r="P163" s="86">
        <v>0.66324622963353241</v>
      </c>
      <c r="Q163" s="86">
        <v>0.97424751064689097</v>
      </c>
      <c r="R163" s="86">
        <v>1.4099085615792935</v>
      </c>
      <c r="S163" s="87">
        <v>1.6875395375615725</v>
      </c>
      <c r="T163" s="87">
        <v>1.5868896188336907</v>
      </c>
      <c r="U163" s="87">
        <v>1.4395653058462252</v>
      </c>
      <c r="V163" s="87">
        <v>1.7516683932257724</v>
      </c>
      <c r="W163" s="87">
        <v>1.2042036193268557</v>
      </c>
      <c r="X163" s="87">
        <v>2.9659666684354913</v>
      </c>
      <c r="Y163" s="87">
        <v>1.3144150689967604</v>
      </c>
      <c r="Z163" s="87">
        <v>0.81115348006181898</v>
      </c>
      <c r="AA163" s="87">
        <v>2.6785203128263499</v>
      </c>
      <c r="AB163" s="87">
        <v>2.6128333275870599</v>
      </c>
      <c r="AC163" s="88" t="s">
        <v>36</v>
      </c>
      <c r="AD163" s="86">
        <v>98.782971164605499</v>
      </c>
      <c r="AE163" s="89"/>
      <c r="AF163" s="90" t="s">
        <v>149</v>
      </c>
      <c r="AG163" s="12"/>
    </row>
    <row r="164" spans="1:33" customFormat="1" ht="13.2" x14ac:dyDescent="0.25">
      <c r="A164" s="117">
        <v>154</v>
      </c>
      <c r="B164" s="118"/>
      <c r="C164" s="118"/>
      <c r="D164" s="118" t="s">
        <v>309</v>
      </c>
      <c r="E164" s="118"/>
      <c r="F164" s="119" t="s">
        <v>35</v>
      </c>
      <c r="G164" s="131">
        <v>1.3523632802432863</v>
      </c>
      <c r="H164" s="131">
        <v>1.4374773618624093</v>
      </c>
      <c r="I164" s="131">
        <v>1.7209882876865901</v>
      </c>
      <c r="J164" s="131">
        <v>2.063095595679636</v>
      </c>
      <c r="K164" s="121">
        <v>2.0656686977352061</v>
      </c>
      <c r="L164" s="121">
        <v>2.095196492536707</v>
      </c>
      <c r="M164" s="121">
        <v>2.2742749501891173</v>
      </c>
      <c r="N164" s="121">
        <v>2.4443214081794569</v>
      </c>
      <c r="O164" s="121">
        <v>3.3461647011911926</v>
      </c>
      <c r="P164" s="121">
        <v>4.6480104149386747</v>
      </c>
      <c r="Q164" s="121">
        <v>2.6488389854565875</v>
      </c>
      <c r="R164" s="121">
        <v>3.3725035461489528</v>
      </c>
      <c r="S164" s="120">
        <v>3.3108968007449078</v>
      </c>
      <c r="T164" s="120">
        <v>5.8408237501520901</v>
      </c>
      <c r="U164" s="120">
        <v>3.6799624857328417</v>
      </c>
      <c r="V164" s="120">
        <v>3.5468859410716957</v>
      </c>
      <c r="W164" s="120">
        <v>2.7685024276289378</v>
      </c>
      <c r="X164" s="120">
        <v>3.9246357161781673</v>
      </c>
      <c r="Y164" s="120">
        <v>6.0922156832662235</v>
      </c>
      <c r="Z164" s="120">
        <v>2.7720520397286901</v>
      </c>
      <c r="AA164" s="120">
        <v>4.1632525754625602</v>
      </c>
      <c r="AB164" s="120">
        <v>3.7358562971912699</v>
      </c>
      <c r="AC164" s="62" t="s">
        <v>36</v>
      </c>
      <c r="AD164" s="121">
        <v>-38.678200322868904</v>
      </c>
      <c r="AE164" s="122"/>
      <c r="AF164" s="63"/>
      <c r="AG164" s="12"/>
    </row>
    <row r="165" spans="1:33" s="55" customFormat="1" ht="13.2" x14ac:dyDescent="0.25">
      <c r="A165" s="123"/>
      <c r="B165" s="124" t="s">
        <v>310</v>
      </c>
      <c r="C165" s="124"/>
      <c r="D165" s="124"/>
      <c r="E165" s="124"/>
      <c r="F165" s="125" t="s">
        <v>35</v>
      </c>
      <c r="G165" s="126">
        <f t="shared" ref="G165:M165" si="4">G166+G223</f>
        <v>379.78858748076277</v>
      </c>
      <c r="H165" s="126">
        <f t="shared" si="4"/>
        <v>368.55760458753377</v>
      </c>
      <c r="I165" s="126">
        <f t="shared" si="4"/>
        <v>403.48933941493931</v>
      </c>
      <c r="J165" s="126">
        <f t="shared" si="4"/>
        <v>420.52355998440635</v>
      </c>
      <c r="K165" s="126">
        <f t="shared" si="4"/>
        <v>434.06281348953746</v>
      </c>
      <c r="L165" s="126">
        <f t="shared" si="4"/>
        <v>443.03311332781578</v>
      </c>
      <c r="M165" s="126">
        <f t="shared" si="4"/>
        <v>454.18371675761142</v>
      </c>
      <c r="N165" s="126">
        <v>445.87325587928319</v>
      </c>
      <c r="O165" s="126">
        <v>469.11978956962247</v>
      </c>
      <c r="P165" s="126">
        <v>489.28813100896707</v>
      </c>
      <c r="Q165" s="126">
        <f t="shared" ref="Q165:AB165" si="5">Q166+Q223</f>
        <v>515.70347826838417</v>
      </c>
      <c r="R165" s="126">
        <f t="shared" si="5"/>
        <v>507.22520992443248</v>
      </c>
      <c r="S165" s="126">
        <f t="shared" si="5"/>
        <v>518.65951716196673</v>
      </c>
      <c r="T165" s="126">
        <f t="shared" si="5"/>
        <v>518.74734855207373</v>
      </c>
      <c r="U165" s="126">
        <f t="shared" si="5"/>
        <v>533.62532573127964</v>
      </c>
      <c r="V165" s="126">
        <f t="shared" si="5"/>
        <v>551.90627574627024</v>
      </c>
      <c r="W165" s="126">
        <f t="shared" si="5"/>
        <v>565.61090011900114</v>
      </c>
      <c r="X165" s="126">
        <f t="shared" si="5"/>
        <v>568.92849992289621</v>
      </c>
      <c r="Y165" s="126">
        <f t="shared" si="5"/>
        <v>606.45948050519473</v>
      </c>
      <c r="Z165" s="126">
        <f t="shared" si="5"/>
        <v>596.89000773460702</v>
      </c>
      <c r="AA165" s="126">
        <f t="shared" si="5"/>
        <v>676.50752557939904</v>
      </c>
      <c r="AB165" s="126">
        <f t="shared" si="5"/>
        <v>586.41313957898205</v>
      </c>
      <c r="AC165" s="128"/>
      <c r="AD165" s="126">
        <f>((AB165/Y165)-1)*100</f>
        <v>-3.3054707809190509</v>
      </c>
      <c r="AE165" s="129"/>
      <c r="AF165" s="130"/>
    </row>
    <row r="166" spans="1:33" customFormat="1" ht="13.2" x14ac:dyDescent="0.25">
      <c r="A166" s="132" t="s">
        <v>311</v>
      </c>
      <c r="B166" s="133" t="s">
        <v>312</v>
      </c>
      <c r="C166" s="133"/>
      <c r="D166" s="133"/>
      <c r="E166" s="133"/>
      <c r="F166" s="134" t="s">
        <v>35</v>
      </c>
      <c r="G166" s="135">
        <v>249.08981937602636</v>
      </c>
      <c r="H166" s="135">
        <v>237.33727902067676</v>
      </c>
      <c r="I166" s="135">
        <v>263.83700489941708</v>
      </c>
      <c r="J166" s="135">
        <v>269.12468191769904</v>
      </c>
      <c r="K166" s="136">
        <v>273.12157181621785</v>
      </c>
      <c r="L166" s="136">
        <v>273.19928839056882</v>
      </c>
      <c r="M166" s="136">
        <v>287.45139611009188</v>
      </c>
      <c r="N166" s="136">
        <v>281.95499420531911</v>
      </c>
      <c r="O166" s="136">
        <v>295.42389149902101</v>
      </c>
      <c r="P166" s="136">
        <v>310.13434261109279</v>
      </c>
      <c r="Q166" s="136">
        <v>322.40306434540889</v>
      </c>
      <c r="R166" s="136">
        <v>316.65027407894928</v>
      </c>
      <c r="S166" s="136">
        <v>339.34493400336879</v>
      </c>
      <c r="T166" s="136">
        <v>337.60199549616158</v>
      </c>
      <c r="U166" s="136">
        <v>326.04416333264163</v>
      </c>
      <c r="V166" s="136">
        <v>336.41462834311636</v>
      </c>
      <c r="W166" s="136">
        <v>348.52331372152764</v>
      </c>
      <c r="X166" s="136">
        <v>323.81947290941298</v>
      </c>
      <c r="Y166" s="136">
        <v>356.61810358053702</v>
      </c>
      <c r="Z166" s="136">
        <v>371.26972288464299</v>
      </c>
      <c r="AA166" s="136">
        <v>404.37217799533698</v>
      </c>
      <c r="AB166" s="136">
        <v>345.791684592541</v>
      </c>
      <c r="AC166" s="137" t="s">
        <v>632</v>
      </c>
      <c r="AD166" s="136">
        <v>-3.0358579329807398</v>
      </c>
      <c r="AE166" s="138"/>
      <c r="AF166" s="139"/>
      <c r="AG166" s="12"/>
    </row>
    <row r="167" spans="1:33" s="55" customFormat="1" ht="13.2" x14ac:dyDescent="0.25">
      <c r="A167" s="75" t="s">
        <v>313</v>
      </c>
      <c r="B167" s="76" t="s">
        <v>314</v>
      </c>
      <c r="C167" s="76"/>
      <c r="D167" s="76"/>
      <c r="E167" s="76"/>
      <c r="F167" s="35" t="s">
        <v>35</v>
      </c>
      <c r="G167" s="77">
        <v>101.5959692799337</v>
      </c>
      <c r="H167" s="77">
        <v>96.364492550430455</v>
      </c>
      <c r="I167" s="77">
        <v>104.64388822719611</v>
      </c>
      <c r="J167" s="77">
        <v>104.31098916111951</v>
      </c>
      <c r="K167" s="78">
        <v>103.92863099873968</v>
      </c>
      <c r="L167" s="78">
        <v>101.45062522390218</v>
      </c>
      <c r="M167" s="78">
        <v>109.24306752241341</v>
      </c>
      <c r="N167" s="78">
        <v>106.14179200033485</v>
      </c>
      <c r="O167" s="78">
        <v>106.98135268902661</v>
      </c>
      <c r="P167" s="78">
        <v>115.56428916601202</v>
      </c>
      <c r="Q167" s="78">
        <v>115.6678186824597</v>
      </c>
      <c r="R167" s="78">
        <v>115.67161588569729</v>
      </c>
      <c r="S167" s="78">
        <v>136.27417267874534</v>
      </c>
      <c r="T167" s="78">
        <v>126.34050853240832</v>
      </c>
      <c r="U167" s="78">
        <v>122.21727386704097</v>
      </c>
      <c r="V167" s="78">
        <v>125.9099550236716</v>
      </c>
      <c r="W167" s="78">
        <v>120.08589375222169</v>
      </c>
      <c r="X167" s="78">
        <v>119.07205196530457</v>
      </c>
      <c r="Y167" s="78">
        <v>120.43796732387517</v>
      </c>
      <c r="Z167" s="78">
        <v>130.207565294565</v>
      </c>
      <c r="AA167" s="78">
        <v>136.125504123403</v>
      </c>
      <c r="AB167" s="78">
        <v>113.112971987666</v>
      </c>
      <c r="AC167" s="79" t="s">
        <v>632</v>
      </c>
      <c r="AD167" s="78">
        <v>-6.0819652630894998</v>
      </c>
      <c r="AE167" s="80"/>
      <c r="AF167" s="81"/>
    </row>
    <row r="168" spans="1:33" customFormat="1" ht="13.2" x14ac:dyDescent="0.25">
      <c r="A168" s="100" t="s">
        <v>315</v>
      </c>
      <c r="B168" s="83"/>
      <c r="C168" s="83"/>
      <c r="D168" s="83" t="s">
        <v>316</v>
      </c>
      <c r="E168" s="83"/>
      <c r="F168" s="101" t="s">
        <v>35</v>
      </c>
      <c r="G168" s="85">
        <v>36.156071483796779</v>
      </c>
      <c r="H168" s="85">
        <v>28.541549385689905</v>
      </c>
      <c r="I168" s="85">
        <v>30.881604299018342</v>
      </c>
      <c r="J168" s="85">
        <v>33.678786683276336</v>
      </c>
      <c r="K168" s="86">
        <v>33.164867282618083</v>
      </c>
      <c r="L168" s="86">
        <v>34.704988549988158</v>
      </c>
      <c r="M168" s="86">
        <v>37.871163230319461</v>
      </c>
      <c r="N168" s="86">
        <v>36.080571550270051</v>
      </c>
      <c r="O168" s="86">
        <v>32.003338870066273</v>
      </c>
      <c r="P168" s="86">
        <v>36.598473822008536</v>
      </c>
      <c r="Q168" s="86">
        <v>35.061539000133763</v>
      </c>
      <c r="R168" s="86">
        <v>36.102634171630804</v>
      </c>
      <c r="S168" s="87">
        <v>43.347769619515397</v>
      </c>
      <c r="T168" s="87">
        <v>37.637066179012812</v>
      </c>
      <c r="U168" s="87">
        <v>34.959846815574835</v>
      </c>
      <c r="V168" s="87">
        <v>35.11456577574728</v>
      </c>
      <c r="W168" s="87">
        <v>30.572511689072183</v>
      </c>
      <c r="X168" s="87">
        <v>31.298815809396149</v>
      </c>
      <c r="Y168" s="87">
        <v>28.166170455433605</v>
      </c>
      <c r="Z168" s="87">
        <v>27.684949973608699</v>
      </c>
      <c r="AA168" s="87">
        <v>25.6664157439298</v>
      </c>
      <c r="AB168" s="87">
        <v>19.464831306897398</v>
      </c>
      <c r="AC168" s="88" t="s">
        <v>47</v>
      </c>
      <c r="AD168" s="86">
        <v>-30.8928725767102</v>
      </c>
      <c r="AE168" s="89" t="s">
        <v>42</v>
      </c>
      <c r="AF168" s="90" t="s">
        <v>37</v>
      </c>
      <c r="AG168" s="12"/>
    </row>
    <row r="169" spans="1:33" customFormat="1" ht="15.6" x14ac:dyDescent="0.25">
      <c r="A169" s="82" t="s">
        <v>317</v>
      </c>
      <c r="B169" s="83"/>
      <c r="C169" s="83"/>
      <c r="D169" s="83"/>
      <c r="E169" s="83" t="s">
        <v>318</v>
      </c>
      <c r="F169" s="84" t="s">
        <v>35</v>
      </c>
      <c r="G169" s="91"/>
      <c r="H169" s="91"/>
      <c r="I169" s="91"/>
      <c r="J169" s="85">
        <v>8.5420103703816217</v>
      </c>
      <c r="K169" s="86">
        <v>7.4609960952348615</v>
      </c>
      <c r="L169" s="86">
        <v>7.7651211227264403</v>
      </c>
      <c r="M169" s="86">
        <v>9.4511446520042153</v>
      </c>
      <c r="N169" s="86">
        <v>6.7428278568040936</v>
      </c>
      <c r="O169" s="86">
        <v>7.9094744160213812</v>
      </c>
      <c r="P169" s="86">
        <v>8.693536102476104</v>
      </c>
      <c r="Q169" s="86">
        <v>7.74102825099743</v>
      </c>
      <c r="R169" s="86">
        <v>8.2887891221479872</v>
      </c>
      <c r="S169" s="87">
        <v>7.4744107215205151</v>
      </c>
      <c r="T169" s="87">
        <v>6.8344298793844249</v>
      </c>
      <c r="U169" s="87">
        <v>7.4180053910470862</v>
      </c>
      <c r="V169" s="87">
        <v>7.3430987199217199</v>
      </c>
      <c r="W169" s="87">
        <v>6.3896527877989557</v>
      </c>
      <c r="X169" s="87">
        <v>7.8165369674750131</v>
      </c>
      <c r="Y169" s="87">
        <v>8.262146440450314</v>
      </c>
      <c r="Z169" s="87">
        <v>5.3555338999530697</v>
      </c>
      <c r="AA169" s="87">
        <v>6.00316176666428</v>
      </c>
      <c r="AB169" s="87">
        <v>4.3723862575119998</v>
      </c>
      <c r="AC169" s="88"/>
      <c r="AD169" s="86">
        <v>-47.079293631187497</v>
      </c>
      <c r="AE169" s="89" t="s">
        <v>42</v>
      </c>
      <c r="AF169" s="90" t="s">
        <v>37</v>
      </c>
      <c r="AG169" s="16"/>
    </row>
    <row r="170" spans="1:33" customFormat="1" ht="15.6" x14ac:dyDescent="0.25">
      <c r="A170" s="82" t="s">
        <v>319</v>
      </c>
      <c r="B170" s="83"/>
      <c r="C170" s="83"/>
      <c r="D170" s="83"/>
      <c r="E170" s="83" t="s">
        <v>320</v>
      </c>
      <c r="F170" s="84" t="s">
        <v>35</v>
      </c>
      <c r="G170" s="91"/>
      <c r="H170" s="91"/>
      <c r="I170" s="91"/>
      <c r="J170" s="85">
        <v>4.7002439578557649</v>
      </c>
      <c r="K170" s="86">
        <v>5.4804407602855072</v>
      </c>
      <c r="L170" s="86">
        <v>5.477112335415665</v>
      </c>
      <c r="M170" s="86">
        <v>4.741489992707729</v>
      </c>
      <c r="N170" s="86">
        <v>4.6916256073962952</v>
      </c>
      <c r="O170" s="86">
        <v>4.5500979393255099</v>
      </c>
      <c r="P170" s="86">
        <v>6.7150930059792469</v>
      </c>
      <c r="Q170" s="86">
        <v>6.0454587267906099</v>
      </c>
      <c r="R170" s="86">
        <v>5.2084204918688046</v>
      </c>
      <c r="S170" s="87">
        <v>6.3248829688177493</v>
      </c>
      <c r="T170" s="87">
        <v>6.0362932404596599</v>
      </c>
      <c r="U170" s="87">
        <v>5.6524634658340558</v>
      </c>
      <c r="V170" s="87">
        <v>5.4465501502707934</v>
      </c>
      <c r="W170" s="87">
        <v>4.6023041835709648</v>
      </c>
      <c r="X170" s="87">
        <v>5.459266151868932</v>
      </c>
      <c r="Y170" s="87">
        <v>5.8945675363510315</v>
      </c>
      <c r="Z170" s="87">
        <v>4.62898080091938</v>
      </c>
      <c r="AA170" s="87">
        <v>4.2667869413639803</v>
      </c>
      <c r="AB170" s="87">
        <v>3.3797577271139598</v>
      </c>
      <c r="AC170" s="88"/>
      <c r="AD170" s="86">
        <v>-42.663177471944401</v>
      </c>
      <c r="AE170" s="89" t="s">
        <v>42</v>
      </c>
      <c r="AF170" s="90" t="s">
        <v>37</v>
      </c>
      <c r="AG170" s="16"/>
    </row>
    <row r="171" spans="1:33" customFormat="1" ht="15.6" x14ac:dyDescent="0.25">
      <c r="A171" s="82" t="s">
        <v>321</v>
      </c>
      <c r="B171" s="83"/>
      <c r="C171" s="83"/>
      <c r="D171" s="83"/>
      <c r="E171" s="83" t="s">
        <v>322</v>
      </c>
      <c r="F171" s="84" t="s">
        <v>35</v>
      </c>
      <c r="G171" s="91"/>
      <c r="H171" s="91"/>
      <c r="I171" s="91"/>
      <c r="J171" s="85">
        <v>20.436532355038942</v>
      </c>
      <c r="K171" s="86">
        <v>20.223430427097743</v>
      </c>
      <c r="L171" s="86">
        <v>21.462755091846017</v>
      </c>
      <c r="M171" s="86">
        <v>23.678528585607491</v>
      </c>
      <c r="N171" s="86">
        <v>24.646118086069695</v>
      </c>
      <c r="O171" s="86">
        <v>19.543766514719344</v>
      </c>
      <c r="P171" s="86">
        <v>21.189844713553232</v>
      </c>
      <c r="Q171" s="86">
        <v>21.275052022345765</v>
      </c>
      <c r="R171" s="86">
        <v>22.605424557613947</v>
      </c>
      <c r="S171" s="87">
        <v>29.548475929177123</v>
      </c>
      <c r="T171" s="87">
        <v>24.766343059168705</v>
      </c>
      <c r="U171" s="87">
        <v>21.889377958693743</v>
      </c>
      <c r="V171" s="87">
        <v>22.324916905554794</v>
      </c>
      <c r="W171" s="87">
        <v>19.580554717702235</v>
      </c>
      <c r="X171" s="87">
        <v>18.023012690052198</v>
      </c>
      <c r="Y171" s="87">
        <v>14.009456478632288</v>
      </c>
      <c r="Z171" s="87">
        <v>17.7004352727363</v>
      </c>
      <c r="AA171" s="87">
        <v>15.3964670359015</v>
      </c>
      <c r="AB171" s="87">
        <v>11.712687322271499</v>
      </c>
      <c r="AC171" s="88" t="s">
        <v>47</v>
      </c>
      <c r="AD171" s="86">
        <v>-16.394420153728898</v>
      </c>
      <c r="AE171" s="89"/>
      <c r="AF171" s="90" t="s">
        <v>37</v>
      </c>
      <c r="AG171" s="16"/>
    </row>
    <row r="172" spans="1:33" customFormat="1" ht="13.2" x14ac:dyDescent="0.25">
      <c r="A172" s="82" t="s">
        <v>323</v>
      </c>
      <c r="B172" s="83" t="s">
        <v>324</v>
      </c>
      <c r="C172" s="83"/>
      <c r="D172" s="83"/>
      <c r="E172" s="83"/>
      <c r="F172" s="84" t="s">
        <v>35</v>
      </c>
      <c r="G172" s="85">
        <v>65.43989779613716</v>
      </c>
      <c r="H172" s="85">
        <v>67.822943164740792</v>
      </c>
      <c r="I172" s="85">
        <v>73.762283928178007</v>
      </c>
      <c r="J172" s="85">
        <v>70.63220247784335</v>
      </c>
      <c r="K172" s="86">
        <v>70.763763716121375</v>
      </c>
      <c r="L172" s="86">
        <v>66.74563667391395</v>
      </c>
      <c r="M172" s="86">
        <v>71.371904292093888</v>
      </c>
      <c r="N172" s="86">
        <v>70.061220450064695</v>
      </c>
      <c r="O172" s="86">
        <v>74.978013818960349</v>
      </c>
      <c r="P172" s="86">
        <v>78.96581534400336</v>
      </c>
      <c r="Q172" s="86">
        <v>80.606279682325763</v>
      </c>
      <c r="R172" s="86">
        <v>79.568981714066453</v>
      </c>
      <c r="S172" s="87">
        <v>92.926403059229997</v>
      </c>
      <c r="T172" s="87">
        <v>88.703442353395459</v>
      </c>
      <c r="U172" s="87">
        <v>87.257427051465967</v>
      </c>
      <c r="V172" s="87">
        <v>90.79538924792422</v>
      </c>
      <c r="W172" s="87">
        <v>89.513382063149294</v>
      </c>
      <c r="X172" s="87">
        <v>87.773236155908421</v>
      </c>
      <c r="Y172" s="87">
        <v>92.271796868441569</v>
      </c>
      <c r="Z172" s="87">
        <v>102.52261532095601</v>
      </c>
      <c r="AA172" s="87">
        <v>110.459088379473</v>
      </c>
      <c r="AB172" s="87">
        <v>93.648140680768506</v>
      </c>
      <c r="AC172" s="88" t="s">
        <v>47</v>
      </c>
      <c r="AD172" s="86">
        <v>1.4916191718790099</v>
      </c>
      <c r="AE172" s="89"/>
      <c r="AF172" s="90"/>
      <c r="AG172" s="12"/>
    </row>
    <row r="173" spans="1:33" customFormat="1" ht="13.2" x14ac:dyDescent="0.25">
      <c r="A173" s="82" t="s">
        <v>325</v>
      </c>
      <c r="B173" s="83"/>
      <c r="C173" s="83"/>
      <c r="D173" s="83" t="s">
        <v>326</v>
      </c>
      <c r="E173" s="83"/>
      <c r="F173" s="84" t="s">
        <v>35</v>
      </c>
      <c r="G173" s="85">
        <v>29.391735330284924</v>
      </c>
      <c r="H173" s="85">
        <v>27.726329923083568</v>
      </c>
      <c r="I173" s="85">
        <v>31.598222577137296</v>
      </c>
      <c r="J173" s="85">
        <v>29.686423648876737</v>
      </c>
      <c r="K173" s="86">
        <v>30.055540623183784</v>
      </c>
      <c r="L173" s="86">
        <v>31.800091178935741</v>
      </c>
      <c r="M173" s="86">
        <v>31.90095805531196</v>
      </c>
      <c r="N173" s="86">
        <v>32.172781460155299</v>
      </c>
      <c r="O173" s="86">
        <v>32.934172215267061</v>
      </c>
      <c r="P173" s="86">
        <v>34.933632173794003</v>
      </c>
      <c r="Q173" s="86">
        <v>31.588252544283034</v>
      </c>
      <c r="R173" s="86">
        <v>32.742435660225524</v>
      </c>
      <c r="S173" s="87">
        <v>39.838342158946304</v>
      </c>
      <c r="T173" s="87">
        <v>34.237660510702369</v>
      </c>
      <c r="U173" s="87">
        <v>37.628073027138299</v>
      </c>
      <c r="V173" s="87">
        <v>39.443889953048597</v>
      </c>
      <c r="W173" s="87">
        <v>38.619715070975985</v>
      </c>
      <c r="X173" s="87">
        <v>39.655084726561554</v>
      </c>
      <c r="Y173" s="87">
        <v>37.999178609991006</v>
      </c>
      <c r="Z173" s="87">
        <v>41.700506916552499</v>
      </c>
      <c r="AA173" s="87">
        <v>41.164007446377497</v>
      </c>
      <c r="AB173" s="87">
        <v>32.013243911323499</v>
      </c>
      <c r="AC173" s="88" t="s">
        <v>47</v>
      </c>
      <c r="AD173" s="86">
        <v>-15.7528002384073</v>
      </c>
      <c r="AE173" s="89"/>
      <c r="AF173" s="90"/>
      <c r="AG173" s="12"/>
    </row>
    <row r="174" spans="1:33" customFormat="1" ht="13.2" x14ac:dyDescent="0.25">
      <c r="A174" s="82" t="s">
        <v>327</v>
      </c>
      <c r="B174" s="83"/>
      <c r="C174" s="83"/>
      <c r="D174" s="83"/>
      <c r="E174" s="83" t="s">
        <v>328</v>
      </c>
      <c r="F174" s="84" t="s">
        <v>35</v>
      </c>
      <c r="G174" s="85">
        <v>11.765506196293245</v>
      </c>
      <c r="H174" s="85">
        <v>9.3081099065132324</v>
      </c>
      <c r="I174" s="85">
        <v>10.975963226436084</v>
      </c>
      <c r="J174" s="85">
        <v>9.9393362760131954</v>
      </c>
      <c r="K174" s="86">
        <v>11.149563872394287</v>
      </c>
      <c r="L174" s="86">
        <v>11.428995588933498</v>
      </c>
      <c r="M174" s="86">
        <v>13.258079570213772</v>
      </c>
      <c r="N174" s="86">
        <v>12.470164903437235</v>
      </c>
      <c r="O174" s="86">
        <v>14.102430422945103</v>
      </c>
      <c r="P174" s="86">
        <v>12.754462051108266</v>
      </c>
      <c r="Q174" s="86">
        <v>14.049759084465263</v>
      </c>
      <c r="R174" s="86">
        <v>15.103531211653916</v>
      </c>
      <c r="S174" s="87">
        <v>16.488929838153638</v>
      </c>
      <c r="T174" s="87">
        <v>16.32115730732237</v>
      </c>
      <c r="U174" s="87">
        <v>15.146628605952815</v>
      </c>
      <c r="V174" s="87">
        <v>15.872033155529932</v>
      </c>
      <c r="W174" s="87">
        <v>18.845860509232708</v>
      </c>
      <c r="X174" s="87">
        <v>16.565579124758877</v>
      </c>
      <c r="Y174" s="87">
        <v>18.228467279006285</v>
      </c>
      <c r="Z174" s="87">
        <v>19.183736415089601</v>
      </c>
      <c r="AA174" s="87">
        <v>18.605968596809198</v>
      </c>
      <c r="AB174" s="87">
        <v>19.595244483952101</v>
      </c>
      <c r="AC174" s="88" t="s">
        <v>47</v>
      </c>
      <c r="AD174" s="86">
        <v>7.4980369113095398</v>
      </c>
      <c r="AE174" s="89"/>
      <c r="AF174" s="90"/>
      <c r="AG174" s="12"/>
    </row>
    <row r="175" spans="1:33" customFormat="1" ht="13.2" x14ac:dyDescent="0.25">
      <c r="A175" s="82" t="s">
        <v>329</v>
      </c>
      <c r="B175" s="83"/>
      <c r="C175" s="83"/>
      <c r="D175" s="83"/>
      <c r="E175" s="83" t="s">
        <v>330</v>
      </c>
      <c r="F175" s="84" t="s">
        <v>35</v>
      </c>
      <c r="G175" s="85">
        <v>17.626229133991618</v>
      </c>
      <c r="H175" s="85">
        <v>18.418220016570395</v>
      </c>
      <c r="I175" s="85">
        <v>20.622259350701224</v>
      </c>
      <c r="J175" s="85">
        <v>19.7470873728636</v>
      </c>
      <c r="K175" s="86">
        <v>18.90597675078952</v>
      </c>
      <c r="L175" s="86">
        <v>20.371095590002259</v>
      </c>
      <c r="M175" s="86">
        <v>18.642878485098201</v>
      </c>
      <c r="N175" s="86">
        <v>19.702616556718027</v>
      </c>
      <c r="O175" s="86">
        <v>18.831741792321981</v>
      </c>
      <c r="P175" s="86">
        <v>22.179170122685782</v>
      </c>
      <c r="Q175" s="86">
        <v>17.538493459817719</v>
      </c>
      <c r="R175" s="86">
        <v>17.638904448571672</v>
      </c>
      <c r="S175" s="87">
        <v>23.349412320792627</v>
      </c>
      <c r="T175" s="87">
        <v>17.916503203379978</v>
      </c>
      <c r="U175" s="87">
        <v>22.481444421185465</v>
      </c>
      <c r="V175" s="87">
        <v>23.571856797518702</v>
      </c>
      <c r="W175" s="87">
        <v>19.773854561743264</v>
      </c>
      <c r="X175" s="87">
        <v>23.089505601802696</v>
      </c>
      <c r="Y175" s="87">
        <v>19.770711330984707</v>
      </c>
      <c r="Z175" s="87">
        <v>22.516770501462801</v>
      </c>
      <c r="AA175" s="87">
        <v>22.558038849568302</v>
      </c>
      <c r="AB175" s="87">
        <v>12.417999427371299</v>
      </c>
      <c r="AC175" s="88"/>
      <c r="AD175" s="86">
        <v>-37.1899208911627</v>
      </c>
      <c r="AE175" s="89" t="s">
        <v>42</v>
      </c>
      <c r="AF175" s="90" t="s">
        <v>37</v>
      </c>
      <c r="AG175" s="12"/>
    </row>
    <row r="176" spans="1:33" customFormat="1" ht="13.2" x14ac:dyDescent="0.25">
      <c r="A176" s="82">
        <v>198</v>
      </c>
      <c r="B176" s="83"/>
      <c r="C176" s="83"/>
      <c r="D176" s="83" t="s">
        <v>331</v>
      </c>
      <c r="E176" s="83"/>
      <c r="F176" s="84" t="s">
        <v>35</v>
      </c>
      <c r="G176" s="85">
        <v>0.5115730411539906</v>
      </c>
      <c r="H176" s="85">
        <v>0.45362208463148695</v>
      </c>
      <c r="I176" s="85">
        <v>0.85971009482698579</v>
      </c>
      <c r="J176" s="85">
        <v>0.81816482013312819</v>
      </c>
      <c r="K176" s="86">
        <v>0.64225869787974021</v>
      </c>
      <c r="L176" s="86">
        <v>0.29969713041396162</v>
      </c>
      <c r="M176" s="86">
        <v>0.8010648510406686</v>
      </c>
      <c r="N176" s="86">
        <v>0.39202163173525645</v>
      </c>
      <c r="O176" s="86">
        <v>0.17009465094631496</v>
      </c>
      <c r="P176" s="86">
        <v>0.29107878280813992</v>
      </c>
      <c r="Q176" s="86">
        <v>0.69846902110687703</v>
      </c>
      <c r="R176" s="86">
        <v>0.38690512658482695</v>
      </c>
      <c r="S176" s="87">
        <v>0.43090355322733143</v>
      </c>
      <c r="T176" s="87">
        <v>0.34470636025981732</v>
      </c>
      <c r="U176" s="87">
        <v>0.15620312292893215</v>
      </c>
      <c r="V176" s="87">
        <v>0.19627438106143258</v>
      </c>
      <c r="W176" s="87">
        <v>0.21395880787614921</v>
      </c>
      <c r="X176" s="87">
        <v>0.35060076694709202</v>
      </c>
      <c r="Y176" s="87">
        <v>0.18382780770644749</v>
      </c>
      <c r="Z176" s="87">
        <v>0.434796085615822</v>
      </c>
      <c r="AA176" s="87">
        <v>0.22721824811072</v>
      </c>
      <c r="AB176" s="87">
        <v>0.481825036463853</v>
      </c>
      <c r="AC176" s="88" t="s">
        <v>36</v>
      </c>
      <c r="AD176" s="86">
        <v>162.10671958470701</v>
      </c>
      <c r="AE176" s="89"/>
      <c r="AF176" s="90"/>
      <c r="AG176" s="12"/>
    </row>
    <row r="177" spans="1:33" customFormat="1" ht="13.2" x14ac:dyDescent="0.25">
      <c r="A177" s="82">
        <v>199</v>
      </c>
      <c r="B177" s="83"/>
      <c r="C177" s="83"/>
      <c r="D177" s="83" t="s">
        <v>332</v>
      </c>
      <c r="E177" s="83"/>
      <c r="F177" s="84" t="s">
        <v>35</v>
      </c>
      <c r="G177" s="85">
        <v>0.28309954567879414</v>
      </c>
      <c r="H177" s="85">
        <v>0.18192717411938486</v>
      </c>
      <c r="I177" s="85">
        <v>0.46511173970514152</v>
      </c>
      <c r="J177" s="85">
        <v>0.24395232924017532</v>
      </c>
      <c r="K177" s="86">
        <v>0.41572974766121551</v>
      </c>
      <c r="L177" s="86">
        <v>0.37465878759291038</v>
      </c>
      <c r="M177" s="86">
        <v>0.28540936636999614</v>
      </c>
      <c r="N177" s="86">
        <v>0.19119116961104468</v>
      </c>
      <c r="O177" s="86">
        <v>0.32359593328474073</v>
      </c>
      <c r="P177" s="86">
        <v>0.13826552323526711</v>
      </c>
      <c r="Q177" s="86">
        <v>0.18746061520983059</v>
      </c>
      <c r="R177" s="86">
        <v>0.36811462157003849</v>
      </c>
      <c r="S177" s="87">
        <v>0.32076125354505336</v>
      </c>
      <c r="T177" s="87">
        <v>0.30212958586578104</v>
      </c>
      <c r="U177" s="87">
        <v>9.573704311800825E-2</v>
      </c>
      <c r="V177" s="87">
        <v>0.14741112650078469</v>
      </c>
      <c r="W177" s="87">
        <v>0.1403325859473826</v>
      </c>
      <c r="X177" s="87">
        <v>0.58361327145914244</v>
      </c>
      <c r="Y177" s="87">
        <v>0.34442149537850514</v>
      </c>
      <c r="Z177" s="87">
        <v>0.35818106585528797</v>
      </c>
      <c r="AA177" s="87">
        <v>0.53688003510114701</v>
      </c>
      <c r="AB177" s="87">
        <v>0.44269216413155998</v>
      </c>
      <c r="AC177" s="88" t="s">
        <v>36</v>
      </c>
      <c r="AD177" s="86">
        <v>28.532095142627501</v>
      </c>
      <c r="AE177" s="89"/>
      <c r="AF177" s="90"/>
      <c r="AG177" s="12"/>
    </row>
    <row r="178" spans="1:33" customFormat="1" ht="13.2" x14ac:dyDescent="0.25">
      <c r="A178" s="82">
        <v>200</v>
      </c>
      <c r="B178" s="83"/>
      <c r="C178" s="83"/>
      <c r="D178" s="83" t="s">
        <v>333</v>
      </c>
      <c r="E178" s="83"/>
      <c r="F178" s="84" t="s">
        <v>35</v>
      </c>
      <c r="G178" s="85">
        <v>27.22107476050569</v>
      </c>
      <c r="H178" s="85">
        <v>29.882819724568119</v>
      </c>
      <c r="I178" s="85">
        <v>31.056882768945801</v>
      </c>
      <c r="J178" s="85">
        <v>30.74783552926489</v>
      </c>
      <c r="K178" s="86">
        <v>29.167738663835113</v>
      </c>
      <c r="L178" s="86">
        <v>25.173497919482287</v>
      </c>
      <c r="M178" s="86">
        <v>29.038602514285113</v>
      </c>
      <c r="N178" s="86">
        <v>28.885182339744773</v>
      </c>
      <c r="O178" s="86">
        <v>30.668462760400079</v>
      </c>
      <c r="P178" s="86">
        <v>35.368939104344328</v>
      </c>
      <c r="Q178" s="86">
        <v>38.699608341973111</v>
      </c>
      <c r="R178" s="86">
        <v>36.286750268842162</v>
      </c>
      <c r="S178" s="87">
        <v>40.348867786394131</v>
      </c>
      <c r="T178" s="87">
        <v>42.394246394471288</v>
      </c>
      <c r="U178" s="87">
        <v>37.086154819842122</v>
      </c>
      <c r="V178" s="87">
        <v>38.46625712293055</v>
      </c>
      <c r="W178" s="87">
        <v>39.50962711354142</v>
      </c>
      <c r="X178" s="87">
        <v>33.535411053089618</v>
      </c>
      <c r="Y178" s="87">
        <v>42.466760119380147</v>
      </c>
      <c r="Z178" s="87">
        <v>47.518323271519797</v>
      </c>
      <c r="AA178" s="87">
        <v>54.445436920967701</v>
      </c>
      <c r="AB178" s="87">
        <v>48.448097658668303</v>
      </c>
      <c r="AC178" s="88" t="s">
        <v>47</v>
      </c>
      <c r="AD178" s="86">
        <v>14.0847512795273</v>
      </c>
      <c r="AE178" s="89"/>
      <c r="AF178" s="90" t="s">
        <v>149</v>
      </c>
      <c r="AG178" s="12"/>
    </row>
    <row r="179" spans="1:33" customFormat="1" ht="13.2" x14ac:dyDescent="0.25">
      <c r="A179" s="117">
        <v>201</v>
      </c>
      <c r="B179" s="118"/>
      <c r="C179" s="118"/>
      <c r="D179" s="118" t="s">
        <v>334</v>
      </c>
      <c r="E179" s="118"/>
      <c r="F179" s="119" t="s">
        <v>35</v>
      </c>
      <c r="G179" s="131">
        <v>8.0324151185137733</v>
      </c>
      <c r="H179" s="131">
        <v>9.5782442583379677</v>
      </c>
      <c r="I179" s="131">
        <v>9.7823567475626483</v>
      </c>
      <c r="J179" s="131">
        <v>9.1358261503283007</v>
      </c>
      <c r="K179" s="121">
        <v>10.482495983561508</v>
      </c>
      <c r="L179" s="121">
        <v>9.0976916574891202</v>
      </c>
      <c r="M179" s="121">
        <v>9.3458695050861298</v>
      </c>
      <c r="N179" s="121">
        <v>8.4200438488182865</v>
      </c>
      <c r="O179" s="121">
        <v>10.881688259062116</v>
      </c>
      <c r="P179" s="121">
        <v>8.2338997598217425</v>
      </c>
      <c r="Q179" s="121">
        <v>9.4324891597530343</v>
      </c>
      <c r="R179" s="121">
        <v>9.7847760368437893</v>
      </c>
      <c r="S179" s="120">
        <v>11.987528307117108</v>
      </c>
      <c r="T179" s="120">
        <v>11.424699502096193</v>
      </c>
      <c r="U179" s="120">
        <v>12.291259038438756</v>
      </c>
      <c r="V179" s="120">
        <v>12.541556664382941</v>
      </c>
      <c r="W179" s="120">
        <v>11.029748484808451</v>
      </c>
      <c r="X179" s="120">
        <v>13.648526337851024</v>
      </c>
      <c r="Y179" s="120">
        <v>11.277608835985422</v>
      </c>
      <c r="Z179" s="120">
        <v>12.5108079814135</v>
      </c>
      <c r="AA179" s="120">
        <v>14.0855457289165</v>
      </c>
      <c r="AB179" s="120">
        <v>12.2622819101812</v>
      </c>
      <c r="AC179" s="62"/>
      <c r="AD179" s="121">
        <v>8.7312220925224597</v>
      </c>
      <c r="AE179" s="122"/>
      <c r="AF179" s="63"/>
      <c r="AG179" s="12"/>
    </row>
    <row r="180" spans="1:33" s="55" customFormat="1" ht="13.2" x14ac:dyDescent="0.25">
      <c r="A180" s="123" t="s">
        <v>335</v>
      </c>
      <c r="B180" s="124" t="s">
        <v>336</v>
      </c>
      <c r="C180" s="124"/>
      <c r="D180" s="124"/>
      <c r="E180" s="124"/>
      <c r="F180" s="125" t="s">
        <v>35</v>
      </c>
      <c r="G180" s="126">
        <v>278.19261820082909</v>
      </c>
      <c r="H180" s="126">
        <v>272.19311203710367</v>
      </c>
      <c r="I180" s="126">
        <v>298.845451187744</v>
      </c>
      <c r="J180" s="126">
        <v>316.21257082328697</v>
      </c>
      <c r="K180" s="127">
        <v>330.13418249079831</v>
      </c>
      <c r="L180" s="127">
        <v>341.5824881039141</v>
      </c>
      <c r="M180" s="127">
        <v>344.94064923519835</v>
      </c>
      <c r="N180" s="127">
        <v>339.73146387894872</v>
      </c>
      <c r="O180" s="127">
        <v>362.13843688059586</v>
      </c>
      <c r="P180" s="127">
        <v>373.72384184295538</v>
      </c>
      <c r="Q180" s="127">
        <v>400.03565958592367</v>
      </c>
      <c r="R180" s="127">
        <v>391.55359403873632</v>
      </c>
      <c r="S180" s="127">
        <v>382.38534448322133</v>
      </c>
      <c r="T180" s="127">
        <v>392.40684001966565</v>
      </c>
      <c r="U180" s="127">
        <v>411.40805186423825</v>
      </c>
      <c r="V180" s="127">
        <v>425.99632072259749</v>
      </c>
      <c r="W180" s="127">
        <v>445.52500636677837</v>
      </c>
      <c r="X180" s="127">
        <v>449.85644795759254</v>
      </c>
      <c r="Y180" s="127">
        <v>486.02151318131911</v>
      </c>
      <c r="Z180" s="127">
        <v>466.682442440042</v>
      </c>
      <c r="AA180" s="127">
        <v>540.38202145599598</v>
      </c>
      <c r="AB180" s="127">
        <v>473.30016759131701</v>
      </c>
      <c r="AC180" s="128" t="s">
        <v>632</v>
      </c>
      <c r="AD180" s="127">
        <v>-2.6174449576795098</v>
      </c>
      <c r="AE180" s="129"/>
      <c r="AF180" s="130"/>
    </row>
    <row r="181" spans="1:33" s="55" customFormat="1" ht="13.2" x14ac:dyDescent="0.25">
      <c r="A181" s="132" t="s">
        <v>337</v>
      </c>
      <c r="B181" s="133" t="s">
        <v>338</v>
      </c>
      <c r="C181" s="133"/>
      <c r="D181" s="133"/>
      <c r="E181" s="133"/>
      <c r="F181" s="134" t="s">
        <v>35</v>
      </c>
      <c r="G181" s="126">
        <v>147.49385009609225</v>
      </c>
      <c r="H181" s="126">
        <v>140.9727864702464</v>
      </c>
      <c r="I181" s="126">
        <v>159.19311667222115</v>
      </c>
      <c r="J181" s="126">
        <v>164.81369275657929</v>
      </c>
      <c r="K181" s="127">
        <v>169.19294081747876</v>
      </c>
      <c r="L181" s="127">
        <v>171.74866316666697</v>
      </c>
      <c r="M181" s="127">
        <v>178.20832858767858</v>
      </c>
      <c r="N181" s="127">
        <v>175.81320220498463</v>
      </c>
      <c r="O181" s="127">
        <v>188.44253880999469</v>
      </c>
      <c r="P181" s="127">
        <v>194.57005344508084</v>
      </c>
      <c r="Q181" s="127">
        <v>206.73524566294884</v>
      </c>
      <c r="R181" s="127">
        <v>200.97865819325256</v>
      </c>
      <c r="S181" s="127">
        <v>203.07076132462387</v>
      </c>
      <c r="T181" s="127">
        <v>211.26148696375344</v>
      </c>
      <c r="U181" s="127">
        <v>203.82688946560052</v>
      </c>
      <c r="V181" s="127">
        <v>210.50467331944444</v>
      </c>
      <c r="W181" s="127">
        <v>228.43741996930592</v>
      </c>
      <c r="X181" s="127">
        <v>204.74742094410826</v>
      </c>
      <c r="Y181" s="127">
        <v>236.18013625666131</v>
      </c>
      <c r="Z181" s="127">
        <v>241.06215759007699</v>
      </c>
      <c r="AA181" s="127">
        <v>268.24667387193398</v>
      </c>
      <c r="AB181" s="127">
        <v>232.67871260487499</v>
      </c>
      <c r="AC181" s="128" t="s">
        <v>47</v>
      </c>
      <c r="AD181" s="127">
        <v>-1.48252249629516</v>
      </c>
      <c r="AE181" s="129"/>
      <c r="AF181" s="130"/>
    </row>
    <row r="182" spans="1:33" customFormat="1" ht="13.2" x14ac:dyDescent="0.25">
      <c r="A182" s="100" t="s">
        <v>339</v>
      </c>
      <c r="B182" s="116"/>
      <c r="C182" s="116" t="s">
        <v>340</v>
      </c>
      <c r="D182" s="116"/>
      <c r="E182" s="116"/>
      <c r="F182" s="101" t="s">
        <v>35</v>
      </c>
      <c r="G182" s="140">
        <v>32.172625858755438</v>
      </c>
      <c r="H182" s="140">
        <v>31.706035933797359</v>
      </c>
      <c r="I182" s="140">
        <v>36.694166993560671</v>
      </c>
      <c r="J182" s="140">
        <v>37.26407740635802</v>
      </c>
      <c r="K182" s="87">
        <v>35.54299982967963</v>
      </c>
      <c r="L182" s="87">
        <v>37.538727951042908</v>
      </c>
      <c r="M182" s="87">
        <v>38.936216177038418</v>
      </c>
      <c r="N182" s="87">
        <v>35.48119047712381</v>
      </c>
      <c r="O182" s="87">
        <v>38.353001681734021</v>
      </c>
      <c r="P182" s="87">
        <v>37.993186293248463</v>
      </c>
      <c r="Q182" s="87">
        <v>40.551375636931247</v>
      </c>
      <c r="R182" s="87">
        <v>43.301131937746568</v>
      </c>
      <c r="S182" s="87">
        <v>37.336630369112001</v>
      </c>
      <c r="T182" s="87">
        <v>41.116495441559159</v>
      </c>
      <c r="U182" s="87">
        <v>40.744741851568925</v>
      </c>
      <c r="V182" s="87">
        <v>41.986770981050221</v>
      </c>
      <c r="W182" s="87">
        <v>41.934373345184689</v>
      </c>
      <c r="X182" s="87">
        <v>33.947530158267583</v>
      </c>
      <c r="Y182" s="87">
        <v>37.630904238227714</v>
      </c>
      <c r="Z182" s="87">
        <v>43.806042644153898</v>
      </c>
      <c r="AA182" s="87">
        <v>45.259072118558798</v>
      </c>
      <c r="AB182" s="87">
        <v>44.583127841594703</v>
      </c>
      <c r="AC182" s="88" t="s">
        <v>47</v>
      </c>
      <c r="AD182" s="87">
        <v>18.4747715849584</v>
      </c>
      <c r="AE182" s="89"/>
      <c r="AF182" s="90"/>
      <c r="AG182" s="12"/>
    </row>
    <row r="183" spans="1:33" customFormat="1" ht="13.2" x14ac:dyDescent="0.25">
      <c r="A183" s="82">
        <v>162</v>
      </c>
      <c r="B183" s="83"/>
      <c r="C183" s="83"/>
      <c r="D183" s="83" t="s">
        <v>341</v>
      </c>
      <c r="E183" s="83"/>
      <c r="F183" s="84" t="s">
        <v>35</v>
      </c>
      <c r="G183" s="85">
        <v>3.5367992813330646</v>
      </c>
      <c r="H183" s="85">
        <v>3.3308021269839121</v>
      </c>
      <c r="I183" s="85">
        <v>3.2358350497463344</v>
      </c>
      <c r="J183" s="85">
        <v>4.019153103669562</v>
      </c>
      <c r="K183" s="86">
        <v>3.2568464592239876</v>
      </c>
      <c r="L183" s="86">
        <v>3.5835758091562724</v>
      </c>
      <c r="M183" s="86">
        <v>3.5302319183145885</v>
      </c>
      <c r="N183" s="86">
        <v>3.4886353688540197</v>
      </c>
      <c r="O183" s="86">
        <v>3.820284897924302</v>
      </c>
      <c r="P183" s="86">
        <v>3.3181590658290627</v>
      </c>
      <c r="Q183" s="86">
        <v>3.359979106103312</v>
      </c>
      <c r="R183" s="86">
        <v>4.6897374945370967</v>
      </c>
      <c r="S183" s="87">
        <v>3.6829796927975909</v>
      </c>
      <c r="T183" s="87">
        <v>3.6402951248258044</v>
      </c>
      <c r="U183" s="87">
        <v>4.1698017995751222</v>
      </c>
      <c r="V183" s="87">
        <v>4.2165847868275366</v>
      </c>
      <c r="W183" s="87">
        <v>4.1669482937350786</v>
      </c>
      <c r="X183" s="87">
        <v>3.7610072429369916</v>
      </c>
      <c r="Y183" s="87">
        <v>3.3684183863992296</v>
      </c>
      <c r="Z183" s="87">
        <v>4.4687084666907397</v>
      </c>
      <c r="AA183" s="87">
        <v>5.2399557310612899</v>
      </c>
      <c r="AB183" s="87">
        <v>4.5924757794570201</v>
      </c>
      <c r="AC183" s="88"/>
      <c r="AD183" s="86">
        <v>36.339232620276803</v>
      </c>
      <c r="AE183" s="89"/>
      <c r="AF183" s="90"/>
      <c r="AG183" s="12"/>
    </row>
    <row r="184" spans="1:33" customFormat="1" ht="13.2" x14ac:dyDescent="0.25">
      <c r="A184" s="82">
        <v>163</v>
      </c>
      <c r="B184" s="83"/>
      <c r="C184" s="83"/>
      <c r="D184" s="83" t="s">
        <v>342</v>
      </c>
      <c r="E184" s="83"/>
      <c r="F184" s="84" t="s">
        <v>35</v>
      </c>
      <c r="G184" s="85">
        <v>1.4969589196433173</v>
      </c>
      <c r="H184" s="85">
        <v>1.3890646498578518</v>
      </c>
      <c r="I184" s="85">
        <v>1.8109472195357583</v>
      </c>
      <c r="J184" s="85">
        <v>1.5492191658858592</v>
      </c>
      <c r="K184" s="86">
        <v>1.4244922437232577</v>
      </c>
      <c r="L184" s="86">
        <v>1.0173477363210002</v>
      </c>
      <c r="M184" s="86">
        <v>1.763154586077806</v>
      </c>
      <c r="N184" s="86">
        <v>2.1109142530871265</v>
      </c>
      <c r="O184" s="86">
        <v>1.2914837451790915</v>
      </c>
      <c r="P184" s="86">
        <v>1.8114773489509408</v>
      </c>
      <c r="Q184" s="86">
        <v>1.386731320953043</v>
      </c>
      <c r="R184" s="86">
        <v>1.5777744421707864</v>
      </c>
      <c r="S184" s="87">
        <v>1.9581801704468729</v>
      </c>
      <c r="T184" s="87">
        <v>1.3341395192968366</v>
      </c>
      <c r="U184" s="87">
        <v>1.1337468954120631</v>
      </c>
      <c r="V184" s="87">
        <v>1.3742712712967555</v>
      </c>
      <c r="W184" s="87">
        <v>1.8404553954305214</v>
      </c>
      <c r="X184" s="87">
        <v>1.014905119310308</v>
      </c>
      <c r="Y184" s="87">
        <v>0.99587929981386625</v>
      </c>
      <c r="Z184" s="87">
        <v>1.3554286274068299</v>
      </c>
      <c r="AA184" s="87">
        <v>1.1232584349990899</v>
      </c>
      <c r="AB184" s="87">
        <v>1.26610218273449</v>
      </c>
      <c r="AC184" s="88" t="s">
        <v>36</v>
      </c>
      <c r="AD184" s="86">
        <v>27.134099782085599</v>
      </c>
      <c r="AE184" s="89"/>
      <c r="AF184" s="90"/>
      <c r="AG184" s="12"/>
    </row>
    <row r="185" spans="1:33" customFormat="1" ht="13.2" x14ac:dyDescent="0.25">
      <c r="A185" s="82">
        <v>164</v>
      </c>
      <c r="B185" s="83"/>
      <c r="C185" s="83"/>
      <c r="D185" s="83" t="s">
        <v>343</v>
      </c>
      <c r="E185" s="83"/>
      <c r="F185" s="84" t="s">
        <v>35</v>
      </c>
      <c r="G185" s="85">
        <v>7.6948802344503591</v>
      </c>
      <c r="H185" s="85">
        <v>7.0345587877525855</v>
      </c>
      <c r="I185" s="85">
        <v>8.1692828771813257</v>
      </c>
      <c r="J185" s="85">
        <v>8.6844352777334386</v>
      </c>
      <c r="K185" s="86">
        <v>9.0238074940208453</v>
      </c>
      <c r="L185" s="86">
        <v>7.8740468451617316</v>
      </c>
      <c r="M185" s="86">
        <v>8.7579420078484738</v>
      </c>
      <c r="N185" s="86">
        <v>8.6478486510216985</v>
      </c>
      <c r="O185" s="86">
        <v>8.5762528530573263</v>
      </c>
      <c r="P185" s="86">
        <v>6.8792299869452931</v>
      </c>
      <c r="Q185" s="86">
        <v>8.6203874569824936</v>
      </c>
      <c r="R185" s="86">
        <v>9.0543831334594884</v>
      </c>
      <c r="S185" s="87">
        <v>7.8752301174931949</v>
      </c>
      <c r="T185" s="87">
        <v>8.0092262271927641</v>
      </c>
      <c r="U185" s="87">
        <v>7.0911867533471442</v>
      </c>
      <c r="V185" s="87">
        <v>7.6876071289592849</v>
      </c>
      <c r="W185" s="87">
        <v>6.7438146701949275</v>
      </c>
      <c r="X185" s="87">
        <v>6.9274899701391055</v>
      </c>
      <c r="Y185" s="87">
        <v>7.9895397610659717</v>
      </c>
      <c r="Z185" s="87">
        <v>10.185882805337901</v>
      </c>
      <c r="AA185" s="87">
        <v>8.1174759976281496</v>
      </c>
      <c r="AB185" s="87">
        <v>8.8538920010373197</v>
      </c>
      <c r="AC185" s="88"/>
      <c r="AD185" s="86">
        <v>10.818548575018699</v>
      </c>
      <c r="AE185" s="89"/>
      <c r="AF185" s="90"/>
      <c r="AG185" s="12"/>
    </row>
    <row r="186" spans="1:33" customFormat="1" ht="13.2" x14ac:dyDescent="0.25">
      <c r="A186" s="82" t="s">
        <v>344</v>
      </c>
      <c r="B186" s="83"/>
      <c r="C186" s="83"/>
      <c r="D186" s="83" t="s">
        <v>345</v>
      </c>
      <c r="E186" s="83"/>
      <c r="F186" s="84" t="s">
        <v>35</v>
      </c>
      <c r="G186" s="85">
        <v>15.016379126260034</v>
      </c>
      <c r="H186" s="85">
        <v>15.890398628779757</v>
      </c>
      <c r="I186" s="85">
        <v>17.873588840084913</v>
      </c>
      <c r="J186" s="85">
        <v>17.674273390266841</v>
      </c>
      <c r="K186" s="86">
        <v>15.141556175279751</v>
      </c>
      <c r="L186" s="86">
        <v>19.40084508135838</v>
      </c>
      <c r="M186" s="86">
        <v>18.15520067094937</v>
      </c>
      <c r="N186" s="86">
        <v>15.698133028116324</v>
      </c>
      <c r="O186" s="86">
        <v>16.821380808552856</v>
      </c>
      <c r="P186" s="86">
        <v>19.662819245998911</v>
      </c>
      <c r="Q186" s="86">
        <v>20.538035343848403</v>
      </c>
      <c r="R186" s="86">
        <v>19.929588958888029</v>
      </c>
      <c r="S186" s="87">
        <v>17.287376127486876</v>
      </c>
      <c r="T186" s="87">
        <v>20.131993234185046</v>
      </c>
      <c r="U186" s="87">
        <v>19.952774954469799</v>
      </c>
      <c r="V186" s="87">
        <v>20.073986018368217</v>
      </c>
      <c r="W186" s="87">
        <v>17.885021775455858</v>
      </c>
      <c r="X186" s="87">
        <v>12.738837498682098</v>
      </c>
      <c r="Y186" s="87">
        <v>16.754812549391946</v>
      </c>
      <c r="Z186" s="87">
        <v>16.523981670880001</v>
      </c>
      <c r="AA186" s="87">
        <v>18.750150343371601</v>
      </c>
      <c r="AB186" s="87">
        <v>19.444665634336101</v>
      </c>
      <c r="AC186" s="88" t="s">
        <v>47</v>
      </c>
      <c r="AD186" s="86">
        <v>16.054211749696901</v>
      </c>
      <c r="AE186" s="89"/>
      <c r="AF186" s="90"/>
      <c r="AG186" s="12"/>
    </row>
    <row r="187" spans="1:33" customFormat="1" ht="13.2" x14ac:dyDescent="0.25">
      <c r="A187" s="82" t="s">
        <v>346</v>
      </c>
      <c r="B187" s="83"/>
      <c r="C187" s="83"/>
      <c r="D187" s="83"/>
      <c r="E187" s="83" t="s">
        <v>347</v>
      </c>
      <c r="F187" s="84" t="s">
        <v>35</v>
      </c>
      <c r="G187" s="85">
        <v>15.016379126260034</v>
      </c>
      <c r="H187" s="85">
        <v>6.1637465664058508</v>
      </c>
      <c r="I187" s="85">
        <v>7.4913543546926258</v>
      </c>
      <c r="J187" s="85">
        <v>6.9018088784113143</v>
      </c>
      <c r="K187" s="86">
        <v>6.42850508402441</v>
      </c>
      <c r="L187" s="86">
        <v>7.8976709031114822</v>
      </c>
      <c r="M187" s="86">
        <v>8.354069257473876</v>
      </c>
      <c r="N187" s="86">
        <v>6.5004239851468233</v>
      </c>
      <c r="O187" s="86">
        <v>7.2465941324439953</v>
      </c>
      <c r="P187" s="86">
        <v>7.4172373004825545</v>
      </c>
      <c r="Q187" s="86">
        <v>7.390022505175847</v>
      </c>
      <c r="R187" s="86">
        <v>6.5769415129029678</v>
      </c>
      <c r="S187" s="87">
        <v>6.7690256523253414</v>
      </c>
      <c r="T187" s="87">
        <v>5.4556504710419658</v>
      </c>
      <c r="U187" s="87">
        <v>6.3483272005198934</v>
      </c>
      <c r="V187" s="87">
        <v>6.3426371929086462</v>
      </c>
      <c r="W187" s="87">
        <v>6.4597919354987221</v>
      </c>
      <c r="X187" s="87">
        <v>5.2642951927589614</v>
      </c>
      <c r="Y187" s="87">
        <v>6.4321184480577571</v>
      </c>
      <c r="Z187" s="87">
        <v>6.3240588707472396</v>
      </c>
      <c r="AA187" s="87">
        <v>5.5964643724758698</v>
      </c>
      <c r="AB187" s="87">
        <v>7.02003975421938</v>
      </c>
      <c r="AC187" s="88" t="s">
        <v>47</v>
      </c>
      <c r="AD187" s="86">
        <v>9.1403992465213406</v>
      </c>
      <c r="AE187" s="89"/>
      <c r="AF187" s="90"/>
      <c r="AG187" s="12"/>
    </row>
    <row r="188" spans="1:33" customFormat="1" ht="13.2" x14ac:dyDescent="0.25">
      <c r="A188" s="82" t="s">
        <v>348</v>
      </c>
      <c r="B188" s="83"/>
      <c r="C188" s="83"/>
      <c r="D188" s="83"/>
      <c r="E188" s="83" t="s">
        <v>349</v>
      </c>
      <c r="F188" s="84" t="s">
        <v>35</v>
      </c>
      <c r="G188" s="91"/>
      <c r="H188" s="85">
        <v>9.726652062373903</v>
      </c>
      <c r="I188" s="85">
        <v>10.382234485392255</v>
      </c>
      <c r="J188" s="85">
        <v>10.7724645118555</v>
      </c>
      <c r="K188" s="86">
        <v>8.7130510912553163</v>
      </c>
      <c r="L188" s="86">
        <v>11.503174178246915</v>
      </c>
      <c r="M188" s="86">
        <v>9.8011314134755132</v>
      </c>
      <c r="N188" s="86">
        <v>9.1977090429695068</v>
      </c>
      <c r="O188" s="86">
        <v>9.5747866761088698</v>
      </c>
      <c r="P188" s="86">
        <v>12.245581945516365</v>
      </c>
      <c r="Q188" s="86">
        <v>13.14801283867255</v>
      </c>
      <c r="R188" s="86">
        <v>13.352647445985076</v>
      </c>
      <c r="S188" s="87">
        <v>10.518350475161547</v>
      </c>
      <c r="T188" s="87">
        <v>14.676342763143081</v>
      </c>
      <c r="U188" s="87">
        <v>13.604447753949913</v>
      </c>
      <c r="V188" s="87">
        <v>13.731348825459561</v>
      </c>
      <c r="W188" s="87">
        <v>11.425229839957122</v>
      </c>
      <c r="X188" s="87">
        <v>7.4745423059231397</v>
      </c>
      <c r="Y188" s="87">
        <v>10.322694101334193</v>
      </c>
      <c r="Z188" s="87">
        <v>10.1999228001327</v>
      </c>
      <c r="AA188" s="87">
        <v>13.153685970895699</v>
      </c>
      <c r="AB188" s="87">
        <v>12.4246258801167</v>
      </c>
      <c r="AC188" s="88"/>
      <c r="AD188" s="86">
        <v>20.3622403042136</v>
      </c>
      <c r="AE188" s="89"/>
      <c r="AF188" s="90"/>
      <c r="AG188" s="12"/>
    </row>
    <row r="189" spans="1:33" customFormat="1" ht="13.2" x14ac:dyDescent="0.25">
      <c r="A189" s="82">
        <v>168</v>
      </c>
      <c r="B189" s="83"/>
      <c r="C189" s="83"/>
      <c r="D189" s="83" t="s">
        <v>350</v>
      </c>
      <c r="E189" s="83"/>
      <c r="F189" s="84" t="s">
        <v>35</v>
      </c>
      <c r="G189" s="85">
        <v>1.7237623981090813</v>
      </c>
      <c r="H189" s="85">
        <v>1.3271046520544216</v>
      </c>
      <c r="I189" s="85">
        <v>2.0374166195421632</v>
      </c>
      <c r="J189" s="85">
        <v>1.2817985094226776</v>
      </c>
      <c r="K189" s="86">
        <v>1.4413671335232623</v>
      </c>
      <c r="L189" s="86">
        <v>1.4460964681000246</v>
      </c>
      <c r="M189" s="86">
        <v>2.0969962591911684</v>
      </c>
      <c r="N189" s="86">
        <v>1.1898486588611621</v>
      </c>
      <c r="O189" s="86">
        <v>1.771041419336961</v>
      </c>
      <c r="P189" s="86">
        <v>1.8416236918216848</v>
      </c>
      <c r="Q189" s="86">
        <v>1.2781552728232541</v>
      </c>
      <c r="R189" s="86">
        <v>1.1676493335690636</v>
      </c>
      <c r="S189" s="87">
        <v>1.555550753790276</v>
      </c>
      <c r="T189" s="87">
        <v>1.3531622833860646</v>
      </c>
      <c r="U189" s="87">
        <v>1.749672622375342</v>
      </c>
      <c r="V189" s="87">
        <v>1.9032040283705898</v>
      </c>
      <c r="W189" s="87">
        <v>2.2863936248032219</v>
      </c>
      <c r="X189" s="87">
        <v>1.6927918107587274</v>
      </c>
      <c r="Y189" s="87">
        <v>1.5300939930699287</v>
      </c>
      <c r="Z189" s="87">
        <v>2.3783392963407501</v>
      </c>
      <c r="AA189" s="87">
        <v>2.1674979358450801</v>
      </c>
      <c r="AB189" s="87">
        <v>1.35048171260937</v>
      </c>
      <c r="AC189" s="88"/>
      <c r="AD189" s="86">
        <v>-11.7386435914428</v>
      </c>
      <c r="AE189" s="89"/>
      <c r="AF189" s="90"/>
      <c r="AG189" s="12"/>
    </row>
    <row r="190" spans="1:33" customFormat="1" ht="13.2" x14ac:dyDescent="0.25">
      <c r="A190" s="82">
        <v>169</v>
      </c>
      <c r="B190" s="83"/>
      <c r="C190" s="83"/>
      <c r="D190" s="83" t="s">
        <v>351</v>
      </c>
      <c r="E190" s="83"/>
      <c r="F190" s="84" t="s">
        <v>35</v>
      </c>
      <c r="G190" s="85">
        <v>2.1482935342066316</v>
      </c>
      <c r="H190" s="85">
        <v>2.3439192437671306</v>
      </c>
      <c r="I190" s="85">
        <v>2.7665404028326552</v>
      </c>
      <c r="J190" s="85">
        <v>2.9468086644663249</v>
      </c>
      <c r="K190" s="86">
        <v>3.8011932172889877</v>
      </c>
      <c r="L190" s="86">
        <v>2.9996265357914713</v>
      </c>
      <c r="M190" s="86">
        <v>3.2310862841446872</v>
      </c>
      <c r="N190" s="86">
        <v>3.1262770184371544</v>
      </c>
      <c r="O190" s="86">
        <v>3.7509596500335878</v>
      </c>
      <c r="P190" s="86">
        <v>3.0395897495077548</v>
      </c>
      <c r="Q190" s="86">
        <v>3.1563047743374124</v>
      </c>
      <c r="R190" s="86">
        <v>5.0110038562728816</v>
      </c>
      <c r="S190" s="87">
        <v>2.8027245200406559</v>
      </c>
      <c r="T190" s="87">
        <v>3.0915346012201659</v>
      </c>
      <c r="U190" s="87">
        <v>3.0373689683842775</v>
      </c>
      <c r="V190" s="87">
        <v>2.8298441732616766</v>
      </c>
      <c r="W190" s="87">
        <v>4.3041610770890815</v>
      </c>
      <c r="X190" s="87">
        <v>3.3439044727612539</v>
      </c>
      <c r="Y190" s="87">
        <v>2.8573697861635936</v>
      </c>
      <c r="Z190" s="87">
        <v>4.0637213260246901</v>
      </c>
      <c r="AA190" s="87">
        <v>3.62628142316647</v>
      </c>
      <c r="AB190" s="87">
        <v>4.4832318741296202</v>
      </c>
      <c r="AC190" s="88"/>
      <c r="AD190" s="86">
        <v>56.900653735440102</v>
      </c>
      <c r="AE190" s="89" t="s">
        <v>42</v>
      </c>
      <c r="AF190" s="90"/>
      <c r="AG190" s="12"/>
    </row>
    <row r="191" spans="1:33" customFormat="1" ht="13.2" x14ac:dyDescent="0.25">
      <c r="A191" s="82">
        <v>171</v>
      </c>
      <c r="B191" s="83"/>
      <c r="C191" s="83"/>
      <c r="D191" s="83" t="s">
        <v>352</v>
      </c>
      <c r="E191" s="83"/>
      <c r="F191" s="84" t="s">
        <v>35</v>
      </c>
      <c r="G191" s="85">
        <v>0.55555236475292136</v>
      </c>
      <c r="H191" s="85">
        <v>0.39018784460171091</v>
      </c>
      <c r="I191" s="85">
        <v>0.80055598463753153</v>
      </c>
      <c r="J191" s="85">
        <v>1.1083892949133136</v>
      </c>
      <c r="K191" s="86">
        <v>1.4537371066195415</v>
      </c>
      <c r="L191" s="86">
        <v>1.2171894751540346</v>
      </c>
      <c r="M191" s="86">
        <v>1.4016044505123126</v>
      </c>
      <c r="N191" s="86">
        <v>1.2195334987463393</v>
      </c>
      <c r="O191" s="86">
        <v>2.3215983076498792</v>
      </c>
      <c r="P191" s="86">
        <v>1.4402872041948322</v>
      </c>
      <c r="Q191" s="86">
        <v>2.2117823618833388</v>
      </c>
      <c r="R191" s="86">
        <v>1.8709947188491773</v>
      </c>
      <c r="S191" s="87">
        <v>2.1745889870565587</v>
      </c>
      <c r="T191" s="87">
        <v>3.5561444514524316</v>
      </c>
      <c r="U191" s="87">
        <v>3.6101898580051266</v>
      </c>
      <c r="V191" s="87">
        <v>3.9012735739661584</v>
      </c>
      <c r="W191" s="87">
        <v>4.7075785084759971</v>
      </c>
      <c r="X191" s="87">
        <v>4.4685940436790981</v>
      </c>
      <c r="Y191" s="87">
        <v>4.1347904623231679</v>
      </c>
      <c r="Z191" s="87">
        <v>4.82998045147301</v>
      </c>
      <c r="AA191" s="87">
        <v>6.2344522524871397</v>
      </c>
      <c r="AB191" s="87">
        <v>4.5922786572907404</v>
      </c>
      <c r="AC191" s="88"/>
      <c r="AD191" s="86">
        <v>11.064362248493101</v>
      </c>
      <c r="AE191" s="89"/>
      <c r="AF191" s="90"/>
      <c r="AG191" s="12"/>
    </row>
    <row r="192" spans="1:33" customFormat="1" ht="13.2" x14ac:dyDescent="0.25">
      <c r="A192" s="82" t="s">
        <v>353</v>
      </c>
      <c r="B192" s="83"/>
      <c r="C192" s="83" t="s">
        <v>354</v>
      </c>
      <c r="D192" s="83"/>
      <c r="E192" s="83"/>
      <c r="F192" s="84" t="s">
        <v>35</v>
      </c>
      <c r="G192" s="85">
        <v>67.363540170977927</v>
      </c>
      <c r="H192" s="85">
        <v>61.790692951209316</v>
      </c>
      <c r="I192" s="85">
        <v>70.607885265299402</v>
      </c>
      <c r="J192" s="85">
        <v>75.294733293568385</v>
      </c>
      <c r="K192" s="86">
        <v>79.957353287540968</v>
      </c>
      <c r="L192" s="86">
        <v>83.654954669653023</v>
      </c>
      <c r="M192" s="86">
        <v>83.852249144672882</v>
      </c>
      <c r="N192" s="86">
        <v>85.997243116611315</v>
      </c>
      <c r="O192" s="86">
        <v>90.476737306403152</v>
      </c>
      <c r="P192" s="86">
        <v>92.219744386824416</v>
      </c>
      <c r="Q192" s="86">
        <v>99.325165661472468</v>
      </c>
      <c r="R192" s="86">
        <v>94.730081539545111</v>
      </c>
      <c r="S192" s="87">
        <v>100.11474791916943</v>
      </c>
      <c r="T192" s="87">
        <v>96.00319509407592</v>
      </c>
      <c r="U192" s="87">
        <v>97.425484845351562</v>
      </c>
      <c r="V192" s="87">
        <v>97.961791102481058</v>
      </c>
      <c r="W192" s="87">
        <v>104.07519171054359</v>
      </c>
      <c r="X192" s="87">
        <v>91.330014496435183</v>
      </c>
      <c r="Y192" s="87">
        <v>113.89994601260372</v>
      </c>
      <c r="Z192" s="87">
        <v>111.985506017349</v>
      </c>
      <c r="AA192" s="87">
        <v>119.18100641044499</v>
      </c>
      <c r="AB192" s="87">
        <v>102.59895907503901</v>
      </c>
      <c r="AC192" s="88" t="s">
        <v>632</v>
      </c>
      <c r="AD192" s="86">
        <v>-9.9218545163430907</v>
      </c>
      <c r="AE192" s="89"/>
      <c r="AF192" s="90"/>
      <c r="AG192" s="12"/>
    </row>
    <row r="193" spans="1:33" customFormat="1" ht="13.2" x14ac:dyDescent="0.25">
      <c r="A193" s="82">
        <v>172</v>
      </c>
      <c r="B193" s="83"/>
      <c r="C193" s="83"/>
      <c r="D193" s="83" t="s">
        <v>355</v>
      </c>
      <c r="E193" s="83"/>
      <c r="F193" s="84" t="s">
        <v>35</v>
      </c>
      <c r="G193" s="85">
        <v>6.6586309984021437</v>
      </c>
      <c r="H193" s="85">
        <v>4.8834766245032233</v>
      </c>
      <c r="I193" s="85">
        <v>6.1640058799643489</v>
      </c>
      <c r="J193" s="85">
        <v>6.5185211634598126</v>
      </c>
      <c r="K193" s="86">
        <v>7.2073188659028</v>
      </c>
      <c r="L193" s="86">
        <v>7.1331460903789781</v>
      </c>
      <c r="M193" s="86">
        <v>7.6350884614758998</v>
      </c>
      <c r="N193" s="86">
        <v>7.425860088821314</v>
      </c>
      <c r="O193" s="86">
        <v>7.2704420021827456</v>
      </c>
      <c r="P193" s="86">
        <v>8.2514818207390377</v>
      </c>
      <c r="Q193" s="86">
        <v>8.0379986506268999</v>
      </c>
      <c r="R193" s="86">
        <v>9.0030876002359754</v>
      </c>
      <c r="S193" s="87">
        <v>8.9006935865632677</v>
      </c>
      <c r="T193" s="87">
        <v>7.8577165459500584</v>
      </c>
      <c r="U193" s="87">
        <v>6.8367042089567436</v>
      </c>
      <c r="V193" s="87">
        <v>7.1937612654134959</v>
      </c>
      <c r="W193" s="87">
        <v>5.4378648932207154</v>
      </c>
      <c r="X193" s="87">
        <v>5.9011697169075115</v>
      </c>
      <c r="Y193" s="87">
        <v>8.2314633623871423</v>
      </c>
      <c r="Z193" s="87">
        <v>7.9476919725297099</v>
      </c>
      <c r="AA193" s="87">
        <v>5.8324487956409499</v>
      </c>
      <c r="AB193" s="87">
        <v>5.3831612699164504</v>
      </c>
      <c r="AC193" s="88" t="s">
        <v>47</v>
      </c>
      <c r="AD193" s="86">
        <v>-34.602621272491</v>
      </c>
      <c r="AE193" s="89" t="s">
        <v>42</v>
      </c>
      <c r="AF193" s="90" t="s">
        <v>37</v>
      </c>
      <c r="AG193" s="12"/>
    </row>
    <row r="194" spans="1:33" customFormat="1" ht="13.2" x14ac:dyDescent="0.25">
      <c r="A194" s="82">
        <v>173</v>
      </c>
      <c r="B194" s="83"/>
      <c r="C194" s="83"/>
      <c r="D194" s="83" t="s">
        <v>356</v>
      </c>
      <c r="E194" s="83"/>
      <c r="F194" s="84" t="s">
        <v>35</v>
      </c>
      <c r="G194" s="85">
        <v>1.3432643383625291</v>
      </c>
      <c r="H194" s="85">
        <v>1.0931149573979402</v>
      </c>
      <c r="I194" s="85">
        <v>1.468204768486004</v>
      </c>
      <c r="J194" s="85">
        <v>1.4476981562907985</v>
      </c>
      <c r="K194" s="86">
        <v>1.1945992525959483</v>
      </c>
      <c r="L194" s="86">
        <v>1.3854343924948336</v>
      </c>
      <c r="M194" s="86">
        <v>1.1525566631216029</v>
      </c>
      <c r="N194" s="86">
        <v>1.3471602141223018</v>
      </c>
      <c r="O194" s="86">
        <v>0.94890583713201404</v>
      </c>
      <c r="P194" s="86">
        <v>1.4038284275894959</v>
      </c>
      <c r="Q194" s="86">
        <v>1.356770975998675</v>
      </c>
      <c r="R194" s="86">
        <v>1.0567049784955467</v>
      </c>
      <c r="S194" s="87">
        <v>1.3295973388111364</v>
      </c>
      <c r="T194" s="87">
        <v>1.1538649264702043</v>
      </c>
      <c r="U194" s="87">
        <v>1.252368986599167</v>
      </c>
      <c r="V194" s="87">
        <v>1.5233046313281113</v>
      </c>
      <c r="W194" s="87">
        <v>1.2318806290215929</v>
      </c>
      <c r="X194" s="87">
        <v>0.98796600813344171</v>
      </c>
      <c r="Y194" s="87">
        <v>0.28598122454414659</v>
      </c>
      <c r="Z194" s="87">
        <v>0.84661570695632204</v>
      </c>
      <c r="AA194" s="87">
        <v>0.78196566423734204</v>
      </c>
      <c r="AB194" s="87">
        <v>0.80476585934021705</v>
      </c>
      <c r="AC194" s="88" t="s">
        <v>36</v>
      </c>
      <c r="AD194" s="86">
        <v>181.40513791526399</v>
      </c>
      <c r="AE194" s="89" t="s">
        <v>42</v>
      </c>
      <c r="AF194" s="90" t="s">
        <v>149</v>
      </c>
      <c r="AG194" s="12"/>
    </row>
    <row r="195" spans="1:33" customFormat="1" ht="13.2" x14ac:dyDescent="0.25">
      <c r="A195" s="82">
        <v>174</v>
      </c>
      <c r="B195" s="83"/>
      <c r="C195" s="83"/>
      <c r="D195" s="83" t="s">
        <v>357</v>
      </c>
      <c r="E195" s="83"/>
      <c r="F195" s="84" t="s">
        <v>35</v>
      </c>
      <c r="G195" s="85">
        <v>3.1165580566539304</v>
      </c>
      <c r="H195" s="85">
        <v>1.8868073999590969</v>
      </c>
      <c r="I195" s="85">
        <v>2.3404809153948531</v>
      </c>
      <c r="J195" s="85">
        <v>3.4393109372344117</v>
      </c>
      <c r="K195" s="86">
        <v>3.7387512299448185</v>
      </c>
      <c r="L195" s="86">
        <v>4.3494329546531629</v>
      </c>
      <c r="M195" s="86">
        <v>4.3055792632869814</v>
      </c>
      <c r="N195" s="86">
        <v>4.9149318553302681</v>
      </c>
      <c r="O195" s="86">
        <v>5.1918439133265935</v>
      </c>
      <c r="P195" s="86">
        <v>4.8227058645336891</v>
      </c>
      <c r="Q195" s="86">
        <v>4.8742198112928259</v>
      </c>
      <c r="R195" s="86">
        <v>4.1590347152082145</v>
      </c>
      <c r="S195" s="87">
        <v>5.7030244724178853</v>
      </c>
      <c r="T195" s="87">
        <v>5.5418309738861522</v>
      </c>
      <c r="U195" s="87">
        <v>6.5782926426695383</v>
      </c>
      <c r="V195" s="87">
        <v>6.4796485400807464</v>
      </c>
      <c r="W195" s="87">
        <v>7.1529536602655792</v>
      </c>
      <c r="X195" s="87">
        <v>5.5087363141360042</v>
      </c>
      <c r="Y195" s="87">
        <v>7.0029968070724946</v>
      </c>
      <c r="Z195" s="87">
        <v>6.6246309977936697</v>
      </c>
      <c r="AA195" s="87">
        <v>7.3159916284324904</v>
      </c>
      <c r="AB195" s="87">
        <v>4.8260730416325002</v>
      </c>
      <c r="AC195" s="88"/>
      <c r="AD195" s="86">
        <v>-31.085602712848001</v>
      </c>
      <c r="AE195" s="89" t="s">
        <v>42</v>
      </c>
      <c r="AF195" s="90" t="s">
        <v>37</v>
      </c>
      <c r="AG195" s="12"/>
    </row>
    <row r="196" spans="1:33" customFormat="1" ht="13.2" x14ac:dyDescent="0.25">
      <c r="A196" s="82">
        <v>175</v>
      </c>
      <c r="B196" s="83"/>
      <c r="C196" s="83"/>
      <c r="D196" s="83" t="s">
        <v>358</v>
      </c>
      <c r="E196" s="83"/>
      <c r="F196" s="84" t="s">
        <v>35</v>
      </c>
      <c r="G196" s="85">
        <v>10.337003247255295</v>
      </c>
      <c r="H196" s="85">
        <v>9.3777108798962967</v>
      </c>
      <c r="I196" s="85">
        <v>10.07740419070781</v>
      </c>
      <c r="J196" s="85">
        <v>10.32697844533728</v>
      </c>
      <c r="K196" s="86">
        <v>11.395752244140814</v>
      </c>
      <c r="L196" s="86">
        <v>11.335976689526774</v>
      </c>
      <c r="M196" s="86">
        <v>12.090729036161202</v>
      </c>
      <c r="N196" s="86">
        <v>13.622171744689124</v>
      </c>
      <c r="O196" s="86">
        <v>13.564827029959174</v>
      </c>
      <c r="P196" s="86">
        <v>13.248319833822658</v>
      </c>
      <c r="Q196" s="86">
        <v>16.149047792591432</v>
      </c>
      <c r="R196" s="86">
        <v>13.298428345618673</v>
      </c>
      <c r="S196" s="87">
        <v>13.191233714078574</v>
      </c>
      <c r="T196" s="87">
        <v>13.184295584302946</v>
      </c>
      <c r="U196" s="87">
        <v>11.731137149997412</v>
      </c>
      <c r="V196" s="87">
        <v>12.289206926080443</v>
      </c>
      <c r="W196" s="87">
        <v>14.002012530353817</v>
      </c>
      <c r="X196" s="87">
        <v>11.826800435773091</v>
      </c>
      <c r="Y196" s="87">
        <v>11.862006478487539</v>
      </c>
      <c r="Z196" s="87">
        <v>14.9314748829939</v>
      </c>
      <c r="AA196" s="87">
        <v>18.054919136993998</v>
      </c>
      <c r="AB196" s="87">
        <v>13.940183540973599</v>
      </c>
      <c r="AC196" s="88" t="s">
        <v>47</v>
      </c>
      <c r="AD196" s="86">
        <v>17.5196082235753</v>
      </c>
      <c r="AE196" s="89"/>
      <c r="AF196" s="90" t="s">
        <v>149</v>
      </c>
      <c r="AG196" s="12"/>
    </row>
    <row r="197" spans="1:33" customFormat="1" ht="13.2" x14ac:dyDescent="0.25">
      <c r="A197" s="82">
        <v>176</v>
      </c>
      <c r="B197" s="83"/>
      <c r="C197" s="83"/>
      <c r="D197" s="83" t="s">
        <v>359</v>
      </c>
      <c r="E197" s="83"/>
      <c r="F197" s="84" t="s">
        <v>35</v>
      </c>
      <c r="G197" s="85">
        <v>3.9501594174085279</v>
      </c>
      <c r="H197" s="85">
        <v>3.1494607197524647</v>
      </c>
      <c r="I197" s="85">
        <v>4.2610710099407418</v>
      </c>
      <c r="J197" s="85">
        <v>4.6495452328922129</v>
      </c>
      <c r="K197" s="86">
        <v>3.818985787651167</v>
      </c>
      <c r="L197" s="86">
        <v>4.7623454560556464</v>
      </c>
      <c r="M197" s="86">
        <v>5.0246643404328459</v>
      </c>
      <c r="N197" s="86">
        <v>4.6722575216533091</v>
      </c>
      <c r="O197" s="86">
        <v>4.8754746464668601</v>
      </c>
      <c r="P197" s="86">
        <v>5.1937459880127408</v>
      </c>
      <c r="Q197" s="86">
        <v>5.5113324927338478</v>
      </c>
      <c r="R197" s="86">
        <v>5.5387141439266872</v>
      </c>
      <c r="S197" s="87">
        <v>5.1633741799287769</v>
      </c>
      <c r="T197" s="87">
        <v>4.8299710815516654</v>
      </c>
      <c r="U197" s="87">
        <v>5.592117043841009</v>
      </c>
      <c r="V197" s="87">
        <v>5.1841789323234551</v>
      </c>
      <c r="W197" s="87">
        <v>4.646587328360817</v>
      </c>
      <c r="X197" s="87">
        <v>5.5481156846129371</v>
      </c>
      <c r="Y197" s="87">
        <v>5.155884626184319</v>
      </c>
      <c r="Z197" s="87">
        <v>6.7234789944717299</v>
      </c>
      <c r="AA197" s="87">
        <v>5.8178230840507004</v>
      </c>
      <c r="AB197" s="87">
        <v>5.5785505599618599</v>
      </c>
      <c r="AC197" s="88" t="s">
        <v>47</v>
      </c>
      <c r="AD197" s="86">
        <v>8.1977383983928593</v>
      </c>
      <c r="AE197" s="89"/>
      <c r="AF197" s="90"/>
      <c r="AG197" s="12"/>
    </row>
    <row r="198" spans="1:33" customFormat="1" ht="13.2" x14ac:dyDescent="0.25">
      <c r="A198" s="82">
        <v>177</v>
      </c>
      <c r="B198" s="83"/>
      <c r="C198" s="83"/>
      <c r="D198" s="83" t="s">
        <v>360</v>
      </c>
      <c r="E198" s="83"/>
      <c r="F198" s="84" t="s">
        <v>35</v>
      </c>
      <c r="G198" s="85">
        <v>9.3321971621492263</v>
      </c>
      <c r="H198" s="85">
        <v>8.2488482258237408</v>
      </c>
      <c r="I198" s="85">
        <v>8.838605655638947</v>
      </c>
      <c r="J198" s="85">
        <v>9.5265624820671526</v>
      </c>
      <c r="K198" s="86">
        <v>8.3827019285843818</v>
      </c>
      <c r="L198" s="86">
        <v>8.4107991136563509</v>
      </c>
      <c r="M198" s="86">
        <v>9.5197305848471547</v>
      </c>
      <c r="N198" s="86">
        <v>9.0961074374442497</v>
      </c>
      <c r="O198" s="86">
        <v>10.404497182221506</v>
      </c>
      <c r="P198" s="86">
        <v>9.6748360945422824</v>
      </c>
      <c r="Q198" s="86">
        <v>10.567329058658446</v>
      </c>
      <c r="R198" s="86">
        <v>10.986318735627982</v>
      </c>
      <c r="S198" s="87">
        <v>9.7948948389710733</v>
      </c>
      <c r="T198" s="87">
        <v>11.142505331648588</v>
      </c>
      <c r="U198" s="87">
        <v>9.518780462652634</v>
      </c>
      <c r="V198" s="87">
        <v>10.114666068175927</v>
      </c>
      <c r="W198" s="87">
        <v>11.61571411634193</v>
      </c>
      <c r="X198" s="87">
        <v>9.6638980094014499</v>
      </c>
      <c r="Y198" s="87">
        <v>10.933120037284588</v>
      </c>
      <c r="Z198" s="87">
        <v>12.233988703670899</v>
      </c>
      <c r="AA198" s="87">
        <v>12.6707823602717</v>
      </c>
      <c r="AB198" s="87">
        <v>12.7703998956676</v>
      </c>
      <c r="AC198" s="88" t="s">
        <v>47</v>
      </c>
      <c r="AD198" s="86">
        <v>16.804716788231499</v>
      </c>
      <c r="AE198" s="89"/>
      <c r="AF198" s="90"/>
      <c r="AG198" s="12"/>
    </row>
    <row r="199" spans="1:33" customFormat="1" ht="13.2" x14ac:dyDescent="0.25">
      <c r="A199" s="82">
        <v>178</v>
      </c>
      <c r="B199" s="83"/>
      <c r="C199" s="83"/>
      <c r="D199" s="83" t="s">
        <v>361</v>
      </c>
      <c r="E199" s="83"/>
      <c r="F199" s="84" t="s">
        <v>35</v>
      </c>
      <c r="G199" s="85">
        <v>14.533498273284881</v>
      </c>
      <c r="H199" s="85">
        <v>14.662674265195681</v>
      </c>
      <c r="I199" s="85">
        <v>17.455538697507482</v>
      </c>
      <c r="J199" s="85">
        <v>16.992092491645174</v>
      </c>
      <c r="K199" s="86">
        <v>16.453834334111168</v>
      </c>
      <c r="L199" s="86">
        <v>18.166368061625519</v>
      </c>
      <c r="M199" s="86">
        <v>17.318712031677862</v>
      </c>
      <c r="N199" s="86">
        <v>18.469655990603123</v>
      </c>
      <c r="O199" s="86">
        <v>20.10456463283429</v>
      </c>
      <c r="P199" s="86">
        <v>21.667472069356073</v>
      </c>
      <c r="Q199" s="86">
        <v>20.400073957714721</v>
      </c>
      <c r="R199" s="86">
        <v>19.84441501233205</v>
      </c>
      <c r="S199" s="87">
        <v>23.344460263417869</v>
      </c>
      <c r="T199" s="87">
        <v>20.452737451168161</v>
      </c>
      <c r="U199" s="87">
        <v>20.615492773032098</v>
      </c>
      <c r="V199" s="87">
        <v>20.272660353885417</v>
      </c>
      <c r="W199" s="87">
        <v>18.746111141343551</v>
      </c>
      <c r="X199" s="87">
        <v>17.729509228817285</v>
      </c>
      <c r="Y199" s="87">
        <v>22.646923876323971</v>
      </c>
      <c r="Z199" s="87">
        <v>24.218013594779599</v>
      </c>
      <c r="AA199" s="87">
        <v>24.799929769669699</v>
      </c>
      <c r="AB199" s="87">
        <v>23.421359498365302</v>
      </c>
      <c r="AC199" s="88" t="s">
        <v>47</v>
      </c>
      <c r="AD199" s="86">
        <v>3.4196062399934801</v>
      </c>
      <c r="AE199" s="89"/>
      <c r="AF199" s="90"/>
      <c r="AG199" s="12"/>
    </row>
    <row r="200" spans="1:33" customFormat="1" ht="13.2" x14ac:dyDescent="0.25">
      <c r="A200" s="82" t="s">
        <v>362</v>
      </c>
      <c r="B200" s="83"/>
      <c r="C200" s="83"/>
      <c r="D200" s="83" t="s">
        <v>363</v>
      </c>
      <c r="E200" s="83"/>
      <c r="F200" s="84" t="s">
        <v>35</v>
      </c>
      <c r="G200" s="85">
        <v>18.092228677461396</v>
      </c>
      <c r="H200" s="85">
        <v>18.488599878680812</v>
      </c>
      <c r="I200" s="85">
        <v>20.00257414765921</v>
      </c>
      <c r="J200" s="85">
        <v>22.39402438464165</v>
      </c>
      <c r="K200" s="86">
        <v>27.765409644609687</v>
      </c>
      <c r="L200" s="86">
        <v>28.111451911261835</v>
      </c>
      <c r="M200" s="86">
        <v>26.805188763669413</v>
      </c>
      <c r="N200" s="86">
        <v>26.449098263947441</v>
      </c>
      <c r="O200" s="86">
        <v>28.116182062279794</v>
      </c>
      <c r="P200" s="86">
        <v>27.957354288228508</v>
      </c>
      <c r="Q200" s="86">
        <v>32.42839292185549</v>
      </c>
      <c r="R200" s="86">
        <v>30.843378008099993</v>
      </c>
      <c r="S200" s="87">
        <v>32.687469524980656</v>
      </c>
      <c r="T200" s="87">
        <v>31.840273199098252</v>
      </c>
      <c r="U200" s="87">
        <v>35.300591577602901</v>
      </c>
      <c r="V200" s="87">
        <v>34.904364385193432</v>
      </c>
      <c r="W200" s="87">
        <v>41.242067411635553</v>
      </c>
      <c r="X200" s="87">
        <v>34.163819098653505</v>
      </c>
      <c r="Y200" s="87">
        <v>47.781569600319621</v>
      </c>
      <c r="Z200" s="87">
        <v>38.4596111641535</v>
      </c>
      <c r="AA200" s="87">
        <v>43.907145971147997</v>
      </c>
      <c r="AB200" s="87">
        <v>35.8744654091821</v>
      </c>
      <c r="AC200" s="88" t="s">
        <v>47</v>
      </c>
      <c r="AD200" s="86">
        <v>-24.919868247814499</v>
      </c>
      <c r="AE200" s="89" t="s">
        <v>42</v>
      </c>
      <c r="AF200" s="90" t="s">
        <v>37</v>
      </c>
      <c r="AG200" s="12"/>
    </row>
    <row r="201" spans="1:33" customFormat="1" ht="13.2" x14ac:dyDescent="0.25">
      <c r="A201" s="82" t="s">
        <v>364</v>
      </c>
      <c r="B201" s="83"/>
      <c r="C201" s="83"/>
      <c r="D201" s="83"/>
      <c r="E201" s="83" t="s">
        <v>365</v>
      </c>
      <c r="F201" s="84" t="s">
        <v>35</v>
      </c>
      <c r="G201" s="85">
        <v>4.2990633767037041</v>
      </c>
      <c r="H201" s="85">
        <v>4.4739286952722308</v>
      </c>
      <c r="I201" s="85">
        <v>4.8125525107245171</v>
      </c>
      <c r="J201" s="85">
        <v>4.5454628263081265</v>
      </c>
      <c r="K201" s="86">
        <v>7.2756853973806948</v>
      </c>
      <c r="L201" s="86">
        <v>7.706026731166097</v>
      </c>
      <c r="M201" s="86">
        <v>6.0948130113289407</v>
      </c>
      <c r="N201" s="86">
        <v>7.0883163020655884</v>
      </c>
      <c r="O201" s="86">
        <v>6.7959217624676702</v>
      </c>
      <c r="P201" s="86">
        <v>6.5330313674295448</v>
      </c>
      <c r="Q201" s="86">
        <v>6.9160081905715405</v>
      </c>
      <c r="R201" s="86">
        <v>7.3204468526943529</v>
      </c>
      <c r="S201" s="87">
        <v>7.5551708378053757</v>
      </c>
      <c r="T201" s="87">
        <v>7.2054226091927571</v>
      </c>
      <c r="U201" s="87">
        <v>9.938073296158155</v>
      </c>
      <c r="V201" s="87">
        <v>9.5880362602589955</v>
      </c>
      <c r="W201" s="87">
        <v>10.394189215603754</v>
      </c>
      <c r="X201" s="87">
        <v>6.1746166206694726</v>
      </c>
      <c r="Y201" s="87">
        <v>8.6301429146246473</v>
      </c>
      <c r="Z201" s="87">
        <v>8.9740269234537102</v>
      </c>
      <c r="AA201" s="87">
        <v>8.4257766339065299</v>
      </c>
      <c r="AB201" s="87">
        <v>7.4191124555725603</v>
      </c>
      <c r="AC201" s="88"/>
      <c r="AD201" s="86">
        <v>-14.0325655210167</v>
      </c>
      <c r="AE201" s="89"/>
      <c r="AF201" s="90"/>
      <c r="AG201" s="12"/>
    </row>
    <row r="202" spans="1:33" customFormat="1" ht="13.2" x14ac:dyDescent="0.25">
      <c r="A202" s="82" t="s">
        <v>366</v>
      </c>
      <c r="B202" s="83"/>
      <c r="C202" s="83"/>
      <c r="D202" s="83"/>
      <c r="E202" s="83" t="s">
        <v>367</v>
      </c>
      <c r="F202" s="84" t="s">
        <v>35</v>
      </c>
      <c r="G202" s="85">
        <v>3.7164019527712115</v>
      </c>
      <c r="H202" s="85">
        <v>3.5205072977351946</v>
      </c>
      <c r="I202" s="85">
        <v>3.8573873257759201</v>
      </c>
      <c r="J202" s="85">
        <v>4.2806874338765333</v>
      </c>
      <c r="K202" s="86">
        <v>5.2789807465174636</v>
      </c>
      <c r="L202" s="86">
        <v>5.605854305087516</v>
      </c>
      <c r="M202" s="86">
        <v>5.7284052971864954</v>
      </c>
      <c r="N202" s="86">
        <v>4.7224132006371002</v>
      </c>
      <c r="O202" s="86">
        <v>4.5976570945486621</v>
      </c>
      <c r="P202" s="86">
        <v>5.7147612281549804</v>
      </c>
      <c r="Q202" s="86">
        <v>5.9473756949373744</v>
      </c>
      <c r="R202" s="86">
        <v>6.7276032467612072</v>
      </c>
      <c r="S202" s="87">
        <v>7.1885053557847538</v>
      </c>
      <c r="T202" s="87">
        <v>5.931448816102777</v>
      </c>
      <c r="U202" s="87">
        <v>6.4695599058318294</v>
      </c>
      <c r="V202" s="87">
        <v>6.6723471533595724</v>
      </c>
      <c r="W202" s="87">
        <v>7.4873862563971612</v>
      </c>
      <c r="X202" s="87">
        <v>7.1284118119635878</v>
      </c>
      <c r="Y202" s="87">
        <v>10.372250333621842</v>
      </c>
      <c r="Z202" s="87">
        <v>6.76112124034454</v>
      </c>
      <c r="AA202" s="87">
        <v>9.97551190341016</v>
      </c>
      <c r="AB202" s="87">
        <v>8.2775405149760299</v>
      </c>
      <c r="AC202" s="88"/>
      <c r="AD202" s="86">
        <v>-20.195326484319001</v>
      </c>
      <c r="AE202" s="89"/>
      <c r="AF202" s="90"/>
      <c r="AG202" s="12"/>
    </row>
    <row r="203" spans="1:33" customFormat="1" ht="13.2" x14ac:dyDescent="0.25">
      <c r="A203" s="82" t="s">
        <v>368</v>
      </c>
      <c r="B203" s="83"/>
      <c r="C203" s="83"/>
      <c r="D203" s="83"/>
      <c r="E203" s="83" t="s">
        <v>369</v>
      </c>
      <c r="F203" s="84" t="s">
        <v>35</v>
      </c>
      <c r="G203" s="85">
        <v>8.2087396084148825</v>
      </c>
      <c r="H203" s="85">
        <v>8.8157095792770317</v>
      </c>
      <c r="I203" s="85">
        <v>9.191032004046118</v>
      </c>
      <c r="J203" s="85">
        <v>11.380572339647008</v>
      </c>
      <c r="K203" s="86">
        <v>11.608421682456344</v>
      </c>
      <c r="L203" s="86">
        <v>11.957892231443228</v>
      </c>
      <c r="M203" s="86">
        <v>12.523939549475887</v>
      </c>
      <c r="N203" s="86">
        <v>11.783746669854748</v>
      </c>
      <c r="O203" s="86">
        <v>12.562276594119481</v>
      </c>
      <c r="P203" s="86">
        <v>12.270067870202775</v>
      </c>
      <c r="Q203" s="86">
        <v>14.856939940593573</v>
      </c>
      <c r="R203" s="86">
        <v>13.462844279861915</v>
      </c>
      <c r="S203" s="87">
        <v>13.728699471884791</v>
      </c>
      <c r="T203" s="87">
        <v>14.353469994259383</v>
      </c>
      <c r="U203" s="87">
        <v>14.459481747138671</v>
      </c>
      <c r="V203" s="87">
        <v>14.084679960845396</v>
      </c>
      <c r="W203" s="87">
        <v>17.92541371625251</v>
      </c>
      <c r="X203" s="87">
        <v>16.768477765510962</v>
      </c>
      <c r="Y203" s="87">
        <v>23.048738460736839</v>
      </c>
      <c r="Z203" s="87">
        <v>19.1202797325492</v>
      </c>
      <c r="AA203" s="87">
        <v>20.9759871146268</v>
      </c>
      <c r="AB203" s="87">
        <v>14.3286401268777</v>
      </c>
      <c r="AC203" s="88" t="s">
        <v>47</v>
      </c>
      <c r="AD203" s="86">
        <v>-37.833299851589103</v>
      </c>
      <c r="AE203" s="89" t="s">
        <v>42</v>
      </c>
      <c r="AF203" s="90" t="s">
        <v>37</v>
      </c>
      <c r="AG203" s="12"/>
    </row>
    <row r="204" spans="1:33" customFormat="1" ht="13.2" x14ac:dyDescent="0.25">
      <c r="A204" s="82" t="s">
        <v>370</v>
      </c>
      <c r="B204" s="83"/>
      <c r="C204" s="83"/>
      <c r="D204" s="83"/>
      <c r="E204" s="83" t="s">
        <v>371</v>
      </c>
      <c r="F204" s="84" t="s">
        <v>35</v>
      </c>
      <c r="G204" s="85">
        <v>1.8680237395715977</v>
      </c>
      <c r="H204" s="85">
        <v>1.6784543063963326</v>
      </c>
      <c r="I204" s="85">
        <v>2.1416023071126409</v>
      </c>
      <c r="J204" s="85">
        <v>2.1873017848099741</v>
      </c>
      <c r="K204" s="86">
        <v>3.6023218182551529</v>
      </c>
      <c r="L204" s="86">
        <v>2.8416786435650452</v>
      </c>
      <c r="M204" s="86">
        <v>2.4580309056780782</v>
      </c>
      <c r="N204" s="86">
        <v>2.8546220913900382</v>
      </c>
      <c r="O204" s="86">
        <v>4.1603266111439723</v>
      </c>
      <c r="P204" s="86">
        <v>3.4394938224411771</v>
      </c>
      <c r="Q204" s="86">
        <v>4.7080690957530358</v>
      </c>
      <c r="R204" s="86">
        <v>3.3324836287825375</v>
      </c>
      <c r="S204" s="87">
        <v>4.2150938595057168</v>
      </c>
      <c r="T204" s="87">
        <v>4.3499317795433274</v>
      </c>
      <c r="U204" s="87">
        <v>4.4334766284742502</v>
      </c>
      <c r="V204" s="87">
        <v>4.5593010107294738</v>
      </c>
      <c r="W204" s="87">
        <v>5.4350782233821411</v>
      </c>
      <c r="X204" s="87">
        <v>4.0923129005094712</v>
      </c>
      <c r="Y204" s="87">
        <v>5.7304378913362495</v>
      </c>
      <c r="Z204" s="87">
        <v>3.6041832678060399</v>
      </c>
      <c r="AA204" s="87">
        <v>4.5298703192045604</v>
      </c>
      <c r="AB204" s="87">
        <v>5.8491723117558196</v>
      </c>
      <c r="AC204" s="88"/>
      <c r="AD204" s="86">
        <v>2.0719955904083598</v>
      </c>
      <c r="AE204" s="89"/>
      <c r="AF204" s="90"/>
      <c r="AG204" s="12"/>
    </row>
    <row r="205" spans="1:33" customFormat="1" ht="13.2" x14ac:dyDescent="0.25">
      <c r="A205" s="82" t="s">
        <v>372</v>
      </c>
      <c r="B205" s="83" t="s">
        <v>373</v>
      </c>
      <c r="C205" s="83"/>
      <c r="D205" s="83"/>
      <c r="E205" s="83"/>
      <c r="F205" s="84" t="s">
        <v>35</v>
      </c>
      <c r="G205" s="85">
        <v>47.95768406635888</v>
      </c>
      <c r="H205" s="85">
        <v>47.476057585239687</v>
      </c>
      <c r="I205" s="85">
        <v>51.8910644133611</v>
      </c>
      <c r="J205" s="85">
        <v>52.254882056652932</v>
      </c>
      <c r="K205" s="86">
        <v>53.692587700257988</v>
      </c>
      <c r="L205" s="86">
        <v>50.554980545971155</v>
      </c>
      <c r="M205" s="86">
        <v>55.419863265967336</v>
      </c>
      <c r="N205" s="86">
        <v>54.334768611249494</v>
      </c>
      <c r="O205" s="86">
        <v>59.61279982185777</v>
      </c>
      <c r="P205" s="86">
        <v>64.357122765007844</v>
      </c>
      <c r="Q205" s="86">
        <v>66.858704364545019</v>
      </c>
      <c r="R205" s="86">
        <v>62.947444715960884</v>
      </c>
      <c r="S205" s="87">
        <v>65.619383036342583</v>
      </c>
      <c r="T205" s="87">
        <v>74.141796428117729</v>
      </c>
      <c r="U205" s="87">
        <v>65.656662768680249</v>
      </c>
      <c r="V205" s="87">
        <v>70.556111235913335</v>
      </c>
      <c r="W205" s="87">
        <v>82.427854913577519</v>
      </c>
      <c r="X205" s="87">
        <v>79.469876289405633</v>
      </c>
      <c r="Y205" s="87">
        <v>84.649286005830035</v>
      </c>
      <c r="Z205" s="87">
        <v>85.270608928574006</v>
      </c>
      <c r="AA205" s="87">
        <v>103.80659534293</v>
      </c>
      <c r="AB205" s="87">
        <v>85.496625688241096</v>
      </c>
      <c r="AC205" s="88" t="s">
        <v>47</v>
      </c>
      <c r="AD205" s="86">
        <v>1.00100038924462</v>
      </c>
      <c r="AE205" s="89"/>
      <c r="AF205" s="90"/>
      <c r="AG205" s="12"/>
    </row>
    <row r="206" spans="1:33" customFormat="1" ht="13.2" x14ac:dyDescent="0.25">
      <c r="A206" s="82">
        <v>184</v>
      </c>
      <c r="B206" s="83"/>
      <c r="C206" s="83"/>
      <c r="D206" s="83" t="s">
        <v>374</v>
      </c>
      <c r="E206" s="83"/>
      <c r="F206" s="84" t="s">
        <v>35</v>
      </c>
      <c r="G206" s="85">
        <v>2.2818912132658844</v>
      </c>
      <c r="H206" s="85">
        <v>3.4124045347574419</v>
      </c>
      <c r="I206" s="85">
        <v>3.796695807061031</v>
      </c>
      <c r="J206" s="85">
        <v>3.54942101306845</v>
      </c>
      <c r="K206" s="86">
        <v>3.1793073793779976</v>
      </c>
      <c r="L206" s="86">
        <v>3.1944674824228776</v>
      </c>
      <c r="M206" s="86">
        <v>3.8723036667026687</v>
      </c>
      <c r="N206" s="86">
        <v>3.8002128418502821</v>
      </c>
      <c r="O206" s="86">
        <v>5.9543122432571884</v>
      </c>
      <c r="P206" s="86">
        <v>5.2425966663541459</v>
      </c>
      <c r="Q206" s="86">
        <v>6.1746100777603194</v>
      </c>
      <c r="R206" s="86">
        <v>5.1026574382188281</v>
      </c>
      <c r="S206" s="87">
        <v>5.4327567187200181</v>
      </c>
      <c r="T206" s="87">
        <v>6.1988676948057684</v>
      </c>
      <c r="U206" s="87">
        <v>5.3315283077610385</v>
      </c>
      <c r="V206" s="87">
        <v>5.1380007732448441</v>
      </c>
      <c r="W206" s="87">
        <v>7.4666678149134649</v>
      </c>
      <c r="X206" s="87">
        <v>5.3356452562325547</v>
      </c>
      <c r="Y206" s="87">
        <v>7.2698197428868374</v>
      </c>
      <c r="Z206" s="87">
        <v>5.7392713385257998</v>
      </c>
      <c r="AA206" s="87">
        <v>7.2464937402486997</v>
      </c>
      <c r="AB206" s="87">
        <v>6.4308820729756704</v>
      </c>
      <c r="AC206" s="88"/>
      <c r="AD206" s="86">
        <v>-11.540006486846099</v>
      </c>
      <c r="AE206" s="89"/>
      <c r="AF206" s="90"/>
      <c r="AG206" s="12"/>
    </row>
    <row r="207" spans="1:33" customFormat="1" ht="13.2" x14ac:dyDescent="0.25">
      <c r="A207" s="82">
        <v>185</v>
      </c>
      <c r="B207" s="83"/>
      <c r="C207" s="83"/>
      <c r="D207" s="83" t="s">
        <v>375</v>
      </c>
      <c r="E207" s="83"/>
      <c r="F207" s="84" t="s">
        <v>35</v>
      </c>
      <c r="G207" s="85">
        <v>3.184293151310313</v>
      </c>
      <c r="H207" s="85">
        <v>2.5838114168903341</v>
      </c>
      <c r="I207" s="85">
        <v>2.7365747693694362</v>
      </c>
      <c r="J207" s="85">
        <v>2.562963254122403</v>
      </c>
      <c r="K207" s="86">
        <v>2.5538450317865369</v>
      </c>
      <c r="L207" s="86">
        <v>2.5692651135236382</v>
      </c>
      <c r="M207" s="86">
        <v>2.9064908728110281</v>
      </c>
      <c r="N207" s="86">
        <v>2.9616727879930611</v>
      </c>
      <c r="O207" s="86">
        <v>3.5050937511732583</v>
      </c>
      <c r="P207" s="86">
        <v>2.9733503068945</v>
      </c>
      <c r="Q207" s="86">
        <v>2.4034499538148739</v>
      </c>
      <c r="R207" s="86">
        <v>2.9109051592601634</v>
      </c>
      <c r="S207" s="87">
        <v>3.1359050814207219</v>
      </c>
      <c r="T207" s="87">
        <v>3.0241864995590118</v>
      </c>
      <c r="U207" s="87">
        <v>2.0531811044892998</v>
      </c>
      <c r="V207" s="87">
        <v>2.0218691347463058</v>
      </c>
      <c r="W207" s="87">
        <v>3.3957129727167299</v>
      </c>
      <c r="X207" s="87">
        <v>1.9829378274442704</v>
      </c>
      <c r="Y207" s="87">
        <v>1.9601607753342718</v>
      </c>
      <c r="Z207" s="87">
        <v>2.2661114514598499</v>
      </c>
      <c r="AA207" s="87">
        <v>3.02003246575745</v>
      </c>
      <c r="AB207" s="87">
        <v>1.87920458582609</v>
      </c>
      <c r="AC207" s="88"/>
      <c r="AD207" s="86">
        <v>-4.13007904896853</v>
      </c>
      <c r="AE207" s="89"/>
      <c r="AF207" s="90"/>
      <c r="AG207" s="12"/>
    </row>
    <row r="208" spans="1:33" customFormat="1" ht="13.2" x14ac:dyDescent="0.25">
      <c r="A208" s="82" t="s">
        <v>376</v>
      </c>
      <c r="B208" s="83"/>
      <c r="C208" s="83"/>
      <c r="D208" s="83" t="s">
        <v>377</v>
      </c>
      <c r="E208" s="83"/>
      <c r="F208" s="84" t="s">
        <v>35</v>
      </c>
      <c r="G208" s="85">
        <v>7.3069849124124673</v>
      </c>
      <c r="H208" s="85">
        <v>7.548608033133906</v>
      </c>
      <c r="I208" s="85">
        <v>7.2872194893847801</v>
      </c>
      <c r="J208" s="85">
        <v>8.1609003141402852</v>
      </c>
      <c r="K208" s="86">
        <v>9.4846097327120447</v>
      </c>
      <c r="L208" s="86">
        <v>8.9932702755458624</v>
      </c>
      <c r="M208" s="86">
        <v>9.5511916894581539</v>
      </c>
      <c r="N208" s="86">
        <v>9.0240489078953008</v>
      </c>
      <c r="O208" s="86">
        <v>11.287896304716197</v>
      </c>
      <c r="P208" s="86">
        <v>12.608217992455705</v>
      </c>
      <c r="Q208" s="86">
        <v>12.164220915751468</v>
      </c>
      <c r="R208" s="86">
        <v>10.626079817671652</v>
      </c>
      <c r="S208" s="87">
        <v>11.913414126193235</v>
      </c>
      <c r="T208" s="87">
        <v>12.145621603583709</v>
      </c>
      <c r="U208" s="87">
        <v>11.488949796679824</v>
      </c>
      <c r="V208" s="87">
        <v>12.401360647936672</v>
      </c>
      <c r="W208" s="87">
        <v>12.158760674926995</v>
      </c>
      <c r="X208" s="87">
        <v>8.8845945434349822</v>
      </c>
      <c r="Y208" s="87">
        <v>12.868762863618866</v>
      </c>
      <c r="Z208" s="87">
        <v>11.667854881795</v>
      </c>
      <c r="AA208" s="87">
        <v>13.161767365185099</v>
      </c>
      <c r="AB208" s="87">
        <v>15.0565200967172</v>
      </c>
      <c r="AC208" s="88"/>
      <c r="AD208" s="86">
        <v>17.0005248856002</v>
      </c>
      <c r="AE208" s="89"/>
      <c r="AF208" s="90"/>
      <c r="AG208" s="12"/>
    </row>
    <row r="209" spans="1:33" customFormat="1" ht="13.2" x14ac:dyDescent="0.25">
      <c r="A209" s="82" t="s">
        <v>378</v>
      </c>
      <c r="B209" s="83"/>
      <c r="C209" s="83"/>
      <c r="D209" s="83"/>
      <c r="E209" s="83" t="s">
        <v>379</v>
      </c>
      <c r="F209" s="84" t="s">
        <v>35</v>
      </c>
      <c r="G209" s="85">
        <v>5.8826216616227436</v>
      </c>
      <c r="H209" s="85">
        <v>6.4326756771247098</v>
      </c>
      <c r="I209" s="85">
        <v>6.2918346556921678</v>
      </c>
      <c r="J209" s="85">
        <v>7.1608130327597461</v>
      </c>
      <c r="K209" s="86">
        <v>7.9178959776892039</v>
      </c>
      <c r="L209" s="86">
        <v>7.9705008693983093</v>
      </c>
      <c r="M209" s="86">
        <v>8.0794570576149773</v>
      </c>
      <c r="N209" s="86">
        <v>7.8369669317717339</v>
      </c>
      <c r="O209" s="86">
        <v>9.0717151486826211</v>
      </c>
      <c r="P209" s="86">
        <v>9.9792747048259489</v>
      </c>
      <c r="Q209" s="86">
        <v>10.549835693466719</v>
      </c>
      <c r="R209" s="86">
        <v>9.0916198855079724</v>
      </c>
      <c r="S209" s="87">
        <v>9.9470989203136</v>
      </c>
      <c r="T209" s="87">
        <v>9.9843711204174355</v>
      </c>
      <c r="U209" s="87">
        <v>9.3387245905783303</v>
      </c>
      <c r="V209" s="87">
        <v>10.196329492939967</v>
      </c>
      <c r="W209" s="87">
        <v>9.2997704220799555</v>
      </c>
      <c r="X209" s="87">
        <v>6.5760797995127866</v>
      </c>
      <c r="Y209" s="87">
        <v>9.1522603784617775</v>
      </c>
      <c r="Z209" s="87">
        <v>9.2708384812095908</v>
      </c>
      <c r="AA209" s="87">
        <v>9.7524366840630403</v>
      </c>
      <c r="AB209" s="87">
        <v>9.5304992212550097</v>
      </c>
      <c r="AC209" s="88"/>
      <c r="AD209" s="86">
        <v>4.1327369103632199</v>
      </c>
      <c r="AE209" s="89"/>
      <c r="AF209" s="90"/>
      <c r="AG209" s="12"/>
    </row>
    <row r="210" spans="1:33" customFormat="1" ht="13.2" x14ac:dyDescent="0.25">
      <c r="A210" s="82" t="s">
        <v>380</v>
      </c>
      <c r="B210" s="83"/>
      <c r="C210" s="83"/>
      <c r="D210" s="83"/>
      <c r="E210" s="83" t="s">
        <v>381</v>
      </c>
      <c r="F210" s="84" t="s">
        <v>35</v>
      </c>
      <c r="G210" s="85">
        <v>1.4243632507897235</v>
      </c>
      <c r="H210" s="85">
        <v>1.1159323560092005</v>
      </c>
      <c r="I210" s="85">
        <v>0.99538483369262065</v>
      </c>
      <c r="J210" s="85">
        <v>1.0000872813805437</v>
      </c>
      <c r="K210" s="86">
        <v>1.5667137550228409</v>
      </c>
      <c r="L210" s="86">
        <v>1.0227694061475587</v>
      </c>
      <c r="M210" s="86">
        <v>1.4717346318431761</v>
      </c>
      <c r="N210" s="86">
        <v>1.1870819761235629</v>
      </c>
      <c r="O210" s="86">
        <v>2.2161811560335889</v>
      </c>
      <c r="P210" s="86">
        <v>2.6289432876297463</v>
      </c>
      <c r="Q210" s="86">
        <v>1.6143852222847479</v>
      </c>
      <c r="R210" s="86">
        <v>1.5344599321636736</v>
      </c>
      <c r="S210" s="87">
        <v>1.9663152058796363</v>
      </c>
      <c r="T210" s="87">
        <v>2.16125048316627</v>
      </c>
      <c r="U210" s="87">
        <v>2.1502252061014868</v>
      </c>
      <c r="V210" s="87">
        <v>2.2050311549967052</v>
      </c>
      <c r="W210" s="87">
        <v>2.8589902528470339</v>
      </c>
      <c r="X210" s="87">
        <v>2.3085147439221969</v>
      </c>
      <c r="Y210" s="87">
        <v>3.716502485157084</v>
      </c>
      <c r="Z210" s="87">
        <v>2.39701640058543</v>
      </c>
      <c r="AA210" s="87">
        <v>3.4093306811220501</v>
      </c>
      <c r="AB210" s="87">
        <v>5.52602087546226</v>
      </c>
      <c r="AC210" s="88"/>
      <c r="AD210" s="86">
        <v>48.688744257053699</v>
      </c>
      <c r="AE210" s="89"/>
      <c r="AF210" s="90"/>
      <c r="AG210" s="12"/>
    </row>
    <row r="211" spans="1:33" customFormat="1" ht="13.2" x14ac:dyDescent="0.25">
      <c r="A211" s="82">
        <v>191</v>
      </c>
      <c r="B211" s="83"/>
      <c r="C211" s="83"/>
      <c r="D211" s="83" t="s">
        <v>382</v>
      </c>
      <c r="E211" s="83"/>
      <c r="F211" s="84" t="s">
        <v>35</v>
      </c>
      <c r="G211" s="85">
        <v>3.7036632868703374</v>
      </c>
      <c r="H211" s="85">
        <v>2.9939788203392794</v>
      </c>
      <c r="I211" s="85">
        <v>3.1950704239655638</v>
      </c>
      <c r="J211" s="85">
        <v>3.1187155096976693</v>
      </c>
      <c r="K211" s="86">
        <v>3.3450805631464857</v>
      </c>
      <c r="L211" s="86">
        <v>3.0615306167600607</v>
      </c>
      <c r="M211" s="86">
        <v>2.2577992684048884</v>
      </c>
      <c r="N211" s="86">
        <v>3.1473181796207612</v>
      </c>
      <c r="O211" s="86">
        <v>3.3190394566665367</v>
      </c>
      <c r="P211" s="86">
        <v>3.9487121971625929</v>
      </c>
      <c r="Q211" s="86">
        <v>4.077712727670078</v>
      </c>
      <c r="R211" s="86">
        <v>4.0972913169384899</v>
      </c>
      <c r="S211" s="87">
        <v>3.0502852390734168</v>
      </c>
      <c r="T211" s="87">
        <v>3.6900057632936463</v>
      </c>
      <c r="U211" s="87">
        <v>3.3235913794809049</v>
      </c>
      <c r="V211" s="87">
        <v>3.1515509517709561</v>
      </c>
      <c r="W211" s="87">
        <v>3.4993746770032033</v>
      </c>
      <c r="X211" s="87">
        <v>2.6994635996632086</v>
      </c>
      <c r="Y211" s="87">
        <v>3.9124333118155685</v>
      </c>
      <c r="Z211" s="87">
        <v>3.4194145969158098</v>
      </c>
      <c r="AA211" s="87">
        <v>4.0960024783876996</v>
      </c>
      <c r="AB211" s="87">
        <v>4.3787826094777502</v>
      </c>
      <c r="AC211" s="88" t="s">
        <v>36</v>
      </c>
      <c r="AD211" s="106">
        <f>((AB211/Y211)-1)*100</f>
        <v>11.919674036457174</v>
      </c>
      <c r="AE211" s="89"/>
      <c r="AF211" s="90"/>
      <c r="AG211" s="12"/>
    </row>
    <row r="212" spans="1:33" customFormat="1" ht="13.2" x14ac:dyDescent="0.25">
      <c r="A212" s="82">
        <v>192</v>
      </c>
      <c r="B212" s="83"/>
      <c r="C212" s="83"/>
      <c r="D212" s="83" t="s">
        <v>383</v>
      </c>
      <c r="E212" s="83"/>
      <c r="F212" s="84" t="s">
        <v>35</v>
      </c>
      <c r="G212" s="85">
        <v>0.46386931454196029</v>
      </c>
      <c r="H212" s="85">
        <v>0.85913025837938095</v>
      </c>
      <c r="I212" s="85">
        <v>0.35155498615437686</v>
      </c>
      <c r="J212" s="85">
        <v>0.63684310824735313</v>
      </c>
      <c r="K212" s="86">
        <v>0.87300112473307834</v>
      </c>
      <c r="L212" s="86">
        <v>1.2254526047579102</v>
      </c>
      <c r="M212" s="86">
        <v>0.61744054125613823</v>
      </c>
      <c r="N212" s="86">
        <v>1.1257975036486265</v>
      </c>
      <c r="O212" s="86">
        <v>0.98193462857497771</v>
      </c>
      <c r="P212" s="86">
        <v>0.60738133533361938</v>
      </c>
      <c r="Q212" s="86">
        <v>1.1559322758849777</v>
      </c>
      <c r="R212" s="86">
        <v>0.7282558782050278</v>
      </c>
      <c r="S212" s="87">
        <v>2.1649387656462147</v>
      </c>
      <c r="T212" s="87">
        <v>0.95790529417088754</v>
      </c>
      <c r="U212" s="87">
        <v>1.8948458585924848</v>
      </c>
      <c r="V212" s="87">
        <v>1.5234633927040275</v>
      </c>
      <c r="W212" s="87">
        <v>1.4775410706403407</v>
      </c>
      <c r="X212" s="87">
        <v>0.8280376663763348</v>
      </c>
      <c r="Y212" s="87">
        <v>1.499764076526048</v>
      </c>
      <c r="Z212" s="87">
        <v>2.5109424963337399</v>
      </c>
      <c r="AA212" s="87">
        <v>2.2210369977865501</v>
      </c>
      <c r="AB212" s="87">
        <v>2.3147403908565298</v>
      </c>
      <c r="AC212" s="88" t="s">
        <v>36</v>
      </c>
      <c r="AD212" s="86">
        <v>54.340301057099403</v>
      </c>
      <c r="AE212" s="89"/>
      <c r="AF212" s="90"/>
      <c r="AG212" s="12"/>
    </row>
    <row r="213" spans="1:33" customFormat="1" ht="13.2" x14ac:dyDescent="0.25">
      <c r="A213" s="82">
        <v>195</v>
      </c>
      <c r="B213" s="83"/>
      <c r="C213" s="83"/>
      <c r="D213" s="83" t="s">
        <v>384</v>
      </c>
      <c r="E213" s="83"/>
      <c r="F213" s="84" t="s">
        <v>35</v>
      </c>
      <c r="G213" s="85">
        <v>0.19083184224671776</v>
      </c>
      <c r="H213" s="85">
        <v>0.22270896228175438</v>
      </c>
      <c r="I213" s="85">
        <v>0.27295367962028294</v>
      </c>
      <c r="J213" s="85">
        <v>0.12900206213901311</v>
      </c>
      <c r="K213" s="86">
        <v>0.2818303339289755</v>
      </c>
      <c r="L213" s="86">
        <v>0.25709525952247536</v>
      </c>
      <c r="M213" s="86">
        <v>0.17762333649381687</v>
      </c>
      <c r="N213" s="86">
        <v>0.23355440663638072</v>
      </c>
      <c r="O213" s="86">
        <v>0.49775898251850903</v>
      </c>
      <c r="P213" s="86">
        <v>0.24836455170324739</v>
      </c>
      <c r="Q213" s="86">
        <v>0.90878987952611778</v>
      </c>
      <c r="R213" s="86">
        <v>0.41730777422044568</v>
      </c>
      <c r="S213" s="87">
        <v>0</v>
      </c>
      <c r="T213" s="87">
        <v>0.19067840722336596</v>
      </c>
      <c r="U213" s="87">
        <v>6.3163144607453786E-2</v>
      </c>
      <c r="V213" s="87">
        <v>0.13376471200406662</v>
      </c>
      <c r="W213" s="87">
        <v>0.12425855326578635</v>
      </c>
      <c r="X213" s="87">
        <v>0.62376446818500375</v>
      </c>
      <c r="Y213" s="87">
        <v>0.28418646928218472</v>
      </c>
      <c r="Z213" s="87">
        <v>0.23333659873175799</v>
      </c>
      <c r="AA213" s="87">
        <v>0.15328715794254499</v>
      </c>
      <c r="AB213" s="87">
        <v>0.290836142761419</v>
      </c>
      <c r="AC213" s="88" t="s">
        <v>36</v>
      </c>
      <c r="AD213" s="86">
        <v>2.3398979888207401</v>
      </c>
      <c r="AE213" s="89"/>
      <c r="AF213" s="90"/>
      <c r="AG213" s="12"/>
    </row>
    <row r="214" spans="1:33" customFormat="1" ht="13.2" x14ac:dyDescent="0.25">
      <c r="A214" s="82" t="s">
        <v>385</v>
      </c>
      <c r="B214" s="83"/>
      <c r="C214" s="83"/>
      <c r="D214" s="83" t="s">
        <v>386</v>
      </c>
      <c r="E214" s="83"/>
      <c r="F214" s="84" t="s">
        <v>35</v>
      </c>
      <c r="G214" s="85">
        <v>1.1323193944347494</v>
      </c>
      <c r="H214" s="85">
        <v>1.0664209437577765</v>
      </c>
      <c r="I214" s="85">
        <v>0.98511247241050748</v>
      </c>
      <c r="J214" s="85">
        <v>1.0676752979414907</v>
      </c>
      <c r="K214" s="86">
        <v>0.88409842897645097</v>
      </c>
      <c r="L214" s="86">
        <v>1.2008712720379078</v>
      </c>
      <c r="M214" s="86">
        <v>1.2073286719906784</v>
      </c>
      <c r="N214" s="86">
        <v>0.63234281518298163</v>
      </c>
      <c r="O214" s="86">
        <v>0.92343772858442874</v>
      </c>
      <c r="P214" s="86">
        <v>0.71353220769292081</v>
      </c>
      <c r="Q214" s="86">
        <v>1.1000832152460971</v>
      </c>
      <c r="R214" s="86">
        <v>1.237516272024489</v>
      </c>
      <c r="S214" s="87">
        <v>0.94451243522947759</v>
      </c>
      <c r="T214" s="87">
        <v>1.382228248807152</v>
      </c>
      <c r="U214" s="87">
        <v>1.5666673392164649</v>
      </c>
      <c r="V214" s="87">
        <v>1.6275352513199584</v>
      </c>
      <c r="W214" s="87">
        <v>1.8414112250998944</v>
      </c>
      <c r="X214" s="87">
        <v>0.96280747458588511</v>
      </c>
      <c r="Y214" s="87">
        <v>2.1641043158074513</v>
      </c>
      <c r="Z214" s="87">
        <v>1.52130160730708</v>
      </c>
      <c r="AA214" s="87">
        <v>2.9390748380566998</v>
      </c>
      <c r="AB214" s="87">
        <v>1.65141605668723</v>
      </c>
      <c r="AC214" s="88"/>
      <c r="AD214" s="86">
        <v>-23.6905520392589</v>
      </c>
      <c r="AE214" s="89"/>
      <c r="AF214" s="90"/>
      <c r="AG214" s="12"/>
    </row>
    <row r="215" spans="1:33" customFormat="1" ht="13.2" x14ac:dyDescent="0.25">
      <c r="A215" s="82" t="s">
        <v>387</v>
      </c>
      <c r="B215" s="83"/>
      <c r="C215" s="83"/>
      <c r="D215" s="83"/>
      <c r="E215" s="83" t="s">
        <v>388</v>
      </c>
      <c r="F215" s="84" t="s">
        <v>35</v>
      </c>
      <c r="G215" s="85">
        <v>0.80291590271488211</v>
      </c>
      <c r="H215" s="85">
        <v>0.65928864353042838</v>
      </c>
      <c r="I215" s="85">
        <v>0.72106039895096197</v>
      </c>
      <c r="J215" s="85">
        <v>0.54958605959262807</v>
      </c>
      <c r="K215" s="86">
        <v>0.54393096376919703</v>
      </c>
      <c r="L215" s="86">
        <v>0.67156149119879771</v>
      </c>
      <c r="M215" s="86">
        <v>0.38960916017436498</v>
      </c>
      <c r="N215" s="86">
        <v>0.5521057493431184</v>
      </c>
      <c r="O215" s="86">
        <v>0.79025772348355727</v>
      </c>
      <c r="P215" s="86">
        <v>0.6136187584296835</v>
      </c>
      <c r="Q215" s="86">
        <v>0.90453104891052394</v>
      </c>
      <c r="R215" s="86">
        <v>0.74516390472572935</v>
      </c>
      <c r="S215" s="87">
        <v>0.62564685227700823</v>
      </c>
      <c r="T215" s="87">
        <v>0.92803460638999058</v>
      </c>
      <c r="U215" s="87">
        <v>0.91076139922864319</v>
      </c>
      <c r="V215" s="87">
        <v>1.0678384561736085</v>
      </c>
      <c r="W215" s="87">
        <v>1.3686033196581309</v>
      </c>
      <c r="X215" s="87">
        <v>0.80007751834653573</v>
      </c>
      <c r="Y215" s="87">
        <v>1.2876493337694779</v>
      </c>
      <c r="Z215" s="87">
        <v>0.90223908857368895</v>
      </c>
      <c r="AA215" s="87">
        <v>1.88525821912143</v>
      </c>
      <c r="AB215" s="87">
        <v>1.1043121036008099</v>
      </c>
      <c r="AC215" s="88"/>
      <c r="AD215" s="86">
        <v>-14.238133423481001</v>
      </c>
      <c r="AE215" s="89"/>
      <c r="AF215" s="90"/>
      <c r="AG215" s="12"/>
    </row>
    <row r="216" spans="1:33" customFormat="1" ht="13.2" x14ac:dyDescent="0.25">
      <c r="A216" s="82" t="s">
        <v>389</v>
      </c>
      <c r="B216" s="83"/>
      <c r="C216" s="83"/>
      <c r="D216" s="83"/>
      <c r="E216" s="83" t="s">
        <v>390</v>
      </c>
      <c r="F216" s="84" t="s">
        <v>35</v>
      </c>
      <c r="G216" s="85">
        <v>0.3294034917198671</v>
      </c>
      <c r="H216" s="85">
        <v>0.40713230022734864</v>
      </c>
      <c r="I216" s="85">
        <v>0.26405207345954551</v>
      </c>
      <c r="J216" s="85">
        <v>0.51808923834886256</v>
      </c>
      <c r="K216" s="86">
        <v>0.34016746520725444</v>
      </c>
      <c r="L216" s="86">
        <v>0.52930978083911084</v>
      </c>
      <c r="M216" s="86">
        <v>0.81771951181631342</v>
      </c>
      <c r="N216" s="86">
        <v>8.0237065839863134E-2</v>
      </c>
      <c r="O216" s="86">
        <v>0.13318000510087141</v>
      </c>
      <c r="P216" s="86">
        <v>9.9913449263237267E-2</v>
      </c>
      <c r="Q216" s="86">
        <v>0.19555216633557274</v>
      </c>
      <c r="R216" s="86">
        <v>0.49235236729875992</v>
      </c>
      <c r="S216" s="87">
        <v>0.31886558295246981</v>
      </c>
      <c r="T216" s="87">
        <v>0.45419364241716176</v>
      </c>
      <c r="U216" s="87">
        <v>0.6559059399878221</v>
      </c>
      <c r="V216" s="87">
        <v>0.5596967951463504</v>
      </c>
      <c r="W216" s="87">
        <v>0.47280790544176282</v>
      </c>
      <c r="X216" s="87">
        <v>0.16272995623934935</v>
      </c>
      <c r="Y216" s="87">
        <v>0.87645498203797356</v>
      </c>
      <c r="Z216" s="87">
        <v>0.61906251873339602</v>
      </c>
      <c r="AA216" s="87">
        <v>1.05381661893527</v>
      </c>
      <c r="AB216" s="87">
        <v>0.54710395308642301</v>
      </c>
      <c r="AC216" s="88" t="s">
        <v>36</v>
      </c>
      <c r="AD216" s="86">
        <v>-37.577632131855502</v>
      </c>
      <c r="AE216" s="89"/>
      <c r="AF216" s="90"/>
      <c r="AG216" s="12"/>
    </row>
    <row r="217" spans="1:33" customFormat="1" ht="13.2" x14ac:dyDescent="0.25">
      <c r="A217" s="82">
        <v>203</v>
      </c>
      <c r="B217" s="83"/>
      <c r="C217" s="83"/>
      <c r="D217" s="83" t="s">
        <v>391</v>
      </c>
      <c r="E217" s="83"/>
      <c r="F217" s="84" t="s">
        <v>35</v>
      </c>
      <c r="G217" s="85">
        <v>2.4061152959714889</v>
      </c>
      <c r="H217" s="85">
        <v>2.0825025219658029</v>
      </c>
      <c r="I217" s="85">
        <v>2.2630778745034408</v>
      </c>
      <c r="J217" s="85">
        <v>2.6414915515045512</v>
      </c>
      <c r="K217" s="86">
        <v>2.5735414808158357</v>
      </c>
      <c r="L217" s="86">
        <v>2.1924605600095171</v>
      </c>
      <c r="M217" s="86">
        <v>3.5133894035562174</v>
      </c>
      <c r="N217" s="86">
        <v>3.9052768838594365</v>
      </c>
      <c r="O217" s="86">
        <v>3.5094120144947536</v>
      </c>
      <c r="P217" s="86">
        <v>2.4487316710783595</v>
      </c>
      <c r="Q217" s="86">
        <v>3.6701065524279408</v>
      </c>
      <c r="R217" s="86">
        <v>3.7256393716766749</v>
      </c>
      <c r="S217" s="87">
        <v>3.5629816119241737</v>
      </c>
      <c r="T217" s="87">
        <v>2.4355838978476418</v>
      </c>
      <c r="U217" s="87">
        <v>3.1806901005433974</v>
      </c>
      <c r="V217" s="87">
        <v>3.1098424499663904</v>
      </c>
      <c r="W217" s="87">
        <v>3.788039623424559</v>
      </c>
      <c r="X217" s="87">
        <v>3.7828654272440669</v>
      </c>
      <c r="Y217" s="87">
        <v>3.311043389655838</v>
      </c>
      <c r="Z217" s="87">
        <v>4.2468392649051996</v>
      </c>
      <c r="AA217" s="87">
        <v>4.4374613628048296</v>
      </c>
      <c r="AB217" s="87">
        <v>3.17601435469098</v>
      </c>
      <c r="AC217" s="88"/>
      <c r="AD217" s="86">
        <v>-4.0781415123312499</v>
      </c>
      <c r="AE217" s="89"/>
      <c r="AF217" s="90"/>
      <c r="AG217" s="12"/>
    </row>
    <row r="218" spans="1:33" customFormat="1" ht="13.2" x14ac:dyDescent="0.25">
      <c r="A218" s="82">
        <v>204</v>
      </c>
      <c r="B218" s="83"/>
      <c r="C218" s="83"/>
      <c r="D218" s="83" t="s">
        <v>392</v>
      </c>
      <c r="E218" s="83"/>
      <c r="F218" s="84" t="s">
        <v>35</v>
      </c>
      <c r="G218" s="85">
        <v>0.63195564293445838</v>
      </c>
      <c r="H218" s="85">
        <v>0.65738943954187457</v>
      </c>
      <c r="I218" s="85">
        <v>0.51288596768957773</v>
      </c>
      <c r="J218" s="85">
        <v>0.54143489923402799</v>
      </c>
      <c r="K218" s="86">
        <v>0.45545989292870825</v>
      </c>
      <c r="L218" s="86">
        <v>0.22748692239802151</v>
      </c>
      <c r="M218" s="86">
        <v>0.31449788997081685</v>
      </c>
      <c r="N218" s="86">
        <v>0.68622681964103172</v>
      </c>
      <c r="O218" s="86">
        <v>0.48316259222673663</v>
      </c>
      <c r="P218" s="86">
        <v>0.20629945112407852</v>
      </c>
      <c r="Q218" s="86">
        <v>0.19609194486378348</v>
      </c>
      <c r="R218" s="86">
        <v>0.33238764498950046</v>
      </c>
      <c r="S218" s="87">
        <v>0.68814079281251583</v>
      </c>
      <c r="T218" s="87">
        <v>0.29381863032472616</v>
      </c>
      <c r="U218" s="87">
        <v>0.44112772309107307</v>
      </c>
      <c r="V218" s="87">
        <v>0.38497745308706288</v>
      </c>
      <c r="W218" s="87">
        <v>0.31408092198730225</v>
      </c>
      <c r="X218" s="87">
        <v>0.24689249947705946</v>
      </c>
      <c r="Y218" s="87">
        <v>0.21170875174771528</v>
      </c>
      <c r="Z218" s="87">
        <v>0.19328770548250601</v>
      </c>
      <c r="AA218" s="87">
        <v>0.33221119003261901</v>
      </c>
      <c r="AB218" s="87">
        <v>0.38562792029368897</v>
      </c>
      <c r="AC218" s="88" t="s">
        <v>36</v>
      </c>
      <c r="AD218" s="86">
        <v>82.150202629897194</v>
      </c>
      <c r="AE218" s="89"/>
      <c r="AF218" s="90"/>
      <c r="AG218" s="12"/>
    </row>
    <row r="219" spans="1:33" customFormat="1" ht="13.2" x14ac:dyDescent="0.25">
      <c r="A219" s="82" t="s">
        <v>393</v>
      </c>
      <c r="B219" s="83"/>
      <c r="C219" s="83"/>
      <c r="D219" s="83" t="s">
        <v>394</v>
      </c>
      <c r="E219" s="83"/>
      <c r="F219" s="84" t="s">
        <v>35</v>
      </c>
      <c r="G219" s="85">
        <v>20.863055659870259</v>
      </c>
      <c r="H219" s="85">
        <v>20.77596360376215</v>
      </c>
      <c r="I219" s="85">
        <v>24.189717648553405</v>
      </c>
      <c r="J219" s="85">
        <v>25.101012962159373</v>
      </c>
      <c r="K219" s="86">
        <v>24.875118850855479</v>
      </c>
      <c r="L219" s="86">
        <v>23.019488967948703</v>
      </c>
      <c r="M219" s="86">
        <v>27.200994886525919</v>
      </c>
      <c r="N219" s="86">
        <v>23.651490088938914</v>
      </c>
      <c r="O219" s="86">
        <v>23.264346201598347</v>
      </c>
      <c r="P219" s="86">
        <v>30.297342892381501</v>
      </c>
      <c r="Q219" s="86">
        <v>28.301418555549652</v>
      </c>
      <c r="R219" s="86">
        <v>28.050098580315129</v>
      </c>
      <c r="S219" s="87">
        <v>27.888197797979974</v>
      </c>
      <c r="T219" s="87">
        <v>37.173136692039435</v>
      </c>
      <c r="U219" s="87">
        <v>31.712236539126035</v>
      </c>
      <c r="V219" s="87">
        <v>36.154320113849408</v>
      </c>
      <c r="W219" s="87">
        <v>43.551091122548399</v>
      </c>
      <c r="X219" s="87">
        <v>48.313352437768955</v>
      </c>
      <c r="Y219" s="87">
        <v>43.655660281776548</v>
      </c>
      <c r="Z219" s="87">
        <v>46.652676627593898</v>
      </c>
      <c r="AA219" s="87">
        <v>57.724795231626899</v>
      </c>
      <c r="AB219" s="87">
        <v>45.952453084174898</v>
      </c>
      <c r="AC219" s="88" t="s">
        <v>47</v>
      </c>
      <c r="AD219" s="86">
        <v>5.2611569440792696</v>
      </c>
      <c r="AE219" s="89"/>
      <c r="AF219" s="90"/>
      <c r="AG219" s="12"/>
    </row>
    <row r="220" spans="1:33" customFormat="1" ht="13.2" x14ac:dyDescent="0.25">
      <c r="A220" s="82" t="s">
        <v>395</v>
      </c>
      <c r="B220" s="83"/>
      <c r="C220" s="83"/>
      <c r="D220" s="83"/>
      <c r="E220" s="83" t="s">
        <v>396</v>
      </c>
      <c r="F220" s="84" t="s">
        <v>35</v>
      </c>
      <c r="G220" s="85">
        <v>15.355429396128329</v>
      </c>
      <c r="H220" s="85">
        <v>16.323360206036099</v>
      </c>
      <c r="I220" s="85">
        <v>16.929982097396671</v>
      </c>
      <c r="J220" s="85">
        <v>17.526905051454758</v>
      </c>
      <c r="K220" s="86">
        <v>19.31491295188972</v>
      </c>
      <c r="L220" s="86">
        <v>17.217436489943957</v>
      </c>
      <c r="M220" s="86">
        <v>18.511331145154973</v>
      </c>
      <c r="N220" s="86">
        <v>17.063527216710696</v>
      </c>
      <c r="O220" s="86">
        <v>16.10537378126061</v>
      </c>
      <c r="P220" s="86">
        <v>22.434314482102099</v>
      </c>
      <c r="Q220" s="86">
        <v>20.995458316646801</v>
      </c>
      <c r="R220" s="86">
        <v>21.809450435894821</v>
      </c>
      <c r="S220" s="87">
        <v>21.032556916318992</v>
      </c>
      <c r="T220" s="87">
        <v>27.04877348358028</v>
      </c>
      <c r="U220" s="87">
        <v>23.806425877025987</v>
      </c>
      <c r="V220" s="87">
        <v>26.862098260283087</v>
      </c>
      <c r="W220" s="87">
        <v>31.421040174503414</v>
      </c>
      <c r="X220" s="87">
        <v>36.238713427024173</v>
      </c>
      <c r="Y220" s="87">
        <v>34.866106191616147</v>
      </c>
      <c r="Z220" s="87">
        <v>40.379294790909697</v>
      </c>
      <c r="AA220" s="87">
        <v>46.342768168418203</v>
      </c>
      <c r="AB220" s="87">
        <v>36.722865721579502</v>
      </c>
      <c r="AC220" s="88" t="s">
        <v>47</v>
      </c>
      <c r="AD220" s="86">
        <v>5.3253997442647298</v>
      </c>
      <c r="AE220" s="89"/>
      <c r="AF220" s="90"/>
      <c r="AG220" s="12"/>
    </row>
    <row r="221" spans="1:33" customFormat="1" ht="13.2" x14ac:dyDescent="0.25">
      <c r="A221" s="82" t="s">
        <v>397</v>
      </c>
      <c r="B221" s="83"/>
      <c r="C221" s="83"/>
      <c r="D221" s="83"/>
      <c r="E221" s="83" t="s">
        <v>398</v>
      </c>
      <c r="F221" s="84" t="s">
        <v>35</v>
      </c>
      <c r="G221" s="85">
        <v>5.5076262637419271</v>
      </c>
      <c r="H221" s="85">
        <v>4.4526033977260697</v>
      </c>
      <c r="I221" s="85">
        <v>7.2597355511566848</v>
      </c>
      <c r="J221" s="85">
        <v>7.5741079107046554</v>
      </c>
      <c r="K221" s="86">
        <v>5.5602058989657666</v>
      </c>
      <c r="L221" s="86">
        <v>5.8020524780047458</v>
      </c>
      <c r="M221" s="86">
        <v>8.6896637413709445</v>
      </c>
      <c r="N221" s="86">
        <v>6.5879628722282746</v>
      </c>
      <c r="O221" s="86">
        <v>7.1589724203377001</v>
      </c>
      <c r="P221" s="86">
        <v>7.8630284102793739</v>
      </c>
      <c r="Q221" s="86">
        <v>7.3059602389028839</v>
      </c>
      <c r="R221" s="86">
        <v>6.2406481444203141</v>
      </c>
      <c r="S221" s="87">
        <v>6.855640881660972</v>
      </c>
      <c r="T221" s="87">
        <v>10.124363208459153</v>
      </c>
      <c r="U221" s="87">
        <v>7.905810662100067</v>
      </c>
      <c r="V221" s="87">
        <v>9.2922218535663514</v>
      </c>
      <c r="W221" s="87">
        <v>12.130050948044925</v>
      </c>
      <c r="X221" s="87">
        <v>12.074639010744795</v>
      </c>
      <c r="Y221" s="87">
        <v>8.789554090160399</v>
      </c>
      <c r="Z221" s="87">
        <v>6.27338183668427</v>
      </c>
      <c r="AA221" s="87">
        <v>11.3820270632087</v>
      </c>
      <c r="AB221" s="87">
        <v>9.2295873625953497</v>
      </c>
      <c r="AC221" s="88"/>
      <c r="AD221" s="86">
        <v>5.0063207748793399</v>
      </c>
      <c r="AE221" s="89"/>
      <c r="AF221" s="90"/>
      <c r="AG221" s="12"/>
    </row>
    <row r="222" spans="1:33" customFormat="1" ht="13.2" x14ac:dyDescent="0.25">
      <c r="A222" s="102">
        <v>208</v>
      </c>
      <c r="B222" s="103"/>
      <c r="C222" s="103"/>
      <c r="D222" s="103" t="s">
        <v>399</v>
      </c>
      <c r="E222" s="103"/>
      <c r="F222" s="104" t="s">
        <v>35</v>
      </c>
      <c r="G222" s="105">
        <v>5.7927043525002384</v>
      </c>
      <c r="H222" s="105">
        <v>5.2731390504300446</v>
      </c>
      <c r="I222" s="105">
        <v>6.3002012946486339</v>
      </c>
      <c r="J222" s="105">
        <v>4.7454220843983714</v>
      </c>
      <c r="K222" s="106">
        <v>5.1866948809964386</v>
      </c>
      <c r="L222" s="106">
        <v>4.6135914710440868</v>
      </c>
      <c r="M222" s="106">
        <v>3.8008030387970302</v>
      </c>
      <c r="N222" s="106">
        <v>5.1668273759827237</v>
      </c>
      <c r="O222" s="106">
        <v>5.8864059180468455</v>
      </c>
      <c r="P222" s="106">
        <v>5.0625934928271308</v>
      </c>
      <c r="Q222" s="106">
        <v>6.7062882660497145</v>
      </c>
      <c r="R222" s="106">
        <v>5.7193054624405875</v>
      </c>
      <c r="S222" s="106">
        <v>6.8382504673428626</v>
      </c>
      <c r="T222" s="106">
        <v>6.6497636964623821</v>
      </c>
      <c r="U222" s="106">
        <v>4.6006814750922667</v>
      </c>
      <c r="V222" s="106">
        <v>4.9094263552836264</v>
      </c>
      <c r="W222" s="106">
        <v>4.8109162570509802</v>
      </c>
      <c r="X222" s="106">
        <v>5.8095150889932565</v>
      </c>
      <c r="Y222" s="106">
        <v>7.5116420273787003</v>
      </c>
      <c r="Z222" s="106">
        <v>6.8195723595232902</v>
      </c>
      <c r="AA222" s="106">
        <v>8.4744325151009203</v>
      </c>
      <c r="AB222" s="106">
        <v>3.9801483737796</v>
      </c>
      <c r="AC222" s="107"/>
      <c r="AD222" s="106">
        <f>((AB222/Y222)-1)*100</f>
        <v>-47.013604225645821</v>
      </c>
      <c r="AE222" s="115"/>
      <c r="AF222" s="109"/>
      <c r="AG222" s="12"/>
    </row>
    <row r="223" spans="1:33" customFormat="1" ht="13.2" x14ac:dyDescent="0.25">
      <c r="A223" s="75" t="s">
        <v>400</v>
      </c>
      <c r="B223" s="76" t="s">
        <v>401</v>
      </c>
      <c r="C223" s="76"/>
      <c r="D223" s="76"/>
      <c r="E223" s="76"/>
      <c r="F223" s="35" t="s">
        <v>35</v>
      </c>
      <c r="G223" s="77">
        <v>130.69876810473644</v>
      </c>
      <c r="H223" s="77">
        <v>131.22032556685701</v>
      </c>
      <c r="I223" s="77">
        <v>139.6523345155222</v>
      </c>
      <c r="J223" s="77">
        <v>151.39887806670728</v>
      </c>
      <c r="K223" s="78">
        <v>160.94124167331961</v>
      </c>
      <c r="L223" s="78">
        <v>169.83382493724696</v>
      </c>
      <c r="M223" s="78">
        <v>166.73232064751954</v>
      </c>
      <c r="N223" s="78">
        <v>163.91826167396405</v>
      </c>
      <c r="O223" s="78">
        <v>173.69589807060146</v>
      </c>
      <c r="P223" s="78">
        <v>179.15378839787431</v>
      </c>
      <c r="Q223" s="78">
        <v>193.30041392297531</v>
      </c>
      <c r="R223" s="78">
        <v>190.5749358454832</v>
      </c>
      <c r="S223" s="78">
        <v>179.314583158598</v>
      </c>
      <c r="T223" s="78">
        <v>181.14535305591212</v>
      </c>
      <c r="U223" s="78">
        <v>207.58116239863801</v>
      </c>
      <c r="V223" s="78">
        <v>215.49164740315391</v>
      </c>
      <c r="W223" s="78">
        <v>217.08758639747356</v>
      </c>
      <c r="X223" s="78">
        <v>245.10902701348323</v>
      </c>
      <c r="Y223" s="78">
        <v>249.84137692465777</v>
      </c>
      <c r="Z223" s="78">
        <v>225.62028484996401</v>
      </c>
      <c r="AA223" s="78">
        <v>272.135347584062</v>
      </c>
      <c r="AB223" s="78">
        <v>240.62145498644099</v>
      </c>
      <c r="AC223" s="79" t="s">
        <v>632</v>
      </c>
      <c r="AD223" s="78">
        <v>-3.69031024872905</v>
      </c>
      <c r="AE223" s="80"/>
      <c r="AF223" s="81"/>
      <c r="AG223" s="12"/>
    </row>
    <row r="224" spans="1:33" customFormat="1" ht="13.2" x14ac:dyDescent="0.25">
      <c r="A224" s="82" t="s">
        <v>402</v>
      </c>
      <c r="B224" s="83"/>
      <c r="C224" s="83" t="s">
        <v>403</v>
      </c>
      <c r="D224" s="83"/>
      <c r="E224" s="83"/>
      <c r="F224" s="84" t="s">
        <v>35</v>
      </c>
      <c r="G224" s="85">
        <v>88.795087145728857</v>
      </c>
      <c r="H224" s="85">
        <v>93.085988094178035</v>
      </c>
      <c r="I224" s="85">
        <v>99.88586535591844</v>
      </c>
      <c r="J224" s="85">
        <v>108.75576063925151</v>
      </c>
      <c r="K224" s="86">
        <v>112.10489722944318</v>
      </c>
      <c r="L224" s="86">
        <v>114.6011093385893</v>
      </c>
      <c r="M224" s="86">
        <v>110.46239000557655</v>
      </c>
      <c r="N224" s="86">
        <v>111.97986952494095</v>
      </c>
      <c r="O224" s="86">
        <v>116.45824211533365</v>
      </c>
      <c r="P224" s="86">
        <v>128.55471016322062</v>
      </c>
      <c r="Q224" s="86">
        <v>124.97265307664942</v>
      </c>
      <c r="R224" s="86">
        <v>131.14903161396927</v>
      </c>
      <c r="S224" s="87">
        <v>123.26420800489065</v>
      </c>
      <c r="T224" s="87">
        <v>127.6323758013053</v>
      </c>
      <c r="U224" s="87">
        <v>148.24825045978582</v>
      </c>
      <c r="V224" s="87">
        <v>154.85532005873742</v>
      </c>
      <c r="W224" s="87">
        <v>158.04048216990523</v>
      </c>
      <c r="X224" s="87">
        <v>172.59476383756908</v>
      </c>
      <c r="Y224" s="87">
        <v>184.40020437051848</v>
      </c>
      <c r="Z224" s="87">
        <v>161.76933907848499</v>
      </c>
      <c r="AA224" s="87">
        <v>185.41309802668101</v>
      </c>
      <c r="AB224" s="87">
        <v>163.137891077636</v>
      </c>
      <c r="AC224" s="88" t="s">
        <v>47</v>
      </c>
      <c r="AD224" s="86">
        <v>-11.5305258828019</v>
      </c>
      <c r="AE224" s="89"/>
      <c r="AF224" s="90"/>
      <c r="AG224" s="12"/>
    </row>
    <row r="225" spans="1:33" customFormat="1" ht="13.2" x14ac:dyDescent="0.25">
      <c r="A225" s="82">
        <v>210</v>
      </c>
      <c r="B225" s="83"/>
      <c r="C225" s="83"/>
      <c r="D225" s="83" t="s">
        <v>404</v>
      </c>
      <c r="E225" s="83"/>
      <c r="F225" s="84" t="s">
        <v>35</v>
      </c>
      <c r="G225" s="85">
        <v>4.8508508397947079</v>
      </c>
      <c r="H225" s="85">
        <v>6.0162642553097703</v>
      </c>
      <c r="I225" s="85">
        <v>6.2659494331403449</v>
      </c>
      <c r="J225" s="85">
        <v>6.1323198826182388</v>
      </c>
      <c r="K225" s="86">
        <v>5.5179954338000554</v>
      </c>
      <c r="L225" s="86">
        <v>4.5250692592302384</v>
      </c>
      <c r="M225" s="86">
        <v>5.6466000647874495</v>
      </c>
      <c r="N225" s="86">
        <v>5.8196880671373172</v>
      </c>
      <c r="O225" s="86">
        <v>4.7030386436341942</v>
      </c>
      <c r="P225" s="86">
        <v>5.4593723629072626</v>
      </c>
      <c r="Q225" s="86">
        <v>6.5837307089598962</v>
      </c>
      <c r="R225" s="86">
        <v>6.3116426006998436</v>
      </c>
      <c r="S225" s="87">
        <v>5.5499243011180699</v>
      </c>
      <c r="T225" s="87">
        <v>5.1001567377916759</v>
      </c>
      <c r="U225" s="87">
        <v>5.753447378162714</v>
      </c>
      <c r="V225" s="87">
        <v>5.6501555301972566</v>
      </c>
      <c r="W225" s="87">
        <v>5.7706284807961561</v>
      </c>
      <c r="X225" s="87">
        <v>8.1477264939575615</v>
      </c>
      <c r="Y225" s="87">
        <v>8.4589978028721866</v>
      </c>
      <c r="Z225" s="87">
        <v>8.06367015187028</v>
      </c>
      <c r="AA225" s="87">
        <v>9.4757095576330208</v>
      </c>
      <c r="AB225" s="87">
        <v>6.02569933398191</v>
      </c>
      <c r="AC225" s="88"/>
      <c r="AD225" s="86">
        <v>-28.765800932872502</v>
      </c>
      <c r="AE225" s="89"/>
      <c r="AF225" s="90"/>
      <c r="AG225" s="12"/>
    </row>
    <row r="226" spans="1:33" customFormat="1" ht="13.2" x14ac:dyDescent="0.25">
      <c r="A226" s="82">
        <v>214</v>
      </c>
      <c r="B226" s="83"/>
      <c r="C226" s="83"/>
      <c r="D226" s="83" t="s">
        <v>405</v>
      </c>
      <c r="E226" s="83"/>
      <c r="F226" s="84" t="s">
        <v>35</v>
      </c>
      <c r="G226" s="85">
        <v>8.1270840236512107</v>
      </c>
      <c r="H226" s="85">
        <v>9.0884242801183532</v>
      </c>
      <c r="I226" s="85">
        <v>10.302401326473614</v>
      </c>
      <c r="J226" s="85">
        <v>10.637964245113169</v>
      </c>
      <c r="K226" s="86">
        <v>10.35589351769354</v>
      </c>
      <c r="L226" s="86">
        <v>10.277760029724227</v>
      </c>
      <c r="M226" s="86">
        <v>9.9195933183148917</v>
      </c>
      <c r="N226" s="86">
        <v>11.074663849680636</v>
      </c>
      <c r="O226" s="86">
        <v>10.464552178421737</v>
      </c>
      <c r="P226" s="86">
        <v>12.460066211313672</v>
      </c>
      <c r="Q226" s="86">
        <v>12.384933939018033</v>
      </c>
      <c r="R226" s="86">
        <v>13.819329910592144</v>
      </c>
      <c r="S226" s="87">
        <v>11.697791725010486</v>
      </c>
      <c r="T226" s="87">
        <v>13.415405925527018</v>
      </c>
      <c r="U226" s="87">
        <v>13.094736975582816</v>
      </c>
      <c r="V226" s="87">
        <v>14.348296931051681</v>
      </c>
      <c r="W226" s="87">
        <v>17.024195753588003</v>
      </c>
      <c r="X226" s="87">
        <v>16.770955606569455</v>
      </c>
      <c r="Y226" s="87">
        <v>15.051946585767595</v>
      </c>
      <c r="Z226" s="87">
        <v>15.400782818350701</v>
      </c>
      <c r="AA226" s="87">
        <v>15.626244976288501</v>
      </c>
      <c r="AB226" s="87">
        <v>14.7139772357626</v>
      </c>
      <c r="AC226" s="88"/>
      <c r="AD226" s="86">
        <v>-2.2453531048572501</v>
      </c>
      <c r="AE226" s="89"/>
      <c r="AF226" s="90"/>
      <c r="AG226" s="12"/>
    </row>
    <row r="227" spans="1:33" customFormat="1" ht="13.2" x14ac:dyDescent="0.25">
      <c r="A227" s="82">
        <v>217</v>
      </c>
      <c r="B227" s="83"/>
      <c r="C227" s="83"/>
      <c r="D227" s="83" t="s">
        <v>406</v>
      </c>
      <c r="E227" s="83"/>
      <c r="F227" s="84" t="s">
        <v>35</v>
      </c>
      <c r="G227" s="85">
        <v>17.154726192317039</v>
      </c>
      <c r="H227" s="85">
        <v>16.799374228708629</v>
      </c>
      <c r="I227" s="85">
        <v>19.744907358253414</v>
      </c>
      <c r="J227" s="85">
        <v>20.566091855170146</v>
      </c>
      <c r="K227" s="86">
        <v>18.098759178737328</v>
      </c>
      <c r="L227" s="86">
        <v>19.592169249499406</v>
      </c>
      <c r="M227" s="86">
        <v>20.425445635501241</v>
      </c>
      <c r="N227" s="86">
        <v>18.794307754420515</v>
      </c>
      <c r="O227" s="86">
        <v>20.671709063886446</v>
      </c>
      <c r="P227" s="86">
        <v>18.179517768145068</v>
      </c>
      <c r="Q227" s="86">
        <v>21.071420096518498</v>
      </c>
      <c r="R227" s="86">
        <v>21.387748631574549</v>
      </c>
      <c r="S227" s="87">
        <v>19.949742552722675</v>
      </c>
      <c r="T227" s="87">
        <v>18.768031963405019</v>
      </c>
      <c r="U227" s="87">
        <v>21.018366984642615</v>
      </c>
      <c r="V227" s="87">
        <v>22.542751011526775</v>
      </c>
      <c r="W227" s="87">
        <v>20.876507864173856</v>
      </c>
      <c r="X227" s="87">
        <v>20.365479394811995</v>
      </c>
      <c r="Y227" s="87">
        <v>21.108712957843519</v>
      </c>
      <c r="Z227" s="87">
        <v>20.867983840664099</v>
      </c>
      <c r="AA227" s="87">
        <v>22.326311001209699</v>
      </c>
      <c r="AB227" s="87">
        <v>21.263981807797599</v>
      </c>
      <c r="AC227" s="88" t="s">
        <v>47</v>
      </c>
      <c r="AD227" s="86">
        <v>0.73556758417347901</v>
      </c>
      <c r="AE227" s="89"/>
      <c r="AF227" s="90"/>
      <c r="AG227" s="12"/>
    </row>
    <row r="228" spans="1:33" customFormat="1" ht="13.2" x14ac:dyDescent="0.25">
      <c r="A228" s="82">
        <v>218</v>
      </c>
      <c r="B228" s="83"/>
      <c r="C228" s="83"/>
      <c r="D228" s="83" t="s">
        <v>407</v>
      </c>
      <c r="E228" s="83"/>
      <c r="F228" s="84" t="s">
        <v>35</v>
      </c>
      <c r="G228" s="85">
        <v>4.1614798942617091</v>
      </c>
      <c r="H228" s="85">
        <v>5.2184662448373098</v>
      </c>
      <c r="I228" s="85">
        <v>5.8384211044350378</v>
      </c>
      <c r="J228" s="85">
        <v>5.1346416173066354</v>
      </c>
      <c r="K228" s="86">
        <v>5.879441501047646</v>
      </c>
      <c r="L228" s="86">
        <v>5.8900801145774668</v>
      </c>
      <c r="M228" s="86">
        <v>5.1054141884486208</v>
      </c>
      <c r="N228" s="86">
        <v>5.1523543914800669</v>
      </c>
      <c r="O228" s="86">
        <v>6.0059404440865416</v>
      </c>
      <c r="P228" s="86">
        <v>5.5347580546279573</v>
      </c>
      <c r="Q228" s="86">
        <v>6.1523546501663757</v>
      </c>
      <c r="R228" s="86">
        <v>6.4217096084736554</v>
      </c>
      <c r="S228" s="87">
        <v>4.687312156600731</v>
      </c>
      <c r="T228" s="87">
        <v>4.8107867781063982</v>
      </c>
      <c r="U228" s="87">
        <v>4.8329284023103298</v>
      </c>
      <c r="V228" s="87">
        <v>5.2550034312040133</v>
      </c>
      <c r="W228" s="87">
        <v>3.8991207130136387</v>
      </c>
      <c r="X228" s="87">
        <v>6.2736809809333289</v>
      </c>
      <c r="Y228" s="87">
        <v>5.3475985016688314</v>
      </c>
      <c r="Z228" s="87">
        <v>6.1369413061691196</v>
      </c>
      <c r="AA228" s="87">
        <v>6.2288821882705498</v>
      </c>
      <c r="AB228" s="87">
        <v>4.2403601264579898</v>
      </c>
      <c r="AC228" s="88"/>
      <c r="AD228" s="86">
        <v>-20.705338571422299</v>
      </c>
      <c r="AE228" s="89"/>
      <c r="AF228" s="90"/>
      <c r="AG228" s="12"/>
    </row>
    <row r="229" spans="1:33" customFormat="1" ht="13.2" x14ac:dyDescent="0.25">
      <c r="A229" s="82">
        <v>221</v>
      </c>
      <c r="B229" s="83"/>
      <c r="C229" s="83"/>
      <c r="D229" s="83" t="s">
        <v>408</v>
      </c>
      <c r="E229" s="83"/>
      <c r="F229" s="84" t="s">
        <v>35</v>
      </c>
      <c r="G229" s="85">
        <v>9.146966651203547</v>
      </c>
      <c r="H229" s="85">
        <v>11.183530872142994</v>
      </c>
      <c r="I229" s="85">
        <v>10.734995235580744</v>
      </c>
      <c r="J229" s="85">
        <v>11.48382654593728</v>
      </c>
      <c r="K229" s="86">
        <v>12.776662012877415</v>
      </c>
      <c r="L229" s="86">
        <v>11.61977360623416</v>
      </c>
      <c r="M229" s="86">
        <v>10.173658434126141</v>
      </c>
      <c r="N229" s="86">
        <v>10.254487121696172</v>
      </c>
      <c r="O229" s="86">
        <v>12.088515659287642</v>
      </c>
      <c r="P229" s="86">
        <v>12.985940554069028</v>
      </c>
      <c r="Q229" s="86">
        <v>12.961158650357364</v>
      </c>
      <c r="R229" s="86">
        <v>15.162543010366841</v>
      </c>
      <c r="S229" s="87">
        <v>11.357508405063646</v>
      </c>
      <c r="T229" s="87">
        <v>13.161820509591875</v>
      </c>
      <c r="U229" s="87">
        <v>17.40620375344438</v>
      </c>
      <c r="V229" s="87">
        <v>16.71980645379681</v>
      </c>
      <c r="W229" s="87">
        <v>21.417323830875727</v>
      </c>
      <c r="X229" s="87">
        <v>25.918338065338631</v>
      </c>
      <c r="Y229" s="87">
        <v>23.97438131601875</v>
      </c>
      <c r="Z229" s="87">
        <v>17.510642030941298</v>
      </c>
      <c r="AA229" s="87">
        <v>19.9968193089952</v>
      </c>
      <c r="AB229" s="87">
        <v>19.411512384218799</v>
      </c>
      <c r="AC229" s="88" t="s">
        <v>47</v>
      </c>
      <c r="AD229" s="86">
        <v>-19.0322697868794</v>
      </c>
      <c r="AE229" s="89"/>
      <c r="AF229" s="90"/>
      <c r="AG229" s="12"/>
    </row>
    <row r="230" spans="1:33" customFormat="1" ht="13.2" x14ac:dyDescent="0.25">
      <c r="A230" s="82">
        <v>222</v>
      </c>
      <c r="B230" s="83"/>
      <c r="C230" s="83"/>
      <c r="D230" s="83" t="s">
        <v>409</v>
      </c>
      <c r="E230" s="83"/>
      <c r="F230" s="84" t="s">
        <v>35</v>
      </c>
      <c r="G230" s="85">
        <v>10.923746198649553</v>
      </c>
      <c r="H230" s="85">
        <v>11.634151039401786</v>
      </c>
      <c r="I230" s="85">
        <v>11.977097361447907</v>
      </c>
      <c r="J230" s="85">
        <v>13.600015755920619</v>
      </c>
      <c r="K230" s="86">
        <v>15.05962460204149</v>
      </c>
      <c r="L230" s="86">
        <v>13.802280085442485</v>
      </c>
      <c r="M230" s="86">
        <v>15.275515230224704</v>
      </c>
      <c r="N230" s="86">
        <v>14.374838147426653</v>
      </c>
      <c r="O230" s="86">
        <v>14.442901308490072</v>
      </c>
      <c r="P230" s="86">
        <v>15.747334597935829</v>
      </c>
      <c r="Q230" s="86">
        <v>18.309235603293647</v>
      </c>
      <c r="R230" s="86">
        <v>13.878167465170153</v>
      </c>
      <c r="S230" s="87">
        <v>17.326817448414612</v>
      </c>
      <c r="T230" s="87">
        <v>17.724877938992975</v>
      </c>
      <c r="U230" s="87">
        <v>18.510644221438138</v>
      </c>
      <c r="V230" s="87">
        <v>19.662737683963854</v>
      </c>
      <c r="W230" s="87">
        <v>16.985657313322093</v>
      </c>
      <c r="X230" s="87">
        <v>21.900352157044228</v>
      </c>
      <c r="Y230" s="87">
        <v>18.4786011619593</v>
      </c>
      <c r="Z230" s="87">
        <v>17.1057886741361</v>
      </c>
      <c r="AA230" s="87">
        <v>20.976395740200999</v>
      </c>
      <c r="AB230" s="87">
        <v>17.955553073831599</v>
      </c>
      <c r="AC230" s="88"/>
      <c r="AD230" s="86">
        <v>-2.8305610556952998</v>
      </c>
      <c r="AE230" s="89"/>
      <c r="AF230" s="90"/>
      <c r="AG230" s="12"/>
    </row>
    <row r="231" spans="1:33" customFormat="1" ht="13.2" x14ac:dyDescent="0.25">
      <c r="A231" s="82">
        <v>227</v>
      </c>
      <c r="B231" s="83"/>
      <c r="C231" s="83"/>
      <c r="D231" s="83" t="s">
        <v>410</v>
      </c>
      <c r="E231" s="83"/>
      <c r="F231" s="84" t="s">
        <v>35</v>
      </c>
      <c r="G231" s="85">
        <v>6.3058156059702366</v>
      </c>
      <c r="H231" s="85">
        <v>6.8809047552230318</v>
      </c>
      <c r="I231" s="85">
        <v>9.5501327850706303</v>
      </c>
      <c r="J231" s="85">
        <v>12.485724736162503</v>
      </c>
      <c r="K231" s="86">
        <v>14.026777064777884</v>
      </c>
      <c r="L231" s="86">
        <v>16.83731192869524</v>
      </c>
      <c r="M231" s="86">
        <v>13.609538840659916</v>
      </c>
      <c r="N231" s="86">
        <v>15.213683287668404</v>
      </c>
      <c r="O231" s="86">
        <v>20.254083610277814</v>
      </c>
      <c r="P231" s="86">
        <v>24.671151918180794</v>
      </c>
      <c r="Q231" s="86">
        <v>17.406343225318025</v>
      </c>
      <c r="R231" s="86">
        <v>21.184304928548968</v>
      </c>
      <c r="S231" s="87">
        <v>20.479253815152585</v>
      </c>
      <c r="T231" s="87">
        <v>24.979738106532135</v>
      </c>
      <c r="U231" s="87">
        <v>33.663469883360328</v>
      </c>
      <c r="V231" s="87">
        <v>36.100426921229513</v>
      </c>
      <c r="W231" s="87">
        <v>39.21984547318506</v>
      </c>
      <c r="X231" s="87">
        <v>31.856634233573015</v>
      </c>
      <c r="Y231" s="87">
        <v>47.927447018535247</v>
      </c>
      <c r="Z231" s="87">
        <v>41.410798331430101</v>
      </c>
      <c r="AA231" s="87">
        <v>54.265151738165599</v>
      </c>
      <c r="AB231" s="87">
        <v>46.689097870031198</v>
      </c>
      <c r="AC231" s="88" t="s">
        <v>47</v>
      </c>
      <c r="AD231" s="86">
        <v>-2.5837995251969801</v>
      </c>
      <c r="AE231" s="89"/>
      <c r="AF231" s="90"/>
      <c r="AG231" s="12"/>
    </row>
    <row r="232" spans="1:33" customFormat="1" ht="13.2" x14ac:dyDescent="0.25">
      <c r="A232" s="82">
        <v>228</v>
      </c>
      <c r="B232" s="83"/>
      <c r="C232" s="83"/>
      <c r="D232" s="83" t="s">
        <v>411</v>
      </c>
      <c r="E232" s="83"/>
      <c r="F232" s="84" t="s">
        <v>35</v>
      </c>
      <c r="G232" s="85">
        <v>20.524200519855384</v>
      </c>
      <c r="H232" s="85">
        <v>19.203063272270978</v>
      </c>
      <c r="I232" s="85">
        <v>18.209126380892148</v>
      </c>
      <c r="J232" s="85">
        <v>18.811429981678835</v>
      </c>
      <c r="K232" s="86">
        <v>19.774896911588282</v>
      </c>
      <c r="L232" s="86">
        <v>19.362858993177188</v>
      </c>
      <c r="M232" s="86">
        <v>19.277603071930386</v>
      </c>
      <c r="N232" s="86">
        <v>19.056490631169542</v>
      </c>
      <c r="O232" s="86">
        <v>17.577837489335373</v>
      </c>
      <c r="P232" s="86">
        <v>19.608542557718618</v>
      </c>
      <c r="Q232" s="86">
        <v>19.054822822275575</v>
      </c>
      <c r="R232" s="86">
        <v>20.411009020142554</v>
      </c>
      <c r="S232" s="87">
        <v>18.879229932688403</v>
      </c>
      <c r="T232" s="87">
        <v>16.738596744935961</v>
      </c>
      <c r="U232" s="87">
        <v>18.120535845643126</v>
      </c>
      <c r="V232" s="87">
        <v>18.857953049715132</v>
      </c>
      <c r="W232" s="87">
        <v>17.477225541850984</v>
      </c>
      <c r="X232" s="87">
        <v>20.491369071625574</v>
      </c>
      <c r="Y232" s="87">
        <v>22.3290184425577</v>
      </c>
      <c r="Z232" s="87">
        <v>19.797997336019701</v>
      </c>
      <c r="AA232" s="87">
        <v>21.563583681330901</v>
      </c>
      <c r="AB232" s="87">
        <v>17.937810579838899</v>
      </c>
      <c r="AC232" s="88" t="s">
        <v>47</v>
      </c>
      <c r="AD232" s="86">
        <v>-19.665924294949502</v>
      </c>
      <c r="AE232" s="89" t="s">
        <v>42</v>
      </c>
      <c r="AF232" s="90" t="s">
        <v>37</v>
      </c>
      <c r="AG232" s="12"/>
    </row>
    <row r="233" spans="1:33" customFormat="1" ht="13.2" x14ac:dyDescent="0.25">
      <c r="A233" s="82">
        <v>229</v>
      </c>
      <c r="B233" s="83"/>
      <c r="C233" s="83"/>
      <c r="D233" s="83" t="s">
        <v>412</v>
      </c>
      <c r="E233" s="83"/>
      <c r="F233" s="84" t="s">
        <v>35</v>
      </c>
      <c r="G233" s="85">
        <v>3.8106386268749031</v>
      </c>
      <c r="H233" s="85">
        <v>3.9821888125311191</v>
      </c>
      <c r="I233" s="85">
        <v>3.8501244424719121</v>
      </c>
      <c r="J233" s="85">
        <v>4.6565460414619615</v>
      </c>
      <c r="K233" s="86">
        <v>4.2683107281246091</v>
      </c>
      <c r="L233" s="86">
        <v>4.7868501036640438</v>
      </c>
      <c r="M233" s="86">
        <v>4.1096290697382143</v>
      </c>
      <c r="N233" s="86">
        <v>4.0044038272335749</v>
      </c>
      <c r="O233" s="86">
        <v>3.9646900573135939</v>
      </c>
      <c r="P233" s="86">
        <v>4.4296183833765053</v>
      </c>
      <c r="Q233" s="86">
        <v>3.2517078827000385</v>
      </c>
      <c r="R233" s="86">
        <v>4.3642809588576741</v>
      </c>
      <c r="S233" s="87">
        <v>3.7072314822054326</v>
      </c>
      <c r="T233" s="87">
        <v>3.6519731242702962</v>
      </c>
      <c r="U233" s="87">
        <v>5.6068243067342776</v>
      </c>
      <c r="V233" s="87">
        <v>5.0383002377643944</v>
      </c>
      <c r="W233" s="87">
        <v>4.4641131291211895</v>
      </c>
      <c r="X233" s="87">
        <v>7.6444028817002359</v>
      </c>
      <c r="Y233" s="87">
        <v>7.1556660713096774</v>
      </c>
      <c r="Z233" s="87">
        <v>7.0753247000097996</v>
      </c>
      <c r="AA233" s="87">
        <v>5.8104916543658396</v>
      </c>
      <c r="AB233" s="87">
        <v>6.5111632606254801</v>
      </c>
      <c r="AC233" s="88"/>
      <c r="AD233" s="86">
        <v>-9.0068877482740195</v>
      </c>
      <c r="AE233" s="89"/>
      <c r="AF233" s="90"/>
      <c r="AG233" s="12"/>
    </row>
    <row r="234" spans="1:33" customFormat="1" ht="13.2" x14ac:dyDescent="0.25">
      <c r="A234" s="82">
        <v>231</v>
      </c>
      <c r="B234" s="83"/>
      <c r="C234" s="83"/>
      <c r="D234" s="83" t="s">
        <v>413</v>
      </c>
      <c r="E234" s="83"/>
      <c r="F234" s="84" t="s">
        <v>35</v>
      </c>
      <c r="G234" s="85">
        <v>3.7895785931505737</v>
      </c>
      <c r="H234" s="85">
        <v>3.0796203336339398</v>
      </c>
      <c r="I234" s="85">
        <v>3.4127099281527835</v>
      </c>
      <c r="J234" s="85">
        <v>5.2471999778817509</v>
      </c>
      <c r="K234" s="86">
        <v>6.3465362787549235</v>
      </c>
      <c r="L234" s="86">
        <v>7.9069559683450388</v>
      </c>
      <c r="M234" s="86">
        <v>6.9193921518452033</v>
      </c>
      <c r="N234" s="86">
        <v>8.2349524470280109</v>
      </c>
      <c r="O234" s="86">
        <v>6.2849736606004143</v>
      </c>
      <c r="P234" s="86">
        <v>9.4784077549460548</v>
      </c>
      <c r="Q234" s="86">
        <v>7.7969454980419872</v>
      </c>
      <c r="R234" s="86">
        <v>8.2082954795426222</v>
      </c>
      <c r="S234" s="87">
        <v>9.6293961859136239</v>
      </c>
      <c r="T234" s="87">
        <v>9.2809879721520758</v>
      </c>
      <c r="U234" s="87">
        <v>10.241092708467331</v>
      </c>
      <c r="V234" s="87">
        <v>10.679888808288146</v>
      </c>
      <c r="W234" s="87">
        <v>10.90586406997874</v>
      </c>
      <c r="X234" s="87">
        <v>13.225824952014923</v>
      </c>
      <c r="Y234" s="87">
        <v>14.567834511985771</v>
      </c>
      <c r="Z234" s="87">
        <v>8.3994098888936009</v>
      </c>
      <c r="AA234" s="87">
        <v>9.1435081802213993</v>
      </c>
      <c r="AB234" s="87">
        <v>8.3887354050897898</v>
      </c>
      <c r="AC234" s="88"/>
      <c r="AD234" s="86">
        <v>-42.416044071698302</v>
      </c>
      <c r="AE234" s="89" t="s">
        <v>42</v>
      </c>
      <c r="AF234" s="90" t="s">
        <v>37</v>
      </c>
      <c r="AG234" s="12"/>
    </row>
    <row r="235" spans="1:33" customFormat="1" ht="13.2" x14ac:dyDescent="0.25">
      <c r="A235" s="82" t="s">
        <v>414</v>
      </c>
      <c r="B235" s="83"/>
      <c r="C235" s="83" t="s">
        <v>415</v>
      </c>
      <c r="D235" s="83"/>
      <c r="E235" s="83"/>
      <c r="F235" s="84" t="s">
        <v>35</v>
      </c>
      <c r="G235" s="85">
        <v>41.903680959008</v>
      </c>
      <c r="H235" s="85">
        <v>38.134337472679064</v>
      </c>
      <c r="I235" s="85">
        <v>39.766469159604007</v>
      </c>
      <c r="J235" s="85">
        <v>42.643117427456318</v>
      </c>
      <c r="K235" s="86">
        <v>48.836344443876619</v>
      </c>
      <c r="L235" s="86">
        <v>55.2327155986574</v>
      </c>
      <c r="M235" s="86">
        <v>56.269930641942992</v>
      </c>
      <c r="N235" s="86">
        <v>51.938392149023315</v>
      </c>
      <c r="O235" s="86">
        <v>57.237655955267648</v>
      </c>
      <c r="P235" s="86">
        <v>50.599078234653696</v>
      </c>
      <c r="Q235" s="86">
        <v>68.327760846325759</v>
      </c>
      <c r="R235" s="86">
        <v>59.425904231514089</v>
      </c>
      <c r="S235" s="87">
        <v>56.05037515370784</v>
      </c>
      <c r="T235" s="87">
        <v>53.512977254607222</v>
      </c>
      <c r="U235" s="87">
        <v>59.332911938851829</v>
      </c>
      <c r="V235" s="87">
        <v>60.63632734441606</v>
      </c>
      <c r="W235" s="87">
        <v>59.0471042275679</v>
      </c>
      <c r="X235" s="87">
        <v>72.514263175914209</v>
      </c>
      <c r="Y235" s="87">
        <v>65.441172554139285</v>
      </c>
      <c r="Z235" s="87">
        <v>63.850945771479601</v>
      </c>
      <c r="AA235" s="87">
        <v>86.722249557380707</v>
      </c>
      <c r="AB235" s="87">
        <v>77.483563908805095</v>
      </c>
      <c r="AC235" s="88" t="s">
        <v>47</v>
      </c>
      <c r="AD235" s="86">
        <v>18.401857553367002</v>
      </c>
      <c r="AE235" s="89"/>
      <c r="AF235" s="90" t="s">
        <v>149</v>
      </c>
      <c r="AG235" s="12"/>
    </row>
    <row r="236" spans="1:33" customFormat="1" ht="13.2" x14ac:dyDescent="0.25">
      <c r="A236" s="82">
        <v>233</v>
      </c>
      <c r="B236" s="83"/>
      <c r="C236" s="83"/>
      <c r="D236" s="83" t="s">
        <v>416</v>
      </c>
      <c r="E236" s="83"/>
      <c r="F236" s="84" t="s">
        <v>35</v>
      </c>
      <c r="G236" s="85">
        <v>1.8904379008445809</v>
      </c>
      <c r="H236" s="85">
        <v>1.8694001638538993</v>
      </c>
      <c r="I236" s="85">
        <v>2.3280657653672097</v>
      </c>
      <c r="J236" s="85">
        <v>1.9644941781676319</v>
      </c>
      <c r="K236" s="86">
        <v>1.5913242791901496</v>
      </c>
      <c r="L236" s="86">
        <v>1.6081430615421526</v>
      </c>
      <c r="M236" s="86">
        <v>1.4138223552156144</v>
      </c>
      <c r="N236" s="86">
        <v>1.4304350780093502</v>
      </c>
      <c r="O236" s="86">
        <v>1.1017630373231018</v>
      </c>
      <c r="P236" s="86">
        <v>1.3610680360916632</v>
      </c>
      <c r="Q236" s="86">
        <v>1.4643642170633269</v>
      </c>
      <c r="R236" s="86">
        <v>2.2577153173212552</v>
      </c>
      <c r="S236" s="87">
        <v>1.6287743889003405</v>
      </c>
      <c r="T236" s="87">
        <v>1.8747051605769203</v>
      </c>
      <c r="U236" s="87">
        <v>1.4135573148337321</v>
      </c>
      <c r="V236" s="87">
        <v>1.2763348754401622</v>
      </c>
      <c r="W236" s="87">
        <v>1.4245511167385385</v>
      </c>
      <c r="X236" s="87">
        <v>1.0476657811498589</v>
      </c>
      <c r="Y236" s="87">
        <v>1.6857578933046942</v>
      </c>
      <c r="Z236" s="87">
        <v>1.92203252044407</v>
      </c>
      <c r="AA236" s="87">
        <v>1.8997030981248</v>
      </c>
      <c r="AB236" s="87">
        <v>2.0116834232999898</v>
      </c>
      <c r="AC236" s="88" t="s">
        <v>36</v>
      </c>
      <c r="AD236" s="86">
        <v>19.3340651875201</v>
      </c>
      <c r="AE236" s="89"/>
      <c r="AF236" s="90"/>
      <c r="AG236" s="12"/>
    </row>
    <row r="237" spans="1:33" customFormat="1" ht="13.2" x14ac:dyDescent="0.25">
      <c r="A237" s="82">
        <v>236</v>
      </c>
      <c r="B237" s="83"/>
      <c r="C237" s="83"/>
      <c r="D237" s="83" t="s">
        <v>417</v>
      </c>
      <c r="E237" s="83"/>
      <c r="F237" s="84" t="s">
        <v>35</v>
      </c>
      <c r="G237" s="85">
        <v>3.0496115811408835</v>
      </c>
      <c r="H237" s="85">
        <v>3.2658089380563058</v>
      </c>
      <c r="I237" s="85">
        <v>4.4335902874162407</v>
      </c>
      <c r="J237" s="85">
        <v>3.764554134245472</v>
      </c>
      <c r="K237" s="86">
        <v>3.3998720914965959</v>
      </c>
      <c r="L237" s="86">
        <v>3.5537626065428412</v>
      </c>
      <c r="M237" s="86">
        <v>4.1504007798159153</v>
      </c>
      <c r="N237" s="86">
        <v>3.249285627491493</v>
      </c>
      <c r="O237" s="86">
        <v>2.8443191954604767</v>
      </c>
      <c r="P237" s="86">
        <v>3.2405829192121125</v>
      </c>
      <c r="Q237" s="86">
        <v>3.3758862401737524</v>
      </c>
      <c r="R237" s="86">
        <v>4.0441224951585069</v>
      </c>
      <c r="S237" s="87">
        <v>3.6810126591275809</v>
      </c>
      <c r="T237" s="87">
        <v>3.3869259917461312</v>
      </c>
      <c r="U237" s="87">
        <v>4.0748353163744362</v>
      </c>
      <c r="V237" s="87">
        <v>4.9437786802075934</v>
      </c>
      <c r="W237" s="87">
        <v>4.1877711856506341</v>
      </c>
      <c r="X237" s="87">
        <v>3.3417318578991133</v>
      </c>
      <c r="Y237" s="87">
        <v>3.9728637346541187</v>
      </c>
      <c r="Z237" s="87">
        <v>2.71886089256498</v>
      </c>
      <c r="AA237" s="87">
        <v>5.0997144527291001</v>
      </c>
      <c r="AB237" s="87">
        <v>3.46189246273791</v>
      </c>
      <c r="AC237" s="88" t="s">
        <v>36</v>
      </c>
      <c r="AD237" s="86">
        <v>-12.861535306614</v>
      </c>
      <c r="AE237" s="89"/>
      <c r="AF237" s="90"/>
      <c r="AG237" s="12"/>
    </row>
    <row r="238" spans="1:33" customFormat="1" ht="13.2" x14ac:dyDescent="0.25">
      <c r="A238" s="82">
        <v>240</v>
      </c>
      <c r="B238" s="83"/>
      <c r="C238" s="83"/>
      <c r="D238" s="83" t="s">
        <v>418</v>
      </c>
      <c r="E238" s="83"/>
      <c r="F238" s="84" t="s">
        <v>35</v>
      </c>
      <c r="G238" s="85">
        <v>4.4370054562725043</v>
      </c>
      <c r="H238" s="85">
        <v>3.5413953220302288</v>
      </c>
      <c r="I238" s="85">
        <v>3.0940971853330721</v>
      </c>
      <c r="J238" s="85">
        <v>6.1485775973943992</v>
      </c>
      <c r="K238" s="86">
        <v>4.1544449651794642</v>
      </c>
      <c r="L238" s="86">
        <v>4.5750823726071328</v>
      </c>
      <c r="M238" s="86">
        <v>4.4825236629455931</v>
      </c>
      <c r="N238" s="86">
        <v>4.9700107270202114</v>
      </c>
      <c r="O238" s="86">
        <v>7.2655437412692754</v>
      </c>
      <c r="P238" s="86">
        <v>5.2318694237884928</v>
      </c>
      <c r="Q238" s="86">
        <v>6.3435329259042881</v>
      </c>
      <c r="R238" s="86">
        <v>7.5974592885763013</v>
      </c>
      <c r="S238" s="87">
        <v>5.3324124842738261</v>
      </c>
      <c r="T238" s="87">
        <v>5.7866103349211579</v>
      </c>
      <c r="U238" s="87">
        <v>5.3059296613795901</v>
      </c>
      <c r="V238" s="87">
        <v>5.3605484834861628</v>
      </c>
      <c r="W238" s="87">
        <v>7.2392735523337093</v>
      </c>
      <c r="X238" s="87">
        <v>5.9934887355236866</v>
      </c>
      <c r="Y238" s="87">
        <v>5.6556559396267483</v>
      </c>
      <c r="Z238" s="87">
        <v>5.2021934704703199</v>
      </c>
      <c r="AA238" s="87">
        <v>6.7923733506035404</v>
      </c>
      <c r="AB238" s="87">
        <v>7.31328483478464</v>
      </c>
      <c r="AC238" s="88"/>
      <c r="AD238" s="86">
        <v>29.309224479933398</v>
      </c>
      <c r="AE238" s="89"/>
      <c r="AF238" s="90"/>
      <c r="AG238" s="12"/>
    </row>
    <row r="239" spans="1:33" customFormat="1" ht="13.2" x14ac:dyDescent="0.25">
      <c r="A239" s="82">
        <v>241</v>
      </c>
      <c r="B239" s="83"/>
      <c r="C239" s="83"/>
      <c r="D239" s="83" t="s">
        <v>419</v>
      </c>
      <c r="E239" s="83"/>
      <c r="F239" s="84" t="s">
        <v>35</v>
      </c>
      <c r="G239" s="85">
        <v>0.4090407710942735</v>
      </c>
      <c r="H239" s="85">
        <v>0.20715664205885437</v>
      </c>
      <c r="I239" s="85">
        <v>0.48962622793818733</v>
      </c>
      <c r="J239" s="85">
        <v>0.40752171693081901</v>
      </c>
      <c r="K239" s="86">
        <v>0.28011371381989719</v>
      </c>
      <c r="L239" s="86">
        <v>0.80741312850292912</v>
      </c>
      <c r="M239" s="86">
        <v>0.43728635307378033</v>
      </c>
      <c r="N239" s="86">
        <v>0.41294258757677893</v>
      </c>
      <c r="O239" s="86">
        <v>0.73212332198799213</v>
      </c>
      <c r="P239" s="86">
        <v>0.47665077498972414</v>
      </c>
      <c r="Q239" s="86">
        <v>0.43881430944821787</v>
      </c>
      <c r="R239" s="86">
        <v>0.73799721209384195</v>
      </c>
      <c r="S239" s="87">
        <v>0.29793857373355426</v>
      </c>
      <c r="T239" s="87">
        <v>0.9389430099633177</v>
      </c>
      <c r="U239" s="87">
        <v>1.7146032138352483</v>
      </c>
      <c r="V239" s="87">
        <v>2.2952830806253228</v>
      </c>
      <c r="W239" s="87">
        <v>1.7268642251116073</v>
      </c>
      <c r="X239" s="87">
        <v>2.1181460332890483</v>
      </c>
      <c r="Y239" s="87">
        <v>3.6288142167774873</v>
      </c>
      <c r="Z239" s="87">
        <v>3.3760306109170499</v>
      </c>
      <c r="AA239" s="87">
        <v>4.7671752407947103</v>
      </c>
      <c r="AB239" s="87">
        <v>2.8118240321151702</v>
      </c>
      <c r="AC239" s="88" t="s">
        <v>36</v>
      </c>
      <c r="AD239" s="86">
        <v>-22.513971117204999</v>
      </c>
      <c r="AE239" s="89"/>
      <c r="AF239" s="90"/>
      <c r="AG239" s="12"/>
    </row>
    <row r="240" spans="1:33" customFormat="1" ht="13.2" x14ac:dyDescent="0.25">
      <c r="A240" s="82" t="s">
        <v>420</v>
      </c>
      <c r="B240" s="83"/>
      <c r="C240" s="83"/>
      <c r="D240" s="83" t="s">
        <v>421</v>
      </c>
      <c r="E240" s="83"/>
      <c r="F240" s="84" t="s">
        <v>35</v>
      </c>
      <c r="G240" s="85">
        <v>8.390811224752774</v>
      </c>
      <c r="H240" s="85">
        <v>6.1350020587923142</v>
      </c>
      <c r="I240" s="85">
        <v>7.0660941352635538</v>
      </c>
      <c r="J240" s="85">
        <v>10.334630650543877</v>
      </c>
      <c r="K240" s="86">
        <v>12.137216556674499</v>
      </c>
      <c r="L240" s="86">
        <v>12.211689910666749</v>
      </c>
      <c r="M240" s="86">
        <v>10.597033977904259</v>
      </c>
      <c r="N240" s="86">
        <v>11.646342164506262</v>
      </c>
      <c r="O240" s="86">
        <v>14.844587185419249</v>
      </c>
      <c r="P240" s="86">
        <v>11.286728165773548</v>
      </c>
      <c r="Q240" s="86">
        <v>15.783439829122338</v>
      </c>
      <c r="R240" s="86">
        <v>12.274208848480407</v>
      </c>
      <c r="S240" s="87">
        <v>15.492515761715563</v>
      </c>
      <c r="T240" s="87">
        <v>15.796292285812354</v>
      </c>
      <c r="U240" s="87">
        <v>17.148284129310046</v>
      </c>
      <c r="V240" s="87">
        <v>19.913330975925096</v>
      </c>
      <c r="W240" s="87">
        <v>18.363299935208392</v>
      </c>
      <c r="X240" s="87">
        <v>35.262165283902831</v>
      </c>
      <c r="Y240" s="87">
        <v>25.814468622177955</v>
      </c>
      <c r="Z240" s="87">
        <v>29.199829955595401</v>
      </c>
      <c r="AA240" s="87">
        <v>33.145645929794902</v>
      </c>
      <c r="AB240" s="87">
        <v>28.384096663313802</v>
      </c>
      <c r="AC240" s="88"/>
      <c r="AD240" s="86">
        <v>9.9542162914337293</v>
      </c>
      <c r="AE240" s="89"/>
      <c r="AF240" s="90"/>
      <c r="AG240" s="12"/>
    </row>
    <row r="241" spans="1:33" customFormat="1" ht="13.2" x14ac:dyDescent="0.25">
      <c r="A241" s="82" t="s">
        <v>422</v>
      </c>
      <c r="B241" s="83"/>
      <c r="C241" s="83"/>
      <c r="D241" s="83"/>
      <c r="E241" s="83" t="s">
        <v>423</v>
      </c>
      <c r="F241" s="84" t="s">
        <v>35</v>
      </c>
      <c r="G241" s="85">
        <v>7.9438754997901428</v>
      </c>
      <c r="H241" s="85">
        <v>5.7500993874985067</v>
      </c>
      <c r="I241" s="85">
        <v>6.4441990134885625</v>
      </c>
      <c r="J241" s="85">
        <v>9.7896304632473701</v>
      </c>
      <c r="K241" s="86">
        <v>11.429999804257253</v>
      </c>
      <c r="L241" s="86">
        <v>11.687062149752073</v>
      </c>
      <c r="M241" s="86">
        <v>10.01698155628892</v>
      </c>
      <c r="N241" s="86">
        <v>10.978285296926824</v>
      </c>
      <c r="O241" s="86">
        <v>14.486822532388565</v>
      </c>
      <c r="P241" s="86">
        <v>10.189689643483129</v>
      </c>
      <c r="Q241" s="86">
        <v>14.890521635524514</v>
      </c>
      <c r="R241" s="86">
        <v>11.388154447550559</v>
      </c>
      <c r="S241" s="87">
        <v>13.825059741699784</v>
      </c>
      <c r="T241" s="87">
        <v>14.474117514251382</v>
      </c>
      <c r="U241" s="87">
        <v>15.642711493791971</v>
      </c>
      <c r="V241" s="87">
        <v>17.89950635702931</v>
      </c>
      <c r="W241" s="87">
        <v>16.027789107729276</v>
      </c>
      <c r="X241" s="87">
        <v>32.582265747345268</v>
      </c>
      <c r="Y241" s="87">
        <v>23.271260612937862</v>
      </c>
      <c r="Z241" s="87">
        <v>24.956716169132001</v>
      </c>
      <c r="AA241" s="87">
        <v>28.274306913552198</v>
      </c>
      <c r="AB241" s="87">
        <v>26.0036134067057</v>
      </c>
      <c r="AC241" s="88"/>
      <c r="AD241" s="86">
        <v>11.741318354918899</v>
      </c>
      <c r="AE241" s="89"/>
      <c r="AF241" s="90"/>
      <c r="AG241" s="12"/>
    </row>
    <row r="242" spans="1:33" customFormat="1" ht="13.2" x14ac:dyDescent="0.25">
      <c r="A242" s="82" t="s">
        <v>424</v>
      </c>
      <c r="B242" s="83"/>
      <c r="C242" s="83"/>
      <c r="D242" s="83"/>
      <c r="E242" s="83" t="s">
        <v>425</v>
      </c>
      <c r="F242" s="84" t="s">
        <v>35</v>
      </c>
      <c r="G242" s="85">
        <v>0.44693572496263073</v>
      </c>
      <c r="H242" s="85">
        <v>0.38490267129381101</v>
      </c>
      <c r="I242" s="85">
        <v>0.62189512177499351</v>
      </c>
      <c r="J242" s="85">
        <v>0.54500018729650002</v>
      </c>
      <c r="K242" s="86">
        <v>0.70721675241725024</v>
      </c>
      <c r="L242" s="86">
        <v>0.52462776091468089</v>
      </c>
      <c r="M242" s="86">
        <v>0.58005242161533865</v>
      </c>
      <c r="N242" s="86">
        <v>0.66805686757944494</v>
      </c>
      <c r="O242" s="86">
        <v>0.35776465303068089</v>
      </c>
      <c r="P242" s="86">
        <v>1.0970385222904255</v>
      </c>
      <c r="Q242" s="86">
        <v>0.89291819359782909</v>
      </c>
      <c r="R242" s="86">
        <v>0.88605440092984777</v>
      </c>
      <c r="S242" s="87">
        <v>1.6674560200157806</v>
      </c>
      <c r="T242" s="87">
        <v>1.3221747715609729</v>
      </c>
      <c r="U242" s="87">
        <v>1.5055726355180854</v>
      </c>
      <c r="V242" s="87">
        <v>2.0138246188957662</v>
      </c>
      <c r="W242" s="87">
        <v>2.3355108274791152</v>
      </c>
      <c r="X242" s="87">
        <v>2.6798995365575626</v>
      </c>
      <c r="Y242" s="87">
        <v>2.5432080092400948</v>
      </c>
      <c r="Z242" s="87">
        <v>4.2431137864634101</v>
      </c>
      <c r="AA242" s="87">
        <v>4.8713390162426897</v>
      </c>
      <c r="AB242" s="87">
        <v>2.3804832566080898</v>
      </c>
      <c r="AC242" s="88" t="s">
        <v>36</v>
      </c>
      <c r="AD242" s="86">
        <v>-6.3984051654754897</v>
      </c>
      <c r="AE242" s="89"/>
      <c r="AF242" s="90"/>
      <c r="AG242" s="12"/>
    </row>
    <row r="243" spans="1:33" customFormat="1" ht="13.2" x14ac:dyDescent="0.25">
      <c r="A243" s="102">
        <v>248</v>
      </c>
      <c r="B243" s="103"/>
      <c r="C243" s="103"/>
      <c r="D243" s="103" t="s">
        <v>426</v>
      </c>
      <c r="E243" s="103"/>
      <c r="F243" s="104" t="s">
        <v>35</v>
      </c>
      <c r="G243" s="105">
        <v>23.726774024902987</v>
      </c>
      <c r="H243" s="105">
        <v>23.115574347887424</v>
      </c>
      <c r="I243" s="105">
        <v>22.354995558285779</v>
      </c>
      <c r="J243" s="105">
        <v>20.023339150174142</v>
      </c>
      <c r="K243" s="106">
        <v>27.2733728375159</v>
      </c>
      <c r="L243" s="106">
        <v>32.476624518795518</v>
      </c>
      <c r="M243" s="106">
        <v>35.188863512987915</v>
      </c>
      <c r="N243" s="106">
        <v>30.229375964419333</v>
      </c>
      <c r="O243" s="106">
        <v>30.449319473807474</v>
      </c>
      <c r="P243" s="106">
        <v>29.002178914798101</v>
      </c>
      <c r="Q243" s="106">
        <v>40.921723324613751</v>
      </c>
      <c r="R243" s="106">
        <v>32.514401069883796</v>
      </c>
      <c r="S243" s="106">
        <v>29.617721285957003</v>
      </c>
      <c r="T243" s="106">
        <v>25.729500471587297</v>
      </c>
      <c r="U243" s="106">
        <v>29.675702303118811</v>
      </c>
      <c r="V243" s="106">
        <v>26.847051248731685</v>
      </c>
      <c r="W243" s="106">
        <v>26.105344212524983</v>
      </c>
      <c r="X243" s="106">
        <v>24.751065484149716</v>
      </c>
      <c r="Y243" s="106">
        <v>24.683612147598339</v>
      </c>
      <c r="Z243" s="106">
        <v>21.431998321487701</v>
      </c>
      <c r="AA243" s="106">
        <v>35.017637485333601</v>
      </c>
      <c r="AB243" s="106">
        <v>33.500782492553498</v>
      </c>
      <c r="AC243" s="107" t="s">
        <v>47</v>
      </c>
      <c r="AD243" s="106">
        <v>35.720745781581797</v>
      </c>
      <c r="AE243" s="115" t="s">
        <v>42</v>
      </c>
      <c r="AF243" s="109" t="s">
        <v>149</v>
      </c>
      <c r="AG243" s="12"/>
    </row>
    <row r="244" spans="1:33" customFormat="1" ht="13.2" x14ac:dyDescent="0.25">
      <c r="A244" s="75" t="s">
        <v>427</v>
      </c>
      <c r="B244" s="76"/>
      <c r="C244" s="76" t="s">
        <v>428</v>
      </c>
      <c r="D244" s="76"/>
      <c r="E244" s="76"/>
      <c r="F244" s="35" t="s">
        <v>35</v>
      </c>
      <c r="G244" s="77">
        <v>90.222107844220091</v>
      </c>
      <c r="H244" s="77">
        <v>95.636306623156301</v>
      </c>
      <c r="I244" s="77">
        <v>100.53546124519487</v>
      </c>
      <c r="J244" s="77">
        <v>93.946995643001543</v>
      </c>
      <c r="K244" s="78">
        <v>99.053863825818937</v>
      </c>
      <c r="L244" s="78">
        <v>103.59586070780087</v>
      </c>
      <c r="M244" s="78">
        <v>112.34945056407994</v>
      </c>
      <c r="N244" s="78">
        <v>117.16423838809904</v>
      </c>
      <c r="O244" s="78">
        <v>122.5987199919214</v>
      </c>
      <c r="P244" s="78">
        <v>115.81120399287467</v>
      </c>
      <c r="Q244" s="78">
        <v>126.94491146313784</v>
      </c>
      <c r="R244" s="78">
        <v>124.04288674029078</v>
      </c>
      <c r="S244" s="78">
        <v>127.66716509464105</v>
      </c>
      <c r="T244" s="78">
        <v>125.41925142619915</v>
      </c>
      <c r="U244" s="78">
        <v>112.90910230295073</v>
      </c>
      <c r="V244" s="78">
        <v>112.97737209777911</v>
      </c>
      <c r="W244" s="78">
        <v>111.04657997654716</v>
      </c>
      <c r="X244" s="78">
        <v>128.09235136084411</v>
      </c>
      <c r="Y244" s="78">
        <v>111.78954540586068</v>
      </c>
      <c r="Z244" s="78">
        <v>130.13886618543401</v>
      </c>
      <c r="AA244" s="78">
        <v>127.55686203595</v>
      </c>
      <c r="AB244" s="78">
        <v>97.411422442545998</v>
      </c>
      <c r="AC244" s="79" t="s">
        <v>632</v>
      </c>
      <c r="AD244" s="78">
        <v>-12.8617778264629</v>
      </c>
      <c r="AE244" s="80" t="s">
        <v>42</v>
      </c>
      <c r="AF244" s="81" t="s">
        <v>37</v>
      </c>
      <c r="AG244" s="12"/>
    </row>
    <row r="245" spans="1:33" customFormat="1" ht="13.2" x14ac:dyDescent="0.25">
      <c r="A245" s="82" t="s">
        <v>429</v>
      </c>
      <c r="B245" s="83" t="s">
        <v>430</v>
      </c>
      <c r="C245" s="83"/>
      <c r="D245" s="83"/>
      <c r="E245" s="83"/>
      <c r="F245" s="84" t="s">
        <v>35</v>
      </c>
      <c r="G245" s="85">
        <v>36.37549684478703</v>
      </c>
      <c r="H245" s="85">
        <v>38.209883489480184</v>
      </c>
      <c r="I245" s="85">
        <v>41.677739052415639</v>
      </c>
      <c r="J245" s="85">
        <v>34.915205582362269</v>
      </c>
      <c r="K245" s="86">
        <v>36.795793451628846</v>
      </c>
      <c r="L245" s="86">
        <v>32.860572391326755</v>
      </c>
      <c r="M245" s="86">
        <v>36.823489735333084</v>
      </c>
      <c r="N245" s="86">
        <v>42.804732301396768</v>
      </c>
      <c r="O245" s="86">
        <v>42.133737993855526</v>
      </c>
      <c r="P245" s="86">
        <v>37.546925645704682</v>
      </c>
      <c r="Q245" s="86">
        <v>38.555487474940797</v>
      </c>
      <c r="R245" s="86">
        <v>37.12844848762802</v>
      </c>
      <c r="S245" s="87">
        <v>40.934357910000109</v>
      </c>
      <c r="T245" s="87">
        <v>37.630537538672833</v>
      </c>
      <c r="U245" s="87">
        <v>35.88578275969045</v>
      </c>
      <c r="V245" s="87">
        <v>35.082508916514506</v>
      </c>
      <c r="W245" s="87">
        <v>28.19671197741927</v>
      </c>
      <c r="X245" s="87">
        <v>28.960096404425219</v>
      </c>
      <c r="Y245" s="87">
        <v>31.673329936807246</v>
      </c>
      <c r="Z245" s="87">
        <v>28.617537528931699</v>
      </c>
      <c r="AA245" s="87">
        <v>27.782295087942099</v>
      </c>
      <c r="AB245" s="87">
        <v>22.475459414569599</v>
      </c>
      <c r="AC245" s="88" t="s">
        <v>47</v>
      </c>
      <c r="AD245" s="86">
        <v>-29.039796385756201</v>
      </c>
      <c r="AE245" s="89" t="s">
        <v>42</v>
      </c>
      <c r="AF245" s="90" t="s">
        <v>37</v>
      </c>
      <c r="AG245" s="12"/>
    </row>
    <row r="246" spans="1:33" customFormat="1" ht="13.2" x14ac:dyDescent="0.25">
      <c r="A246" s="82">
        <v>251</v>
      </c>
      <c r="B246" s="83"/>
      <c r="C246" s="83"/>
      <c r="D246" s="83" t="s">
        <v>431</v>
      </c>
      <c r="E246" s="83"/>
      <c r="F246" s="84" t="s">
        <v>35</v>
      </c>
      <c r="G246" s="85">
        <v>3.7347088147149998</v>
      </c>
      <c r="H246" s="85">
        <v>3.6141298603154568</v>
      </c>
      <c r="I246" s="85">
        <v>3.9283317950567755</v>
      </c>
      <c r="J246" s="85">
        <v>5.1868241787336116</v>
      </c>
      <c r="K246" s="86">
        <v>3.1158181455179013</v>
      </c>
      <c r="L246" s="86">
        <v>3.7141972840320072</v>
      </c>
      <c r="M246" s="86">
        <v>3.3808820853863026</v>
      </c>
      <c r="N246" s="86">
        <v>3.0246839056806252</v>
      </c>
      <c r="O246" s="86">
        <v>2.3086357498605001</v>
      </c>
      <c r="P246" s="86">
        <v>3.3443644651525251</v>
      </c>
      <c r="Q246" s="86">
        <v>2.4040322115216952</v>
      </c>
      <c r="R246" s="86">
        <v>2.5055146919387066</v>
      </c>
      <c r="S246" s="87">
        <v>3.8692064766968293</v>
      </c>
      <c r="T246" s="87">
        <v>2.7149363636917334</v>
      </c>
      <c r="U246" s="87">
        <v>3.6220143342779907</v>
      </c>
      <c r="V246" s="87">
        <v>2.8176938224619827</v>
      </c>
      <c r="W246" s="87">
        <v>2.2611276394079076</v>
      </c>
      <c r="X246" s="87">
        <v>2.6649383040234889</v>
      </c>
      <c r="Y246" s="87">
        <v>2.5598015348052261</v>
      </c>
      <c r="Z246" s="87">
        <v>2.3006847101861401</v>
      </c>
      <c r="AA246" s="87">
        <v>1.6011218629401101</v>
      </c>
      <c r="AB246" s="87">
        <v>1.72452514544318</v>
      </c>
      <c r="AC246" s="88" t="s">
        <v>36</v>
      </c>
      <c r="AD246" s="86">
        <v>-32.630513655254902</v>
      </c>
      <c r="AE246" s="89"/>
      <c r="AF246" s="90"/>
      <c r="AG246" s="12"/>
    </row>
    <row r="247" spans="1:33" customFormat="1" ht="13.2" x14ac:dyDescent="0.25">
      <c r="A247" s="82">
        <v>252</v>
      </c>
      <c r="B247" s="83"/>
      <c r="C247" s="83"/>
      <c r="D247" s="83" t="s">
        <v>432</v>
      </c>
      <c r="E247" s="83"/>
      <c r="F247" s="84" t="s">
        <v>35</v>
      </c>
      <c r="G247" s="85">
        <v>28.938168872002155</v>
      </c>
      <c r="H247" s="85">
        <v>30.49573461702137</v>
      </c>
      <c r="I247" s="85">
        <v>36.543762163066908</v>
      </c>
      <c r="J247" s="85">
        <v>28.461068507003333</v>
      </c>
      <c r="K247" s="86">
        <v>32.42101212068895</v>
      </c>
      <c r="L247" s="86">
        <v>28.509247238782464</v>
      </c>
      <c r="M247" s="86">
        <v>33.225079394193202</v>
      </c>
      <c r="N247" s="86">
        <v>39.606793953671414</v>
      </c>
      <c r="O247" s="86">
        <v>39.58624033391277</v>
      </c>
      <c r="P247" s="86">
        <v>33.454079785354281</v>
      </c>
      <c r="Q247" s="86">
        <v>35.41381970723338</v>
      </c>
      <c r="R247" s="86">
        <v>34.515216056892456</v>
      </c>
      <c r="S247" s="87">
        <v>36.24137864367507</v>
      </c>
      <c r="T247" s="87">
        <v>34.556222494578456</v>
      </c>
      <c r="U247" s="87">
        <v>31.774479831772933</v>
      </c>
      <c r="V247" s="87">
        <v>31.885729366546343</v>
      </c>
      <c r="W247" s="87">
        <v>25.74464002846922</v>
      </c>
      <c r="X247" s="87">
        <v>25.599469126615265</v>
      </c>
      <c r="Y247" s="87">
        <v>28.178958810366733</v>
      </c>
      <c r="Z247" s="87">
        <v>24.910204711238901</v>
      </c>
      <c r="AA247" s="87">
        <v>25.260254539388502</v>
      </c>
      <c r="AB247" s="87">
        <v>19.279643651092201</v>
      </c>
      <c r="AC247" s="88" t="s">
        <v>47</v>
      </c>
      <c r="AD247" s="86">
        <v>-31.5814193816149</v>
      </c>
      <c r="AE247" s="89" t="s">
        <v>42</v>
      </c>
      <c r="AF247" s="90" t="s">
        <v>37</v>
      </c>
      <c r="AG247" s="12"/>
    </row>
    <row r="248" spans="1:33" customFormat="1" ht="13.2" x14ac:dyDescent="0.25">
      <c r="A248" s="82">
        <v>257</v>
      </c>
      <c r="B248" s="83"/>
      <c r="C248" s="83"/>
      <c r="D248" s="83" t="s">
        <v>433</v>
      </c>
      <c r="E248" s="83"/>
      <c r="F248" s="84" t="s">
        <v>35</v>
      </c>
      <c r="G248" s="85">
        <v>3.3587466036360443</v>
      </c>
      <c r="H248" s="85">
        <v>3.575679281677747</v>
      </c>
      <c r="I248" s="85">
        <v>0.8861628198481426</v>
      </c>
      <c r="J248" s="85">
        <v>0.89027677395904492</v>
      </c>
      <c r="K248" s="86">
        <v>0.84837030664679791</v>
      </c>
      <c r="L248" s="86">
        <v>0.28612716615375861</v>
      </c>
      <c r="M248" s="86">
        <v>7.9582047075912432E-2</v>
      </c>
      <c r="N248" s="86">
        <v>0.11176287667062584</v>
      </c>
      <c r="O248" s="86">
        <v>3.7285559484061002E-2</v>
      </c>
      <c r="P248" s="86">
        <v>0.47151398876283129</v>
      </c>
      <c r="Q248" s="86">
        <v>0.61061255854436303</v>
      </c>
      <c r="R248" s="86">
        <v>5.9361162214944245E-2</v>
      </c>
      <c r="S248" s="87">
        <v>7.3232591034124925E-2</v>
      </c>
      <c r="T248" s="87">
        <v>2.059170003565057E-2</v>
      </c>
      <c r="U248" s="87">
        <v>0</v>
      </c>
      <c r="V248" s="87">
        <v>0</v>
      </c>
      <c r="W248" s="87">
        <v>0</v>
      </c>
      <c r="X248" s="87">
        <v>0</v>
      </c>
      <c r="Y248" s="87">
        <v>0</v>
      </c>
      <c r="Z248" s="87">
        <v>0</v>
      </c>
      <c r="AA248" s="87">
        <v>0.36252027357587302</v>
      </c>
      <c r="AB248" s="87">
        <v>0.34467897568426797</v>
      </c>
      <c r="AC248" s="88" t="s">
        <v>36</v>
      </c>
      <c r="AD248" s="86">
        <v>0</v>
      </c>
      <c r="AE248" s="89"/>
      <c r="AF248" s="90"/>
      <c r="AG248" s="12"/>
    </row>
    <row r="249" spans="1:33" customFormat="1" ht="13.2" x14ac:dyDescent="0.25">
      <c r="A249" s="82">
        <v>258</v>
      </c>
      <c r="B249" s="83"/>
      <c r="C249" s="83"/>
      <c r="D249" s="83" t="s">
        <v>434</v>
      </c>
      <c r="E249" s="83"/>
      <c r="F249" s="84" t="s">
        <v>35</v>
      </c>
      <c r="G249" s="85">
        <v>0.34387255443386566</v>
      </c>
      <c r="H249" s="85">
        <v>0.52433973046560789</v>
      </c>
      <c r="I249" s="85">
        <v>0.31948227444378163</v>
      </c>
      <c r="J249" s="85">
        <v>0.37703612266627701</v>
      </c>
      <c r="K249" s="86">
        <v>0.41059287877520362</v>
      </c>
      <c r="L249" s="86">
        <v>0.35100070235850245</v>
      </c>
      <c r="M249" s="86">
        <v>0.13794620867767102</v>
      </c>
      <c r="N249" s="86">
        <v>6.1491565374067407E-2</v>
      </c>
      <c r="O249" s="86">
        <v>0.2015763505981869</v>
      </c>
      <c r="P249" s="86">
        <v>0.27696740643504841</v>
      </c>
      <c r="Q249" s="86">
        <v>0.12702299764137995</v>
      </c>
      <c r="R249" s="86">
        <v>4.8356576581938406E-2</v>
      </c>
      <c r="S249" s="87">
        <v>0.75054019859406218</v>
      </c>
      <c r="T249" s="87">
        <v>0.33878698036698424</v>
      </c>
      <c r="U249" s="87">
        <v>0.48928859363952903</v>
      </c>
      <c r="V249" s="87">
        <v>0.37908572750617098</v>
      </c>
      <c r="W249" s="87">
        <v>0.19094430954214023</v>
      </c>
      <c r="X249" s="87">
        <v>0.69568897378646877</v>
      </c>
      <c r="Y249" s="87">
        <v>0.93456959163528264</v>
      </c>
      <c r="Z249" s="87">
        <v>1.4066481075066599</v>
      </c>
      <c r="AA249" s="87">
        <v>0.55839841203756202</v>
      </c>
      <c r="AB249" s="87">
        <v>1.1266116423499299</v>
      </c>
      <c r="AC249" s="88" t="s">
        <v>36</v>
      </c>
      <c r="AD249" s="86">
        <v>20.548715947265499</v>
      </c>
      <c r="AE249" s="89"/>
      <c r="AF249" s="90"/>
      <c r="AG249" s="12"/>
    </row>
    <row r="250" spans="1:33" customFormat="1" ht="13.2" x14ac:dyDescent="0.25">
      <c r="A250" s="82" t="s">
        <v>435</v>
      </c>
      <c r="B250" s="83" t="s">
        <v>436</v>
      </c>
      <c r="C250" s="83"/>
      <c r="D250" s="83"/>
      <c r="E250" s="83"/>
      <c r="F250" s="84" t="s">
        <v>35</v>
      </c>
      <c r="G250" s="85">
        <v>13.252440595845576</v>
      </c>
      <c r="H250" s="85">
        <v>12.414648898782284</v>
      </c>
      <c r="I250" s="85">
        <v>13.690937624544947</v>
      </c>
      <c r="J250" s="85">
        <v>16.507322399840767</v>
      </c>
      <c r="K250" s="86">
        <v>18.447460808798819</v>
      </c>
      <c r="L250" s="86">
        <v>19.45786147964186</v>
      </c>
      <c r="M250" s="86">
        <v>21.274012398362935</v>
      </c>
      <c r="N250" s="86">
        <v>19.933618559704851</v>
      </c>
      <c r="O250" s="86">
        <v>24.659002844318525</v>
      </c>
      <c r="P250" s="86">
        <v>22.623492754982173</v>
      </c>
      <c r="Q250" s="86">
        <v>26.878598096288275</v>
      </c>
      <c r="R250" s="86">
        <v>22.722184976231631</v>
      </c>
      <c r="S250" s="87">
        <v>23.141482205431856</v>
      </c>
      <c r="T250" s="87">
        <v>22.631099704130154</v>
      </c>
      <c r="U250" s="87">
        <v>18.353431783414351</v>
      </c>
      <c r="V250" s="87">
        <v>18.174687729662008</v>
      </c>
      <c r="W250" s="87">
        <v>18.490906447611295</v>
      </c>
      <c r="X250" s="87">
        <v>19.715716333240465</v>
      </c>
      <c r="Y250" s="87">
        <v>18.500648427707539</v>
      </c>
      <c r="Z250" s="87">
        <v>20.7377470797834</v>
      </c>
      <c r="AA250" s="87">
        <v>16.6582123927795</v>
      </c>
      <c r="AB250" s="87">
        <v>13.644541514827599</v>
      </c>
      <c r="AC250" s="88" t="s">
        <v>47</v>
      </c>
      <c r="AD250" s="86">
        <v>-26.248306549121502</v>
      </c>
      <c r="AE250" s="89" t="s">
        <v>42</v>
      </c>
      <c r="AF250" s="90" t="s">
        <v>37</v>
      </c>
      <c r="AG250" s="12"/>
    </row>
    <row r="251" spans="1:33" customFormat="1" ht="13.2" x14ac:dyDescent="0.25">
      <c r="A251" s="82">
        <v>259</v>
      </c>
      <c r="B251" s="83"/>
      <c r="C251" s="83"/>
      <c r="D251" s="83" t="s">
        <v>437</v>
      </c>
      <c r="E251" s="83"/>
      <c r="F251" s="84" t="s">
        <v>35</v>
      </c>
      <c r="G251" s="85">
        <v>4.0116407843483763</v>
      </c>
      <c r="H251" s="85">
        <v>4.4714290246744701</v>
      </c>
      <c r="I251" s="85">
        <v>4.2594436471942903</v>
      </c>
      <c r="J251" s="85">
        <v>5.6074168596587706</v>
      </c>
      <c r="K251" s="86">
        <v>5.293950091109779</v>
      </c>
      <c r="L251" s="86">
        <v>4.8704087616258755</v>
      </c>
      <c r="M251" s="86">
        <v>5.0974348316784068</v>
      </c>
      <c r="N251" s="86">
        <v>4.8927265315401955</v>
      </c>
      <c r="O251" s="86">
        <v>6.896939088601088</v>
      </c>
      <c r="P251" s="86">
        <v>6.5870909576118066</v>
      </c>
      <c r="Q251" s="86">
        <v>7.5055391384109127</v>
      </c>
      <c r="R251" s="86">
        <v>6.4758113547951961</v>
      </c>
      <c r="S251" s="87">
        <v>4.1542833483783355</v>
      </c>
      <c r="T251" s="87">
        <v>4.0992773716434936</v>
      </c>
      <c r="U251" s="87">
        <v>5.0168496842799124</v>
      </c>
      <c r="V251" s="87">
        <v>5.5203788759806498</v>
      </c>
      <c r="W251" s="87">
        <v>3.6077678277125402</v>
      </c>
      <c r="X251" s="87">
        <v>5.1506589569496617</v>
      </c>
      <c r="Y251" s="87">
        <v>3.1144720958978267</v>
      </c>
      <c r="Z251" s="87">
        <v>4.6412187344192999</v>
      </c>
      <c r="AA251" s="87">
        <v>3.76892889634648</v>
      </c>
      <c r="AB251" s="87">
        <v>2.4178300372208601</v>
      </c>
      <c r="AC251" s="88"/>
      <c r="AD251" s="86">
        <v>-22.367901757557298</v>
      </c>
      <c r="AE251" s="89"/>
      <c r="AF251" s="90"/>
      <c r="AG251" s="12"/>
    </row>
    <row r="252" spans="1:33" customFormat="1" ht="13.2" x14ac:dyDescent="0.25">
      <c r="A252" s="82">
        <v>260</v>
      </c>
      <c r="B252" s="83"/>
      <c r="C252" s="83"/>
      <c r="D252" s="83" t="s">
        <v>438</v>
      </c>
      <c r="E252" s="83"/>
      <c r="F252" s="84" t="s">
        <v>35</v>
      </c>
      <c r="G252" s="85">
        <v>9.2407998114971974</v>
      </c>
      <c r="H252" s="85">
        <v>7.9432198741078022</v>
      </c>
      <c r="I252" s="85">
        <v>9.4314939773506516</v>
      </c>
      <c r="J252" s="85">
        <v>10.899905540182017</v>
      </c>
      <c r="K252" s="86">
        <v>13.153510717689034</v>
      </c>
      <c r="L252" s="86">
        <v>14.587452718015969</v>
      </c>
      <c r="M252" s="86">
        <v>16.176577566684514</v>
      </c>
      <c r="N252" s="86">
        <v>15.040892028164677</v>
      </c>
      <c r="O252" s="86">
        <v>17.762063755717421</v>
      </c>
      <c r="P252" s="86">
        <v>16.036401797370367</v>
      </c>
      <c r="Q252" s="86">
        <v>19.37305895787733</v>
      </c>
      <c r="R252" s="86">
        <v>16.246373621436419</v>
      </c>
      <c r="S252" s="87">
        <v>18.987198857053517</v>
      </c>
      <c r="T252" s="87">
        <v>18.531822332486676</v>
      </c>
      <c r="U252" s="87">
        <v>13.336582099134434</v>
      </c>
      <c r="V252" s="87">
        <v>12.654308853681345</v>
      </c>
      <c r="W252" s="87">
        <v>14.883138619898755</v>
      </c>
      <c r="X252" s="87">
        <v>14.565057376290799</v>
      </c>
      <c r="Y252" s="87">
        <v>15.386176331809716</v>
      </c>
      <c r="Z252" s="87">
        <v>16.096528345364099</v>
      </c>
      <c r="AA252" s="87">
        <v>12.8892834964331</v>
      </c>
      <c r="AB252" s="87">
        <v>11.226711477606701</v>
      </c>
      <c r="AC252" s="88" t="s">
        <v>47</v>
      </c>
      <c r="AD252" s="86">
        <v>-27.033778662757001</v>
      </c>
      <c r="AE252" s="89" t="s">
        <v>42</v>
      </c>
      <c r="AF252" s="90" t="s">
        <v>37</v>
      </c>
      <c r="AG252" s="12"/>
    </row>
    <row r="253" spans="1:33" customFormat="1" ht="13.2" x14ac:dyDescent="0.25">
      <c r="A253" s="82" t="s">
        <v>439</v>
      </c>
      <c r="B253" s="83"/>
      <c r="C253" s="83"/>
      <c r="D253" s="83" t="s">
        <v>440</v>
      </c>
      <c r="E253" s="83"/>
      <c r="F253" s="84" t="s">
        <v>35</v>
      </c>
      <c r="G253" s="85">
        <v>40.594170403587441</v>
      </c>
      <c r="H253" s="85">
        <v>45.01177423489397</v>
      </c>
      <c r="I253" s="85">
        <v>45.166784568234227</v>
      </c>
      <c r="J253" s="85">
        <v>42.52446766079872</v>
      </c>
      <c r="K253" s="86">
        <v>43.810609565391459</v>
      </c>
      <c r="L253" s="86">
        <v>51.277426836832532</v>
      </c>
      <c r="M253" s="86">
        <v>54.251948430383869</v>
      </c>
      <c r="N253" s="86">
        <v>54.425887526997229</v>
      </c>
      <c r="O253" s="86">
        <v>55.805979153747167</v>
      </c>
      <c r="P253" s="86">
        <v>55.640785592187527</v>
      </c>
      <c r="Q253" s="86">
        <v>61.510825891908716</v>
      </c>
      <c r="R253" s="86">
        <v>64.192253276431586</v>
      </c>
      <c r="S253" s="87">
        <v>63.591324979209418</v>
      </c>
      <c r="T253" s="87">
        <v>65.157614183396333</v>
      </c>
      <c r="U253" s="87">
        <v>58.669887759845935</v>
      </c>
      <c r="V253" s="87">
        <v>59.720175451602664</v>
      </c>
      <c r="W253" s="87">
        <v>64.358961551516629</v>
      </c>
      <c r="X253" s="87">
        <v>79.416538623178454</v>
      </c>
      <c r="Y253" s="87">
        <v>61.615567041346026</v>
      </c>
      <c r="Z253" s="87">
        <v>80.783581576719499</v>
      </c>
      <c r="AA253" s="87">
        <v>83.116354555228895</v>
      </c>
      <c r="AB253" s="87">
        <v>61.291421513148698</v>
      </c>
      <c r="AC253" s="88" t="s">
        <v>47</v>
      </c>
      <c r="AD253" s="86">
        <v>-0.52607732714654498</v>
      </c>
      <c r="AE253" s="89"/>
      <c r="AF253" s="90"/>
      <c r="AG253" s="12"/>
    </row>
    <row r="254" spans="1:33" customFormat="1" ht="13.2" x14ac:dyDescent="0.25">
      <c r="A254" s="82" t="s">
        <v>441</v>
      </c>
      <c r="B254" s="83"/>
      <c r="C254" s="83"/>
      <c r="D254" s="83"/>
      <c r="E254" s="83" t="s">
        <v>442</v>
      </c>
      <c r="F254" s="84" t="s">
        <v>35</v>
      </c>
      <c r="G254" s="85">
        <v>11.601499186345329</v>
      </c>
      <c r="H254" s="85">
        <v>12.998316281077221</v>
      </c>
      <c r="I254" s="85">
        <v>11.767923535500509</v>
      </c>
      <c r="J254" s="85">
        <v>12.51808773180062</v>
      </c>
      <c r="K254" s="86">
        <v>12.527905699074852</v>
      </c>
      <c r="L254" s="86">
        <v>14.019114085020924</v>
      </c>
      <c r="M254" s="86">
        <v>14.060824752942439</v>
      </c>
      <c r="N254" s="86">
        <v>16.04199347494048</v>
      </c>
      <c r="O254" s="86">
        <v>15.760013697264535</v>
      </c>
      <c r="P254" s="86">
        <v>15.381617344767708</v>
      </c>
      <c r="Q254" s="86">
        <v>14.401074415610987</v>
      </c>
      <c r="R254" s="86">
        <v>14.184979367860667</v>
      </c>
      <c r="S254" s="87">
        <v>16.410680365913453</v>
      </c>
      <c r="T254" s="87">
        <v>16.760370068888999</v>
      </c>
      <c r="U254" s="87">
        <v>15.545827122756341</v>
      </c>
      <c r="V254" s="87">
        <v>14.87113492982469</v>
      </c>
      <c r="W254" s="87">
        <v>11.919078128146575</v>
      </c>
      <c r="X254" s="87">
        <v>13.548173412433597</v>
      </c>
      <c r="Y254" s="87">
        <v>13.165880255086828</v>
      </c>
      <c r="Z254" s="87">
        <v>15.832672943054799</v>
      </c>
      <c r="AA254" s="87">
        <v>13.2523967326775</v>
      </c>
      <c r="AB254" s="87">
        <v>13.7373126027771</v>
      </c>
      <c r="AC254" s="88" t="s">
        <v>47</v>
      </c>
      <c r="AD254" s="86">
        <v>4.3402517463235499</v>
      </c>
      <c r="AE254" s="89"/>
      <c r="AF254" s="90"/>
      <c r="AG254" s="12"/>
    </row>
    <row r="255" spans="1:33" customFormat="1" ht="13.2" x14ac:dyDescent="0.25">
      <c r="A255" s="82" t="s">
        <v>443</v>
      </c>
      <c r="B255" s="83"/>
      <c r="C255" s="83"/>
      <c r="D255" s="83"/>
      <c r="E255" s="83" t="s">
        <v>444</v>
      </c>
      <c r="F255" s="84" t="s">
        <v>35</v>
      </c>
      <c r="G255" s="85">
        <v>1.7969810098153995</v>
      </c>
      <c r="H255" s="85">
        <v>2.1909772672475962</v>
      </c>
      <c r="I255" s="85">
        <v>1.9687358607333945</v>
      </c>
      <c r="J255" s="85">
        <v>1.3338738485239767</v>
      </c>
      <c r="K255" s="86">
        <v>1.9011258981403769</v>
      </c>
      <c r="L255" s="86">
        <v>2.6151585412200316</v>
      </c>
      <c r="M255" s="86">
        <v>2.8225157050367131</v>
      </c>
      <c r="N255" s="86">
        <v>2.4448531861601919</v>
      </c>
      <c r="O255" s="86">
        <v>1.9153617799711782</v>
      </c>
      <c r="P255" s="86">
        <v>2.1110828218425297</v>
      </c>
      <c r="Q255" s="86">
        <v>2.6610451577105372</v>
      </c>
      <c r="R255" s="86">
        <v>2.11659726075675</v>
      </c>
      <c r="S255" s="87">
        <v>2.5279026078797928</v>
      </c>
      <c r="T255" s="87">
        <v>2.1469326147889047</v>
      </c>
      <c r="U255" s="87">
        <v>2.0104989927165686</v>
      </c>
      <c r="V255" s="87">
        <v>1.9806516741841709</v>
      </c>
      <c r="W255" s="87">
        <v>1.8901890952846141</v>
      </c>
      <c r="X255" s="87">
        <v>4.1945754981626475</v>
      </c>
      <c r="Y255" s="87">
        <v>2.5229164194053575</v>
      </c>
      <c r="Z255" s="87">
        <v>3.4156825389398802</v>
      </c>
      <c r="AA255" s="87">
        <v>4.00445492993087</v>
      </c>
      <c r="AB255" s="87">
        <v>1.90813357537636</v>
      </c>
      <c r="AC255" s="88"/>
      <c r="AD255" s="86">
        <v>-24.3679433571521</v>
      </c>
      <c r="AE255" s="89"/>
      <c r="AF255" s="90"/>
      <c r="AG255" s="12"/>
    </row>
    <row r="256" spans="1:33" customFormat="1" ht="13.2" x14ac:dyDescent="0.25">
      <c r="A256" s="82" t="s">
        <v>445</v>
      </c>
      <c r="B256" s="83"/>
      <c r="C256" s="83"/>
      <c r="D256" s="83"/>
      <c r="E256" s="83" t="s">
        <v>446</v>
      </c>
      <c r="F256" s="84" t="s">
        <v>35</v>
      </c>
      <c r="G256" s="85">
        <v>3.3044231887899738</v>
      </c>
      <c r="H256" s="85">
        <v>2.9524029600356303</v>
      </c>
      <c r="I256" s="85">
        <v>3.7839242763605099</v>
      </c>
      <c r="J256" s="85">
        <v>3.7020941505137679</v>
      </c>
      <c r="K256" s="86">
        <v>3.5869753128073976</v>
      </c>
      <c r="L256" s="86">
        <v>3.7443704457377582</v>
      </c>
      <c r="M256" s="86">
        <v>4.1277407082538948</v>
      </c>
      <c r="N256" s="86">
        <v>3.404990089592185</v>
      </c>
      <c r="O256" s="86">
        <v>4.5860920979211883</v>
      </c>
      <c r="P256" s="86">
        <v>5.5347609396525224</v>
      </c>
      <c r="Q256" s="86">
        <v>4.5676132297153753</v>
      </c>
      <c r="R256" s="86">
        <v>4.8788155745811634</v>
      </c>
      <c r="S256" s="87">
        <v>4.0269470249984041</v>
      </c>
      <c r="T256" s="87">
        <v>4.7977751760254961</v>
      </c>
      <c r="U256" s="87">
        <v>5.0523533077820533</v>
      </c>
      <c r="V256" s="87">
        <v>5.5146230417448727</v>
      </c>
      <c r="W256" s="87">
        <v>5.353306073933215</v>
      </c>
      <c r="X256" s="87">
        <v>4.6557346859280528</v>
      </c>
      <c r="Y256" s="87">
        <v>4.7092901742938924</v>
      </c>
      <c r="Z256" s="87">
        <v>6.4690718031871297</v>
      </c>
      <c r="AA256" s="87">
        <v>5.1037271138137799</v>
      </c>
      <c r="AB256" s="87">
        <v>3.7309409847713702</v>
      </c>
      <c r="AC256" s="88"/>
      <c r="AD256" s="86">
        <v>-20.7748759008932</v>
      </c>
      <c r="AE256" s="89"/>
      <c r="AF256" s="90"/>
      <c r="AG256" s="12"/>
    </row>
    <row r="257" spans="1:33" customFormat="1" ht="13.2" x14ac:dyDescent="0.25">
      <c r="A257" s="82" t="s">
        <v>447</v>
      </c>
      <c r="B257" s="83"/>
      <c r="C257" s="83"/>
      <c r="D257" s="83"/>
      <c r="E257" s="83" t="s">
        <v>448</v>
      </c>
      <c r="F257" s="84" t="s">
        <v>35</v>
      </c>
      <c r="G257" s="85">
        <v>1.223579049680797</v>
      </c>
      <c r="H257" s="85">
        <v>2.1892523966629605</v>
      </c>
      <c r="I257" s="85">
        <v>1.773349121900923</v>
      </c>
      <c r="J257" s="85">
        <v>2.6604635514196389</v>
      </c>
      <c r="K257" s="86">
        <v>1.7148117156104923</v>
      </c>
      <c r="L257" s="86">
        <v>2.3137859086432209</v>
      </c>
      <c r="M257" s="86">
        <v>2.3331708716868613</v>
      </c>
      <c r="N257" s="86">
        <v>3.2466123652099683</v>
      </c>
      <c r="O257" s="86">
        <v>2.091205915975435</v>
      </c>
      <c r="P257" s="86">
        <v>2.7344933536246847</v>
      </c>
      <c r="Q257" s="86">
        <v>2.3293699283156482</v>
      </c>
      <c r="R257" s="86">
        <v>1.9873138016525571</v>
      </c>
      <c r="S257" s="87">
        <v>1.2645675212703198</v>
      </c>
      <c r="T257" s="87">
        <v>1.5043433619930551</v>
      </c>
      <c r="U257" s="87">
        <v>0.77008801154768125</v>
      </c>
      <c r="V257" s="87">
        <v>0.58931278564808409</v>
      </c>
      <c r="W257" s="87">
        <v>1.0675875287437253</v>
      </c>
      <c r="X257" s="87">
        <v>1.2643683359987095</v>
      </c>
      <c r="Y257" s="87">
        <v>0.73607834396195115</v>
      </c>
      <c r="Z257" s="87">
        <v>1.84738770562872</v>
      </c>
      <c r="AA257" s="87">
        <v>0.86645443369261499</v>
      </c>
      <c r="AB257" s="87">
        <v>0.55943120886105302</v>
      </c>
      <c r="AC257" s="88" t="s">
        <v>36</v>
      </c>
      <c r="AD257" s="86">
        <v>-23.998414917370301</v>
      </c>
      <c r="AE257" s="89"/>
      <c r="AF257" s="90"/>
      <c r="AG257" s="12"/>
    </row>
    <row r="258" spans="1:33" customFormat="1" ht="13.2" x14ac:dyDescent="0.25">
      <c r="A258" s="82" t="s">
        <v>449</v>
      </c>
      <c r="B258" s="83"/>
      <c r="C258" s="83"/>
      <c r="D258" s="83"/>
      <c r="E258" s="83" t="s">
        <v>450</v>
      </c>
      <c r="F258" s="84" t="s">
        <v>35</v>
      </c>
      <c r="G258" s="85">
        <v>9.3255848373058825</v>
      </c>
      <c r="H258" s="85">
        <v>11.324301275390109</v>
      </c>
      <c r="I258" s="85">
        <v>10.460785695485308</v>
      </c>
      <c r="J258" s="85">
        <v>9.7793960949118599</v>
      </c>
      <c r="K258" s="86">
        <v>12.213199746673732</v>
      </c>
      <c r="L258" s="86">
        <v>11.745572326809773</v>
      </c>
      <c r="M258" s="86">
        <v>14.888338557251869</v>
      </c>
      <c r="N258" s="86">
        <v>13.16143316125682</v>
      </c>
      <c r="O258" s="86">
        <v>15.020468865910471</v>
      </c>
      <c r="P258" s="86">
        <v>13.143137608458954</v>
      </c>
      <c r="Q258" s="86">
        <v>21.719153964171579</v>
      </c>
      <c r="R258" s="86">
        <v>19.106608017359953</v>
      </c>
      <c r="S258" s="87">
        <v>21.537247546005716</v>
      </c>
      <c r="T258" s="87">
        <v>18.840539409724869</v>
      </c>
      <c r="U258" s="87">
        <v>16.635911244724372</v>
      </c>
      <c r="V258" s="87">
        <v>16.063356839342195</v>
      </c>
      <c r="W258" s="87">
        <v>22.785628641932103</v>
      </c>
      <c r="X258" s="87">
        <v>24.817341698612985</v>
      </c>
      <c r="Y258" s="87">
        <v>20.84584789159679</v>
      </c>
      <c r="Z258" s="87">
        <v>24.504346147828901</v>
      </c>
      <c r="AA258" s="87">
        <v>31.203063780634601</v>
      </c>
      <c r="AB258" s="87">
        <v>24.810259796521901</v>
      </c>
      <c r="AC258" s="88" t="s">
        <v>47</v>
      </c>
      <c r="AD258" s="86">
        <v>19.0177532021772</v>
      </c>
      <c r="AE258" s="89"/>
      <c r="AF258" s="90" t="s">
        <v>149</v>
      </c>
      <c r="AG258" s="12"/>
    </row>
    <row r="259" spans="1:33" customFormat="1" ht="13.2" x14ac:dyDescent="0.25">
      <c r="A259" s="82" t="s">
        <v>451</v>
      </c>
      <c r="B259" s="83"/>
      <c r="C259" s="83"/>
      <c r="D259" s="83"/>
      <c r="E259" s="83" t="s">
        <v>452</v>
      </c>
      <c r="F259" s="84" t="s">
        <v>35</v>
      </c>
      <c r="G259" s="85">
        <v>6.5570846863563732</v>
      </c>
      <c r="H259" s="85">
        <v>7.6053220518477094</v>
      </c>
      <c r="I259" s="85">
        <v>5.6138799465134266</v>
      </c>
      <c r="J259" s="85">
        <v>6.5774732366624962</v>
      </c>
      <c r="K259" s="86">
        <v>5.3264418143875645</v>
      </c>
      <c r="L259" s="86">
        <v>7.9544329292723308</v>
      </c>
      <c r="M259" s="86">
        <v>8.5381580251369549</v>
      </c>
      <c r="N259" s="86">
        <v>8.1993474940452789</v>
      </c>
      <c r="O259" s="86">
        <v>8.6657647358874659</v>
      </c>
      <c r="P259" s="86">
        <v>9.288545731245577</v>
      </c>
      <c r="Q259" s="86">
        <v>9.810602920165195</v>
      </c>
      <c r="R259" s="86">
        <v>13.389145429158445</v>
      </c>
      <c r="S259" s="87">
        <v>9.993693963280716</v>
      </c>
      <c r="T259" s="87">
        <v>10.501133749912725</v>
      </c>
      <c r="U259" s="87">
        <v>10.042990083533498</v>
      </c>
      <c r="V259" s="87">
        <v>9.5739779054520842</v>
      </c>
      <c r="W259" s="87">
        <v>13.6574860582197</v>
      </c>
      <c r="X259" s="87">
        <v>22.056846261017213</v>
      </c>
      <c r="Y259" s="87">
        <v>11.366172047555228</v>
      </c>
      <c r="Z259" s="87">
        <v>14.853446725512001</v>
      </c>
      <c r="AA259" s="87">
        <v>14.4162030203247</v>
      </c>
      <c r="AB259" s="87">
        <v>11.045658890209699</v>
      </c>
      <c r="AC259" s="88"/>
      <c r="AD259" s="86">
        <v>-2.8198865546335901</v>
      </c>
      <c r="AE259" s="89"/>
      <c r="AF259" s="90"/>
      <c r="AG259" s="12"/>
    </row>
    <row r="260" spans="1:33" customFormat="1" ht="13.2" x14ac:dyDescent="0.25">
      <c r="A260" s="82" t="s">
        <v>453</v>
      </c>
      <c r="B260" s="83"/>
      <c r="C260" s="83"/>
      <c r="D260" s="83"/>
      <c r="E260" s="83" t="s">
        <v>454</v>
      </c>
      <c r="F260" s="84" t="s">
        <v>35</v>
      </c>
      <c r="G260" s="85">
        <v>3.6823411164372968</v>
      </c>
      <c r="H260" s="85">
        <v>3.4616484876586617</v>
      </c>
      <c r="I260" s="85">
        <v>6.3332843526680787</v>
      </c>
      <c r="J260" s="85">
        <v>2.95743784686002</v>
      </c>
      <c r="K260" s="86">
        <v>4.1231911406582427</v>
      </c>
      <c r="L260" s="86">
        <v>5.2045709637615811</v>
      </c>
      <c r="M260" s="86">
        <v>3.4786600833953427</v>
      </c>
      <c r="N260" s="86">
        <v>4.7622423261301696</v>
      </c>
      <c r="O260" s="86">
        <v>4.1743688965934123</v>
      </c>
      <c r="P260" s="86">
        <v>4.0938044097600566</v>
      </c>
      <c r="Q260" s="86">
        <v>3.0341749386322276</v>
      </c>
      <c r="R260" s="86">
        <v>5.0632260415408572</v>
      </c>
      <c r="S260" s="87">
        <v>4.0510773408013447</v>
      </c>
      <c r="T260" s="87">
        <v>6.0419967624142075</v>
      </c>
      <c r="U260" s="87">
        <v>5.2492151483995215</v>
      </c>
      <c r="V260" s="87">
        <v>7.2417676981167185</v>
      </c>
      <c r="W260" s="87">
        <v>3.8397428794959998</v>
      </c>
      <c r="X260" s="87">
        <v>5.1192214763108188</v>
      </c>
      <c r="Y260" s="87">
        <v>3.954466045835733</v>
      </c>
      <c r="Z260" s="87">
        <v>5.7660566220086897</v>
      </c>
      <c r="AA260" s="87">
        <v>9.3910000042054094</v>
      </c>
      <c r="AB260" s="87">
        <v>3.4992879617567998</v>
      </c>
      <c r="AC260" s="88" t="s">
        <v>36</v>
      </c>
      <c r="AD260" s="86">
        <v>-11.5104815366478</v>
      </c>
      <c r="AE260" s="89"/>
      <c r="AF260" s="90"/>
      <c r="AG260" s="12"/>
    </row>
    <row r="261" spans="1:33" customFormat="1" ht="13.2" x14ac:dyDescent="0.25">
      <c r="A261" s="117" t="s">
        <v>455</v>
      </c>
      <c r="B261" s="118"/>
      <c r="C261" s="118"/>
      <c r="D261" s="118"/>
      <c r="E261" s="118" t="s">
        <v>456</v>
      </c>
      <c r="F261" s="119" t="s">
        <v>35</v>
      </c>
      <c r="G261" s="131">
        <v>3.1026773288563914</v>
      </c>
      <c r="H261" s="131">
        <v>2.2895535149739206</v>
      </c>
      <c r="I261" s="131">
        <v>3.4649017790719463</v>
      </c>
      <c r="J261" s="131">
        <v>2.9956412001063391</v>
      </c>
      <c r="K261" s="121">
        <v>2.41695823803878</v>
      </c>
      <c r="L261" s="121">
        <v>3.6804216363669138</v>
      </c>
      <c r="M261" s="121">
        <v>4.0025397266798608</v>
      </c>
      <c r="N261" s="121">
        <v>3.1644154296622431</v>
      </c>
      <c r="O261" s="121">
        <v>3.5927031642234626</v>
      </c>
      <c r="P261" s="121">
        <v>3.3533433828355608</v>
      </c>
      <c r="Q261" s="121">
        <v>2.9877913375872982</v>
      </c>
      <c r="R261" s="121">
        <v>3.4655677835212484</v>
      </c>
      <c r="S261" s="120">
        <v>3.7792086090596992</v>
      </c>
      <c r="T261" s="120">
        <v>4.5645230396480372</v>
      </c>
      <c r="U261" s="120">
        <v>3.3630038483859845</v>
      </c>
      <c r="V261" s="120">
        <v>3.8853505772899379</v>
      </c>
      <c r="W261" s="120">
        <v>3.8459431457606423</v>
      </c>
      <c r="X261" s="120">
        <v>3.76027725471448</v>
      </c>
      <c r="Y261" s="120">
        <v>4.3149158636101781</v>
      </c>
      <c r="Z261" s="120">
        <v>8.0949170905592496</v>
      </c>
      <c r="AA261" s="120">
        <v>4.87905453994928</v>
      </c>
      <c r="AB261" s="120">
        <v>2.00039649287437</v>
      </c>
      <c r="AC261" s="62" t="s">
        <v>36</v>
      </c>
      <c r="AD261" s="121">
        <v>-53.639965271519998</v>
      </c>
      <c r="AE261" s="122" t="s">
        <v>42</v>
      </c>
      <c r="AF261" s="63" t="s">
        <v>37</v>
      </c>
      <c r="AG261" s="12"/>
    </row>
    <row r="262" spans="1:33" customFormat="1" ht="13.2" x14ac:dyDescent="0.25">
      <c r="A262" s="123">
        <v>264264</v>
      </c>
      <c r="B262" s="124"/>
      <c r="C262" s="124" t="s">
        <v>457</v>
      </c>
      <c r="D262" s="124"/>
      <c r="E262" s="124"/>
      <c r="F262" s="125" t="s">
        <v>35</v>
      </c>
      <c r="G262" s="126">
        <v>2.5389435007032035</v>
      </c>
      <c r="H262" s="126">
        <v>1.7255485932200458</v>
      </c>
      <c r="I262" s="126">
        <v>1.7985191756789314</v>
      </c>
      <c r="J262" s="126">
        <v>3.3060810540520089</v>
      </c>
      <c r="K262" s="127">
        <v>4.456254416143123</v>
      </c>
      <c r="L262" s="127">
        <v>2.5018688405576874</v>
      </c>
      <c r="M262" s="127">
        <v>3.3116105594646696</v>
      </c>
      <c r="N262" s="127">
        <v>4.5012876343980741</v>
      </c>
      <c r="O262" s="127">
        <v>2.037031810537568</v>
      </c>
      <c r="P262" s="127">
        <v>2.4856455603078418</v>
      </c>
      <c r="Q262" s="127">
        <v>3.0823836795581627</v>
      </c>
      <c r="R262" s="127">
        <v>2.007579072849075</v>
      </c>
      <c r="S262" s="127">
        <v>2.6105959243437673</v>
      </c>
      <c r="T262" s="127">
        <v>3.5954563037104217</v>
      </c>
      <c r="U262" s="127">
        <v>3.6001600388285455</v>
      </c>
      <c r="V262" s="127">
        <v>3.9738222074013883</v>
      </c>
      <c r="W262" s="127">
        <v>2.8807377871566771</v>
      </c>
      <c r="X262" s="127">
        <v>2.0579397890449789</v>
      </c>
      <c r="Y262" s="127">
        <v>4.1045017962026451</v>
      </c>
      <c r="Z262" s="127">
        <v>2.1376160739481098</v>
      </c>
      <c r="AA262" s="127">
        <v>4.7145823958775699</v>
      </c>
      <c r="AB262" s="127">
        <v>2.3911945603276199</v>
      </c>
      <c r="AC262" s="128"/>
      <c r="AD262" s="127">
        <v>-41.742148522388597</v>
      </c>
      <c r="AE262" s="129"/>
      <c r="AF262" s="130"/>
      <c r="AG262" s="12"/>
    </row>
    <row r="263" spans="1:33" customFormat="1" ht="13.2" x14ac:dyDescent="0.25">
      <c r="A263" s="75" t="s">
        <v>458</v>
      </c>
      <c r="B263" s="76"/>
      <c r="C263" s="76" t="s">
        <v>459</v>
      </c>
      <c r="D263" s="76"/>
      <c r="E263" s="76"/>
      <c r="F263" s="35" t="s">
        <v>35</v>
      </c>
      <c r="G263" s="77">
        <v>53.698598746750903</v>
      </c>
      <c r="H263" s="77">
        <v>60.14540946145393</v>
      </c>
      <c r="I263" s="77">
        <v>58.817692437724666</v>
      </c>
      <c r="J263" s="77">
        <v>57.441045981154517</v>
      </c>
      <c r="K263" s="78">
        <v>56.367184193668905</v>
      </c>
      <c r="L263" s="78">
        <v>54.900308694065266</v>
      </c>
      <c r="M263" s="78">
        <v>57.163395246258929</v>
      </c>
      <c r="N263" s="78">
        <v>63.790308313636892</v>
      </c>
      <c r="O263" s="78">
        <v>61.492996011221884</v>
      </c>
      <c r="P263" s="78">
        <v>61.785602284939806</v>
      </c>
      <c r="Q263" s="78">
        <v>62.872897829958269</v>
      </c>
      <c r="R263" s="78">
        <v>60.425900292969423</v>
      </c>
      <c r="S263" s="78">
        <v>64.199475723048636</v>
      </c>
      <c r="T263" s="78">
        <v>69.079850582115412</v>
      </c>
      <c r="U263" s="78">
        <v>67.845859433169494</v>
      </c>
      <c r="V263" s="78">
        <v>65.350306276571573</v>
      </c>
      <c r="W263" s="78">
        <v>69.366440461982492</v>
      </c>
      <c r="X263" s="78">
        <v>70.686984072498433</v>
      </c>
      <c r="Y263" s="78">
        <v>83.728515042654422</v>
      </c>
      <c r="Z263" s="78">
        <v>81.729231700488</v>
      </c>
      <c r="AA263" s="78">
        <v>88.013264560878198</v>
      </c>
      <c r="AB263" s="78">
        <v>74.576424938427394</v>
      </c>
      <c r="AC263" s="79" t="s">
        <v>47</v>
      </c>
      <c r="AD263" s="78">
        <v>-10.9306729010595</v>
      </c>
      <c r="AE263" s="80"/>
      <c r="AF263" s="81"/>
      <c r="AG263" s="12"/>
    </row>
    <row r="264" spans="1:33" customFormat="1" ht="13.2" x14ac:dyDescent="0.25">
      <c r="A264" s="117">
        <v>267</v>
      </c>
      <c r="B264" s="118"/>
      <c r="C264" s="118"/>
      <c r="D264" s="118" t="s">
        <v>460</v>
      </c>
      <c r="E264" s="118"/>
      <c r="F264" s="119" t="s">
        <v>35</v>
      </c>
      <c r="G264" s="131">
        <v>10.249392888437267</v>
      </c>
      <c r="H264" s="131">
        <v>11.143357629768234</v>
      </c>
      <c r="I264" s="131">
        <v>11.68264328029395</v>
      </c>
      <c r="J264" s="131">
        <v>12.262591669675484</v>
      </c>
      <c r="K264" s="121">
        <v>12.259230347024971</v>
      </c>
      <c r="L264" s="121">
        <v>11.722203861141844</v>
      </c>
      <c r="M264" s="121">
        <v>13.150292800754997</v>
      </c>
      <c r="N264" s="121">
        <v>13.55939973110592</v>
      </c>
      <c r="O264" s="121">
        <v>14.216723609138556</v>
      </c>
      <c r="P264" s="121">
        <v>12.908933478546292</v>
      </c>
      <c r="Q264" s="121">
        <v>15.773165946815435</v>
      </c>
      <c r="R264" s="121">
        <v>13.690966612227223</v>
      </c>
      <c r="S264" s="121">
        <v>15.721750669917336</v>
      </c>
      <c r="T264" s="121">
        <v>19.302197076881278</v>
      </c>
      <c r="U264" s="121">
        <v>14.810407511932855</v>
      </c>
      <c r="V264" s="121">
        <v>15.454155799322283</v>
      </c>
      <c r="W264" s="121">
        <v>13.863264152706586</v>
      </c>
      <c r="X264" s="121">
        <v>17.013197573298569</v>
      </c>
      <c r="Y264" s="121">
        <v>15.840195859904872</v>
      </c>
      <c r="Z264" s="121">
        <v>20.6959706932928</v>
      </c>
      <c r="AA264" s="121">
        <v>18.864375559845001</v>
      </c>
      <c r="AB264" s="121">
        <v>19.8435052368539</v>
      </c>
      <c r="AC264" s="141" t="s">
        <v>47</v>
      </c>
      <c r="AD264" s="121">
        <v>25.273105284526899</v>
      </c>
      <c r="AE264" s="142" t="s">
        <v>42</v>
      </c>
      <c r="AF264" s="143"/>
      <c r="AG264" s="12"/>
    </row>
    <row r="265" spans="1:33" customFormat="1" ht="13.2" x14ac:dyDescent="0.25">
      <c r="A265" s="100" t="s">
        <v>461</v>
      </c>
      <c r="B265" s="116"/>
      <c r="C265" s="116"/>
      <c r="D265" s="116" t="s">
        <v>462</v>
      </c>
      <c r="E265" s="116"/>
      <c r="F265" s="101" t="s">
        <v>35</v>
      </c>
      <c r="G265" s="140">
        <v>43.449205858313633</v>
      </c>
      <c r="H265" s="140">
        <v>49.002051831685705</v>
      </c>
      <c r="I265" s="140">
        <v>47.135049157430736</v>
      </c>
      <c r="J265" s="140">
        <v>45.178454311479051</v>
      </c>
      <c r="K265" s="87">
        <v>44.107953846643753</v>
      </c>
      <c r="L265" s="87">
        <v>43.178104832923481</v>
      </c>
      <c r="M265" s="87">
        <v>44.013102445503968</v>
      </c>
      <c r="N265" s="87">
        <v>50.230908582530894</v>
      </c>
      <c r="O265" s="87">
        <v>47.276272402083237</v>
      </c>
      <c r="P265" s="87">
        <v>48.876668806393489</v>
      </c>
      <c r="Q265" s="87">
        <v>47.099731883142901</v>
      </c>
      <c r="R265" s="87">
        <v>46.734933680742124</v>
      </c>
      <c r="S265" s="87">
        <v>48.47772505313138</v>
      </c>
      <c r="T265" s="87">
        <v>49.777653505234085</v>
      </c>
      <c r="U265" s="87">
        <v>53.035451921236685</v>
      </c>
      <c r="V265" s="87">
        <v>49.896150477249357</v>
      </c>
      <c r="W265" s="87">
        <v>55.50317630927595</v>
      </c>
      <c r="X265" s="87">
        <v>53.673786499199949</v>
      </c>
      <c r="Y265" s="87">
        <v>67.888319182749484</v>
      </c>
      <c r="Z265" s="87">
        <v>61.0332610071952</v>
      </c>
      <c r="AA265" s="87">
        <v>69.148889001033098</v>
      </c>
      <c r="AB265" s="87">
        <v>54.732919701573501</v>
      </c>
      <c r="AC265" s="88" t="s">
        <v>47</v>
      </c>
      <c r="AD265" s="87">
        <v>-19.378001458193001</v>
      </c>
      <c r="AE265" s="89"/>
      <c r="AF265" s="90"/>
      <c r="AG265" s="12"/>
    </row>
    <row r="266" spans="1:33" customFormat="1" ht="13.2" x14ac:dyDescent="0.25">
      <c r="A266" s="117" t="s">
        <v>463</v>
      </c>
      <c r="B266" s="118"/>
      <c r="C266" s="118"/>
      <c r="D266" s="118"/>
      <c r="E266" s="118" t="s">
        <v>464</v>
      </c>
      <c r="F266" s="119" t="s">
        <v>35</v>
      </c>
      <c r="G266" s="131">
        <v>42.305232425427263</v>
      </c>
      <c r="H266" s="131">
        <v>47.818416678435177</v>
      </c>
      <c r="I266" s="131">
        <v>45.425349893760654</v>
      </c>
      <c r="J266" s="131">
        <v>43.633194225683653</v>
      </c>
      <c r="K266" s="121">
        <v>42.481259668018453</v>
      </c>
      <c r="L266" s="121">
        <v>42.021652539100053</v>
      </c>
      <c r="M266" s="121">
        <v>43.031745843915651</v>
      </c>
      <c r="N266" s="121">
        <v>48.259290109060338</v>
      </c>
      <c r="O266" s="121">
        <v>46.44263914439987</v>
      </c>
      <c r="P266" s="121">
        <v>46.356894126811511</v>
      </c>
      <c r="Q266" s="121">
        <v>45.133592622333367</v>
      </c>
      <c r="R266" s="121">
        <v>45.016233733081044</v>
      </c>
      <c r="S266" s="120">
        <v>47.772945859306688</v>
      </c>
      <c r="T266" s="120">
        <v>48.072859915138444</v>
      </c>
      <c r="U266" s="120">
        <v>48.907159124441129</v>
      </c>
      <c r="V266" s="120">
        <v>46.129410803662715</v>
      </c>
      <c r="W266" s="120">
        <v>53.960668729385191</v>
      </c>
      <c r="X266" s="120">
        <v>51.629574937209405</v>
      </c>
      <c r="Y266" s="120">
        <v>65.027714494964542</v>
      </c>
      <c r="Z266" s="120">
        <v>59.759068425693002</v>
      </c>
      <c r="AA266" s="120">
        <v>66.450451871196705</v>
      </c>
      <c r="AB266" s="120">
        <v>50.838837264034197</v>
      </c>
      <c r="AC266" s="62" t="s">
        <v>47</v>
      </c>
      <c r="AD266" s="121">
        <v>-21.819738462481201</v>
      </c>
      <c r="AE266" s="122"/>
      <c r="AF266" s="63"/>
      <c r="AG266" s="12"/>
    </row>
    <row r="267" spans="1:33" customFormat="1" ht="13.2" x14ac:dyDescent="0.25">
      <c r="A267" s="102" t="s">
        <v>465</v>
      </c>
      <c r="B267" s="103"/>
      <c r="C267" s="103"/>
      <c r="D267" s="103"/>
      <c r="E267" s="103" t="s">
        <v>466</v>
      </c>
      <c r="F267" s="104" t="s">
        <v>35</v>
      </c>
      <c r="G267" s="105">
        <v>1.1439734328863753</v>
      </c>
      <c r="H267" s="105">
        <v>1.1836351532505256</v>
      </c>
      <c r="I267" s="105">
        <v>1.7096992636700681</v>
      </c>
      <c r="J267" s="105">
        <v>1.5452600857954231</v>
      </c>
      <c r="K267" s="106">
        <v>1.6266941786253351</v>
      </c>
      <c r="L267" s="106">
        <v>1.1564522938234509</v>
      </c>
      <c r="M267" s="106">
        <v>0.98135660158833016</v>
      </c>
      <c r="N267" s="106">
        <v>1.9716184734705549</v>
      </c>
      <c r="O267" s="106">
        <v>0.83363325768334817</v>
      </c>
      <c r="P267" s="106">
        <v>2.5197746795819711</v>
      </c>
      <c r="Q267" s="106">
        <v>1.9661392608095549</v>
      </c>
      <c r="R267" s="106">
        <v>1.7186999476611187</v>
      </c>
      <c r="S267" s="106">
        <v>0.70477919382467746</v>
      </c>
      <c r="T267" s="106">
        <v>1.7047935900956912</v>
      </c>
      <c r="U267" s="106">
        <v>4.128292796795531</v>
      </c>
      <c r="V267" s="106">
        <v>3.7667396735866148</v>
      </c>
      <c r="W267" s="106">
        <v>1.54250757989073</v>
      </c>
      <c r="X267" s="106">
        <v>2.0442115619905379</v>
      </c>
      <c r="Y267" s="106">
        <v>2.8606046877849538</v>
      </c>
      <c r="Z267" s="106">
        <v>1.27419258150215</v>
      </c>
      <c r="AA267" s="106">
        <v>2.6984371298363898</v>
      </c>
      <c r="AB267" s="106">
        <v>3.8940824375392502</v>
      </c>
      <c r="AC267" s="107" t="s">
        <v>36</v>
      </c>
      <c r="AD267" s="106">
        <v>36.127947149333401</v>
      </c>
      <c r="AE267" s="115"/>
      <c r="AF267" s="109"/>
      <c r="AG267" s="12"/>
    </row>
    <row r="268" spans="1:33" customFormat="1" ht="13.2" x14ac:dyDescent="0.25">
      <c r="A268" s="75" t="s">
        <v>467</v>
      </c>
      <c r="B268" s="76" t="s">
        <v>468</v>
      </c>
      <c r="C268" s="76"/>
      <c r="D268" s="76"/>
      <c r="E268" s="76"/>
      <c r="F268" s="35" t="s">
        <v>35</v>
      </c>
      <c r="G268" s="140">
        <v>45.535754416193569</v>
      </c>
      <c r="H268" s="140">
        <v>51.189548363647305</v>
      </c>
      <c r="I268" s="140">
        <v>49.332488386599174</v>
      </c>
      <c r="J268" s="140">
        <v>52.701921170006798</v>
      </c>
      <c r="K268" s="87">
        <v>49.222344668344469</v>
      </c>
      <c r="L268" s="87">
        <v>46.348274743912803</v>
      </c>
      <c r="M268" s="87">
        <v>49.421604243429172</v>
      </c>
      <c r="N268" s="87">
        <v>58.198716415999407</v>
      </c>
      <c r="O268" s="87">
        <v>63.144899063588674</v>
      </c>
      <c r="P268" s="87">
        <v>62.983339704429525</v>
      </c>
      <c r="Q268" s="87">
        <v>69.896008480601736</v>
      </c>
      <c r="R268" s="87">
        <v>66.306424320717795</v>
      </c>
      <c r="S268" s="87">
        <v>69.177080866308103</v>
      </c>
      <c r="T268" s="87">
        <v>73.830415474124834</v>
      </c>
      <c r="U268" s="87">
        <v>68.699269779059009</v>
      </c>
      <c r="V268" s="87">
        <v>72.162044449268663</v>
      </c>
      <c r="W268" s="87">
        <v>70.466086311733818</v>
      </c>
      <c r="X268" s="87">
        <v>71.464658702081024</v>
      </c>
      <c r="Y268" s="87">
        <v>70.877418939299574</v>
      </c>
      <c r="Z268" s="87">
        <v>76.782373135615899</v>
      </c>
      <c r="AA268" s="87">
        <v>80.061348506448994</v>
      </c>
      <c r="AB268" s="87">
        <v>70.330162389690202</v>
      </c>
      <c r="AC268" s="79" t="s">
        <v>632</v>
      </c>
      <c r="AD268" s="87">
        <v>-0.77211692778764696</v>
      </c>
      <c r="AE268" s="80"/>
      <c r="AF268" s="81"/>
      <c r="AG268" s="12"/>
    </row>
    <row r="269" spans="1:33" customFormat="1" ht="13.2" x14ac:dyDescent="0.25">
      <c r="A269" s="117">
        <v>271</v>
      </c>
      <c r="B269" s="118"/>
      <c r="C269" s="118"/>
      <c r="D269" s="118" t="s">
        <v>469</v>
      </c>
      <c r="E269" s="118"/>
      <c r="F269" s="119" t="s">
        <v>35</v>
      </c>
      <c r="G269" s="131">
        <v>1.5008659347456317</v>
      </c>
      <c r="H269" s="131">
        <v>2.1645469341089836</v>
      </c>
      <c r="I269" s="131">
        <v>2.0818525315168968</v>
      </c>
      <c r="J269" s="131">
        <v>2.5149572910984599</v>
      </c>
      <c r="K269" s="121">
        <v>2.3221847274162348</v>
      </c>
      <c r="L269" s="121">
        <v>1.5374827944857401</v>
      </c>
      <c r="M269" s="121">
        <v>2.4249922713617398</v>
      </c>
      <c r="N269" s="121">
        <v>2.8773121562878563</v>
      </c>
      <c r="O269" s="121">
        <v>2.9553835557736239</v>
      </c>
      <c r="P269" s="121">
        <v>2.8136266922472295</v>
      </c>
      <c r="Q269" s="121">
        <v>4.3301699284328281</v>
      </c>
      <c r="R269" s="121">
        <v>3.3235577195184391</v>
      </c>
      <c r="S269" s="121">
        <v>4.1828356872250163</v>
      </c>
      <c r="T269" s="121">
        <v>3.294154810650523</v>
      </c>
      <c r="U269" s="121">
        <v>4.339560864215283</v>
      </c>
      <c r="V269" s="121">
        <v>4.1744018892463881</v>
      </c>
      <c r="W269" s="121">
        <v>4.3508341024552672</v>
      </c>
      <c r="X269" s="121">
        <v>2.8766661144645456</v>
      </c>
      <c r="Y269" s="121">
        <v>3.0963725680342509</v>
      </c>
      <c r="Z269" s="121">
        <v>3.3937310198716499</v>
      </c>
      <c r="AA269" s="121">
        <v>3.5747294169761101</v>
      </c>
      <c r="AB269" s="121">
        <v>2.8843732339577701</v>
      </c>
      <c r="AC269" s="141"/>
      <c r="AD269" s="121">
        <v>-6.8466997888132397</v>
      </c>
      <c r="AE269" s="142"/>
      <c r="AF269" s="143"/>
      <c r="AG269" s="12"/>
    </row>
    <row r="270" spans="1:33" customFormat="1" ht="13.2" x14ac:dyDescent="0.25">
      <c r="A270" s="82" t="s">
        <v>470</v>
      </c>
      <c r="B270" s="83"/>
      <c r="C270" s="83"/>
      <c r="D270" s="83" t="s">
        <v>471</v>
      </c>
      <c r="E270" s="83"/>
      <c r="F270" s="84" t="s">
        <v>35</v>
      </c>
      <c r="G270" s="85">
        <v>22.710801357809245</v>
      </c>
      <c r="H270" s="85">
        <v>25.903093300513884</v>
      </c>
      <c r="I270" s="85">
        <v>25.566228102110969</v>
      </c>
      <c r="J270" s="85">
        <v>28.238996338164149</v>
      </c>
      <c r="K270" s="86">
        <v>26.466877332039502</v>
      </c>
      <c r="L270" s="86">
        <v>26.551523294577098</v>
      </c>
      <c r="M270" s="86">
        <v>30.085111906244681</v>
      </c>
      <c r="N270" s="86">
        <v>34.992838636087598</v>
      </c>
      <c r="O270" s="86">
        <v>36.467965490143193</v>
      </c>
      <c r="P270" s="86">
        <v>38.350694209034657</v>
      </c>
      <c r="Q270" s="86">
        <v>38.989559277057054</v>
      </c>
      <c r="R270" s="86">
        <v>37.945821233248822</v>
      </c>
      <c r="S270" s="87">
        <v>42.115381230942091</v>
      </c>
      <c r="T270" s="87">
        <v>43.676204665052687</v>
      </c>
      <c r="U270" s="87">
        <v>38.176650458216685</v>
      </c>
      <c r="V270" s="87">
        <v>40.199561860565872</v>
      </c>
      <c r="W270" s="87">
        <v>38.781980015905276</v>
      </c>
      <c r="X270" s="87">
        <v>44.687116253580875</v>
      </c>
      <c r="Y270" s="87">
        <v>42.264806730911175</v>
      </c>
      <c r="Z270" s="87">
        <v>40.094251095492403</v>
      </c>
      <c r="AA270" s="87">
        <v>42.2480511433806</v>
      </c>
      <c r="AB270" s="87">
        <v>40.654091821453697</v>
      </c>
      <c r="AC270" s="88" t="s">
        <v>47</v>
      </c>
      <c r="AD270" s="86">
        <v>-3.8110073937221398</v>
      </c>
      <c r="AE270" s="89"/>
      <c r="AF270" s="90"/>
      <c r="AG270" s="12"/>
    </row>
    <row r="271" spans="1:33" customFormat="1" ht="13.2" x14ac:dyDescent="0.25">
      <c r="A271" s="82" t="s">
        <v>472</v>
      </c>
      <c r="B271" s="83"/>
      <c r="C271" s="83"/>
      <c r="D271" s="83"/>
      <c r="E271" s="83" t="s">
        <v>473</v>
      </c>
      <c r="F271" s="84" t="s">
        <v>35</v>
      </c>
      <c r="G271" s="85">
        <v>18.592515113359397</v>
      </c>
      <c r="H271" s="85">
        <v>21.993597209528811</v>
      </c>
      <c r="I271" s="85">
        <v>21.114655853203374</v>
      </c>
      <c r="J271" s="85">
        <v>23.965781784829392</v>
      </c>
      <c r="K271" s="86">
        <v>21.778122781133877</v>
      </c>
      <c r="L271" s="86">
        <v>22.450125920354559</v>
      </c>
      <c r="M271" s="86">
        <v>26.570582066305157</v>
      </c>
      <c r="N271" s="86">
        <v>30.678767555532968</v>
      </c>
      <c r="O271" s="86">
        <v>31.65653591259634</v>
      </c>
      <c r="P271" s="86">
        <v>32.536186863040818</v>
      </c>
      <c r="Q271" s="86">
        <v>32.611391392312136</v>
      </c>
      <c r="R271" s="86">
        <v>33.214150636789761</v>
      </c>
      <c r="S271" s="87">
        <v>36.909807376553985</v>
      </c>
      <c r="T271" s="87">
        <v>37.850730482242795</v>
      </c>
      <c r="U271" s="87">
        <v>32.641383908517611</v>
      </c>
      <c r="V271" s="87">
        <v>34.301672141952594</v>
      </c>
      <c r="W271" s="87">
        <v>31.118033045563092</v>
      </c>
      <c r="X271" s="87">
        <v>38.695314010440114</v>
      </c>
      <c r="Y271" s="87">
        <v>33.861110548239807</v>
      </c>
      <c r="Z271" s="87">
        <v>33.411250126107703</v>
      </c>
      <c r="AA271" s="87">
        <v>33.847544812137301</v>
      </c>
      <c r="AB271" s="87">
        <v>33.771060217448898</v>
      </c>
      <c r="AC271" s="88" t="s">
        <v>47</v>
      </c>
      <c r="AD271" s="86">
        <v>-0.26594027582923502</v>
      </c>
      <c r="AE271" s="89"/>
      <c r="AF271" s="90"/>
      <c r="AG271" s="12"/>
    </row>
    <row r="272" spans="1:33" customFormat="1" ht="13.2" x14ac:dyDescent="0.25">
      <c r="A272" s="117" t="s">
        <v>474</v>
      </c>
      <c r="B272" s="118"/>
      <c r="C272" s="118"/>
      <c r="D272" s="118"/>
      <c r="E272" s="118" t="s">
        <v>475</v>
      </c>
      <c r="F272" s="119" t="s">
        <v>35</v>
      </c>
      <c r="G272" s="131">
        <v>4.1182862444498438</v>
      </c>
      <c r="H272" s="131">
        <v>3.9094960909851193</v>
      </c>
      <c r="I272" s="131">
        <v>4.4515722489076106</v>
      </c>
      <c r="J272" s="131">
        <v>4.2732145533347872</v>
      </c>
      <c r="K272" s="121">
        <v>4.6887545509056556</v>
      </c>
      <c r="L272" s="121">
        <v>4.1013973742225369</v>
      </c>
      <c r="M272" s="121">
        <v>3.5145298399395446</v>
      </c>
      <c r="N272" s="121">
        <v>4.3140710805545757</v>
      </c>
      <c r="O272" s="121">
        <v>4.811429577546833</v>
      </c>
      <c r="P272" s="121">
        <v>5.8145073459938139</v>
      </c>
      <c r="Q272" s="121">
        <v>6.3781678847448946</v>
      </c>
      <c r="R272" s="121">
        <v>4.7316705964590504</v>
      </c>
      <c r="S272" s="120">
        <v>5.2055738543880512</v>
      </c>
      <c r="T272" s="120">
        <v>5.825474182809864</v>
      </c>
      <c r="U272" s="120">
        <v>5.5352665496990534</v>
      </c>
      <c r="V272" s="120">
        <v>5.8978897186132979</v>
      </c>
      <c r="W272" s="120">
        <v>7.6639469703421774</v>
      </c>
      <c r="X272" s="120">
        <v>5.9918022431407634</v>
      </c>
      <c r="Y272" s="120">
        <v>8.403696182671343</v>
      </c>
      <c r="Z272" s="120">
        <v>6.6830009693847003</v>
      </c>
      <c r="AA272" s="120">
        <v>8.4005063312432409</v>
      </c>
      <c r="AB272" s="120">
        <v>6.8830316040047999</v>
      </c>
      <c r="AC272" s="62"/>
      <c r="AD272" s="121">
        <v>-18.095187470034801</v>
      </c>
      <c r="AE272" s="122"/>
      <c r="AF272" s="63"/>
      <c r="AG272" s="12"/>
    </row>
    <row r="273" spans="1:33" customFormat="1" ht="13.2" x14ac:dyDescent="0.25">
      <c r="A273" s="102">
        <v>277</v>
      </c>
      <c r="B273" s="103"/>
      <c r="C273" s="103"/>
      <c r="D273" s="103" t="s">
        <v>476</v>
      </c>
      <c r="E273" s="103"/>
      <c r="F273" s="104" t="s">
        <v>35</v>
      </c>
      <c r="G273" s="105">
        <v>21.324087123638716</v>
      </c>
      <c r="H273" s="105">
        <v>23.121908129024462</v>
      </c>
      <c r="I273" s="105">
        <v>21.684407752971417</v>
      </c>
      <c r="J273" s="105">
        <v>21.947967540744269</v>
      </c>
      <c r="K273" s="106">
        <v>20.433282608888689</v>
      </c>
      <c r="L273" s="106">
        <v>18.259268654850089</v>
      </c>
      <c r="M273" s="106">
        <v>16.911500065822892</v>
      </c>
      <c r="N273" s="106">
        <v>20.32856562362408</v>
      </c>
      <c r="O273" s="106">
        <v>23.721550017671746</v>
      </c>
      <c r="P273" s="106">
        <v>21.81901880314761</v>
      </c>
      <c r="Q273" s="106">
        <v>26.576279275111798</v>
      </c>
      <c r="R273" s="106">
        <v>25.037045367950565</v>
      </c>
      <c r="S273" s="106">
        <v>22.878863948140921</v>
      </c>
      <c r="T273" s="106">
        <v>26.860055998421583</v>
      </c>
      <c r="U273" s="106">
        <v>26.183058456627158</v>
      </c>
      <c r="V273" s="106">
        <v>27.788080699456462</v>
      </c>
      <c r="W273" s="106">
        <v>27.333272193373311</v>
      </c>
      <c r="X273" s="106">
        <v>23.90087633403569</v>
      </c>
      <c r="Y273" s="106">
        <v>25.5162396403542</v>
      </c>
      <c r="Z273" s="106">
        <v>33.294391020251801</v>
      </c>
      <c r="AA273" s="106">
        <v>34.238567946092203</v>
      </c>
      <c r="AB273" s="106">
        <v>26.791697334278702</v>
      </c>
      <c r="AC273" s="107" t="s">
        <v>47</v>
      </c>
      <c r="AD273" s="106">
        <v>4.9986115191807698</v>
      </c>
      <c r="AE273" s="115"/>
      <c r="AF273" s="109"/>
      <c r="AG273" s="12"/>
    </row>
    <row r="274" spans="1:33" customFormat="1" ht="13.2" x14ac:dyDescent="0.25">
      <c r="A274" s="75" t="s">
        <v>477</v>
      </c>
      <c r="B274" s="76"/>
      <c r="C274" s="76" t="s">
        <v>478</v>
      </c>
      <c r="D274" s="76"/>
      <c r="E274" s="76"/>
      <c r="F274" s="35" t="s">
        <v>35</v>
      </c>
      <c r="G274" s="77">
        <v>158.47131517521228</v>
      </c>
      <c r="H274" s="77">
        <v>150.9178197382472</v>
      </c>
      <c r="I274" s="77">
        <v>165.04659132978909</v>
      </c>
      <c r="J274" s="77">
        <v>160.03305367608823</v>
      </c>
      <c r="K274" s="78">
        <v>156.1936490593429</v>
      </c>
      <c r="L274" s="78">
        <v>164.27074131624505</v>
      </c>
      <c r="M274" s="78">
        <v>162.71327195783843</v>
      </c>
      <c r="N274" s="78">
        <v>181.22043699868235</v>
      </c>
      <c r="O274" s="78">
        <v>175.83154047619297</v>
      </c>
      <c r="P274" s="78">
        <v>184.74849365655342</v>
      </c>
      <c r="Q274" s="78">
        <v>220.01661492507324</v>
      </c>
      <c r="R274" s="78">
        <v>214.99359913550438</v>
      </c>
      <c r="S274" s="78">
        <v>221.14508355308541</v>
      </c>
      <c r="T274" s="78">
        <v>220.87457265722986</v>
      </c>
      <c r="U274" s="78">
        <v>230.38815931247458</v>
      </c>
      <c r="V274" s="78">
        <v>245.28522551249131</v>
      </c>
      <c r="W274" s="78">
        <v>253.14382029736464</v>
      </c>
      <c r="X274" s="78">
        <v>233.97840098360146</v>
      </c>
      <c r="Y274" s="78">
        <v>223.36104179753445</v>
      </c>
      <c r="Z274" s="78">
        <v>245.76636659117301</v>
      </c>
      <c r="AA274" s="78">
        <v>263.58812364463103</v>
      </c>
      <c r="AB274" s="78">
        <v>203.51709116637801</v>
      </c>
      <c r="AC274" s="79" t="s">
        <v>47</v>
      </c>
      <c r="AD274" s="78">
        <v>-8.8842487801177707</v>
      </c>
      <c r="AE274" s="80"/>
      <c r="AF274" s="81"/>
      <c r="AG274" s="12"/>
    </row>
    <row r="275" spans="1:33" customFormat="1" ht="13.2" x14ac:dyDescent="0.25">
      <c r="A275" s="82">
        <v>281</v>
      </c>
      <c r="B275" s="83"/>
      <c r="C275" s="83"/>
      <c r="D275" s="83" t="s">
        <v>479</v>
      </c>
      <c r="E275" s="83"/>
      <c r="F275" s="84" t="s">
        <v>35</v>
      </c>
      <c r="G275" s="85">
        <v>1.3371055983859448</v>
      </c>
      <c r="H275" s="85">
        <v>1.8469572340290985</v>
      </c>
      <c r="I275" s="85">
        <v>1.3800175883328216</v>
      </c>
      <c r="J275" s="85">
        <v>1.3482531474669679</v>
      </c>
      <c r="K275" s="86">
        <v>2.1484288749424034</v>
      </c>
      <c r="L275" s="86">
        <v>1.5580777496027451</v>
      </c>
      <c r="M275" s="86">
        <v>2.6863851716645253</v>
      </c>
      <c r="N275" s="86">
        <v>3.2688287949283876</v>
      </c>
      <c r="O275" s="86">
        <v>2.9313324279501827</v>
      </c>
      <c r="P275" s="86">
        <v>3.1465412161821158</v>
      </c>
      <c r="Q275" s="86">
        <v>3.0654989384599669</v>
      </c>
      <c r="R275" s="86">
        <v>4.2168262214885859</v>
      </c>
      <c r="S275" s="87">
        <v>4.2118199717106535</v>
      </c>
      <c r="T275" s="87">
        <v>3.0606072859985978</v>
      </c>
      <c r="U275" s="87">
        <v>2.7462941805667311</v>
      </c>
      <c r="V275" s="87">
        <v>2.5757778538091682</v>
      </c>
      <c r="W275" s="87">
        <v>3.0522068338713271</v>
      </c>
      <c r="X275" s="87">
        <v>3.829041596006816</v>
      </c>
      <c r="Y275" s="87">
        <v>2.5299521495089028</v>
      </c>
      <c r="Z275" s="87">
        <v>3.5270952526468</v>
      </c>
      <c r="AA275" s="87">
        <v>4.9281786233453397</v>
      </c>
      <c r="AB275" s="87">
        <v>4.3341333145455101</v>
      </c>
      <c r="AC275" s="88"/>
      <c r="AD275" s="86">
        <v>71.312857256483198</v>
      </c>
      <c r="AE275" s="89" t="s">
        <v>42</v>
      </c>
      <c r="AF275" s="90" t="s">
        <v>149</v>
      </c>
      <c r="AG275" s="12"/>
    </row>
    <row r="276" spans="1:33" customFormat="1" ht="13.2" x14ac:dyDescent="0.25">
      <c r="A276" s="82" t="s">
        <v>480</v>
      </c>
      <c r="B276" s="83"/>
      <c r="C276" s="83"/>
      <c r="D276" s="83" t="s">
        <v>481</v>
      </c>
      <c r="E276" s="144"/>
      <c r="F276" s="84" t="s">
        <v>35</v>
      </c>
      <c r="G276" s="85">
        <v>35.003221483428646</v>
      </c>
      <c r="H276" s="85">
        <v>34.168247348982703</v>
      </c>
      <c r="I276" s="85">
        <v>36.30211624387259</v>
      </c>
      <c r="J276" s="85">
        <v>37.673940299263144</v>
      </c>
      <c r="K276" s="86">
        <v>34.604073064532102</v>
      </c>
      <c r="L276" s="86">
        <v>35.729528135074474</v>
      </c>
      <c r="M276" s="86">
        <v>35.743747938413577</v>
      </c>
      <c r="N276" s="86">
        <v>37.514815308411677</v>
      </c>
      <c r="O276" s="86">
        <v>40.989603413700046</v>
      </c>
      <c r="P276" s="86">
        <v>36.213013624528635</v>
      </c>
      <c r="Q276" s="86">
        <v>42.811536509975049</v>
      </c>
      <c r="R276" s="86">
        <v>43.438870868831252</v>
      </c>
      <c r="S276" s="87">
        <v>42.896953493165789</v>
      </c>
      <c r="T276" s="87">
        <v>41.800799311747468</v>
      </c>
      <c r="U276" s="87">
        <v>41.125815921999994</v>
      </c>
      <c r="V276" s="87">
        <v>41.341449769719134</v>
      </c>
      <c r="W276" s="87">
        <v>40.47672990405998</v>
      </c>
      <c r="X276" s="87">
        <v>36.837980191158174</v>
      </c>
      <c r="Y276" s="87">
        <v>41.385822446598823</v>
      </c>
      <c r="Z276" s="87">
        <v>39.042447498972898</v>
      </c>
      <c r="AA276" s="87">
        <v>45.944015492726699</v>
      </c>
      <c r="AB276" s="87">
        <v>33.540936202872402</v>
      </c>
      <c r="AC276" s="88" t="s">
        <v>47</v>
      </c>
      <c r="AD276" s="86">
        <v>-18.955491953431199</v>
      </c>
      <c r="AE276" s="89" t="s">
        <v>42</v>
      </c>
      <c r="AF276" s="90"/>
      <c r="AG276" s="12"/>
    </row>
    <row r="277" spans="1:33" customFormat="1" ht="13.2" x14ac:dyDescent="0.25">
      <c r="A277" s="82" t="s">
        <v>482</v>
      </c>
      <c r="B277" s="83"/>
      <c r="C277" s="83"/>
      <c r="D277" s="83"/>
      <c r="E277" s="83" t="s">
        <v>483</v>
      </c>
      <c r="F277" s="84" t="s">
        <v>35</v>
      </c>
      <c r="G277" s="85">
        <v>2.6491079252174039</v>
      </c>
      <c r="H277" s="85">
        <v>2.2546477608953728</v>
      </c>
      <c r="I277" s="85">
        <v>3.2724922628420234</v>
      </c>
      <c r="J277" s="85">
        <v>2.2312333978761787</v>
      </c>
      <c r="K277" s="86">
        <v>4.0817513899024132</v>
      </c>
      <c r="L277" s="86">
        <v>3.437554291116613</v>
      </c>
      <c r="M277" s="86">
        <v>3.3882217031995912</v>
      </c>
      <c r="N277" s="86">
        <v>3.0025589365485716</v>
      </c>
      <c r="O277" s="86">
        <v>3.2976436303188503</v>
      </c>
      <c r="P277" s="86">
        <v>3.342476937834947</v>
      </c>
      <c r="Q277" s="86">
        <v>3.856905005131182</v>
      </c>
      <c r="R277" s="86">
        <v>4.2387186951338887</v>
      </c>
      <c r="S277" s="87">
        <v>5.4089417793857404</v>
      </c>
      <c r="T277" s="87">
        <v>3.2661716758975246</v>
      </c>
      <c r="U277" s="87">
        <v>3.9774876566095307</v>
      </c>
      <c r="V277" s="87">
        <v>4.1809111755979176</v>
      </c>
      <c r="W277" s="87">
        <v>5.0848729130594066</v>
      </c>
      <c r="X277" s="87">
        <v>6.4586668554629219</v>
      </c>
      <c r="Y277" s="87">
        <v>5.8503514246593555</v>
      </c>
      <c r="Z277" s="87">
        <v>6.3358859488931003</v>
      </c>
      <c r="AA277" s="87">
        <v>7.2044284358541901</v>
      </c>
      <c r="AB277" s="87">
        <v>5.2338970677515597</v>
      </c>
      <c r="AC277" s="88"/>
      <c r="AD277" s="86">
        <v>-10.537048326864999</v>
      </c>
      <c r="AE277" s="89"/>
      <c r="AF277" s="90"/>
      <c r="AG277" s="12"/>
    </row>
    <row r="278" spans="1:33" customFormat="1" ht="13.2" x14ac:dyDescent="0.25">
      <c r="A278" s="82" t="s">
        <v>484</v>
      </c>
      <c r="B278" s="83"/>
      <c r="C278" s="83"/>
      <c r="D278" s="83"/>
      <c r="E278" s="83" t="s">
        <v>485</v>
      </c>
      <c r="F278" s="84" t="s">
        <v>35</v>
      </c>
      <c r="G278" s="85">
        <v>14.182212993439219</v>
      </c>
      <c r="H278" s="85">
        <v>13.801182581617793</v>
      </c>
      <c r="I278" s="85">
        <v>14.29725744697971</v>
      </c>
      <c r="J278" s="85">
        <v>16.18282750307235</v>
      </c>
      <c r="K278" s="86">
        <v>13.431772904941125</v>
      </c>
      <c r="L278" s="86">
        <v>16.261140676158174</v>
      </c>
      <c r="M278" s="86">
        <v>14.311735548925618</v>
      </c>
      <c r="N278" s="86">
        <v>15.705210770921305</v>
      </c>
      <c r="O278" s="86">
        <v>17.21638117752455</v>
      </c>
      <c r="P278" s="86">
        <v>16.205875352514003</v>
      </c>
      <c r="Q278" s="86">
        <v>17.257477580514838</v>
      </c>
      <c r="R278" s="86">
        <v>17.781109835217151</v>
      </c>
      <c r="S278" s="87">
        <v>16.340006823561207</v>
      </c>
      <c r="T278" s="87">
        <v>15.133425771709843</v>
      </c>
      <c r="U278" s="87">
        <v>14.069059444714879</v>
      </c>
      <c r="V278" s="87">
        <v>14.910975152935457</v>
      </c>
      <c r="W278" s="87">
        <v>15.52891258052394</v>
      </c>
      <c r="X278" s="87">
        <v>15.815239548093251</v>
      </c>
      <c r="Y278" s="87">
        <v>16.454220714370493</v>
      </c>
      <c r="Z278" s="87">
        <v>15.760347048494101</v>
      </c>
      <c r="AA278" s="87">
        <v>13.5772323362308</v>
      </c>
      <c r="AB278" s="87">
        <v>12.7007528118015</v>
      </c>
      <c r="AC278" s="88"/>
      <c r="AD278" s="86">
        <v>-22.811581099619001</v>
      </c>
      <c r="AE278" s="89"/>
      <c r="AF278" s="90" t="s">
        <v>37</v>
      </c>
      <c r="AG278" s="12"/>
    </row>
    <row r="279" spans="1:33" customFormat="1" ht="13.2" x14ac:dyDescent="0.25">
      <c r="A279" s="82" t="s">
        <v>486</v>
      </c>
      <c r="B279" s="83"/>
      <c r="C279" s="83"/>
      <c r="D279" s="83"/>
      <c r="E279" s="83" t="s">
        <v>487</v>
      </c>
      <c r="F279" s="84" t="s">
        <v>35</v>
      </c>
      <c r="G279" s="85">
        <v>11.518352514966091</v>
      </c>
      <c r="H279" s="85">
        <v>11.654430789986268</v>
      </c>
      <c r="I279" s="85">
        <v>11.196832540275862</v>
      </c>
      <c r="J279" s="85">
        <v>11.167209177970639</v>
      </c>
      <c r="K279" s="86">
        <v>9.9868189291858886</v>
      </c>
      <c r="L279" s="86">
        <v>8.5336419038164522</v>
      </c>
      <c r="M279" s="86">
        <v>10.003684600558859</v>
      </c>
      <c r="N279" s="86">
        <v>10.954114877109657</v>
      </c>
      <c r="O279" s="86">
        <v>11.83935167144171</v>
      </c>
      <c r="P279" s="86">
        <v>8.592997324139759</v>
      </c>
      <c r="Q279" s="86">
        <v>10.58443981828283</v>
      </c>
      <c r="R279" s="86">
        <v>10.718134547688784</v>
      </c>
      <c r="S279" s="87">
        <v>11.463269409833046</v>
      </c>
      <c r="T279" s="87">
        <v>12.706611527522117</v>
      </c>
      <c r="U279" s="87">
        <v>13.637606630668454</v>
      </c>
      <c r="V279" s="87">
        <v>12.913519391408199</v>
      </c>
      <c r="W279" s="87">
        <v>12.064115768948451</v>
      </c>
      <c r="X279" s="87">
        <v>8.3499009723447593</v>
      </c>
      <c r="Y279" s="87">
        <v>11.868486413413187</v>
      </c>
      <c r="Z279" s="87">
        <v>11.661963274502501</v>
      </c>
      <c r="AA279" s="87">
        <v>12.480377561619701</v>
      </c>
      <c r="AB279" s="87">
        <v>7.9661482028904196</v>
      </c>
      <c r="AC279" s="88"/>
      <c r="AD279" s="86">
        <v>-32.879830456835002</v>
      </c>
      <c r="AE279" s="89" t="s">
        <v>42</v>
      </c>
      <c r="AF279" s="90" t="s">
        <v>37</v>
      </c>
      <c r="AG279" s="12"/>
    </row>
    <row r="280" spans="1:33" customFormat="1" ht="13.2" x14ac:dyDescent="0.25">
      <c r="A280" s="82" t="s">
        <v>488</v>
      </c>
      <c r="B280" s="83"/>
      <c r="C280" s="83"/>
      <c r="D280" s="83"/>
      <c r="E280" s="83" t="s">
        <v>489</v>
      </c>
      <c r="F280" s="84" t="s">
        <v>35</v>
      </c>
      <c r="G280" s="85">
        <v>6.6535480498059743</v>
      </c>
      <c r="H280" s="85">
        <v>6.4579862164832553</v>
      </c>
      <c r="I280" s="85">
        <v>7.5355339937750205</v>
      </c>
      <c r="J280" s="85">
        <v>8.0926702203439476</v>
      </c>
      <c r="K280" s="86">
        <v>7.1037298405026839</v>
      </c>
      <c r="L280" s="86">
        <v>7.4971912639832254</v>
      </c>
      <c r="M280" s="86">
        <v>8.0401060857294731</v>
      </c>
      <c r="N280" s="86">
        <v>7.8529307238321664</v>
      </c>
      <c r="O280" s="86">
        <v>8.6362269344149407</v>
      </c>
      <c r="P280" s="86">
        <v>8.0716640100399211</v>
      </c>
      <c r="Q280" s="86">
        <v>11.11271410604617</v>
      </c>
      <c r="R280" s="86">
        <v>10.700907790791522</v>
      </c>
      <c r="S280" s="87">
        <v>9.6847354803858234</v>
      </c>
      <c r="T280" s="87">
        <v>10.694590336617999</v>
      </c>
      <c r="U280" s="87">
        <v>9.4416621900070989</v>
      </c>
      <c r="V280" s="87">
        <v>9.3360440497775041</v>
      </c>
      <c r="W280" s="87">
        <v>7.7988286415281864</v>
      </c>
      <c r="X280" s="87">
        <v>6.2141728152572488</v>
      </c>
      <c r="Y280" s="87">
        <v>7.2127638941557546</v>
      </c>
      <c r="Z280" s="87">
        <v>5.2842512270831197</v>
      </c>
      <c r="AA280" s="87">
        <v>12.681977159021899</v>
      </c>
      <c r="AB280" s="87">
        <v>7.6401381204289001</v>
      </c>
      <c r="AC280" s="88"/>
      <c r="AD280" s="86">
        <v>5.9252490798906399</v>
      </c>
      <c r="AE280" s="89"/>
      <c r="AF280" s="90"/>
      <c r="AG280" s="12"/>
    </row>
    <row r="281" spans="1:33" customFormat="1" ht="13.2" x14ac:dyDescent="0.25">
      <c r="A281" s="82" t="s">
        <v>490</v>
      </c>
      <c r="B281" s="83"/>
      <c r="C281" s="83"/>
      <c r="D281" s="83" t="s">
        <v>491</v>
      </c>
      <c r="E281" s="83"/>
      <c r="F281" s="84" t="s">
        <v>35</v>
      </c>
      <c r="G281" s="85">
        <v>3.3837011346985055</v>
      </c>
      <c r="H281" s="85">
        <v>3.688544467155654</v>
      </c>
      <c r="I281" s="85">
        <v>3.4895707606442783</v>
      </c>
      <c r="J281" s="85">
        <v>3.7011531559369466</v>
      </c>
      <c r="K281" s="86">
        <v>3.6142196679845213</v>
      </c>
      <c r="L281" s="86">
        <v>3.4749691538068141</v>
      </c>
      <c r="M281" s="86">
        <v>3.6870426606040696</v>
      </c>
      <c r="N281" s="86">
        <v>3.5151824573369113</v>
      </c>
      <c r="O281" s="86">
        <v>4.6806893167809553</v>
      </c>
      <c r="P281" s="86">
        <v>4.5092291935635265</v>
      </c>
      <c r="Q281" s="86">
        <v>5.1691227932432771</v>
      </c>
      <c r="R281" s="86">
        <v>3.7110819269811377</v>
      </c>
      <c r="S281" s="87">
        <v>4.1656905657158712</v>
      </c>
      <c r="T281" s="87">
        <v>4.1232038218752791</v>
      </c>
      <c r="U281" s="87">
        <v>3.5331836069350011</v>
      </c>
      <c r="V281" s="87">
        <v>3.4580914029106355</v>
      </c>
      <c r="W281" s="87">
        <v>4.6890730550278255</v>
      </c>
      <c r="X281" s="87">
        <v>4.7525271675478109</v>
      </c>
      <c r="Y281" s="87">
        <v>3.6799177017869407</v>
      </c>
      <c r="Z281" s="87">
        <v>6.0939637891683303</v>
      </c>
      <c r="AA281" s="87">
        <v>4.3598694641047304</v>
      </c>
      <c r="AB281" s="87">
        <v>3.4651221183062701</v>
      </c>
      <c r="AC281" s="88"/>
      <c r="AD281" s="86">
        <v>-5.8369670434846697</v>
      </c>
      <c r="AE281" s="89"/>
      <c r="AF281" s="90"/>
      <c r="AG281" s="12"/>
    </row>
    <row r="282" spans="1:33" customFormat="1" ht="13.2" x14ac:dyDescent="0.25">
      <c r="A282" s="82" t="s">
        <v>492</v>
      </c>
      <c r="B282" s="83"/>
      <c r="C282" s="83"/>
      <c r="D282" s="83"/>
      <c r="E282" s="83" t="s">
        <v>493</v>
      </c>
      <c r="F282" s="84" t="s">
        <v>35</v>
      </c>
      <c r="G282" s="85">
        <v>1.8475373139823423</v>
      </c>
      <c r="H282" s="85">
        <v>1.7118816917458006</v>
      </c>
      <c r="I282" s="85">
        <v>1.5716445334765454</v>
      </c>
      <c r="J282" s="85">
        <v>1.8038461919320636</v>
      </c>
      <c r="K282" s="86">
        <v>2.1861827758063326</v>
      </c>
      <c r="L282" s="86">
        <v>2.1674129574684402</v>
      </c>
      <c r="M282" s="86">
        <v>1.978717031256245</v>
      </c>
      <c r="N282" s="86">
        <v>2.0609271228982071</v>
      </c>
      <c r="O282" s="86">
        <v>2.6366897673148002</v>
      </c>
      <c r="P282" s="86">
        <v>2.7183285610218877</v>
      </c>
      <c r="Q282" s="86">
        <v>3.2854649141027013</v>
      </c>
      <c r="R282" s="86">
        <v>2.396543766567417</v>
      </c>
      <c r="S282" s="87">
        <v>2.2100841572546543</v>
      </c>
      <c r="T282" s="87">
        <v>2.7791213108865662</v>
      </c>
      <c r="U282" s="87">
        <v>2.1159863265021923</v>
      </c>
      <c r="V282" s="87">
        <v>2.3375203906956612</v>
      </c>
      <c r="W282" s="87">
        <v>3.0623168396498737</v>
      </c>
      <c r="X282" s="87">
        <v>1.9983107117417584</v>
      </c>
      <c r="Y282" s="87">
        <v>2.5937556990716488</v>
      </c>
      <c r="Z282" s="87">
        <v>3.1744994802168001</v>
      </c>
      <c r="AA282" s="87">
        <v>2.91609297878931</v>
      </c>
      <c r="AB282" s="87">
        <v>2.5102593468135899</v>
      </c>
      <c r="AC282" s="88"/>
      <c r="AD282" s="86">
        <v>-3.2191293994242298</v>
      </c>
      <c r="AE282" s="89"/>
      <c r="AF282" s="90"/>
      <c r="AG282" s="12"/>
    </row>
    <row r="283" spans="1:33" customFormat="1" ht="13.2" x14ac:dyDescent="0.25">
      <c r="A283" s="82" t="s">
        <v>494</v>
      </c>
      <c r="B283" s="83"/>
      <c r="C283" s="83"/>
      <c r="D283" s="83"/>
      <c r="E283" s="83" t="s">
        <v>495</v>
      </c>
      <c r="F283" s="84" t="s">
        <v>35</v>
      </c>
      <c r="G283" s="85">
        <v>1.5361638207161634</v>
      </c>
      <c r="H283" s="85">
        <v>1.9766627754098565</v>
      </c>
      <c r="I283" s="85">
        <v>1.9179262271677364</v>
      </c>
      <c r="J283" s="85">
        <v>1.8973069640048814</v>
      </c>
      <c r="K283" s="86">
        <v>1.4280368921781919</v>
      </c>
      <c r="L283" s="86">
        <v>1.3075561963383751</v>
      </c>
      <c r="M283" s="86">
        <v>1.7083256293478248</v>
      </c>
      <c r="N283" s="86">
        <v>1.4542553344387035</v>
      </c>
      <c r="O283" s="86">
        <v>2.043999549466152</v>
      </c>
      <c r="P283" s="86">
        <v>1.7909006325416421</v>
      </c>
      <c r="Q283" s="86">
        <v>1.8836578791405798</v>
      </c>
      <c r="R283" s="86">
        <v>1.3145381604137187</v>
      </c>
      <c r="S283" s="87">
        <v>1.9556064084612161</v>
      </c>
      <c r="T283" s="87">
        <v>1.344082510988714</v>
      </c>
      <c r="U283" s="87">
        <v>1.4171972804328097</v>
      </c>
      <c r="V283" s="87">
        <v>1.120571012214975</v>
      </c>
      <c r="W283" s="87">
        <v>1.6267562153779545</v>
      </c>
      <c r="X283" s="87">
        <v>2.7542164558060533</v>
      </c>
      <c r="Y283" s="87">
        <v>1.086162002715291</v>
      </c>
      <c r="Z283" s="87">
        <v>2.9194643089515302</v>
      </c>
      <c r="AA283" s="87">
        <v>1.44377648531541</v>
      </c>
      <c r="AB283" s="87">
        <v>0.95486277149268695</v>
      </c>
      <c r="AC283" s="88" t="s">
        <v>36</v>
      </c>
      <c r="AD283" s="86">
        <v>-12.088365353821001</v>
      </c>
      <c r="AE283" s="89"/>
      <c r="AF283" s="90"/>
      <c r="AG283" s="12"/>
    </row>
    <row r="284" spans="1:33" customFormat="1" ht="13.2" x14ac:dyDescent="0.25">
      <c r="A284" s="82">
        <v>286</v>
      </c>
      <c r="B284" s="83"/>
      <c r="C284" s="83"/>
      <c r="D284" s="83" t="s">
        <v>496</v>
      </c>
      <c r="E284" s="83"/>
      <c r="F284" s="84" t="s">
        <v>35</v>
      </c>
      <c r="G284" s="85">
        <v>4.0255988277482011</v>
      </c>
      <c r="H284" s="85">
        <v>3.4037835374518699</v>
      </c>
      <c r="I284" s="85">
        <v>2.8237187710388763</v>
      </c>
      <c r="J284" s="85">
        <v>5.4093556176700872</v>
      </c>
      <c r="K284" s="86">
        <v>4.7408471849872527</v>
      </c>
      <c r="L284" s="86">
        <v>5.2712821499200464</v>
      </c>
      <c r="M284" s="86">
        <v>5.3257203164822018</v>
      </c>
      <c r="N284" s="86">
        <v>4.4578562683819563</v>
      </c>
      <c r="O284" s="86">
        <v>5.7379323603701007</v>
      </c>
      <c r="P284" s="86">
        <v>3.7686700758040357</v>
      </c>
      <c r="Q284" s="86">
        <v>5.2032540808574925</v>
      </c>
      <c r="R284" s="86">
        <v>4.7353823101577754</v>
      </c>
      <c r="S284" s="87">
        <v>4.2225595462331817</v>
      </c>
      <c r="T284" s="87">
        <v>5.6319496801719078</v>
      </c>
      <c r="U284" s="87">
        <v>4.3466062436720838</v>
      </c>
      <c r="V284" s="87">
        <v>5.5451602678605196</v>
      </c>
      <c r="W284" s="87">
        <v>5.1331648796146547</v>
      </c>
      <c r="X284" s="87">
        <v>4.0855725000437131</v>
      </c>
      <c r="Y284" s="87">
        <v>3.6332091960943798</v>
      </c>
      <c r="Z284" s="87">
        <v>5.07657773573374</v>
      </c>
      <c r="AA284" s="87">
        <v>3.9419982982111499</v>
      </c>
      <c r="AB284" s="87">
        <v>2.5866363163488399</v>
      </c>
      <c r="AC284" s="88" t="s">
        <v>36</v>
      </c>
      <c r="AD284" s="86">
        <v>-28.805742341249498</v>
      </c>
      <c r="AE284" s="89"/>
      <c r="AF284" s="90"/>
      <c r="AG284" s="12"/>
    </row>
    <row r="285" spans="1:33" customFormat="1" ht="13.2" x14ac:dyDescent="0.25">
      <c r="A285" s="82" t="s">
        <v>497</v>
      </c>
      <c r="B285" s="83"/>
      <c r="C285" s="83"/>
      <c r="D285" s="83" t="s">
        <v>498</v>
      </c>
      <c r="E285" s="83"/>
      <c r="F285" s="84" t="s">
        <v>35</v>
      </c>
      <c r="G285" s="85">
        <v>21.579870698859409</v>
      </c>
      <c r="H285" s="85">
        <v>20.135118961254364</v>
      </c>
      <c r="I285" s="85">
        <v>21.661523918077712</v>
      </c>
      <c r="J285" s="85">
        <v>20.207361535270454</v>
      </c>
      <c r="K285" s="86">
        <v>23.505721938252169</v>
      </c>
      <c r="L285" s="86">
        <v>23.526715714025311</v>
      </c>
      <c r="M285" s="86">
        <v>24.657091783681029</v>
      </c>
      <c r="N285" s="86">
        <v>27.15081916020895</v>
      </c>
      <c r="O285" s="86">
        <v>26.978307701668868</v>
      </c>
      <c r="P285" s="86">
        <v>24.571042287247565</v>
      </c>
      <c r="Q285" s="86">
        <v>27.297957234892486</v>
      </c>
      <c r="R285" s="86">
        <v>26.60410784377224</v>
      </c>
      <c r="S285" s="87">
        <v>27.166717440595924</v>
      </c>
      <c r="T285" s="87">
        <v>29.658994597744353</v>
      </c>
      <c r="U285" s="87">
        <v>31.364972948085619</v>
      </c>
      <c r="V285" s="87">
        <v>33.10835785625423</v>
      </c>
      <c r="W285" s="87">
        <v>32.093230803284676</v>
      </c>
      <c r="X285" s="87">
        <v>26.35183486871362</v>
      </c>
      <c r="Y285" s="87">
        <v>34.233770491328727</v>
      </c>
      <c r="Z285" s="87">
        <v>32.766230614133697</v>
      </c>
      <c r="AA285" s="87">
        <v>30.1576909220639</v>
      </c>
      <c r="AB285" s="87">
        <v>23.7256599095486</v>
      </c>
      <c r="AC285" s="88" t="s">
        <v>47</v>
      </c>
      <c r="AD285" s="86">
        <v>-30.695159869818401</v>
      </c>
      <c r="AE285" s="89" t="s">
        <v>42</v>
      </c>
      <c r="AF285" s="90" t="s">
        <v>37</v>
      </c>
      <c r="AG285" s="12"/>
    </row>
    <row r="286" spans="1:33" customFormat="1" ht="13.2" x14ac:dyDescent="0.25">
      <c r="A286" s="82" t="s">
        <v>499</v>
      </c>
      <c r="B286" s="83"/>
      <c r="C286" s="83"/>
      <c r="D286" s="83"/>
      <c r="E286" s="83" t="s">
        <v>500</v>
      </c>
      <c r="F286" s="84" t="s">
        <v>35</v>
      </c>
      <c r="G286" s="85">
        <v>7.4059614011059809</v>
      </c>
      <c r="H286" s="85">
        <v>7.4116826461832028</v>
      </c>
      <c r="I286" s="85">
        <v>7.2927137792055872</v>
      </c>
      <c r="J286" s="85">
        <v>5.9270688548873611</v>
      </c>
      <c r="K286" s="86">
        <v>9.4339186440953338</v>
      </c>
      <c r="L286" s="86">
        <v>7.6311987443230898</v>
      </c>
      <c r="M286" s="86">
        <v>6.6036421485170766</v>
      </c>
      <c r="N286" s="86">
        <v>9.0391745290106655</v>
      </c>
      <c r="O286" s="86">
        <v>10.868885589001769</v>
      </c>
      <c r="P286" s="86">
        <v>8.637851522211113</v>
      </c>
      <c r="Q286" s="86">
        <v>8.8174704117872835</v>
      </c>
      <c r="R286" s="86">
        <v>9.3033187782225983</v>
      </c>
      <c r="S286" s="87">
        <v>5.9989408553618269</v>
      </c>
      <c r="T286" s="87">
        <v>7.9453137227435215</v>
      </c>
      <c r="U286" s="87">
        <v>9.834169186626692</v>
      </c>
      <c r="V286" s="87">
        <v>9.8601154915573925</v>
      </c>
      <c r="W286" s="87">
        <v>5.8151002384637067</v>
      </c>
      <c r="X286" s="87">
        <v>3.5147317361253805</v>
      </c>
      <c r="Y286" s="87">
        <v>16.226880223244393</v>
      </c>
      <c r="Z286" s="87">
        <v>10.388590210530401</v>
      </c>
      <c r="AA286" s="87">
        <v>13.045613267785001</v>
      </c>
      <c r="AB286" s="87">
        <v>5.6479495547137599</v>
      </c>
      <c r="AC286" s="88"/>
      <c r="AD286" s="86">
        <v>-65.193866738331494</v>
      </c>
      <c r="AE286" s="89" t="s">
        <v>42</v>
      </c>
      <c r="AF286" s="90" t="s">
        <v>37</v>
      </c>
      <c r="AG286" s="12"/>
    </row>
    <row r="287" spans="1:33" customFormat="1" ht="13.2" x14ac:dyDescent="0.25">
      <c r="A287" s="82" t="s">
        <v>501</v>
      </c>
      <c r="B287" s="83"/>
      <c r="C287" s="83"/>
      <c r="D287" s="83"/>
      <c r="E287" s="83" t="s">
        <v>502</v>
      </c>
      <c r="F287" s="84" t="s">
        <v>35</v>
      </c>
      <c r="G287" s="85">
        <v>1.404647035867076</v>
      </c>
      <c r="H287" s="85">
        <v>1.370820678410047</v>
      </c>
      <c r="I287" s="85">
        <v>1.3516298376884028</v>
      </c>
      <c r="J287" s="85">
        <v>1.9714373518037236</v>
      </c>
      <c r="K287" s="86">
        <v>1.4424077290272941</v>
      </c>
      <c r="L287" s="86">
        <v>2.0673768330256661</v>
      </c>
      <c r="M287" s="86">
        <v>2.6297701229334272</v>
      </c>
      <c r="N287" s="86">
        <v>6.3902753878255671</v>
      </c>
      <c r="O287" s="86">
        <v>4.5370143329315553</v>
      </c>
      <c r="P287" s="86">
        <v>3.5855856960482519</v>
      </c>
      <c r="Q287" s="86">
        <v>6.694350884460424</v>
      </c>
      <c r="R287" s="86">
        <v>6.0565823730577879</v>
      </c>
      <c r="S287" s="87">
        <v>7.8306208729893578</v>
      </c>
      <c r="T287" s="87">
        <v>7.2881973298486384</v>
      </c>
      <c r="U287" s="87">
        <v>8.7552355899901162</v>
      </c>
      <c r="V287" s="87">
        <v>9.347355902719988</v>
      </c>
      <c r="W287" s="87">
        <v>12.589195597895475</v>
      </c>
      <c r="X287" s="87">
        <v>11.407637638035657</v>
      </c>
      <c r="Y287" s="87">
        <v>7.6095582296765709</v>
      </c>
      <c r="Z287" s="87">
        <v>10.787235411345099</v>
      </c>
      <c r="AA287" s="87">
        <v>9.4295271578303996</v>
      </c>
      <c r="AB287" s="87">
        <v>9.1079772267684405</v>
      </c>
      <c r="AC287" s="88"/>
      <c r="AD287" s="86">
        <v>19.691274471731798</v>
      </c>
      <c r="AE287" s="89"/>
      <c r="AF287" s="90"/>
      <c r="AG287" s="12"/>
    </row>
    <row r="288" spans="1:33" customFormat="1" ht="13.2" x14ac:dyDescent="0.25">
      <c r="A288" s="82" t="s">
        <v>503</v>
      </c>
      <c r="B288" s="83"/>
      <c r="C288" s="83"/>
      <c r="D288" s="83"/>
      <c r="E288" s="83" t="s">
        <v>504</v>
      </c>
      <c r="F288" s="84" t="s">
        <v>35</v>
      </c>
      <c r="G288" s="85">
        <v>12.769262261886352</v>
      </c>
      <c r="H288" s="85">
        <v>11.352615636661067</v>
      </c>
      <c r="I288" s="85">
        <v>13.017180301183755</v>
      </c>
      <c r="J288" s="85">
        <v>12.308855328579373</v>
      </c>
      <c r="K288" s="86">
        <v>12.629395565129528</v>
      </c>
      <c r="L288" s="86">
        <v>13.828140136676549</v>
      </c>
      <c r="M288" s="86">
        <v>15.423679512230519</v>
      </c>
      <c r="N288" s="86">
        <v>11.721369243372726</v>
      </c>
      <c r="O288" s="86">
        <v>11.572407779735544</v>
      </c>
      <c r="P288" s="86">
        <v>12.34760506898821</v>
      </c>
      <c r="Q288" s="86">
        <v>11.786135938644808</v>
      </c>
      <c r="R288" s="86">
        <v>11.244206692491856</v>
      </c>
      <c r="S288" s="87">
        <v>13.337155712244742</v>
      </c>
      <c r="T288" s="87">
        <v>14.425483545152217</v>
      </c>
      <c r="U288" s="87">
        <v>12.775568171468835</v>
      </c>
      <c r="V288" s="87">
        <v>13.900886461976864</v>
      </c>
      <c r="W288" s="87">
        <v>13.688934966925519</v>
      </c>
      <c r="X288" s="87">
        <v>11.429465494552584</v>
      </c>
      <c r="Y288" s="87">
        <v>10.397332038407763</v>
      </c>
      <c r="Z288" s="87">
        <v>11.590404992258</v>
      </c>
      <c r="AA288" s="87">
        <v>7.6825504964485303</v>
      </c>
      <c r="AB288" s="87">
        <v>8.9697331280664496</v>
      </c>
      <c r="AC288" s="88"/>
      <c r="AD288" s="86">
        <v>-13.730434933382501</v>
      </c>
      <c r="AE288" s="89"/>
      <c r="AF288" s="90"/>
      <c r="AG288" s="12"/>
    </row>
    <row r="289" spans="1:33" customFormat="1" ht="13.2" x14ac:dyDescent="0.25">
      <c r="A289" s="82">
        <v>290</v>
      </c>
      <c r="B289" s="83"/>
      <c r="C289" s="83"/>
      <c r="D289" s="83" t="s">
        <v>505</v>
      </c>
      <c r="E289" s="83"/>
      <c r="F289" s="84" t="s">
        <v>35</v>
      </c>
      <c r="G289" s="85">
        <v>1.7398042810753493</v>
      </c>
      <c r="H289" s="85">
        <v>2.0373556647971975</v>
      </c>
      <c r="I289" s="85">
        <v>5.2622757395183193</v>
      </c>
      <c r="J289" s="85">
        <v>2.9664439241393712</v>
      </c>
      <c r="K289" s="86">
        <v>0.44858502676327872</v>
      </c>
      <c r="L289" s="86">
        <v>1.5981935946100829</v>
      </c>
      <c r="M289" s="86">
        <v>0.41423282356369473</v>
      </c>
      <c r="N289" s="86">
        <v>1.7106298106635243</v>
      </c>
      <c r="O289" s="86">
        <v>1.525253198725556</v>
      </c>
      <c r="P289" s="86">
        <v>2.4656422425296007</v>
      </c>
      <c r="Q289" s="86">
        <v>11.395161240708383</v>
      </c>
      <c r="R289" s="86">
        <v>10.404245663662298</v>
      </c>
      <c r="S289" s="87">
        <v>7.6489601177064328</v>
      </c>
      <c r="T289" s="87">
        <v>1.9207991871050676</v>
      </c>
      <c r="U289" s="87">
        <v>2.4034374020073965</v>
      </c>
      <c r="V289" s="87">
        <v>3.7476240345979539</v>
      </c>
      <c r="W289" s="87">
        <v>4.8578463123107172</v>
      </c>
      <c r="X289" s="87">
        <v>9.6248422786066516</v>
      </c>
      <c r="Y289" s="87">
        <v>5.1897251708635954</v>
      </c>
      <c r="Z289" s="87">
        <v>1.6748255326863899</v>
      </c>
      <c r="AA289" s="87">
        <v>2.3896143219408801</v>
      </c>
      <c r="AB289" s="87">
        <v>5.6039291019773598</v>
      </c>
      <c r="AC289" s="88" t="s">
        <v>36</v>
      </c>
      <c r="AD289" s="86">
        <v>7.9812305560844603</v>
      </c>
      <c r="AE289" s="89"/>
      <c r="AF289" s="90"/>
      <c r="AG289" s="12"/>
    </row>
    <row r="290" spans="1:33" customFormat="1" ht="13.2" x14ac:dyDescent="0.25">
      <c r="A290" s="82">
        <v>291</v>
      </c>
      <c r="B290" s="83"/>
      <c r="C290" s="83"/>
      <c r="D290" s="83" t="s">
        <v>506</v>
      </c>
      <c r="E290" s="83"/>
      <c r="F290" s="84" t="s">
        <v>35</v>
      </c>
      <c r="G290" s="85">
        <v>0.72585728276156603</v>
      </c>
      <c r="H290" s="85">
        <v>0.49103087248309929</v>
      </c>
      <c r="I290" s="85">
        <v>0.31459727194941767</v>
      </c>
      <c r="J290" s="85">
        <v>2.0879530739443837</v>
      </c>
      <c r="K290" s="86">
        <v>0.49770481003301137</v>
      </c>
      <c r="L290" s="86">
        <v>0.58354012290980539</v>
      </c>
      <c r="M290" s="86">
        <v>0.62933450877662833</v>
      </c>
      <c r="N290" s="86">
        <v>0.78413668392658764</v>
      </c>
      <c r="O290" s="86">
        <v>0.25781605013871989</v>
      </c>
      <c r="P290" s="86">
        <v>1.1280604701147565</v>
      </c>
      <c r="Q290" s="86">
        <v>1.3591865032224089</v>
      </c>
      <c r="R290" s="86">
        <v>1.87344318080371</v>
      </c>
      <c r="S290" s="87">
        <v>1.7083970317508836</v>
      </c>
      <c r="T290" s="87">
        <v>0.38631517326919568</v>
      </c>
      <c r="U290" s="87">
        <v>1.380287467398851</v>
      </c>
      <c r="V290" s="87">
        <v>1.5822739916414594</v>
      </c>
      <c r="W290" s="87">
        <v>0.99828572319839348</v>
      </c>
      <c r="X290" s="87">
        <v>1.7059150953398647</v>
      </c>
      <c r="Y290" s="87">
        <v>0.96049222610442575</v>
      </c>
      <c r="Z290" s="87">
        <v>2.11555562703691</v>
      </c>
      <c r="AA290" s="87">
        <v>2.0690163688536098</v>
      </c>
      <c r="AB290" s="87">
        <v>0.79712156666401801</v>
      </c>
      <c r="AC290" s="88" t="s">
        <v>36</v>
      </c>
      <c r="AD290" s="86">
        <v>-17.0090558778396</v>
      </c>
      <c r="AE290" s="89"/>
      <c r="AF290" s="90"/>
      <c r="AG290" s="12"/>
    </row>
    <row r="291" spans="1:33" customFormat="1" ht="13.2" x14ac:dyDescent="0.25">
      <c r="A291" s="82">
        <v>294</v>
      </c>
      <c r="B291" s="83"/>
      <c r="C291" s="83"/>
      <c r="D291" s="83" t="s">
        <v>507</v>
      </c>
      <c r="E291" s="83"/>
      <c r="F291" s="84" t="s">
        <v>35</v>
      </c>
      <c r="G291" s="85">
        <v>4.1104744232624242</v>
      </c>
      <c r="H291" s="85">
        <v>3.2869083813759725</v>
      </c>
      <c r="I291" s="85">
        <v>3.4087325752087114</v>
      </c>
      <c r="J291" s="85">
        <v>3.2705092242088059</v>
      </c>
      <c r="K291" s="86">
        <v>2.2422537149234527</v>
      </c>
      <c r="L291" s="86">
        <v>3.168950770348578</v>
      </c>
      <c r="M291" s="86">
        <v>2.3576451393891391</v>
      </c>
      <c r="N291" s="86">
        <v>4.6007647411600185</v>
      </c>
      <c r="O291" s="86">
        <v>3.1087437226265022</v>
      </c>
      <c r="P291" s="86">
        <v>2.5222247866885059</v>
      </c>
      <c r="Q291" s="86">
        <v>3.8224918168989115</v>
      </c>
      <c r="R291" s="86">
        <v>5.9991278311572174</v>
      </c>
      <c r="S291" s="87">
        <v>3.2303957665489142</v>
      </c>
      <c r="T291" s="87">
        <v>4.1210677631041319</v>
      </c>
      <c r="U291" s="87">
        <v>2.9405005003490294</v>
      </c>
      <c r="V291" s="87">
        <v>2.4323540157675945</v>
      </c>
      <c r="W291" s="87">
        <v>3.4711791669025716</v>
      </c>
      <c r="X291" s="87">
        <v>2.0282174212656643</v>
      </c>
      <c r="Y291" s="87">
        <v>3.2923974746056599</v>
      </c>
      <c r="Z291" s="87">
        <v>3.3237774128979298</v>
      </c>
      <c r="AA291" s="87">
        <v>2.51352109082702</v>
      </c>
      <c r="AB291" s="87">
        <v>3.2375457016125</v>
      </c>
      <c r="AC291" s="88" t="s">
        <v>36</v>
      </c>
      <c r="AD291" s="86">
        <v>-1.66601309277597</v>
      </c>
      <c r="AE291" s="89"/>
      <c r="AF291" s="90"/>
      <c r="AG291" s="12"/>
    </row>
    <row r="292" spans="1:33" customFormat="1" ht="13.2" x14ac:dyDescent="0.25">
      <c r="A292" s="82" t="s">
        <v>508</v>
      </c>
      <c r="B292" s="83"/>
      <c r="C292" s="83"/>
      <c r="D292" s="83" t="s">
        <v>509</v>
      </c>
      <c r="E292" s="83"/>
      <c r="F292" s="84" t="s">
        <v>35</v>
      </c>
      <c r="G292" s="85">
        <v>12.63522425206359</v>
      </c>
      <c r="H292" s="85">
        <v>12.932810052982918</v>
      </c>
      <c r="I292" s="85">
        <v>14.289753450204707</v>
      </c>
      <c r="J292" s="85">
        <v>14.863925042093229</v>
      </c>
      <c r="K292" s="86">
        <v>11.769379700269367</v>
      </c>
      <c r="L292" s="86">
        <v>12.533191173973377</v>
      </c>
      <c r="M292" s="86">
        <v>14.045735048967808</v>
      </c>
      <c r="N292" s="86">
        <v>15.566569587787164</v>
      </c>
      <c r="O292" s="86">
        <v>17.440977477191701</v>
      </c>
      <c r="P292" s="86">
        <v>18.897192149848223</v>
      </c>
      <c r="Q292" s="86">
        <v>19.201469076476247</v>
      </c>
      <c r="R292" s="86">
        <v>20.925757411320024</v>
      </c>
      <c r="S292" s="87">
        <v>18.113135070972142</v>
      </c>
      <c r="T292" s="87">
        <v>19.257618163454055</v>
      </c>
      <c r="U292" s="87">
        <v>18.863090439172225</v>
      </c>
      <c r="V292" s="87">
        <v>19.4922845468251</v>
      </c>
      <c r="W292" s="87">
        <v>19.765524231548685</v>
      </c>
      <c r="X292" s="87">
        <v>21.135875356862339</v>
      </c>
      <c r="Y292" s="87">
        <v>15.668523176948399</v>
      </c>
      <c r="Z292" s="87">
        <v>19.027601876775499</v>
      </c>
      <c r="AA292" s="87">
        <v>24.311921493424801</v>
      </c>
      <c r="AB292" s="87">
        <v>17.7152034405687</v>
      </c>
      <c r="AC292" s="88" t="s">
        <v>47</v>
      </c>
      <c r="AD292" s="86">
        <v>13.062368677039499</v>
      </c>
      <c r="AE292" s="89"/>
      <c r="AF292" s="90"/>
      <c r="AG292" s="12"/>
    </row>
    <row r="293" spans="1:33" customFormat="1" ht="13.2" x14ac:dyDescent="0.25">
      <c r="A293" s="82" t="s">
        <v>510</v>
      </c>
      <c r="B293" s="83"/>
      <c r="C293" s="83"/>
      <c r="D293" s="83"/>
      <c r="E293" s="83" t="s">
        <v>511</v>
      </c>
      <c r="F293" s="84" t="s">
        <v>35</v>
      </c>
      <c r="G293" s="85">
        <v>2.9616713424197574</v>
      </c>
      <c r="H293" s="85">
        <v>2.6860885782984263</v>
      </c>
      <c r="I293" s="85">
        <v>3.5864988714646744</v>
      </c>
      <c r="J293" s="85">
        <v>3.8171799691040995</v>
      </c>
      <c r="K293" s="86">
        <v>3.667609075155748</v>
      </c>
      <c r="L293" s="86">
        <v>3.272745368632223</v>
      </c>
      <c r="M293" s="86">
        <v>3.000906728278836</v>
      </c>
      <c r="N293" s="86">
        <v>3.0993673540583102</v>
      </c>
      <c r="O293" s="86">
        <v>3.5035861458253694</v>
      </c>
      <c r="P293" s="86">
        <v>3.285885017346224</v>
      </c>
      <c r="Q293" s="86">
        <v>3.4114200730817585</v>
      </c>
      <c r="R293" s="86">
        <v>2.5876949798434064</v>
      </c>
      <c r="S293" s="87">
        <v>3.0248553191791836</v>
      </c>
      <c r="T293" s="87">
        <v>3.257050261614443</v>
      </c>
      <c r="U293" s="87">
        <v>3.1709907415113769</v>
      </c>
      <c r="V293" s="87">
        <v>3.4907313430205331</v>
      </c>
      <c r="W293" s="87">
        <v>3.4165896723935418</v>
      </c>
      <c r="X293" s="87">
        <v>3.2916221886716888</v>
      </c>
      <c r="Y293" s="87">
        <v>2.0349572008765349</v>
      </c>
      <c r="Z293" s="87">
        <v>3.1383719893148299</v>
      </c>
      <c r="AA293" s="87">
        <v>4.6122577859643004</v>
      </c>
      <c r="AB293" s="87">
        <v>1.9239445719450901</v>
      </c>
      <c r="AC293" s="88" t="s">
        <v>36</v>
      </c>
      <c r="AD293" s="86">
        <v>-5.4552807736508599</v>
      </c>
      <c r="AE293" s="89"/>
      <c r="AF293" s="90"/>
      <c r="AG293" s="12"/>
    </row>
    <row r="294" spans="1:33" customFormat="1" ht="13.2" x14ac:dyDescent="0.25">
      <c r="A294" s="82" t="s">
        <v>512</v>
      </c>
      <c r="B294" s="83"/>
      <c r="C294" s="83"/>
      <c r="D294" s="83"/>
      <c r="E294" s="83" t="s">
        <v>513</v>
      </c>
      <c r="F294" s="84" t="s">
        <v>35</v>
      </c>
      <c r="G294" s="85">
        <v>9.3808905284705499</v>
      </c>
      <c r="H294" s="85">
        <v>9.7035970270860314</v>
      </c>
      <c r="I294" s="85">
        <v>9.232163321024391</v>
      </c>
      <c r="J294" s="85">
        <v>10.287686993298223</v>
      </c>
      <c r="K294" s="86">
        <v>7.74668635679296</v>
      </c>
      <c r="L294" s="86">
        <v>8.2557905743531901</v>
      </c>
      <c r="M294" s="86">
        <v>10.241498128116431</v>
      </c>
      <c r="N294" s="86">
        <v>11.558168932929377</v>
      </c>
      <c r="O294" s="86">
        <v>13.564898235020701</v>
      </c>
      <c r="P294" s="86">
        <v>14.541428231407858</v>
      </c>
      <c r="Q294" s="86">
        <v>14.473748160578303</v>
      </c>
      <c r="R294" s="86">
        <v>16.290821484148672</v>
      </c>
      <c r="S294" s="87">
        <v>12.891513124693473</v>
      </c>
      <c r="T294" s="87">
        <v>14.793071484245711</v>
      </c>
      <c r="U294" s="87">
        <v>13.888349167677617</v>
      </c>
      <c r="V294" s="87">
        <v>14.057613174480574</v>
      </c>
      <c r="W294" s="87">
        <v>15.492394100749651</v>
      </c>
      <c r="X294" s="87">
        <v>14.02759586363384</v>
      </c>
      <c r="Y294" s="87">
        <v>13.389971370758806</v>
      </c>
      <c r="Z294" s="87">
        <v>12.6907282667021</v>
      </c>
      <c r="AA294" s="87">
        <v>16.547422294555201</v>
      </c>
      <c r="AB294" s="87">
        <v>14.204287519543501</v>
      </c>
      <c r="AC294" s="88" t="s">
        <v>47</v>
      </c>
      <c r="AD294" s="86">
        <v>6.0815376391549503</v>
      </c>
      <c r="AE294" s="89"/>
      <c r="AF294" s="90"/>
      <c r="AG294" s="12"/>
    </row>
    <row r="295" spans="1:33" customFormat="1" ht="13.2" x14ac:dyDescent="0.25">
      <c r="A295" s="82" t="s">
        <v>514</v>
      </c>
      <c r="B295" s="83"/>
      <c r="C295" s="83"/>
      <c r="D295" s="83"/>
      <c r="E295" s="83" t="s">
        <v>515</v>
      </c>
      <c r="F295" s="84" t="s">
        <v>35</v>
      </c>
      <c r="G295" s="85">
        <v>0.29266238117328264</v>
      </c>
      <c r="H295" s="85">
        <v>0.54312444759845557</v>
      </c>
      <c r="I295" s="85">
        <v>1.4710912577156536</v>
      </c>
      <c r="J295" s="85">
        <v>0.75905807969092054</v>
      </c>
      <c r="K295" s="86">
        <v>0.35508426832066736</v>
      </c>
      <c r="L295" s="86">
        <v>1.0046552309879688</v>
      </c>
      <c r="M295" s="86">
        <v>0.80333019257252192</v>
      </c>
      <c r="N295" s="86">
        <v>0.90903330079949829</v>
      </c>
      <c r="O295" s="86">
        <v>0.37249309634562605</v>
      </c>
      <c r="P295" s="86">
        <v>1.0698789010941503</v>
      </c>
      <c r="Q295" s="86">
        <v>1.3163008428161966</v>
      </c>
      <c r="R295" s="86">
        <v>2.0472409473279476</v>
      </c>
      <c r="S295" s="87">
        <v>2.1967666270994894</v>
      </c>
      <c r="T295" s="87">
        <v>1.207496417593896</v>
      </c>
      <c r="U295" s="87">
        <v>1.8037505299832526</v>
      </c>
      <c r="V295" s="87">
        <v>1.9439400293239963</v>
      </c>
      <c r="W295" s="87">
        <v>0.85654045840548187</v>
      </c>
      <c r="X295" s="87">
        <v>3.8166573045568026</v>
      </c>
      <c r="Y295" s="87">
        <v>0.24359460531305449</v>
      </c>
      <c r="Z295" s="87">
        <v>3.1985016207585701</v>
      </c>
      <c r="AA295" s="87">
        <v>3.15224141290527</v>
      </c>
      <c r="AB295" s="87">
        <v>1.5869713490801201</v>
      </c>
      <c r="AC295" s="88" t="s">
        <v>36</v>
      </c>
      <c r="AD295" s="86">
        <v>551.48049852772101</v>
      </c>
      <c r="AE295" s="89" t="s">
        <v>42</v>
      </c>
      <c r="AF295" s="90"/>
      <c r="AG295" s="12"/>
    </row>
    <row r="296" spans="1:33" customFormat="1" ht="13.2" x14ac:dyDescent="0.25">
      <c r="A296" s="82" t="s">
        <v>516</v>
      </c>
      <c r="B296" s="83"/>
      <c r="C296" s="83"/>
      <c r="D296" s="83" t="s">
        <v>517</v>
      </c>
      <c r="E296" s="83"/>
      <c r="F296" s="84" t="s">
        <v>35</v>
      </c>
      <c r="G296" s="85">
        <v>43.886900527955106</v>
      </c>
      <c r="H296" s="85">
        <v>38.697183958146525</v>
      </c>
      <c r="I296" s="85">
        <v>42.971748459101455</v>
      </c>
      <c r="J296" s="85">
        <v>39.294263417068841</v>
      </c>
      <c r="K296" s="86">
        <v>42.154886666605883</v>
      </c>
      <c r="L296" s="86">
        <v>44.63015421831728</v>
      </c>
      <c r="M296" s="86">
        <v>42.199403304751002</v>
      </c>
      <c r="N296" s="86">
        <v>51.090126568385834</v>
      </c>
      <c r="O296" s="86">
        <v>41.506387741336553</v>
      </c>
      <c r="P296" s="86">
        <v>48.195039200271381</v>
      </c>
      <c r="Q296" s="86">
        <v>57.612622189892342</v>
      </c>
      <c r="R296" s="86">
        <v>54.82677470824148</v>
      </c>
      <c r="S296" s="87">
        <v>61.527898272075355</v>
      </c>
      <c r="T296" s="87">
        <v>60.420306637249205</v>
      </c>
      <c r="U296" s="87">
        <v>72.6866837802568</v>
      </c>
      <c r="V296" s="87">
        <v>81.116798925849963</v>
      </c>
      <c r="W296" s="87">
        <v>86.164617991096023</v>
      </c>
      <c r="X296" s="87">
        <v>72.741510455639386</v>
      </c>
      <c r="Y296" s="87">
        <v>60.11437150276015</v>
      </c>
      <c r="Z296" s="87">
        <v>69.956031166522195</v>
      </c>
      <c r="AA296" s="87">
        <v>72.259622326235998</v>
      </c>
      <c r="AB296" s="87">
        <v>53.306748323712</v>
      </c>
      <c r="AC296" s="88"/>
      <c r="AD296" s="86">
        <v>-11.3244520550888</v>
      </c>
      <c r="AE296" s="89"/>
      <c r="AF296" s="90"/>
      <c r="AG296" s="12"/>
    </row>
    <row r="297" spans="1:33" customFormat="1" ht="13.2" x14ac:dyDescent="0.25">
      <c r="A297" s="82" t="s">
        <v>518</v>
      </c>
      <c r="B297" s="83"/>
      <c r="C297" s="83"/>
      <c r="D297" s="83"/>
      <c r="E297" s="83" t="s">
        <v>519</v>
      </c>
      <c r="F297" s="84" t="s">
        <v>35</v>
      </c>
      <c r="G297" s="85">
        <v>21.235523942064845</v>
      </c>
      <c r="H297" s="85">
        <v>25.037409233755724</v>
      </c>
      <c r="I297" s="85">
        <v>23.825208560523784</v>
      </c>
      <c r="J297" s="85">
        <v>21.025500532106737</v>
      </c>
      <c r="K297" s="86">
        <v>21.363582897984994</v>
      </c>
      <c r="L297" s="86">
        <v>25.57899728450009</v>
      </c>
      <c r="M297" s="86">
        <v>22.705636506980991</v>
      </c>
      <c r="N297" s="86">
        <v>22.163630828489246</v>
      </c>
      <c r="O297" s="86">
        <v>22.913232101313106</v>
      </c>
      <c r="P297" s="86">
        <v>24.577360491031254</v>
      </c>
      <c r="Q297" s="86">
        <v>28.565211544844626</v>
      </c>
      <c r="R297" s="86">
        <v>32.484237725306642</v>
      </c>
      <c r="S297" s="87">
        <v>30.072277079231476</v>
      </c>
      <c r="T297" s="87">
        <v>29.848525728524127</v>
      </c>
      <c r="U297" s="87">
        <v>30.758850194857338</v>
      </c>
      <c r="V297" s="87">
        <v>31.715150199451863</v>
      </c>
      <c r="W297" s="87">
        <v>38.24394306305269</v>
      </c>
      <c r="X297" s="87">
        <v>36.619783952288202</v>
      </c>
      <c r="Y297" s="87">
        <v>29.711108087688253</v>
      </c>
      <c r="Z297" s="87">
        <v>31.6903561574936</v>
      </c>
      <c r="AA297" s="87">
        <v>41.031812517259603</v>
      </c>
      <c r="AB297" s="87">
        <v>29.497483881702699</v>
      </c>
      <c r="AC297" s="88"/>
      <c r="AD297" s="86">
        <v>-0.71900450617679001</v>
      </c>
      <c r="AE297" s="89"/>
      <c r="AF297" s="90"/>
      <c r="AG297" s="12"/>
    </row>
    <row r="298" spans="1:33" customFormat="1" ht="13.2" x14ac:dyDescent="0.25">
      <c r="A298" s="82" t="s">
        <v>520</v>
      </c>
      <c r="B298" s="83"/>
      <c r="C298" s="83"/>
      <c r="D298" s="83"/>
      <c r="E298" s="83" t="s">
        <v>521</v>
      </c>
      <c r="F298" s="84" t="s">
        <v>35</v>
      </c>
      <c r="G298" s="85">
        <v>22.651376585890269</v>
      </c>
      <c r="H298" s="85">
        <v>13.659774724390781</v>
      </c>
      <c r="I298" s="85">
        <v>19.146539898577686</v>
      </c>
      <c r="J298" s="85">
        <v>18.268762884962047</v>
      </c>
      <c r="K298" s="86">
        <v>20.791303768620949</v>
      </c>
      <c r="L298" s="86">
        <v>19.051156933817168</v>
      </c>
      <c r="M298" s="86">
        <v>19.493766797770054</v>
      </c>
      <c r="N298" s="86">
        <v>28.92649573989662</v>
      </c>
      <c r="O298" s="86">
        <v>18.593155640023429</v>
      </c>
      <c r="P298" s="86">
        <v>23.617678709240113</v>
      </c>
      <c r="Q298" s="86">
        <v>29.047410645047716</v>
      </c>
      <c r="R298" s="86">
        <v>22.34253698293475</v>
      </c>
      <c r="S298" s="87">
        <v>31.455621192843811</v>
      </c>
      <c r="T298" s="87">
        <v>30.571780908725113</v>
      </c>
      <c r="U298" s="87">
        <v>41.927833585399455</v>
      </c>
      <c r="V298" s="87">
        <v>49.401648726398108</v>
      </c>
      <c r="W298" s="87">
        <v>47.920674928043191</v>
      </c>
      <c r="X298" s="87">
        <v>36.121726503351148</v>
      </c>
      <c r="Y298" s="87">
        <v>30.403263415071887</v>
      </c>
      <c r="Z298" s="87">
        <v>38.265675009028598</v>
      </c>
      <c r="AA298" s="87">
        <v>31.2278098089763</v>
      </c>
      <c r="AB298" s="87">
        <v>23.809264442009301</v>
      </c>
      <c r="AC298" s="88" t="s">
        <v>36</v>
      </c>
      <c r="AD298" s="86">
        <v>-21.688457857433999</v>
      </c>
      <c r="AE298" s="89"/>
      <c r="AF298" s="90"/>
      <c r="AG298" s="12"/>
    </row>
    <row r="299" spans="1:33" customFormat="1" ht="13.2" x14ac:dyDescent="0.25">
      <c r="A299" s="82" t="s">
        <v>522</v>
      </c>
      <c r="B299" s="83"/>
      <c r="C299" s="83"/>
      <c r="D299" s="83" t="s">
        <v>523</v>
      </c>
      <c r="E299" s="83"/>
      <c r="F299" s="84" t="s">
        <v>35</v>
      </c>
      <c r="G299" s="85">
        <v>28.883363155065641</v>
      </c>
      <c r="H299" s="85">
        <v>29.398198293329841</v>
      </c>
      <c r="I299" s="85">
        <v>32.460765498052702</v>
      </c>
      <c r="J299" s="85">
        <v>28.150293177316893</v>
      </c>
      <c r="K299" s="86">
        <v>28.936474299202327</v>
      </c>
      <c r="L299" s="86">
        <v>30.258149183027879</v>
      </c>
      <c r="M299" s="86">
        <v>29.910219108743888</v>
      </c>
      <c r="N299" s="86">
        <v>30.485425755562495</v>
      </c>
      <c r="O299" s="86">
        <v>29.259893943297378</v>
      </c>
      <c r="P299" s="86">
        <v>36.833965394130608</v>
      </c>
      <c r="Q299" s="86">
        <v>41.145210311483595</v>
      </c>
      <c r="R299" s="86">
        <v>36.787262936077155</v>
      </c>
      <c r="S299" s="87">
        <v>44.63127771183256</v>
      </c>
      <c r="T299" s="87">
        <v>48.377963567315867</v>
      </c>
      <c r="U299" s="87">
        <v>47.401193537693253</v>
      </c>
      <c r="V299" s="87">
        <v>48.99941573016104</v>
      </c>
      <c r="W299" s="87">
        <v>47.351928080120409</v>
      </c>
      <c r="X299" s="87">
        <v>48.264862993902362</v>
      </c>
      <c r="Y299" s="87">
        <v>50.037677557743343</v>
      </c>
      <c r="Z299" s="87">
        <v>60.244075860566603</v>
      </c>
      <c r="AA299" s="87">
        <v>68.948914794208306</v>
      </c>
      <c r="AB299" s="87">
        <v>53.2316710113491</v>
      </c>
      <c r="AC299" s="88" t="s">
        <v>47</v>
      </c>
      <c r="AD299" s="86">
        <v>6.3831768569193299</v>
      </c>
      <c r="AE299" s="89"/>
      <c r="AF299" s="90"/>
      <c r="AG299" s="12"/>
    </row>
    <row r="300" spans="1:33" customFormat="1" ht="13.2" x14ac:dyDescent="0.25">
      <c r="A300" s="82" t="s">
        <v>524</v>
      </c>
      <c r="B300" s="83"/>
      <c r="C300" s="83"/>
      <c r="D300" s="83"/>
      <c r="E300" s="83" t="s">
        <v>525</v>
      </c>
      <c r="F300" s="84" t="s">
        <v>35</v>
      </c>
      <c r="G300" s="85">
        <v>2.1170690759681015</v>
      </c>
      <c r="H300" s="85">
        <v>2.0872172100497348</v>
      </c>
      <c r="I300" s="85">
        <v>1.9627370662780557</v>
      </c>
      <c r="J300" s="85">
        <v>1.4878900320923532</v>
      </c>
      <c r="K300" s="86">
        <v>1.6090621264203158</v>
      </c>
      <c r="L300" s="86">
        <v>1.6162143427095801</v>
      </c>
      <c r="M300" s="86">
        <v>1.879081941315603</v>
      </c>
      <c r="N300" s="86">
        <v>1.871239826642995</v>
      </c>
      <c r="O300" s="86">
        <v>1.034557110990564</v>
      </c>
      <c r="P300" s="86">
        <v>1.2472018868060664</v>
      </c>
      <c r="Q300" s="86">
        <v>1.6879327932520758</v>
      </c>
      <c r="R300" s="86">
        <v>1.7304291525827249</v>
      </c>
      <c r="S300" s="87">
        <v>2.3258381252265639</v>
      </c>
      <c r="T300" s="87">
        <v>2.4504635775847139</v>
      </c>
      <c r="U300" s="87">
        <v>2.6685627666905174</v>
      </c>
      <c r="V300" s="87">
        <v>2.9027805481365907</v>
      </c>
      <c r="W300" s="87">
        <v>2.9560153351219043</v>
      </c>
      <c r="X300" s="87">
        <v>0.85477256151628722</v>
      </c>
      <c r="Y300" s="87">
        <v>2.3807877238740081</v>
      </c>
      <c r="Z300" s="87">
        <v>1.91256237763894</v>
      </c>
      <c r="AA300" s="87">
        <v>5.2431448328840498</v>
      </c>
      <c r="AB300" s="87">
        <v>1.9598170586374699</v>
      </c>
      <c r="AC300" s="88" t="s">
        <v>36</v>
      </c>
      <c r="AD300" s="86">
        <v>-17.681990755208201</v>
      </c>
      <c r="AE300" s="89"/>
      <c r="AF300" s="90"/>
      <c r="AG300" s="12"/>
    </row>
    <row r="301" spans="1:33" customFormat="1" ht="13.2" x14ac:dyDescent="0.25">
      <c r="A301" s="82" t="s">
        <v>526</v>
      </c>
      <c r="B301" s="83"/>
      <c r="C301" s="83"/>
      <c r="D301" s="83"/>
      <c r="E301" s="83" t="s">
        <v>527</v>
      </c>
      <c r="F301" s="84" t="s">
        <v>35</v>
      </c>
      <c r="G301" s="85">
        <v>8.7773818728047885</v>
      </c>
      <c r="H301" s="85">
        <v>9.8484062940079955</v>
      </c>
      <c r="I301" s="85">
        <v>9.3180551196938328</v>
      </c>
      <c r="J301" s="85">
        <v>8.6700262717788146</v>
      </c>
      <c r="K301" s="86">
        <v>8.7347576230368347</v>
      </c>
      <c r="L301" s="86">
        <v>8.232571819946541</v>
      </c>
      <c r="M301" s="86">
        <v>7.8635314773754459</v>
      </c>
      <c r="N301" s="86">
        <v>9.2628498857396036</v>
      </c>
      <c r="O301" s="86">
        <v>8.3432187536007003</v>
      </c>
      <c r="P301" s="86">
        <v>10.475480897531172</v>
      </c>
      <c r="Q301" s="86">
        <v>14.555042835124775</v>
      </c>
      <c r="R301" s="86">
        <v>11.608982959813437</v>
      </c>
      <c r="S301" s="87">
        <v>14.680126804512078</v>
      </c>
      <c r="T301" s="87">
        <v>13.289840980402978</v>
      </c>
      <c r="U301" s="87">
        <v>14.010378704383299</v>
      </c>
      <c r="V301" s="87">
        <v>15.253982392733988</v>
      </c>
      <c r="W301" s="87">
        <v>15.726753783608359</v>
      </c>
      <c r="X301" s="87">
        <v>14.500537671640414</v>
      </c>
      <c r="Y301" s="87">
        <v>16.160871585261003</v>
      </c>
      <c r="Z301" s="87">
        <v>17.9572432629225</v>
      </c>
      <c r="AA301" s="87">
        <v>19.185817398337701</v>
      </c>
      <c r="AB301" s="87">
        <v>16.569624598447898</v>
      </c>
      <c r="AC301" s="88" t="s">
        <v>47</v>
      </c>
      <c r="AD301" s="86">
        <v>2.52927579450414</v>
      </c>
      <c r="AE301" s="89"/>
      <c r="AF301" s="90"/>
      <c r="AG301" s="12"/>
    </row>
    <row r="302" spans="1:33" customFormat="1" ht="13.2" x14ac:dyDescent="0.25">
      <c r="A302" s="82" t="s">
        <v>528</v>
      </c>
      <c r="B302" s="83"/>
      <c r="C302" s="83"/>
      <c r="D302" s="83"/>
      <c r="E302" s="83" t="s">
        <v>529</v>
      </c>
      <c r="F302" s="84" t="s">
        <v>35</v>
      </c>
      <c r="G302" s="85">
        <v>3.849423814678183</v>
      </c>
      <c r="H302" s="85">
        <v>4.195054901909625</v>
      </c>
      <c r="I302" s="85">
        <v>4.6306803846721394</v>
      </c>
      <c r="J302" s="85">
        <v>3.7185844415143836</v>
      </c>
      <c r="K302" s="86">
        <v>2.808714708768858</v>
      </c>
      <c r="L302" s="86">
        <v>4.9290924877633451</v>
      </c>
      <c r="M302" s="86">
        <v>4.4604907574361485</v>
      </c>
      <c r="N302" s="86">
        <v>4.2174560368560128</v>
      </c>
      <c r="O302" s="86">
        <v>3.6346312937182823</v>
      </c>
      <c r="P302" s="86">
        <v>4.7195070935541539</v>
      </c>
      <c r="Q302" s="86">
        <v>4.6312857832149712</v>
      </c>
      <c r="R302" s="86">
        <v>3.9525819640326301</v>
      </c>
      <c r="S302" s="87">
        <v>5.7052451151120627</v>
      </c>
      <c r="T302" s="87">
        <v>6.5794836661119653</v>
      </c>
      <c r="U302" s="87">
        <v>4.8813684510813964</v>
      </c>
      <c r="V302" s="87">
        <v>5.0611918097593973</v>
      </c>
      <c r="W302" s="87">
        <v>3.983394453640257</v>
      </c>
      <c r="X302" s="87">
        <v>8.6339291853318549</v>
      </c>
      <c r="Y302" s="87">
        <v>4.5532839679144059</v>
      </c>
      <c r="Z302" s="87">
        <v>5.1656712075199698</v>
      </c>
      <c r="AA302" s="87">
        <v>5.8192634366321903</v>
      </c>
      <c r="AB302" s="87">
        <v>6.57320127897058</v>
      </c>
      <c r="AC302" s="88"/>
      <c r="AD302" s="86">
        <v>44.361768896689</v>
      </c>
      <c r="AE302" s="89"/>
      <c r="AF302" s="90"/>
      <c r="AG302" s="12"/>
    </row>
    <row r="303" spans="1:33" customFormat="1" ht="13.2" x14ac:dyDescent="0.25">
      <c r="A303" s="82" t="s">
        <v>530</v>
      </c>
      <c r="B303" s="83"/>
      <c r="C303" s="83"/>
      <c r="D303" s="83"/>
      <c r="E303" s="83" t="s">
        <v>531</v>
      </c>
      <c r="F303" s="84" t="s">
        <v>35</v>
      </c>
      <c r="G303" s="85">
        <v>1.4802086784922721</v>
      </c>
      <c r="H303" s="85">
        <v>1.1423866697213862</v>
      </c>
      <c r="I303" s="85">
        <v>1.663843351148341</v>
      </c>
      <c r="J303" s="85">
        <v>1.3593455745198251</v>
      </c>
      <c r="K303" s="86">
        <v>1.585248670729372</v>
      </c>
      <c r="L303" s="86">
        <v>1.7246937938090314</v>
      </c>
      <c r="M303" s="86">
        <v>1.7947606488802026</v>
      </c>
      <c r="N303" s="86">
        <v>1.1506826226192508</v>
      </c>
      <c r="O303" s="86">
        <v>0.96732140799593824</v>
      </c>
      <c r="P303" s="86">
        <v>1.5198720491608244</v>
      </c>
      <c r="Q303" s="86">
        <v>0.86717947335778967</v>
      </c>
      <c r="R303" s="86">
        <v>1.1625402387983428</v>
      </c>
      <c r="S303" s="87">
        <v>1.9684283064063297</v>
      </c>
      <c r="T303" s="87">
        <v>1.9832552170271707</v>
      </c>
      <c r="U303" s="87">
        <v>2.4492084789473751</v>
      </c>
      <c r="V303" s="87">
        <v>2.3571749091563241</v>
      </c>
      <c r="W303" s="87">
        <v>2.7667921965415414</v>
      </c>
      <c r="X303" s="87">
        <v>1.067853345043275</v>
      </c>
      <c r="Y303" s="87">
        <v>3.4437662649695611</v>
      </c>
      <c r="Z303" s="87">
        <v>1.4600220195075799</v>
      </c>
      <c r="AA303" s="87">
        <v>1.8256058943012501</v>
      </c>
      <c r="AB303" s="87">
        <v>0.68067558188514699</v>
      </c>
      <c r="AC303" s="88" t="s">
        <v>36</v>
      </c>
      <c r="AD303" s="86">
        <v>-80.234559214744905</v>
      </c>
      <c r="AE303" s="89" t="s">
        <v>42</v>
      </c>
      <c r="AF303" s="90" t="s">
        <v>37</v>
      </c>
      <c r="AG303" s="12"/>
    </row>
    <row r="304" spans="1:33" customFormat="1" ht="13.2" x14ac:dyDescent="0.25">
      <c r="A304" s="82" t="s">
        <v>532</v>
      </c>
      <c r="B304" s="83"/>
      <c r="C304" s="83"/>
      <c r="D304" s="83"/>
      <c r="E304" s="83" t="s">
        <v>533</v>
      </c>
      <c r="F304" s="84" t="s">
        <v>35</v>
      </c>
      <c r="G304" s="85">
        <v>12.659279713122299</v>
      </c>
      <c r="H304" s="85">
        <v>12.125133217641098</v>
      </c>
      <c r="I304" s="85">
        <v>14.885449576260351</v>
      </c>
      <c r="J304" s="85">
        <v>12.914446857411507</v>
      </c>
      <c r="K304" s="86">
        <v>14.198691170246933</v>
      </c>
      <c r="L304" s="86">
        <v>13.755576738799368</v>
      </c>
      <c r="M304" s="86">
        <v>13.912354283736455</v>
      </c>
      <c r="N304" s="86">
        <v>13.98319738370461</v>
      </c>
      <c r="O304" s="86">
        <v>15.280165376991931</v>
      </c>
      <c r="P304" s="86">
        <v>18.871903467078315</v>
      </c>
      <c r="Q304" s="86">
        <v>19.403769426533966</v>
      </c>
      <c r="R304" s="86">
        <v>18.332728620850041</v>
      </c>
      <c r="S304" s="87">
        <v>19.951639360575456</v>
      </c>
      <c r="T304" s="87">
        <v>24.074920126189124</v>
      </c>
      <c r="U304" s="87">
        <v>23.391675136590681</v>
      </c>
      <c r="V304" s="87">
        <v>23.424286070374801</v>
      </c>
      <c r="W304" s="87">
        <v>21.9189723112083</v>
      </c>
      <c r="X304" s="87">
        <v>23.207770230370528</v>
      </c>
      <c r="Y304" s="87">
        <v>23.498968015724369</v>
      </c>
      <c r="Z304" s="87">
        <v>33.748576992977398</v>
      </c>
      <c r="AA304" s="87">
        <v>36.875083232053001</v>
      </c>
      <c r="AB304" s="87">
        <v>27.448352493407999</v>
      </c>
      <c r="AC304" s="88" t="s">
        <v>47</v>
      </c>
      <c r="AD304" s="86">
        <v>16.806629444496899</v>
      </c>
      <c r="AE304" s="89"/>
      <c r="AF304" s="90"/>
      <c r="AG304" s="12"/>
    </row>
    <row r="305" spans="1:33" customFormat="1" ht="13.2" x14ac:dyDescent="0.25">
      <c r="A305" s="102">
        <v>301</v>
      </c>
      <c r="B305" s="103"/>
      <c r="C305" s="103"/>
      <c r="D305" s="103" t="s">
        <v>534</v>
      </c>
      <c r="E305" s="103"/>
      <c r="F305" s="104" t="s">
        <v>35</v>
      </c>
      <c r="G305" s="105">
        <v>1.1601935099074421</v>
      </c>
      <c r="H305" s="105">
        <v>0.8316809662582515</v>
      </c>
      <c r="I305" s="105">
        <v>0.6817710537876972</v>
      </c>
      <c r="J305" s="105">
        <v>1.0596020617090021</v>
      </c>
      <c r="K305" s="106">
        <v>1.531074110846826</v>
      </c>
      <c r="L305" s="106">
        <v>1.9379893506292853</v>
      </c>
      <c r="M305" s="106">
        <v>1.056714152800728</v>
      </c>
      <c r="N305" s="106">
        <v>1.0752818619284881</v>
      </c>
      <c r="O305" s="106">
        <v>1.4146031224066768</v>
      </c>
      <c r="P305" s="106">
        <v>2.4978730156440547</v>
      </c>
      <c r="Q305" s="106">
        <v>1.9331042289633531</v>
      </c>
      <c r="R305" s="106">
        <v>1.4707182330113078</v>
      </c>
      <c r="S305" s="106">
        <v>1.6212785647776309</v>
      </c>
      <c r="T305" s="106">
        <v>2.114947468194595</v>
      </c>
      <c r="U305" s="106">
        <v>1.5960932843380833</v>
      </c>
      <c r="V305" s="106">
        <v>1.8856371170948392</v>
      </c>
      <c r="W305" s="106">
        <v>5.0900333163291185</v>
      </c>
      <c r="X305" s="106">
        <v>2.6202210585150492</v>
      </c>
      <c r="Y305" s="106">
        <v>2.6351827031909019</v>
      </c>
      <c r="Z305" s="106">
        <v>2.9181842240316702</v>
      </c>
      <c r="AA305" s="106">
        <v>1.7637604486891001</v>
      </c>
      <c r="AB305" s="106">
        <v>1.97238415887297</v>
      </c>
      <c r="AC305" s="107"/>
      <c r="AD305" s="106">
        <v>-25.1519009864233</v>
      </c>
      <c r="AE305" s="115"/>
      <c r="AF305" s="109"/>
      <c r="AG305" s="12"/>
    </row>
    <row r="306" spans="1:33" s="55" customFormat="1" ht="13.2" x14ac:dyDescent="0.25">
      <c r="A306" s="75" t="s">
        <v>535</v>
      </c>
      <c r="B306" s="76"/>
      <c r="C306" s="76" t="s">
        <v>536</v>
      </c>
      <c r="D306" s="76"/>
      <c r="E306" s="76"/>
      <c r="F306" s="35" t="s">
        <v>35</v>
      </c>
      <c r="G306" s="77">
        <v>43.409479629179643</v>
      </c>
      <c r="H306" s="77">
        <v>45.972872333245625</v>
      </c>
      <c r="I306" s="77">
        <v>43.770510111767095</v>
      </c>
      <c r="J306" s="77">
        <v>36.609349367387466</v>
      </c>
      <c r="K306" s="78">
        <v>38.462763605432677</v>
      </c>
      <c r="L306" s="78">
        <v>36.884088620548347</v>
      </c>
      <c r="M306" s="78">
        <v>41.868627201552698</v>
      </c>
      <c r="N306" s="78">
        <v>43.46251161222807</v>
      </c>
      <c r="O306" s="78">
        <v>47.291034505972732</v>
      </c>
      <c r="P306" s="78">
        <v>45.011126818467197</v>
      </c>
      <c r="Q306" s="78">
        <v>50.646800424322905</v>
      </c>
      <c r="R306" s="78">
        <v>54.970373537414247</v>
      </c>
      <c r="S306" s="78">
        <v>51.447546929752811</v>
      </c>
      <c r="T306" s="78">
        <v>56.547898649882342</v>
      </c>
      <c r="U306" s="78">
        <v>55.55698689564754</v>
      </c>
      <c r="V306" s="78">
        <v>56.347480743713902</v>
      </c>
      <c r="W306" s="78">
        <v>70.410195644974621</v>
      </c>
      <c r="X306" s="78">
        <v>54.187799147337124</v>
      </c>
      <c r="Y306" s="78">
        <v>61.766649973512941</v>
      </c>
      <c r="Z306" s="78">
        <v>75.323642166918404</v>
      </c>
      <c r="AA306" s="78">
        <v>74.181332329642302</v>
      </c>
      <c r="AB306" s="78">
        <v>71.988691333670104</v>
      </c>
      <c r="AC306" s="79" t="s">
        <v>47</v>
      </c>
      <c r="AD306" s="78">
        <v>16.5494508193995</v>
      </c>
      <c r="AE306" s="80"/>
      <c r="AF306" s="81"/>
    </row>
    <row r="307" spans="1:33" customFormat="1" ht="13.2" x14ac:dyDescent="0.25">
      <c r="A307" s="82">
        <v>304</v>
      </c>
      <c r="B307" s="145"/>
      <c r="C307" s="83"/>
      <c r="D307" s="83" t="s">
        <v>537</v>
      </c>
      <c r="E307" s="83"/>
      <c r="F307" s="84" t="s">
        <v>35</v>
      </c>
      <c r="G307" s="85">
        <v>18.475484327022908</v>
      </c>
      <c r="H307" s="85">
        <v>19.837926617086861</v>
      </c>
      <c r="I307" s="85">
        <v>16.104884327733703</v>
      </c>
      <c r="J307" s="85">
        <v>12.702883952753792</v>
      </c>
      <c r="K307" s="86">
        <v>15.781351483798348</v>
      </c>
      <c r="L307" s="86">
        <v>15.783390949276432</v>
      </c>
      <c r="M307" s="86">
        <v>15.285539532909242</v>
      </c>
      <c r="N307" s="86">
        <v>14.586225121087304</v>
      </c>
      <c r="O307" s="86">
        <v>19.849076340888359</v>
      </c>
      <c r="P307" s="86">
        <v>16.674046319069362</v>
      </c>
      <c r="Q307" s="86">
        <v>19.47307947971499</v>
      </c>
      <c r="R307" s="86">
        <v>18.05391291498406</v>
      </c>
      <c r="S307" s="87">
        <v>16.731180120691743</v>
      </c>
      <c r="T307" s="87">
        <v>15.445956622469154</v>
      </c>
      <c r="U307" s="87">
        <v>13.170366251002887</v>
      </c>
      <c r="V307" s="87">
        <v>14.34854899096306</v>
      </c>
      <c r="W307" s="87">
        <v>15.488381758177185</v>
      </c>
      <c r="X307" s="87">
        <v>14.386122939019828</v>
      </c>
      <c r="Y307" s="87">
        <v>12.210792558134145</v>
      </c>
      <c r="Z307" s="87">
        <v>19.715356925105901</v>
      </c>
      <c r="AA307" s="87">
        <v>17.866237855129199</v>
      </c>
      <c r="AB307" s="87">
        <v>14.6613576095901</v>
      </c>
      <c r="AC307" s="88"/>
      <c r="AD307" s="86">
        <v>20.0688451612717</v>
      </c>
      <c r="AE307" s="89"/>
      <c r="AF307" s="90"/>
      <c r="AG307" s="12"/>
    </row>
    <row r="308" spans="1:33" customFormat="1" ht="13.2" x14ac:dyDescent="0.25">
      <c r="A308" s="82">
        <v>307</v>
      </c>
      <c r="B308" s="145"/>
      <c r="C308" s="83"/>
      <c r="D308" s="83" t="s">
        <v>538</v>
      </c>
      <c r="E308" s="83"/>
      <c r="F308" s="84" t="s">
        <v>35</v>
      </c>
      <c r="G308" s="85">
        <v>1.8043539729174489</v>
      </c>
      <c r="H308" s="85">
        <v>2.6790872559885917</v>
      </c>
      <c r="I308" s="85">
        <v>3.607207938344462</v>
      </c>
      <c r="J308" s="85">
        <v>2.102697585922229</v>
      </c>
      <c r="K308" s="86">
        <v>1.9771956724971478</v>
      </c>
      <c r="L308" s="86">
        <v>1.824512942872152</v>
      </c>
      <c r="M308" s="86">
        <v>2.5706205246007428</v>
      </c>
      <c r="N308" s="86">
        <v>1.2699661726488454</v>
      </c>
      <c r="O308" s="86">
        <v>2.2582931240508644</v>
      </c>
      <c r="P308" s="86">
        <v>3.2750113597842123</v>
      </c>
      <c r="Q308" s="86">
        <v>5.9289617766491549</v>
      </c>
      <c r="R308" s="86">
        <v>6.2382237513500503</v>
      </c>
      <c r="S308" s="87">
        <v>7.9705038062677289</v>
      </c>
      <c r="T308" s="87">
        <v>10.305744144039004</v>
      </c>
      <c r="U308" s="87">
        <v>10.97914472122673</v>
      </c>
      <c r="V308" s="87">
        <v>10.10287583293772</v>
      </c>
      <c r="W308" s="87">
        <v>24.481648474535152</v>
      </c>
      <c r="X308" s="87">
        <v>13.010164257623456</v>
      </c>
      <c r="Y308" s="87">
        <v>12.917819024984729</v>
      </c>
      <c r="Z308" s="87">
        <v>24.125548477276499</v>
      </c>
      <c r="AA308" s="87">
        <v>22.400622680892099</v>
      </c>
      <c r="AB308" s="87">
        <v>23.391887860722299</v>
      </c>
      <c r="AC308" s="88"/>
      <c r="AD308" s="86">
        <v>81.082331432878803</v>
      </c>
      <c r="AE308" s="89" t="s">
        <v>42</v>
      </c>
      <c r="AF308" s="90" t="s">
        <v>149</v>
      </c>
      <c r="AG308" s="12"/>
    </row>
    <row r="309" spans="1:33" customFormat="1" ht="13.2" x14ac:dyDescent="0.25">
      <c r="A309" s="82">
        <v>308</v>
      </c>
      <c r="B309" s="145"/>
      <c r="C309" s="83"/>
      <c r="D309" s="83" t="s">
        <v>539</v>
      </c>
      <c r="E309" s="83"/>
      <c r="F309" s="84" t="s">
        <v>35</v>
      </c>
      <c r="G309" s="85">
        <v>19.028999977909805</v>
      </c>
      <c r="H309" s="85">
        <v>18.585751190598049</v>
      </c>
      <c r="I309" s="85">
        <v>20.084883838986119</v>
      </c>
      <c r="J309" s="85">
        <v>18.584180707418728</v>
      </c>
      <c r="K309" s="86">
        <v>17.056627586391457</v>
      </c>
      <c r="L309" s="86">
        <v>15.481529852864629</v>
      </c>
      <c r="M309" s="86">
        <v>19.569662025539294</v>
      </c>
      <c r="N309" s="86">
        <v>23.144437171150265</v>
      </c>
      <c r="O309" s="86">
        <v>20.570783009695504</v>
      </c>
      <c r="P309" s="86">
        <v>19.949005027155383</v>
      </c>
      <c r="Q309" s="86">
        <v>20.88396021370831</v>
      </c>
      <c r="R309" s="86">
        <v>26.009618728451059</v>
      </c>
      <c r="S309" s="87">
        <v>22.181945852198819</v>
      </c>
      <c r="T309" s="87">
        <v>26.032145127920632</v>
      </c>
      <c r="U309" s="87">
        <v>25.277155529101979</v>
      </c>
      <c r="V309" s="87">
        <v>26.084514065698428</v>
      </c>
      <c r="W309" s="87">
        <v>26.695722020082552</v>
      </c>
      <c r="X309" s="87">
        <v>23.342510487352786</v>
      </c>
      <c r="Y309" s="87">
        <v>31.316485550772764</v>
      </c>
      <c r="Z309" s="87">
        <v>25.821374420818199</v>
      </c>
      <c r="AA309" s="87">
        <v>24.246326224790302</v>
      </c>
      <c r="AB309" s="87">
        <v>27.518312874101099</v>
      </c>
      <c r="AC309" s="88"/>
      <c r="AD309" s="86">
        <v>-12.128349046426999</v>
      </c>
      <c r="AE309" s="89"/>
      <c r="AF309" s="90"/>
      <c r="AG309" s="12"/>
    </row>
    <row r="310" spans="1:33" customFormat="1" ht="13.2" x14ac:dyDescent="0.25">
      <c r="A310" s="82">
        <v>309</v>
      </c>
      <c r="B310" s="145"/>
      <c r="C310" s="83"/>
      <c r="D310" s="83" t="s">
        <v>540</v>
      </c>
      <c r="E310" s="83"/>
      <c r="F310" s="84" t="s">
        <v>35</v>
      </c>
      <c r="G310" s="85">
        <v>5.943139897059798E-2</v>
      </c>
      <c r="H310" s="85">
        <v>0</v>
      </c>
      <c r="I310" s="85">
        <v>0</v>
      </c>
      <c r="J310" s="85">
        <v>0</v>
      </c>
      <c r="K310" s="86">
        <v>7.1527921053973695E-2</v>
      </c>
      <c r="L310" s="86">
        <v>3.9651847259124337E-2</v>
      </c>
      <c r="M310" s="86">
        <v>4.9451451578787116E-2</v>
      </c>
      <c r="N310" s="86">
        <v>6.0625302963192469E-2</v>
      </c>
      <c r="O310" s="86">
        <v>0</v>
      </c>
      <c r="P310" s="86">
        <v>0.4923265559298094</v>
      </c>
      <c r="Q310" s="86">
        <v>0.14085656187590365</v>
      </c>
      <c r="R310" s="86">
        <v>0</v>
      </c>
      <c r="S310" s="87">
        <v>0.11545465530354189</v>
      </c>
      <c r="T310" s="87">
        <v>0</v>
      </c>
      <c r="U310" s="87">
        <v>0</v>
      </c>
      <c r="V310" s="87">
        <v>0</v>
      </c>
      <c r="W310" s="87">
        <v>0</v>
      </c>
      <c r="X310" s="87">
        <v>0</v>
      </c>
      <c r="Y310" s="87">
        <v>0</v>
      </c>
      <c r="Z310" s="87">
        <v>0</v>
      </c>
      <c r="AA310" s="87">
        <v>0</v>
      </c>
      <c r="AB310" s="87">
        <v>0</v>
      </c>
      <c r="AC310" s="88"/>
      <c r="AD310" s="86">
        <v>0</v>
      </c>
      <c r="AE310" s="89"/>
      <c r="AF310" s="90"/>
      <c r="AG310" s="12"/>
    </row>
    <row r="311" spans="1:33" customFormat="1" ht="13.2" x14ac:dyDescent="0.25">
      <c r="A311" s="82">
        <v>310</v>
      </c>
      <c r="B311" s="145"/>
      <c r="C311" s="83"/>
      <c r="D311" s="83" t="s">
        <v>541</v>
      </c>
      <c r="E311" s="83"/>
      <c r="F311" s="84" t="s">
        <v>35</v>
      </c>
      <c r="G311" s="85">
        <v>0</v>
      </c>
      <c r="H311" s="85">
        <v>0.20275502402841356</v>
      </c>
      <c r="I311" s="85">
        <v>7.6877977615488119E-2</v>
      </c>
      <c r="J311" s="85">
        <v>0.32221443695961638</v>
      </c>
      <c r="K311" s="86">
        <v>0.13699936856293043</v>
      </c>
      <c r="L311" s="86">
        <v>0.174419354917772</v>
      </c>
      <c r="M311" s="86">
        <v>5.9307129428435912E-2</v>
      </c>
      <c r="N311" s="86">
        <v>0.51123266658565991</v>
      </c>
      <c r="O311" s="86">
        <v>0.31427001218253814</v>
      </c>
      <c r="P311" s="86">
        <v>0.27989931264290008</v>
      </c>
      <c r="Q311" s="86">
        <v>0.28528283955438394</v>
      </c>
      <c r="R311" s="86">
        <v>0.48851009813686463</v>
      </c>
      <c r="S311" s="87">
        <v>0.58389980737655411</v>
      </c>
      <c r="T311" s="87">
        <v>0.51523349412672415</v>
      </c>
      <c r="U311" s="87">
        <v>0.23930463675445438</v>
      </c>
      <c r="V311" s="87">
        <v>0.3146940717243335</v>
      </c>
      <c r="W311" s="87">
        <v>1.1420221190919093</v>
      </c>
      <c r="X311" s="87">
        <v>1.9013200980588494</v>
      </c>
      <c r="Y311" s="87">
        <v>1.519507831790905</v>
      </c>
      <c r="Z311" s="87">
        <v>1.4281244379981199</v>
      </c>
      <c r="AA311" s="87">
        <v>1.0657487660629099</v>
      </c>
      <c r="AB311" s="87">
        <v>0.94357059446948599</v>
      </c>
      <c r="AC311" s="88" t="s">
        <v>36</v>
      </c>
      <c r="AD311" s="86">
        <v>-37.902880476937902</v>
      </c>
      <c r="AE311" s="89"/>
      <c r="AF311" s="90"/>
      <c r="AG311" s="12"/>
    </row>
    <row r="312" spans="1:33" customFormat="1" ht="13.2" x14ac:dyDescent="0.25">
      <c r="A312" s="82">
        <v>312</v>
      </c>
      <c r="B312" s="145"/>
      <c r="C312" s="83"/>
      <c r="D312" s="83" t="s">
        <v>542</v>
      </c>
      <c r="E312" s="83"/>
      <c r="F312" s="84" t="s">
        <v>35</v>
      </c>
      <c r="G312" s="85">
        <v>2.7185123005441545</v>
      </c>
      <c r="H312" s="85">
        <v>2.3319931520611545</v>
      </c>
      <c r="I312" s="85">
        <v>2.0042449878378394</v>
      </c>
      <c r="J312" s="85">
        <v>1.6407977216872098</v>
      </c>
      <c r="K312" s="86">
        <v>1.6660760017643554</v>
      </c>
      <c r="L312" s="86">
        <v>1.9737676387825656</v>
      </c>
      <c r="M312" s="86">
        <v>3.0772641951788167</v>
      </c>
      <c r="N312" s="86">
        <v>1.9078168750008215</v>
      </c>
      <c r="O312" s="86">
        <v>3.1891627191012057</v>
      </c>
      <c r="P312" s="86">
        <v>2.7059590182261544</v>
      </c>
      <c r="Q312" s="86">
        <v>2.9357924285697874</v>
      </c>
      <c r="R312" s="86">
        <v>2.8833939869217007</v>
      </c>
      <c r="S312" s="87">
        <v>3.0440698277761591</v>
      </c>
      <c r="T312" s="87">
        <v>2.9787690828544662</v>
      </c>
      <c r="U312" s="87">
        <v>4.7159804697143901</v>
      </c>
      <c r="V312" s="87">
        <v>4.4404181844580641</v>
      </c>
      <c r="W312" s="87">
        <v>2.2655115684004619</v>
      </c>
      <c r="X312" s="87">
        <v>1.2536620423634859</v>
      </c>
      <c r="Y312" s="87">
        <v>3.0304116936989614</v>
      </c>
      <c r="Z312" s="87">
        <v>2.97664119168522</v>
      </c>
      <c r="AA312" s="87">
        <v>7.5508048451918803</v>
      </c>
      <c r="AB312" s="87">
        <v>3.5827163584415498</v>
      </c>
      <c r="AC312" s="88" t="s">
        <v>36</v>
      </c>
      <c r="AD312" s="86">
        <v>18.225400393318701</v>
      </c>
      <c r="AE312" s="89"/>
      <c r="AF312" s="90"/>
      <c r="AG312" s="12"/>
    </row>
    <row r="313" spans="1:33" customFormat="1" ht="13.2" x14ac:dyDescent="0.25">
      <c r="A313" s="102">
        <v>313</v>
      </c>
      <c r="B313" s="146"/>
      <c r="C313" s="103"/>
      <c r="D313" s="103" t="s">
        <v>543</v>
      </c>
      <c r="E313" s="103"/>
      <c r="F313" s="104" t="s">
        <v>35</v>
      </c>
      <c r="G313" s="105">
        <v>1.3226976518147076</v>
      </c>
      <c r="H313" s="105">
        <v>2.3353590934826212</v>
      </c>
      <c r="I313" s="105">
        <v>1.8924110412495572</v>
      </c>
      <c r="J313" s="105">
        <v>1.2565749626459297</v>
      </c>
      <c r="K313" s="106">
        <v>1.7729855713644964</v>
      </c>
      <c r="L313" s="106">
        <v>1.6068160345756692</v>
      </c>
      <c r="M313" s="106">
        <v>1.256782342317293</v>
      </c>
      <c r="N313" s="106">
        <v>1.9822083027920345</v>
      </c>
      <c r="O313" s="106">
        <v>1.1094493000542434</v>
      </c>
      <c r="P313" s="106">
        <v>1.6348792256594153</v>
      </c>
      <c r="Q313" s="106">
        <v>0.99886712425042345</v>
      </c>
      <c r="R313" s="106">
        <v>1.2967140575704388</v>
      </c>
      <c r="S313" s="106">
        <v>0.82049286013831935</v>
      </c>
      <c r="T313" s="106">
        <v>1.2700501784723068</v>
      </c>
      <c r="U313" s="106">
        <v>1.1750352878471113</v>
      </c>
      <c r="V313" s="106">
        <v>1.0564295979322702</v>
      </c>
      <c r="W313" s="106">
        <v>0.33690970468737208</v>
      </c>
      <c r="X313" s="106">
        <v>0.29401932291876309</v>
      </c>
      <c r="Y313" s="106">
        <v>0.77163331413138181</v>
      </c>
      <c r="Z313" s="106">
        <v>1.2565967140344301</v>
      </c>
      <c r="AA313" s="106">
        <v>1.0515919575758299</v>
      </c>
      <c r="AB313" s="106">
        <v>1.89084603634542</v>
      </c>
      <c r="AC313" s="107" t="s">
        <v>36</v>
      </c>
      <c r="AD313" s="106">
        <v>145.04463476592201</v>
      </c>
      <c r="AE313" s="115"/>
      <c r="AF313" s="109"/>
      <c r="AG313" s="12"/>
    </row>
    <row r="314" spans="1:33" customFormat="1" ht="13.2" x14ac:dyDescent="0.25">
      <c r="A314" s="75" t="s">
        <v>544</v>
      </c>
      <c r="B314" s="76"/>
      <c r="C314" s="76" t="s">
        <v>545</v>
      </c>
      <c r="D314" s="76"/>
      <c r="E314" s="76"/>
      <c r="F314" s="35" t="s">
        <v>35</v>
      </c>
      <c r="G314" s="77">
        <v>104.53454092940717</v>
      </c>
      <c r="H314" s="77">
        <v>109.53437410786101</v>
      </c>
      <c r="I314" s="77">
        <v>120.11416520688255</v>
      </c>
      <c r="J314" s="77">
        <v>124.1137752427458</v>
      </c>
      <c r="K314" s="78">
        <v>115.54202958491325</v>
      </c>
      <c r="L314" s="78">
        <v>119.95123309888318</v>
      </c>
      <c r="M314" s="78">
        <v>132.54221611491374</v>
      </c>
      <c r="N314" s="78">
        <v>126.48437853184892</v>
      </c>
      <c r="O314" s="78">
        <v>130.3997154386812</v>
      </c>
      <c r="P314" s="78">
        <v>129.4910347861842</v>
      </c>
      <c r="Q314" s="78">
        <v>143.32871164752672</v>
      </c>
      <c r="R314" s="78">
        <v>145.42227632129436</v>
      </c>
      <c r="S314" s="78">
        <v>141.5279709856492</v>
      </c>
      <c r="T314" s="78">
        <v>157.11687198901916</v>
      </c>
      <c r="U314" s="78">
        <v>140.3125789370296</v>
      </c>
      <c r="V314" s="78">
        <v>146.66385006267936</v>
      </c>
      <c r="W314" s="78">
        <v>160.18354061937225</v>
      </c>
      <c r="X314" s="78">
        <v>170.9273620635318</v>
      </c>
      <c r="Y314" s="78">
        <v>170.57677934062974</v>
      </c>
      <c r="Z314" s="78">
        <v>164.256283820633</v>
      </c>
      <c r="AA314" s="78">
        <v>205.58568871282199</v>
      </c>
      <c r="AB314" s="78">
        <v>178.97570000854401</v>
      </c>
      <c r="AC314" s="79" t="s">
        <v>47</v>
      </c>
      <c r="AD314" s="78">
        <v>4.92383588222327</v>
      </c>
      <c r="AE314" s="80"/>
      <c r="AF314" s="81"/>
      <c r="AG314" s="12"/>
    </row>
    <row r="315" spans="1:33" customFormat="1" ht="13.2" x14ac:dyDescent="0.25">
      <c r="A315" s="82">
        <v>314</v>
      </c>
      <c r="B315" s="145"/>
      <c r="C315" s="83"/>
      <c r="D315" s="83" t="s">
        <v>546</v>
      </c>
      <c r="E315" s="83"/>
      <c r="F315" s="84" t="s">
        <v>35</v>
      </c>
      <c r="G315" s="85">
        <v>5.8107836856715771</v>
      </c>
      <c r="H315" s="85">
        <v>8.2850757380276487</v>
      </c>
      <c r="I315" s="85">
        <v>10.161409244695506</v>
      </c>
      <c r="J315" s="85">
        <v>8.5237380447825988</v>
      </c>
      <c r="K315" s="86">
        <v>8.8444446415675806</v>
      </c>
      <c r="L315" s="86">
        <v>10.23850909646653</v>
      </c>
      <c r="M315" s="86">
        <v>7.9216811600205572</v>
      </c>
      <c r="N315" s="86">
        <v>6.3437938112541081</v>
      </c>
      <c r="O315" s="86">
        <v>8.3819873203204907</v>
      </c>
      <c r="P315" s="86">
        <v>9.2982891804366918</v>
      </c>
      <c r="Q315" s="86">
        <v>11.469916318947709</v>
      </c>
      <c r="R315" s="86">
        <v>10.16049781162787</v>
      </c>
      <c r="S315" s="87">
        <v>10.125254071036126</v>
      </c>
      <c r="T315" s="87">
        <v>14.551549538476188</v>
      </c>
      <c r="U315" s="87">
        <v>13.555821352839544</v>
      </c>
      <c r="V315" s="87">
        <v>14.131142141927356</v>
      </c>
      <c r="W315" s="87">
        <v>13.247123110365258</v>
      </c>
      <c r="X315" s="87">
        <v>17.584674296822666</v>
      </c>
      <c r="Y315" s="87">
        <v>14.654617442126369</v>
      </c>
      <c r="Z315" s="87">
        <v>16.408869065808499</v>
      </c>
      <c r="AA315" s="87">
        <v>13.5448899374375</v>
      </c>
      <c r="AB315" s="87">
        <v>15.993359306489699</v>
      </c>
      <c r="AC315" s="88"/>
      <c r="AD315" s="86">
        <v>9.1352904274048594</v>
      </c>
      <c r="AE315" s="89"/>
      <c r="AF315" s="90"/>
      <c r="AG315" s="12"/>
    </row>
    <row r="316" spans="1:33" customFormat="1" ht="13.2" x14ac:dyDescent="0.25">
      <c r="A316" s="82">
        <v>315</v>
      </c>
      <c r="B316" s="145"/>
      <c r="C316" s="83"/>
      <c r="D316" s="83" t="s">
        <v>547</v>
      </c>
      <c r="E316" s="83"/>
      <c r="F316" s="84" t="s">
        <v>35</v>
      </c>
      <c r="G316" s="85">
        <v>4.5017281877959165</v>
      </c>
      <c r="H316" s="85">
        <v>1.7571142834327234</v>
      </c>
      <c r="I316" s="85">
        <v>4.2271328743213443</v>
      </c>
      <c r="J316" s="85">
        <v>3.7496390567802704</v>
      </c>
      <c r="K316" s="86">
        <v>2.5554709769385058</v>
      </c>
      <c r="L316" s="86">
        <v>3.2712393139953324</v>
      </c>
      <c r="M316" s="86">
        <v>5.4181962467661853</v>
      </c>
      <c r="N316" s="86">
        <v>4.2779363094608236</v>
      </c>
      <c r="O316" s="86">
        <v>8.8779234532642164</v>
      </c>
      <c r="P316" s="86">
        <v>2.1941405151211444</v>
      </c>
      <c r="Q316" s="86">
        <v>5.9620171692051018</v>
      </c>
      <c r="R316" s="86">
        <v>7.1287899740406226</v>
      </c>
      <c r="S316" s="87">
        <v>2.7067420338477084</v>
      </c>
      <c r="T316" s="87">
        <v>4.2130986676154638</v>
      </c>
      <c r="U316" s="87">
        <v>4.1409255938544698</v>
      </c>
      <c r="V316" s="87">
        <v>7.702514612341095</v>
      </c>
      <c r="W316" s="87">
        <v>1.7622186025675413</v>
      </c>
      <c r="X316" s="87">
        <v>4.9304266212287411</v>
      </c>
      <c r="Y316" s="87">
        <v>2.3842563778944044</v>
      </c>
      <c r="Z316" s="87">
        <v>4.8397357074242002</v>
      </c>
      <c r="AA316" s="87">
        <v>0.95685670909924303</v>
      </c>
      <c r="AB316" s="87">
        <v>4.3050042047731996</v>
      </c>
      <c r="AC316" s="88" t="s">
        <v>36</v>
      </c>
      <c r="AD316" s="86">
        <v>80.559617861861796</v>
      </c>
      <c r="AE316" s="89"/>
      <c r="AF316" s="90"/>
      <c r="AG316" s="12"/>
    </row>
    <row r="317" spans="1:33" customFormat="1" ht="13.2" x14ac:dyDescent="0.25">
      <c r="A317" s="82">
        <v>318</v>
      </c>
      <c r="B317" s="145"/>
      <c r="C317" s="83"/>
      <c r="D317" s="83" t="s">
        <v>548</v>
      </c>
      <c r="E317" s="83"/>
      <c r="F317" s="84" t="s">
        <v>35</v>
      </c>
      <c r="G317" s="85">
        <v>12.86481182855081</v>
      </c>
      <c r="H317" s="85">
        <v>11.905197265195826</v>
      </c>
      <c r="I317" s="85">
        <v>13.802563424108468</v>
      </c>
      <c r="J317" s="85">
        <v>13.460699932624715</v>
      </c>
      <c r="K317" s="86">
        <v>13.802992346306411</v>
      </c>
      <c r="L317" s="86">
        <v>13.29556011165195</v>
      </c>
      <c r="M317" s="86">
        <v>15.203856331640708</v>
      </c>
      <c r="N317" s="86">
        <v>14.536635844449082</v>
      </c>
      <c r="O317" s="86">
        <v>14.167896356501721</v>
      </c>
      <c r="P317" s="86">
        <v>15.73313594956983</v>
      </c>
      <c r="Q317" s="86">
        <v>16.078278213425325</v>
      </c>
      <c r="R317" s="86">
        <v>17.962768718152496</v>
      </c>
      <c r="S317" s="87">
        <v>14.42575851701271</v>
      </c>
      <c r="T317" s="87">
        <v>15.485525974551155</v>
      </c>
      <c r="U317" s="87">
        <v>12.859405566862822</v>
      </c>
      <c r="V317" s="87">
        <v>13.443377440554007</v>
      </c>
      <c r="W317" s="87">
        <v>13.213628258419639</v>
      </c>
      <c r="X317" s="87">
        <v>18.056900878003059</v>
      </c>
      <c r="Y317" s="87">
        <v>12.307250521781672</v>
      </c>
      <c r="Z317" s="87">
        <v>15.9601733487928</v>
      </c>
      <c r="AA317" s="87">
        <v>19.115833084513302</v>
      </c>
      <c r="AB317" s="87">
        <v>12.905160253575501</v>
      </c>
      <c r="AC317" s="88"/>
      <c r="AD317" s="86">
        <v>4.8581909561009304</v>
      </c>
      <c r="AE317" s="89"/>
      <c r="AF317" s="90"/>
      <c r="AG317" s="12"/>
    </row>
    <row r="318" spans="1:33" customFormat="1" ht="13.2" x14ac:dyDescent="0.25">
      <c r="A318" s="82">
        <v>319</v>
      </c>
      <c r="B318" s="145"/>
      <c r="C318" s="83"/>
      <c r="D318" s="83" t="s">
        <v>549</v>
      </c>
      <c r="E318" s="83"/>
      <c r="F318" s="84" t="s">
        <v>35</v>
      </c>
      <c r="G318" s="85">
        <v>2.6377395863247104</v>
      </c>
      <c r="H318" s="85">
        <v>2.3992277121654588</v>
      </c>
      <c r="I318" s="85">
        <v>2.4690162892256358</v>
      </c>
      <c r="J318" s="85">
        <v>2.5575346611327827</v>
      </c>
      <c r="K318" s="86">
        <v>2.6900576795749771</v>
      </c>
      <c r="L318" s="86">
        <v>2.634263009719068</v>
      </c>
      <c r="M318" s="86">
        <v>3.0907571403003073</v>
      </c>
      <c r="N318" s="86">
        <v>2.6698200970266228</v>
      </c>
      <c r="O318" s="86">
        <v>2.7932826439604455</v>
      </c>
      <c r="P318" s="86">
        <v>2.7038630478842078</v>
      </c>
      <c r="Q318" s="86">
        <v>3.7713629986432942</v>
      </c>
      <c r="R318" s="86">
        <v>2.88248009867951</v>
      </c>
      <c r="S318" s="87">
        <v>2.7592506876870289</v>
      </c>
      <c r="T318" s="87">
        <v>3.7051078871856191</v>
      </c>
      <c r="U318" s="87">
        <v>2.0237988050471527</v>
      </c>
      <c r="V318" s="87">
        <v>1.6020023656144413</v>
      </c>
      <c r="W318" s="87">
        <v>2.6746448036500867</v>
      </c>
      <c r="X318" s="87">
        <v>1.5568017223568968</v>
      </c>
      <c r="Y318" s="87">
        <v>1.3495054291346673</v>
      </c>
      <c r="Z318" s="87">
        <v>2.5052336538784901</v>
      </c>
      <c r="AA318" s="87">
        <v>1.27996529135774</v>
      </c>
      <c r="AB318" s="87">
        <v>2.5326735611955602</v>
      </c>
      <c r="AC318" s="88" t="s">
        <v>36</v>
      </c>
      <c r="AD318" s="86">
        <v>87.674203194541406</v>
      </c>
      <c r="AE318" s="89"/>
      <c r="AF318" s="90"/>
      <c r="AG318" s="12"/>
    </row>
    <row r="319" spans="1:33" customFormat="1" ht="13.2" x14ac:dyDescent="0.25">
      <c r="A319" s="82">
        <v>320</v>
      </c>
      <c r="B319" s="145"/>
      <c r="C319" s="83"/>
      <c r="D319" s="83" t="s">
        <v>550</v>
      </c>
      <c r="E319" s="83"/>
      <c r="F319" s="84" t="s">
        <v>35</v>
      </c>
      <c r="G319" s="85">
        <v>0.89571966098949241</v>
      </c>
      <c r="H319" s="85">
        <v>1.0915633621395961</v>
      </c>
      <c r="I319" s="85">
        <v>0.39455118239155806</v>
      </c>
      <c r="J319" s="85">
        <v>1.1509304472249782</v>
      </c>
      <c r="K319" s="86">
        <v>1.0968360515266482</v>
      </c>
      <c r="L319" s="86">
        <v>0.55730545248422769</v>
      </c>
      <c r="M319" s="86">
        <v>1.4264292803713332</v>
      </c>
      <c r="N319" s="86">
        <v>0.60834355732031076</v>
      </c>
      <c r="O319" s="86">
        <v>0.9999326788509294</v>
      </c>
      <c r="P319" s="86">
        <v>1.0938859117038278</v>
      </c>
      <c r="Q319" s="86">
        <v>1.0332767237245015</v>
      </c>
      <c r="R319" s="86">
        <v>0.68082850642799742</v>
      </c>
      <c r="S319" s="87">
        <v>0.76162173304238434</v>
      </c>
      <c r="T319" s="87">
        <v>0.74818146060755597</v>
      </c>
      <c r="U319" s="87">
        <v>0.22153510051396846</v>
      </c>
      <c r="V319" s="87">
        <v>0.4915350112895428</v>
      </c>
      <c r="W319" s="87">
        <v>2.5783391016141395</v>
      </c>
      <c r="X319" s="87">
        <v>1.8303874229500687</v>
      </c>
      <c r="Y319" s="87">
        <v>1.2100587348133309</v>
      </c>
      <c r="Z319" s="87">
        <v>0.34301304648514003</v>
      </c>
      <c r="AA319" s="87">
        <v>0.50719335208945704</v>
      </c>
      <c r="AB319" s="87">
        <v>0.434148454727109</v>
      </c>
      <c r="AC319" s="88" t="s">
        <v>36</v>
      </c>
      <c r="AD319" s="86">
        <v>-64.121703993642598</v>
      </c>
      <c r="AE319" s="89"/>
      <c r="AF319" s="90"/>
      <c r="AG319" s="12"/>
    </row>
    <row r="320" spans="1:33" customFormat="1" ht="13.2" x14ac:dyDescent="0.25">
      <c r="A320" s="82">
        <v>321</v>
      </c>
      <c r="B320" s="83"/>
      <c r="C320" s="83"/>
      <c r="D320" s="83" t="s">
        <v>551</v>
      </c>
      <c r="E320" s="83"/>
      <c r="F320" s="84" t="s">
        <v>35</v>
      </c>
      <c r="G320" s="85">
        <v>0.51798581810952304</v>
      </c>
      <c r="H320" s="85">
        <v>2.1813857331261871E-2</v>
      </c>
      <c r="I320" s="85">
        <v>7.0037986567262595E-2</v>
      </c>
      <c r="J320" s="85">
        <v>6.4068348899131072E-2</v>
      </c>
      <c r="K320" s="86">
        <v>0</v>
      </c>
      <c r="L320" s="86">
        <v>2.6418394572141329E-2</v>
      </c>
      <c r="M320" s="86">
        <v>4.4596831332269424E-2</v>
      </c>
      <c r="N320" s="86">
        <v>3.4924878194097737E-2</v>
      </c>
      <c r="O320" s="86">
        <v>0.27239819941818944</v>
      </c>
      <c r="P320" s="86">
        <v>9.639588306995503E-2</v>
      </c>
      <c r="Q320" s="86">
        <v>8.2175238623123648E-2</v>
      </c>
      <c r="R320" s="86">
        <v>2.3248354125931927E-2</v>
      </c>
      <c r="S320" s="87">
        <v>0.94224850556902129</v>
      </c>
      <c r="T320" s="87">
        <v>0.1533958178799211</v>
      </c>
      <c r="U320" s="87">
        <v>0.31052864095340704</v>
      </c>
      <c r="V320" s="87">
        <v>0.52900388496780193</v>
      </c>
      <c r="W320" s="87">
        <v>0.47057656781979257</v>
      </c>
      <c r="X320" s="87">
        <v>0.28980944977405343</v>
      </c>
      <c r="Y320" s="87">
        <v>4.0164885902776365E-2</v>
      </c>
      <c r="Z320" s="87">
        <v>1.92268608750195E-2</v>
      </c>
      <c r="AA320" s="87">
        <v>1.0764914833458701</v>
      </c>
      <c r="AB320" s="87">
        <v>0</v>
      </c>
      <c r="AC320" s="88" t="s">
        <v>85</v>
      </c>
      <c r="AD320" s="86">
        <v>-100</v>
      </c>
      <c r="AE320" s="89"/>
      <c r="AF320" s="90"/>
      <c r="AG320" s="12"/>
    </row>
    <row r="321" spans="1:33" customFormat="1" ht="13.2" x14ac:dyDescent="0.25">
      <c r="A321" s="117">
        <v>322</v>
      </c>
      <c r="B321" s="118"/>
      <c r="C321" s="118"/>
      <c r="D321" s="118" t="s">
        <v>552</v>
      </c>
      <c r="E321" s="118"/>
      <c r="F321" s="119" t="s">
        <v>35</v>
      </c>
      <c r="G321" s="131">
        <v>0</v>
      </c>
      <c r="H321" s="131">
        <v>0.65982967640796841</v>
      </c>
      <c r="I321" s="131">
        <v>1.5501325959560852</v>
      </c>
      <c r="J321" s="131">
        <v>0.76294631416082292</v>
      </c>
      <c r="K321" s="121">
        <v>1.5998244011657687</v>
      </c>
      <c r="L321" s="121">
        <v>0.92226496186466711</v>
      </c>
      <c r="M321" s="121">
        <v>5.8378139713071668</v>
      </c>
      <c r="N321" s="121">
        <v>0.5056463846283511</v>
      </c>
      <c r="O321" s="121">
        <v>0</v>
      </c>
      <c r="P321" s="121">
        <v>0</v>
      </c>
      <c r="Q321" s="121">
        <v>0</v>
      </c>
      <c r="R321" s="121">
        <v>0</v>
      </c>
      <c r="S321" s="121">
        <v>0</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9.3120914238588579</v>
      </c>
      <c r="H322" s="140">
        <v>9.9879815230020661</v>
      </c>
      <c r="I322" s="140">
        <v>11.968434867926343</v>
      </c>
      <c r="J322" s="140">
        <v>13.965481868169487</v>
      </c>
      <c r="K322" s="87">
        <v>11.790215479755974</v>
      </c>
      <c r="L322" s="87">
        <v>12.20740917154936</v>
      </c>
      <c r="M322" s="87">
        <v>12.53192852082003</v>
      </c>
      <c r="N322" s="87">
        <v>13.35327108787145</v>
      </c>
      <c r="O322" s="87">
        <v>14.615451239421143</v>
      </c>
      <c r="P322" s="87">
        <v>14.922886899824803</v>
      </c>
      <c r="Q322" s="87">
        <v>14.964408893440797</v>
      </c>
      <c r="R322" s="87">
        <v>15.505799507069266</v>
      </c>
      <c r="S322" s="87">
        <v>17.450455259473028</v>
      </c>
      <c r="T322" s="87">
        <v>19.757833950572785</v>
      </c>
      <c r="U322" s="87">
        <v>15.322582204500543</v>
      </c>
      <c r="V322" s="87">
        <v>15.450264606955782</v>
      </c>
      <c r="W322" s="87">
        <v>16.97355105532899</v>
      </c>
      <c r="X322" s="87">
        <v>18.301864717476583</v>
      </c>
      <c r="Y322" s="87">
        <v>22.832279397078029</v>
      </c>
      <c r="Z322" s="87">
        <v>17.916601480541399</v>
      </c>
      <c r="AA322" s="87">
        <v>28.5256466867685</v>
      </c>
      <c r="AB322" s="87">
        <v>20.621297588513801</v>
      </c>
      <c r="AC322" s="88" t="s">
        <v>47</v>
      </c>
      <c r="AD322" s="87">
        <v>-9.6835789809366393</v>
      </c>
      <c r="AE322" s="89"/>
      <c r="AF322" s="90"/>
      <c r="AG322" s="12"/>
    </row>
    <row r="323" spans="1:33" customFormat="1" ht="13.2" x14ac:dyDescent="0.25">
      <c r="A323" s="82" t="s">
        <v>555</v>
      </c>
      <c r="B323" s="83"/>
      <c r="C323" s="83"/>
      <c r="D323" s="83"/>
      <c r="E323" s="83" t="s">
        <v>556</v>
      </c>
      <c r="F323" s="84" t="s">
        <v>35</v>
      </c>
      <c r="G323" s="85">
        <v>8.4176647742752575</v>
      </c>
      <c r="H323" s="85">
        <v>9.5845110026997951</v>
      </c>
      <c r="I323" s="85">
        <v>10.461307797227576</v>
      </c>
      <c r="J323" s="85">
        <v>12.1637416262793</v>
      </c>
      <c r="K323" s="86">
        <v>9.9749068911361665</v>
      </c>
      <c r="L323" s="86">
        <v>10.663907374128275</v>
      </c>
      <c r="M323" s="86">
        <v>11.373261426181559</v>
      </c>
      <c r="N323" s="86">
        <v>10.384843282285297</v>
      </c>
      <c r="O323" s="86">
        <v>12.131001130218493</v>
      </c>
      <c r="P323" s="86">
        <v>12.752023484099972</v>
      </c>
      <c r="Q323" s="86">
        <v>12.104149864198435</v>
      </c>
      <c r="R323" s="86">
        <v>12.443117859929034</v>
      </c>
      <c r="S323" s="87">
        <v>13.803497999132849</v>
      </c>
      <c r="T323" s="87">
        <v>14.883807311946862</v>
      </c>
      <c r="U323" s="87">
        <v>11.742464359764826</v>
      </c>
      <c r="V323" s="87">
        <v>10.86156119922328</v>
      </c>
      <c r="W323" s="87">
        <v>12.675396636989754</v>
      </c>
      <c r="X323" s="87">
        <v>12.608436439216083</v>
      </c>
      <c r="Y323" s="87">
        <v>14.37520806134588</v>
      </c>
      <c r="Z323" s="87">
        <v>13.847634803688599</v>
      </c>
      <c r="AA323" s="87">
        <v>16.842979139769501</v>
      </c>
      <c r="AB323" s="87">
        <v>15.615190548929</v>
      </c>
      <c r="AC323" s="88" t="s">
        <v>47</v>
      </c>
      <c r="AD323" s="86">
        <v>8.6258402820435105</v>
      </c>
      <c r="AE323" s="89"/>
      <c r="AF323" s="90"/>
      <c r="AG323" s="12"/>
    </row>
    <row r="324" spans="1:33" customFormat="1" ht="13.2" x14ac:dyDescent="0.25">
      <c r="A324" s="82" t="s">
        <v>557</v>
      </c>
      <c r="B324" s="83"/>
      <c r="C324" s="83"/>
      <c r="D324" s="83"/>
      <c r="E324" s="83" t="s">
        <v>558</v>
      </c>
      <c r="F324" s="84" t="s">
        <v>35</v>
      </c>
      <c r="G324" s="85">
        <v>0.8944266495836003</v>
      </c>
      <c r="H324" s="85">
        <v>0.40347052030226438</v>
      </c>
      <c r="I324" s="85">
        <v>1.5071270706987592</v>
      </c>
      <c r="J324" s="85">
        <v>1.8017402418901731</v>
      </c>
      <c r="K324" s="86">
        <v>1.8153085886198272</v>
      </c>
      <c r="L324" s="86">
        <v>1.5435017974210783</v>
      </c>
      <c r="M324" s="86">
        <v>1.1586670946384729</v>
      </c>
      <c r="N324" s="86">
        <v>2.9684278055861575</v>
      </c>
      <c r="O324" s="86">
        <v>2.4844501092026681</v>
      </c>
      <c r="P324" s="86">
        <v>2.1708634157248352</v>
      </c>
      <c r="Q324" s="86">
        <v>2.8602590292423686</v>
      </c>
      <c r="R324" s="86">
        <v>3.0626816471402409</v>
      </c>
      <c r="S324" s="87">
        <v>3.6469572603401823</v>
      </c>
      <c r="T324" s="87">
        <v>4.8740266386259128</v>
      </c>
      <c r="U324" s="87">
        <v>3.5801178447357196</v>
      </c>
      <c r="V324" s="87">
        <v>4.5887034077325088</v>
      </c>
      <c r="W324" s="87">
        <v>4.298154418339224</v>
      </c>
      <c r="X324" s="87">
        <v>5.6934282782604946</v>
      </c>
      <c r="Y324" s="87">
        <v>8.457071335732131</v>
      </c>
      <c r="Z324" s="87">
        <v>4.0689666768527601</v>
      </c>
      <c r="AA324" s="87">
        <v>11.6826675469989</v>
      </c>
      <c r="AB324" s="87">
        <v>5.0061070395848297</v>
      </c>
      <c r="AC324" s="88"/>
      <c r="AD324" s="86">
        <v>-40.805666159708998</v>
      </c>
      <c r="AE324" s="89"/>
      <c r="AF324" s="90"/>
      <c r="AG324" s="12"/>
    </row>
    <row r="325" spans="1:33" customFormat="1" ht="13.2" x14ac:dyDescent="0.25">
      <c r="A325" s="82" t="s">
        <v>559</v>
      </c>
      <c r="B325" s="83"/>
      <c r="C325" s="83"/>
      <c r="D325" s="83" t="s">
        <v>560</v>
      </c>
      <c r="E325" s="83"/>
      <c r="F325" s="84" t="s">
        <v>35</v>
      </c>
      <c r="G325" s="85">
        <v>28.45379030535981</v>
      </c>
      <c r="H325" s="85">
        <v>29.068275481755212</v>
      </c>
      <c r="I325" s="85">
        <v>32.717802640060881</v>
      </c>
      <c r="J325" s="85">
        <v>31.84718484577812</v>
      </c>
      <c r="K325" s="86">
        <v>29.412382099451431</v>
      </c>
      <c r="L325" s="86">
        <v>32.01149165722812</v>
      </c>
      <c r="M325" s="86">
        <v>35.269996464795234</v>
      </c>
      <c r="N325" s="86">
        <v>37.147606933757835</v>
      </c>
      <c r="O325" s="86">
        <v>35.831730787903297</v>
      </c>
      <c r="P325" s="86">
        <v>34.853818690631719</v>
      </c>
      <c r="Q325" s="86">
        <v>39.130721249579167</v>
      </c>
      <c r="R325" s="86">
        <v>38.298982221700989</v>
      </c>
      <c r="S325" s="87">
        <v>41.469486669178117</v>
      </c>
      <c r="T325" s="87">
        <v>41.52555083787297</v>
      </c>
      <c r="U325" s="87">
        <v>36.712192332988415</v>
      </c>
      <c r="V325" s="87">
        <v>37.026874104606861</v>
      </c>
      <c r="W325" s="87">
        <v>46.628829370854497</v>
      </c>
      <c r="X325" s="87">
        <v>36.404840511309189</v>
      </c>
      <c r="Y325" s="87">
        <v>36.576820591053412</v>
      </c>
      <c r="Z325" s="87">
        <v>39.768159879755302</v>
      </c>
      <c r="AA325" s="87">
        <v>55.435123856303903</v>
      </c>
      <c r="AB325" s="87">
        <v>43.691761642574697</v>
      </c>
      <c r="AC325" s="88" t="s">
        <v>47</v>
      </c>
      <c r="AD325" s="86">
        <v>19.452048965846</v>
      </c>
      <c r="AE325" s="89"/>
      <c r="AF325" s="90" t="s">
        <v>149</v>
      </c>
      <c r="AG325" s="12"/>
    </row>
    <row r="326" spans="1:33" customFormat="1" ht="13.2" x14ac:dyDescent="0.25">
      <c r="A326" s="82" t="s">
        <v>561</v>
      </c>
      <c r="B326" s="83"/>
      <c r="C326" s="83"/>
      <c r="D326" s="83"/>
      <c r="E326" s="83" t="s">
        <v>562</v>
      </c>
      <c r="F326" s="84" t="s">
        <v>35</v>
      </c>
      <c r="G326" s="85">
        <v>2.9000854153320552</v>
      </c>
      <c r="H326" s="85">
        <v>2.7877157248337312</v>
      </c>
      <c r="I326" s="85">
        <v>2.5797877128041167</v>
      </c>
      <c r="J326" s="85">
        <v>1.9448155995545688</v>
      </c>
      <c r="K326" s="86">
        <v>2.489298355212338</v>
      </c>
      <c r="L326" s="86">
        <v>1.7268557287344131</v>
      </c>
      <c r="M326" s="86">
        <v>2.105788417248847</v>
      </c>
      <c r="N326" s="86">
        <v>2.1930785241397195</v>
      </c>
      <c r="O326" s="86">
        <v>1.6606929935514072</v>
      </c>
      <c r="P326" s="86">
        <v>1.735669001132379</v>
      </c>
      <c r="Q326" s="86">
        <v>2.7811275702466394</v>
      </c>
      <c r="R326" s="86">
        <v>2.7286332491360037</v>
      </c>
      <c r="S326" s="87">
        <v>3.1727280739787753</v>
      </c>
      <c r="T326" s="87">
        <v>2.744126617394214</v>
      </c>
      <c r="U326" s="87">
        <v>2.448974627778719</v>
      </c>
      <c r="V326" s="87">
        <v>2.2089358455770776</v>
      </c>
      <c r="W326" s="87">
        <v>2.666653713792039</v>
      </c>
      <c r="X326" s="87">
        <v>3.6184934786844383</v>
      </c>
      <c r="Y326" s="87">
        <v>2.1138084706658842</v>
      </c>
      <c r="Z326" s="87">
        <v>3.50455961715884</v>
      </c>
      <c r="AA326" s="87">
        <v>3.3813492914586698</v>
      </c>
      <c r="AB326" s="87">
        <v>1.1043398356166001</v>
      </c>
      <c r="AC326" s="88" t="s">
        <v>36</v>
      </c>
      <c r="AD326" s="86">
        <v>-47.755917769185601</v>
      </c>
      <c r="AE326" s="89" t="s">
        <v>42</v>
      </c>
      <c r="AF326" s="90" t="s">
        <v>37</v>
      </c>
      <c r="AG326" s="12"/>
    </row>
    <row r="327" spans="1:33" customFormat="1" ht="13.2" x14ac:dyDescent="0.25">
      <c r="A327" s="82" t="s">
        <v>563</v>
      </c>
      <c r="B327" s="83"/>
      <c r="C327" s="83"/>
      <c r="D327" s="83"/>
      <c r="E327" s="83" t="s">
        <v>564</v>
      </c>
      <c r="F327" s="84" t="s">
        <v>35</v>
      </c>
      <c r="G327" s="85">
        <v>23.790593268388225</v>
      </c>
      <c r="H327" s="85">
        <v>24.265259931808103</v>
      </c>
      <c r="I327" s="85">
        <v>27.300036916292495</v>
      </c>
      <c r="J327" s="85">
        <v>27.801853717526651</v>
      </c>
      <c r="K327" s="86">
        <v>24.663232815383644</v>
      </c>
      <c r="L327" s="86">
        <v>27.585138053261485</v>
      </c>
      <c r="M327" s="86">
        <v>30.57789949664015</v>
      </c>
      <c r="N327" s="86">
        <v>32.623748786514085</v>
      </c>
      <c r="O327" s="86">
        <v>31.506253746357153</v>
      </c>
      <c r="P327" s="86">
        <v>30.975429688345336</v>
      </c>
      <c r="Q327" s="86">
        <v>34.600479077246682</v>
      </c>
      <c r="R327" s="86">
        <v>33.9290844604865</v>
      </c>
      <c r="S327" s="87">
        <v>35.681488247126659</v>
      </c>
      <c r="T327" s="87">
        <v>36.332953858666052</v>
      </c>
      <c r="U327" s="87">
        <v>32.07204941895904</v>
      </c>
      <c r="V327" s="87">
        <v>32.444894905564283</v>
      </c>
      <c r="W327" s="87">
        <v>41.894250520694179</v>
      </c>
      <c r="X327" s="87">
        <v>30.499819999654367</v>
      </c>
      <c r="Y327" s="87">
        <v>31.698980463220547</v>
      </c>
      <c r="Z327" s="87">
        <v>33.621159928005298</v>
      </c>
      <c r="AA327" s="87">
        <v>48.8302283396905</v>
      </c>
      <c r="AB327" s="87">
        <v>40.019377933410098</v>
      </c>
      <c r="AC327" s="88" t="s">
        <v>47</v>
      </c>
      <c r="AD327" s="86">
        <v>26.248154825810701</v>
      </c>
      <c r="AE327" s="89" t="s">
        <v>42</v>
      </c>
      <c r="AF327" s="90" t="s">
        <v>149</v>
      </c>
      <c r="AG327" s="12"/>
    </row>
    <row r="328" spans="1:33" customFormat="1" ht="13.2" x14ac:dyDescent="0.25">
      <c r="A328" s="82" t="s">
        <v>565</v>
      </c>
      <c r="B328" s="83"/>
      <c r="C328" s="83"/>
      <c r="D328" s="83"/>
      <c r="E328" s="83" t="s">
        <v>566</v>
      </c>
      <c r="F328" s="84" t="s">
        <v>35</v>
      </c>
      <c r="G328" s="85">
        <v>1.7631116216395326</v>
      </c>
      <c r="H328" s="85">
        <v>2.0152998251133689</v>
      </c>
      <c r="I328" s="85">
        <v>2.8379780109643247</v>
      </c>
      <c r="J328" s="85">
        <v>2.1005155286968349</v>
      </c>
      <c r="K328" s="86">
        <v>2.2598509288554789</v>
      </c>
      <c r="L328" s="86">
        <v>2.6994978752321885</v>
      </c>
      <c r="M328" s="86">
        <v>2.5863085509062174</v>
      </c>
      <c r="N328" s="86">
        <v>2.3307796231039952</v>
      </c>
      <c r="O328" s="86">
        <v>2.6647840479947953</v>
      </c>
      <c r="P328" s="86">
        <v>2.1427200011540188</v>
      </c>
      <c r="Q328" s="86">
        <v>1.7491146020858104</v>
      </c>
      <c r="R328" s="86">
        <v>1.6412645120784972</v>
      </c>
      <c r="S328" s="87">
        <v>2.6152703480726993</v>
      </c>
      <c r="T328" s="87">
        <v>2.4484703618127512</v>
      </c>
      <c r="U328" s="87">
        <v>2.191168286250647</v>
      </c>
      <c r="V328" s="87">
        <v>2.3730433534654898</v>
      </c>
      <c r="W328" s="87">
        <v>2.0679251363682565</v>
      </c>
      <c r="X328" s="87">
        <v>2.2865270329703558</v>
      </c>
      <c r="Y328" s="87">
        <v>2.7640316571670076</v>
      </c>
      <c r="Z328" s="87">
        <v>2.6424403345912402</v>
      </c>
      <c r="AA328" s="87">
        <v>3.2235462251547902</v>
      </c>
      <c r="AB328" s="87">
        <v>2.568043873548</v>
      </c>
      <c r="AC328" s="88"/>
      <c r="AD328" s="86">
        <v>-7.0906490202749897</v>
      </c>
      <c r="AE328" s="89"/>
      <c r="AF328" s="90"/>
      <c r="AG328" s="12"/>
    </row>
    <row r="329" spans="1:33" customFormat="1" ht="13.2" x14ac:dyDescent="0.25">
      <c r="A329" s="82">
        <v>328</v>
      </c>
      <c r="B329" s="83"/>
      <c r="C329" s="83"/>
      <c r="D329" s="83" t="s">
        <v>567</v>
      </c>
      <c r="E329" s="83"/>
      <c r="F329" s="84" t="s">
        <v>35</v>
      </c>
      <c r="G329" s="85">
        <v>2.6283976525510448</v>
      </c>
      <c r="H329" s="85">
        <v>2.7147726243334516</v>
      </c>
      <c r="I329" s="85">
        <v>3.3778448930142999</v>
      </c>
      <c r="J329" s="85">
        <v>2.97212370944459</v>
      </c>
      <c r="K329" s="86">
        <v>2.6638063098680118</v>
      </c>
      <c r="L329" s="86">
        <v>2.9050622130457429</v>
      </c>
      <c r="M329" s="86">
        <v>3.7679093626720896</v>
      </c>
      <c r="N329" s="86">
        <v>3.1573004493328032</v>
      </c>
      <c r="O329" s="86">
        <v>4.0897436229394168</v>
      </c>
      <c r="P329" s="86">
        <v>3.9288516881000128</v>
      </c>
      <c r="Q329" s="86">
        <v>4.7223803310270425</v>
      </c>
      <c r="R329" s="86">
        <v>4.3481249026304285</v>
      </c>
      <c r="S329" s="87">
        <v>4.0742443972165576</v>
      </c>
      <c r="T329" s="87">
        <v>4.3376144213498824</v>
      </c>
      <c r="U329" s="87">
        <v>3.1134018437392252</v>
      </c>
      <c r="V329" s="87">
        <v>4.2074817452393312</v>
      </c>
      <c r="W329" s="87">
        <v>5.1117468752420114</v>
      </c>
      <c r="X329" s="87">
        <v>3.9350801379186073</v>
      </c>
      <c r="Y329" s="87">
        <v>2.7990286610836268</v>
      </c>
      <c r="Z329" s="87">
        <v>4.3183127442652003</v>
      </c>
      <c r="AA329" s="87">
        <v>3.3352502989344801</v>
      </c>
      <c r="AB329" s="87">
        <v>3.6596262323882902</v>
      </c>
      <c r="AC329" s="88"/>
      <c r="AD329" s="86">
        <v>30.746293643577499</v>
      </c>
      <c r="AE329" s="89"/>
      <c r="AF329" s="90"/>
      <c r="AG329" s="12"/>
    </row>
    <row r="330" spans="1:33" customFormat="1" ht="13.2" x14ac:dyDescent="0.25">
      <c r="A330" s="82">
        <v>329</v>
      </c>
      <c r="B330" s="83"/>
      <c r="C330" s="83"/>
      <c r="D330" s="83" t="s">
        <v>568</v>
      </c>
      <c r="E330" s="83"/>
      <c r="F330" s="84" t="s">
        <v>35</v>
      </c>
      <c r="G330" s="85">
        <v>1.0245178819943006</v>
      </c>
      <c r="H330" s="85">
        <v>0.95424307038889999</v>
      </c>
      <c r="I330" s="85">
        <v>1.0413561779458735</v>
      </c>
      <c r="J330" s="85">
        <v>1.3613808530648497</v>
      </c>
      <c r="K330" s="86">
        <v>1.7907741950556064</v>
      </c>
      <c r="L330" s="86">
        <v>1.7197725279468725</v>
      </c>
      <c r="M330" s="86">
        <v>1.1548752546013163</v>
      </c>
      <c r="N330" s="86">
        <v>1.6594406270537834</v>
      </c>
      <c r="O330" s="86">
        <v>1.243262382883854</v>
      </c>
      <c r="P330" s="86">
        <v>1.4436453727812417</v>
      </c>
      <c r="Q330" s="86">
        <v>1.7472748142121808</v>
      </c>
      <c r="R330" s="86">
        <v>1.8665871955869648</v>
      </c>
      <c r="S330" s="87">
        <v>1.7587944331113325</v>
      </c>
      <c r="T330" s="87">
        <v>1.6123525696655305</v>
      </c>
      <c r="U330" s="87">
        <v>2.069676439095435</v>
      </c>
      <c r="V330" s="87">
        <v>1.4022133433970805</v>
      </c>
      <c r="W330" s="87">
        <v>1.851497446281104</v>
      </c>
      <c r="X330" s="87">
        <v>5.4667920248395587</v>
      </c>
      <c r="Y330" s="87">
        <v>1.2834569881111937</v>
      </c>
      <c r="Z330" s="87">
        <v>2.39811737596481</v>
      </c>
      <c r="AA330" s="87">
        <v>3.4193220319975501</v>
      </c>
      <c r="AB330" s="87">
        <v>1.76477554306032</v>
      </c>
      <c r="AC330" s="88" t="s">
        <v>36</v>
      </c>
      <c r="AD330" s="86">
        <v>37.5017284885772</v>
      </c>
      <c r="AE330" s="89"/>
      <c r="AF330" s="90"/>
      <c r="AG330" s="12"/>
    </row>
    <row r="331" spans="1:33" customFormat="1" ht="13.2" x14ac:dyDescent="0.25">
      <c r="A331" s="82">
        <v>332</v>
      </c>
      <c r="B331" s="83"/>
      <c r="C331" s="83"/>
      <c r="D331" s="83" t="s">
        <v>569</v>
      </c>
      <c r="E331" s="83"/>
      <c r="F331" s="84" t="s">
        <v>35</v>
      </c>
      <c r="G331" s="85">
        <v>7.9369251953139379</v>
      </c>
      <c r="H331" s="85">
        <v>7.1157961814190154</v>
      </c>
      <c r="I331" s="85">
        <v>8.1564181508366254</v>
      </c>
      <c r="J331" s="85">
        <v>6.8011139720554734</v>
      </c>
      <c r="K331" s="86">
        <v>8.1153167213377966</v>
      </c>
      <c r="L331" s="86">
        <v>6.3698601947187061</v>
      </c>
      <c r="M331" s="86">
        <v>8.0534681247291484</v>
      </c>
      <c r="N331" s="86">
        <v>8.008478396356228</v>
      </c>
      <c r="O331" s="86">
        <v>7.3492912507104222</v>
      </c>
      <c r="P331" s="86">
        <v>8.0490382049377587</v>
      </c>
      <c r="Q331" s="86">
        <v>8.3320865450277619</v>
      </c>
      <c r="R331" s="86">
        <v>10.798089120222484</v>
      </c>
      <c r="S331" s="87">
        <v>8.547300286447415</v>
      </c>
      <c r="T331" s="87">
        <v>10.923629914680879</v>
      </c>
      <c r="U331" s="87">
        <v>9.15131025310572</v>
      </c>
      <c r="V331" s="87">
        <v>8.9782953616220524</v>
      </c>
      <c r="W331" s="87">
        <v>10.903016334341274</v>
      </c>
      <c r="X331" s="87">
        <v>11.968623785033552</v>
      </c>
      <c r="Y331" s="87">
        <v>15.756190458270488</v>
      </c>
      <c r="Z331" s="87">
        <v>11.012498190628101</v>
      </c>
      <c r="AA331" s="87">
        <v>13.5866230145212</v>
      </c>
      <c r="AB331" s="87">
        <v>10.1176586983341</v>
      </c>
      <c r="AC331" s="88"/>
      <c r="AD331" s="86">
        <v>-35.786136089619703</v>
      </c>
      <c r="AE331" s="89" t="s">
        <v>42</v>
      </c>
      <c r="AF331" s="90"/>
      <c r="AG331" s="12"/>
    </row>
    <row r="332" spans="1:33" customFormat="1" ht="13.2" x14ac:dyDescent="0.25">
      <c r="A332" s="82" t="s">
        <v>570</v>
      </c>
      <c r="B332" s="83"/>
      <c r="C332" s="83"/>
      <c r="D332" s="83" t="s">
        <v>571</v>
      </c>
      <c r="E332" s="83"/>
      <c r="F332" s="84" t="s">
        <v>35</v>
      </c>
      <c r="G332" s="85">
        <v>12.403072006597597</v>
      </c>
      <c r="H332" s="85">
        <v>11.601010309953693</v>
      </c>
      <c r="I332" s="85">
        <v>10.354524803031641</v>
      </c>
      <c r="J332" s="85">
        <v>11.118330658541442</v>
      </c>
      <c r="K332" s="86">
        <v>11.455386466666472</v>
      </c>
      <c r="L332" s="86">
        <v>13.718567599508301</v>
      </c>
      <c r="M332" s="86">
        <v>12.379548617942008</v>
      </c>
      <c r="N332" s="86">
        <v>13.099384339595797</v>
      </c>
      <c r="O332" s="86">
        <v>10.042302279727119</v>
      </c>
      <c r="P332" s="86">
        <v>11.536722756352511</v>
      </c>
      <c r="Q332" s="86">
        <v>12.987121924324335</v>
      </c>
      <c r="R332" s="86">
        <v>15.159984779712842</v>
      </c>
      <c r="S332" s="87">
        <v>14.271210684559557</v>
      </c>
      <c r="T332" s="87">
        <v>15.165705315105161</v>
      </c>
      <c r="U332" s="87">
        <v>14.755391747645881</v>
      </c>
      <c r="V332" s="87">
        <v>15.344027998512825</v>
      </c>
      <c r="W332" s="87">
        <v>12.666179712148727</v>
      </c>
      <c r="X332" s="87">
        <v>17.985109031678146</v>
      </c>
      <c r="Y332" s="87">
        <v>23.06907057730329</v>
      </c>
      <c r="Z332" s="87">
        <v>14.4442983950323</v>
      </c>
      <c r="AA332" s="87">
        <v>19.491641048716801</v>
      </c>
      <c r="AB332" s="87">
        <v>19.1563238739677</v>
      </c>
      <c r="AC332" s="88"/>
      <c r="AD332" s="86">
        <v>-16.961007120872601</v>
      </c>
      <c r="AE332" s="89"/>
      <c r="AF332" s="90"/>
      <c r="AG332" s="12"/>
    </row>
    <row r="333" spans="1:33" customFormat="1" ht="13.2" x14ac:dyDescent="0.25">
      <c r="A333" s="82" t="s">
        <v>572</v>
      </c>
      <c r="B333" s="83"/>
      <c r="C333" s="83"/>
      <c r="D333" s="83"/>
      <c r="E333" s="83" t="s">
        <v>573</v>
      </c>
      <c r="F333" s="84" t="s">
        <v>35</v>
      </c>
      <c r="G333" s="85">
        <v>8.3310528912353554</v>
      </c>
      <c r="H333" s="85">
        <v>7.9011205903613559</v>
      </c>
      <c r="I333" s="85">
        <v>7.0288859974789011</v>
      </c>
      <c r="J333" s="85">
        <v>7.2158819059376622</v>
      </c>
      <c r="K333" s="86">
        <v>7.5304936396176423</v>
      </c>
      <c r="L333" s="86">
        <v>9.5466848328112643</v>
      </c>
      <c r="M333" s="86">
        <v>7.5954778960945823</v>
      </c>
      <c r="N333" s="86">
        <v>8.1653705394998806</v>
      </c>
      <c r="O333" s="86">
        <v>6.7031525717326153</v>
      </c>
      <c r="P333" s="86">
        <v>8.3747380037072894</v>
      </c>
      <c r="Q333" s="86">
        <v>8.0971415321272779</v>
      </c>
      <c r="R333" s="86">
        <v>10.385259690132825</v>
      </c>
      <c r="S333" s="87">
        <v>8.9112251846270905</v>
      </c>
      <c r="T333" s="87">
        <v>9.5748232450671757</v>
      </c>
      <c r="U333" s="87">
        <v>8.4916396455774787</v>
      </c>
      <c r="V333" s="87">
        <v>8.5976817482047423</v>
      </c>
      <c r="W333" s="87">
        <v>8.5577468985453535</v>
      </c>
      <c r="X333" s="87">
        <v>12.4980551532504</v>
      </c>
      <c r="Y333" s="87">
        <v>15.311280760513062</v>
      </c>
      <c r="Z333" s="87">
        <v>9.8300966899094906</v>
      </c>
      <c r="AA333" s="87">
        <v>12.3336080867211</v>
      </c>
      <c r="AB333" s="87">
        <v>14.1648218630218</v>
      </c>
      <c r="AC333" s="88"/>
      <c r="AD333" s="86">
        <v>-7.48767471136631</v>
      </c>
      <c r="AE333" s="89"/>
      <c r="AF333" s="90"/>
      <c r="AG333" s="12"/>
    </row>
    <row r="334" spans="1:33" customFormat="1" ht="13.2" x14ac:dyDescent="0.25">
      <c r="A334" s="82" t="s">
        <v>574</v>
      </c>
      <c r="B334" s="83"/>
      <c r="C334" s="83"/>
      <c r="D334" s="83"/>
      <c r="E334" s="83" t="s">
        <v>575</v>
      </c>
      <c r="F334" s="84" t="s">
        <v>35</v>
      </c>
      <c r="G334" s="85">
        <v>3.3642109758701682</v>
      </c>
      <c r="H334" s="85">
        <v>2.544509992689135</v>
      </c>
      <c r="I334" s="85">
        <v>2.1484693850361025</v>
      </c>
      <c r="J334" s="85">
        <v>3.0184107312022044</v>
      </c>
      <c r="K334" s="86">
        <v>2.8602404539268713</v>
      </c>
      <c r="L334" s="86">
        <v>3.321764518339827</v>
      </c>
      <c r="M334" s="86">
        <v>3.1546555985664013</v>
      </c>
      <c r="N334" s="86">
        <v>3.5206589865905795</v>
      </c>
      <c r="O334" s="86">
        <v>2.6827011834281165</v>
      </c>
      <c r="P334" s="86">
        <v>2.4419980237581873</v>
      </c>
      <c r="Q334" s="86">
        <v>4.2214987415909428</v>
      </c>
      <c r="R334" s="86">
        <v>3.8748817707230208</v>
      </c>
      <c r="S334" s="87">
        <v>4.7086507829325663</v>
      </c>
      <c r="T334" s="87">
        <v>3.6263135784133027</v>
      </c>
      <c r="U334" s="87">
        <v>4.4135896812926703</v>
      </c>
      <c r="V334" s="87">
        <v>4.6674258304618759</v>
      </c>
      <c r="W334" s="87">
        <v>3.2045064062978739</v>
      </c>
      <c r="X334" s="87">
        <v>3.3439190974055064</v>
      </c>
      <c r="Y334" s="87">
        <v>6.5291047066009371</v>
      </c>
      <c r="Z334" s="87">
        <v>3.14437910398442</v>
      </c>
      <c r="AA334" s="87">
        <v>6.1767014734351298</v>
      </c>
      <c r="AB334" s="87">
        <v>3.5774105492588002</v>
      </c>
      <c r="AC334" s="88"/>
      <c r="AD334" s="86">
        <v>-45.208252738816697</v>
      </c>
      <c r="AE334" s="89" t="s">
        <v>42</v>
      </c>
      <c r="AF334" s="90"/>
      <c r="AG334" s="12"/>
    </row>
    <row r="335" spans="1:33" customFormat="1" ht="13.2" x14ac:dyDescent="0.25">
      <c r="A335" s="82" t="s">
        <v>576</v>
      </c>
      <c r="B335" s="83"/>
      <c r="C335" s="83"/>
      <c r="D335" s="83"/>
      <c r="E335" s="83" t="s">
        <v>577</v>
      </c>
      <c r="F335" s="84" t="s">
        <v>35</v>
      </c>
      <c r="G335" s="85">
        <v>0.70780813949207333</v>
      </c>
      <c r="H335" s="85">
        <v>1.1553797269032104</v>
      </c>
      <c r="I335" s="85">
        <v>1.1771694205166345</v>
      </c>
      <c r="J335" s="85">
        <v>0.88403802140158438</v>
      </c>
      <c r="K335" s="86">
        <v>1.064652373121951</v>
      </c>
      <c r="L335" s="86">
        <v>0.85011824835720495</v>
      </c>
      <c r="M335" s="86">
        <v>1.6294151232810294</v>
      </c>
      <c r="N335" s="86">
        <v>1.4133548135053353</v>
      </c>
      <c r="O335" s="86">
        <v>0.65644852456639236</v>
      </c>
      <c r="P335" s="86">
        <v>0.71998672888703263</v>
      </c>
      <c r="Q335" s="86">
        <v>0.66848165060611775</v>
      </c>
      <c r="R335" s="86">
        <v>0.8998433188569942</v>
      </c>
      <c r="S335" s="87">
        <v>0.65133471699990775</v>
      </c>
      <c r="T335" s="87">
        <v>1.9645684916246711</v>
      </c>
      <c r="U335" s="87">
        <v>1.8501624207757381</v>
      </c>
      <c r="V335" s="87">
        <v>2.0789204198462081</v>
      </c>
      <c r="W335" s="87">
        <v>0.90392640730549256</v>
      </c>
      <c r="X335" s="87">
        <v>2.1431347810222348</v>
      </c>
      <c r="Y335" s="87">
        <v>1.2286851101892888</v>
      </c>
      <c r="Z335" s="87">
        <v>1.4698226011383999</v>
      </c>
      <c r="AA335" s="87">
        <v>0.98133148856058605</v>
      </c>
      <c r="AB335" s="87">
        <v>1.4140914616870901</v>
      </c>
      <c r="AC335" s="88" t="s">
        <v>36</v>
      </c>
      <c r="AD335" s="86">
        <v>15.0898183725237</v>
      </c>
      <c r="AE335" s="89"/>
      <c r="AF335" s="90"/>
      <c r="AG335" s="12"/>
    </row>
    <row r="336" spans="1:33" customFormat="1" ht="13.2" x14ac:dyDescent="0.25">
      <c r="A336" s="82">
        <v>339</v>
      </c>
      <c r="B336" s="83"/>
      <c r="C336" s="83"/>
      <c r="D336" s="83" t="s">
        <v>578</v>
      </c>
      <c r="E336" s="83"/>
      <c r="F336" s="84" t="s">
        <v>35</v>
      </c>
      <c r="G336" s="85">
        <v>2.6979139514163477</v>
      </c>
      <c r="H336" s="85">
        <v>3.2799972904143546</v>
      </c>
      <c r="I336" s="85">
        <v>3.9626869149938053</v>
      </c>
      <c r="J336" s="85">
        <v>3.4084877171802828</v>
      </c>
      <c r="K336" s="86">
        <v>2.237215603716292</v>
      </c>
      <c r="L336" s="86">
        <v>2.3179363923547247</v>
      </c>
      <c r="M336" s="86">
        <v>2.44633662546206</v>
      </c>
      <c r="N336" s="86">
        <v>2.1878397924106054</v>
      </c>
      <c r="O336" s="86">
        <v>3.9102207745298121</v>
      </c>
      <c r="P336" s="86">
        <v>5.4195251249576506</v>
      </c>
      <c r="Q336" s="86">
        <v>4.1124041545222507</v>
      </c>
      <c r="R336" s="86">
        <v>2.6536367938262311</v>
      </c>
      <c r="S336" s="87">
        <v>4.4350213591680951</v>
      </c>
      <c r="T336" s="87">
        <v>4.3246250566025166</v>
      </c>
      <c r="U336" s="87">
        <v>5.3350835741201825</v>
      </c>
      <c r="V336" s="87">
        <v>4.8545708728966259</v>
      </c>
      <c r="W336" s="87">
        <v>4.1319110773109111</v>
      </c>
      <c r="X336" s="87">
        <v>5.4221593649139237</v>
      </c>
      <c r="Y336" s="87">
        <v>7.1814721914251232</v>
      </c>
      <c r="Z336" s="87">
        <v>5.6911961446854198</v>
      </c>
      <c r="AA336" s="87">
        <v>7.3623464500039901</v>
      </c>
      <c r="AB336" s="87">
        <v>5.9378615467869</v>
      </c>
      <c r="AC336" s="88" t="s">
        <v>36</v>
      </c>
      <c r="AD336" s="86">
        <v>-17.316931841957398</v>
      </c>
      <c r="AE336" s="89"/>
      <c r="AF336" s="90"/>
      <c r="AG336" s="12"/>
    </row>
    <row r="337" spans="1:33" customFormat="1" ht="13.2" x14ac:dyDescent="0.25">
      <c r="A337" s="82">
        <v>334</v>
      </c>
      <c r="B337" s="83"/>
      <c r="C337" s="83"/>
      <c r="D337" s="83" t="s">
        <v>579</v>
      </c>
      <c r="E337" s="83"/>
      <c r="F337" s="84" t="s">
        <v>35</v>
      </c>
      <c r="G337" s="85">
        <v>0.77806887715655293</v>
      </c>
      <c r="H337" s="85">
        <v>0.68181337031324607</v>
      </c>
      <c r="I337" s="85">
        <v>0.60867076387851471</v>
      </c>
      <c r="J337" s="85">
        <v>0.65205452148136356</v>
      </c>
      <c r="K337" s="86">
        <v>1.2443879019214839</v>
      </c>
      <c r="L337" s="86">
        <v>0.70959365289488985</v>
      </c>
      <c r="M337" s="86">
        <v>0.71655200670949526</v>
      </c>
      <c r="N337" s="86">
        <v>0.53680765969345134</v>
      </c>
      <c r="O337" s="86">
        <v>0.76441999593483667</v>
      </c>
      <c r="P337" s="86">
        <v>1.1240034043289842</v>
      </c>
      <c r="Q337" s="86">
        <v>0.73418741872194915</v>
      </c>
      <c r="R337" s="86">
        <v>0.50287703396659333</v>
      </c>
      <c r="S337" s="87">
        <v>0.81102197044545066</v>
      </c>
      <c r="T337" s="87">
        <v>1.169995349989428</v>
      </c>
      <c r="U337" s="87">
        <v>0.6792502835217743</v>
      </c>
      <c r="V337" s="87">
        <v>0.94348668516598144</v>
      </c>
      <c r="W337" s="87">
        <v>1.566283401650312</v>
      </c>
      <c r="X337" s="87">
        <v>1.0054640360052223</v>
      </c>
      <c r="Y337" s="87">
        <v>0.8619746360554752</v>
      </c>
      <c r="Z337" s="87">
        <v>1.1039844196631501</v>
      </c>
      <c r="AA337" s="87">
        <v>0.97124271237665805</v>
      </c>
      <c r="AB337" s="87">
        <v>0.94113092659410302</v>
      </c>
      <c r="AC337" s="88" t="s">
        <v>36</v>
      </c>
      <c r="AD337" s="86">
        <v>9.1831345410416496</v>
      </c>
      <c r="AE337" s="89"/>
      <c r="AF337" s="90"/>
      <c r="AG337" s="12"/>
    </row>
    <row r="338" spans="1:33" customFormat="1" ht="13.2" x14ac:dyDescent="0.25">
      <c r="A338" s="82" t="s">
        <v>580</v>
      </c>
      <c r="B338" s="83"/>
      <c r="C338" s="83"/>
      <c r="D338" s="83" t="s">
        <v>581</v>
      </c>
      <c r="E338" s="83"/>
      <c r="F338" s="84" t="s">
        <v>35</v>
      </c>
      <c r="G338" s="85">
        <v>1.3393691046853253</v>
      </c>
      <c r="H338" s="85">
        <v>1.9633846418853889</v>
      </c>
      <c r="I338" s="85">
        <v>0.77587166020275189</v>
      </c>
      <c r="J338" s="85">
        <v>1.5460998312453966</v>
      </c>
      <c r="K338" s="86">
        <v>1.5637558879256939</v>
      </c>
      <c r="L338" s="86">
        <v>1.8386478037106211</v>
      </c>
      <c r="M338" s="86">
        <v>1.9369572388127079</v>
      </c>
      <c r="N338" s="86">
        <v>1.0517987030888878</v>
      </c>
      <c r="O338" s="86">
        <v>1.2341028226981003</v>
      </c>
      <c r="P338" s="86">
        <v>2.3641276046362441</v>
      </c>
      <c r="Q338" s="86">
        <v>1.2073534680733782</v>
      </c>
      <c r="R338" s="86">
        <v>1.5744602297426071</v>
      </c>
      <c r="S338" s="87">
        <v>1.8506645864282218</v>
      </c>
      <c r="T338" s="87">
        <v>1.7655391866433245</v>
      </c>
      <c r="U338" s="87">
        <v>1.4098054677737974</v>
      </c>
      <c r="V338" s="87">
        <v>1.527372909070716</v>
      </c>
      <c r="W338" s="87">
        <v>3.1613642699145941</v>
      </c>
      <c r="X338" s="87">
        <v>1.6011639137762852</v>
      </c>
      <c r="Y338" s="87">
        <v>3.8998736434400247</v>
      </c>
      <c r="Z338" s="87">
        <v>1.8127969014780501</v>
      </c>
      <c r="AA338" s="87">
        <v>1.2332039469165199</v>
      </c>
      <c r="AB338" s="87">
        <v>1.1244732790785099</v>
      </c>
      <c r="AC338" s="88" t="s">
        <v>36</v>
      </c>
      <c r="AD338" s="86">
        <v>-71.166417635863795</v>
      </c>
      <c r="AE338" s="89" t="s">
        <v>42</v>
      </c>
      <c r="AF338" s="90" t="s">
        <v>37</v>
      </c>
      <c r="AG338" s="12"/>
    </row>
    <row r="339" spans="1:33" customFormat="1" ht="13.2" x14ac:dyDescent="0.25">
      <c r="A339" s="82" t="s">
        <v>582</v>
      </c>
      <c r="B339" s="83"/>
      <c r="C339" s="83"/>
      <c r="D339" s="83" t="s">
        <v>583</v>
      </c>
      <c r="E339" s="83"/>
      <c r="F339" s="84" t="s">
        <v>35</v>
      </c>
      <c r="G339" s="85">
        <v>10.73162576303136</v>
      </c>
      <c r="H339" s="85">
        <v>16.047277719695202</v>
      </c>
      <c r="I339" s="85">
        <v>14.475710737725656</v>
      </c>
      <c r="J339" s="85">
        <v>20.171960460179456</v>
      </c>
      <c r="K339" s="86">
        <v>14.679162822134346</v>
      </c>
      <c r="L339" s="86">
        <v>15.207331545172076</v>
      </c>
      <c r="M339" s="86">
        <v>15.341312936631114</v>
      </c>
      <c r="N339" s="86">
        <v>17.305349660354619</v>
      </c>
      <c r="O339" s="86">
        <v>15.825769629617129</v>
      </c>
      <c r="P339" s="86">
        <v>14.728704551847535</v>
      </c>
      <c r="Q339" s="86">
        <v>16.99374618602889</v>
      </c>
      <c r="R339" s="86">
        <v>15.875121073781498</v>
      </c>
      <c r="S339" s="87">
        <v>15.138895791426469</v>
      </c>
      <c r="T339" s="87">
        <v>17.677166040220687</v>
      </c>
      <c r="U339" s="87">
        <v>18.651869730467283</v>
      </c>
      <c r="V339" s="87">
        <v>19.029686978517859</v>
      </c>
      <c r="W339" s="87">
        <v>23.242630631863364</v>
      </c>
      <c r="X339" s="87">
        <v>24.587264149445193</v>
      </c>
      <c r="Y339" s="87">
        <v>24.370758805156161</v>
      </c>
      <c r="Z339" s="87">
        <v>25.7140666053551</v>
      </c>
      <c r="AA339" s="87">
        <v>35.744058808439398</v>
      </c>
      <c r="AB339" s="87">
        <v>35.790444896484601</v>
      </c>
      <c r="AC339" s="88"/>
      <c r="AD339" s="86">
        <v>46.858147432456498</v>
      </c>
      <c r="AE339" s="89"/>
      <c r="AF339" s="90" t="s">
        <v>149</v>
      </c>
      <c r="AG339" s="12"/>
    </row>
    <row r="340" spans="1:33" customFormat="1" ht="13.2" x14ac:dyDescent="0.25">
      <c r="A340" s="82" t="s">
        <v>584</v>
      </c>
      <c r="B340" s="83"/>
      <c r="C340" s="83"/>
      <c r="D340" s="83"/>
      <c r="E340" s="83" t="s">
        <v>585</v>
      </c>
      <c r="F340" s="84" t="s">
        <v>35</v>
      </c>
      <c r="G340" s="85">
        <v>0.75383816739932397</v>
      </c>
      <c r="H340" s="85">
        <v>0.60945259039092825</v>
      </c>
      <c r="I340" s="85">
        <v>0.9374141814775423</v>
      </c>
      <c r="J340" s="85">
        <v>0.95261354627012329</v>
      </c>
      <c r="K340" s="86">
        <v>0.56420530846499384</v>
      </c>
      <c r="L340" s="86">
        <v>0.51912881787494281</v>
      </c>
      <c r="M340" s="86">
        <v>1.2224043238957691</v>
      </c>
      <c r="N340" s="86">
        <v>0.72645249210499319</v>
      </c>
      <c r="O340" s="86">
        <v>1.0528231512253079</v>
      </c>
      <c r="P340" s="86">
        <v>1.1286201648791581</v>
      </c>
      <c r="Q340" s="86">
        <v>1.2024148973600479</v>
      </c>
      <c r="R340" s="86">
        <v>1.1735126596496401</v>
      </c>
      <c r="S340" s="87">
        <v>1.3408958056422322</v>
      </c>
      <c r="T340" s="87">
        <v>0.79821581516328433</v>
      </c>
      <c r="U340" s="87">
        <v>1.1350155625220519</v>
      </c>
      <c r="V340" s="87">
        <v>1.0661954507801976</v>
      </c>
      <c r="W340" s="87">
        <v>1.4278942221545361</v>
      </c>
      <c r="X340" s="87">
        <v>1.2036737305753238</v>
      </c>
      <c r="Y340" s="87">
        <v>1.2849977276082571</v>
      </c>
      <c r="Z340" s="87">
        <v>1.0244312723795499</v>
      </c>
      <c r="AA340" s="87">
        <v>2.4819938404776201</v>
      </c>
      <c r="AB340" s="87">
        <v>2.1057346810593298</v>
      </c>
      <c r="AC340" s="88" t="s">
        <v>36</v>
      </c>
      <c r="AD340" s="86">
        <v>63.870692983924499</v>
      </c>
      <c r="AE340" s="89"/>
      <c r="AF340" s="90"/>
      <c r="AG340" s="12"/>
    </row>
    <row r="341" spans="1:33" customFormat="1" ht="13.2" x14ac:dyDescent="0.25">
      <c r="A341" s="82" t="s">
        <v>586</v>
      </c>
      <c r="B341" s="83"/>
      <c r="C341" s="83"/>
      <c r="D341" s="83"/>
      <c r="E341" s="83" t="s">
        <v>587</v>
      </c>
      <c r="F341" s="84" t="s">
        <v>35</v>
      </c>
      <c r="G341" s="85">
        <v>3.5894180712334434</v>
      </c>
      <c r="H341" s="85">
        <v>3.7951049913043322</v>
      </c>
      <c r="I341" s="85">
        <v>4.3005816909766486</v>
      </c>
      <c r="J341" s="85">
        <v>4.3945699670833509</v>
      </c>
      <c r="K341" s="86">
        <v>6.4683376988111076</v>
      </c>
      <c r="L341" s="86">
        <v>5.427861155382641</v>
      </c>
      <c r="M341" s="86">
        <v>4.2135507804815404</v>
      </c>
      <c r="N341" s="86">
        <v>4.6172838296376826</v>
      </c>
      <c r="O341" s="86">
        <v>5.1920750061171521</v>
      </c>
      <c r="P341" s="86">
        <v>4.4268206308106395</v>
      </c>
      <c r="Q341" s="86">
        <v>6.7937652723632933</v>
      </c>
      <c r="R341" s="86">
        <v>4.8979244452924497</v>
      </c>
      <c r="S341" s="87">
        <v>5.549006461059502</v>
      </c>
      <c r="T341" s="87">
        <v>5.9651869586112278</v>
      </c>
      <c r="U341" s="87">
        <v>5.2550446839282241</v>
      </c>
      <c r="V341" s="87">
        <v>6.1816949112712782</v>
      </c>
      <c r="W341" s="87">
        <v>8.6184968900384558</v>
      </c>
      <c r="X341" s="87">
        <v>7.21714968047824</v>
      </c>
      <c r="Y341" s="87">
        <v>8.0371203151821877</v>
      </c>
      <c r="Z341" s="87">
        <v>9.1504410481051703</v>
      </c>
      <c r="AA341" s="87">
        <v>13.196936499725901</v>
      </c>
      <c r="AB341" s="87">
        <v>8.5478084961902194</v>
      </c>
      <c r="AC341" s="88"/>
      <c r="AD341" s="86">
        <v>6.3541189005636696</v>
      </c>
      <c r="AE341" s="89"/>
      <c r="AF341" s="90"/>
      <c r="AG341" s="12"/>
    </row>
    <row r="342" spans="1:33" customFormat="1" ht="13.2" x14ac:dyDescent="0.25">
      <c r="A342" s="82" t="s">
        <v>588</v>
      </c>
      <c r="B342" s="83"/>
      <c r="C342" s="83"/>
      <c r="D342" s="83"/>
      <c r="E342" s="83" t="s">
        <v>589</v>
      </c>
      <c r="F342" s="84" t="s">
        <v>35</v>
      </c>
      <c r="G342" s="85">
        <v>4.153005367911816</v>
      </c>
      <c r="H342" s="85">
        <v>6.0347725118749169</v>
      </c>
      <c r="I342" s="85">
        <v>5.1554096465033687</v>
      </c>
      <c r="J342" s="85">
        <v>5.4189011906333979</v>
      </c>
      <c r="K342" s="86">
        <v>5.020466618025905</v>
      </c>
      <c r="L342" s="86">
        <v>4.8603059153762542</v>
      </c>
      <c r="M342" s="86">
        <v>5.3837598013185399</v>
      </c>
      <c r="N342" s="86">
        <v>6.5984762666311418</v>
      </c>
      <c r="O342" s="86">
        <v>5.7868353492996576</v>
      </c>
      <c r="P342" s="86">
        <v>5.5656234898699832</v>
      </c>
      <c r="Q342" s="86">
        <v>5.0492523371604525</v>
      </c>
      <c r="R342" s="86">
        <v>6.2064550121919915</v>
      </c>
      <c r="S342" s="87">
        <v>5.1965563050416144</v>
      </c>
      <c r="T342" s="87">
        <v>6.4193177841021303</v>
      </c>
      <c r="U342" s="87">
        <v>6.5600919739869044</v>
      </c>
      <c r="V342" s="87">
        <v>6.2115463162185343</v>
      </c>
      <c r="W342" s="87">
        <v>6.9660019190205684</v>
      </c>
      <c r="X342" s="87">
        <v>9.9116162675867745</v>
      </c>
      <c r="Y342" s="87">
        <v>8.2913329242063245</v>
      </c>
      <c r="Z342" s="87">
        <v>8.3121067814527301</v>
      </c>
      <c r="AA342" s="87">
        <v>9.1666077909407004</v>
      </c>
      <c r="AB342" s="87">
        <v>8.2877563899810909</v>
      </c>
      <c r="AC342" s="88"/>
      <c r="AD342" s="86">
        <v>-4.3135817339878799E-2</v>
      </c>
      <c r="AE342" s="89"/>
      <c r="AF342" s="90"/>
      <c r="AG342" s="12"/>
    </row>
    <row r="343" spans="1:33" customFormat="1" ht="13.2" x14ac:dyDescent="0.25">
      <c r="A343" s="82" t="s">
        <v>590</v>
      </c>
      <c r="B343" s="83"/>
      <c r="C343" s="83"/>
      <c r="D343" s="83"/>
      <c r="E343" s="83" t="s">
        <v>591</v>
      </c>
      <c r="F343" s="84" t="s">
        <v>35</v>
      </c>
      <c r="G343" s="85">
        <v>0.5133203737657116</v>
      </c>
      <c r="H343" s="85">
        <v>0</v>
      </c>
      <c r="I343" s="85">
        <v>0</v>
      </c>
      <c r="J343" s="85">
        <v>0</v>
      </c>
      <c r="K343" s="86">
        <v>0</v>
      </c>
      <c r="L343" s="86">
        <v>0</v>
      </c>
      <c r="M343" s="86">
        <v>0</v>
      </c>
      <c r="N343" s="86">
        <v>0.43194940400362281</v>
      </c>
      <c r="O343" s="86">
        <v>0</v>
      </c>
      <c r="P343" s="86">
        <v>0.13545190303432514</v>
      </c>
      <c r="Q343" s="86">
        <v>0.12780373564826272</v>
      </c>
      <c r="R343" s="86">
        <v>1.9984467546683444E-2</v>
      </c>
      <c r="S343" s="87">
        <v>0</v>
      </c>
      <c r="T343" s="87">
        <v>0.41421481179213254</v>
      </c>
      <c r="U343" s="87">
        <v>0.75517351924851628</v>
      </c>
      <c r="V343" s="87">
        <v>0.16842511792403358</v>
      </c>
      <c r="W343" s="87">
        <v>0.76885037746041862</v>
      </c>
      <c r="X343" s="87">
        <v>0</v>
      </c>
      <c r="Y343" s="87">
        <v>0</v>
      </c>
      <c r="Z343" s="87">
        <v>0</v>
      </c>
      <c r="AA343" s="87">
        <v>0</v>
      </c>
      <c r="AB343" s="87">
        <v>9.1352078177301994</v>
      </c>
      <c r="AC343" s="88" t="s">
        <v>36</v>
      </c>
      <c r="AD343" s="86"/>
      <c r="AE343" s="89"/>
      <c r="AF343" s="90"/>
      <c r="AG343" s="12"/>
    </row>
    <row r="344" spans="1:33" customFormat="1" ht="13.2" x14ac:dyDescent="0.25">
      <c r="A344" s="117" t="s">
        <v>592</v>
      </c>
      <c r="B344" s="118"/>
      <c r="C344" s="118"/>
      <c r="D344" s="118"/>
      <c r="E344" s="118" t="s">
        <v>593</v>
      </c>
      <c r="F344" s="119" t="s">
        <v>35</v>
      </c>
      <c r="G344" s="131">
        <v>1.048017407055601</v>
      </c>
      <c r="H344" s="131">
        <v>1.3284523784277482</v>
      </c>
      <c r="I344" s="131">
        <v>2.3247575072221274</v>
      </c>
      <c r="J344" s="131">
        <v>1.3671613045611579</v>
      </c>
      <c r="K344" s="121">
        <v>0.98678344702220744</v>
      </c>
      <c r="L344" s="121">
        <v>1.2905080257760508</v>
      </c>
      <c r="M344" s="121">
        <v>1.0658051022325066</v>
      </c>
      <c r="N344" s="121">
        <v>0.87360996240970101</v>
      </c>
      <c r="O344" s="121">
        <v>1.1433655654911767</v>
      </c>
      <c r="P344" s="121">
        <v>1.6685460197480004</v>
      </c>
      <c r="Q344" s="121">
        <v>1.390368417521691</v>
      </c>
      <c r="R344" s="121">
        <v>1.5082532933527297</v>
      </c>
      <c r="S344" s="120">
        <v>1.4200362501688124</v>
      </c>
      <c r="T344" s="120">
        <v>1.7301090238391306</v>
      </c>
      <c r="U344" s="120">
        <v>3.0456633989153485</v>
      </c>
      <c r="V344" s="120">
        <v>3.895675452022314</v>
      </c>
      <c r="W344" s="120">
        <v>2.654013721476149</v>
      </c>
      <c r="X344" s="120">
        <v>3.3885942755095733</v>
      </c>
      <c r="Y344" s="120">
        <v>5.6957585880486663</v>
      </c>
      <c r="Z344" s="120">
        <v>3.4610316124683602</v>
      </c>
      <c r="AA344" s="120">
        <v>5.1127610332409503</v>
      </c>
      <c r="AB344" s="120">
        <v>3.9242541212024</v>
      </c>
      <c r="AC344" s="62" t="s">
        <v>36</v>
      </c>
      <c r="AD344" s="121">
        <v>-31.102169087071001</v>
      </c>
      <c r="AE344" s="122"/>
      <c r="AF344" s="63"/>
      <c r="AG344" s="12"/>
    </row>
    <row r="345" spans="1:33" customFormat="1" ht="13.2" x14ac:dyDescent="0.25">
      <c r="A345" s="102" t="s">
        <v>594</v>
      </c>
      <c r="B345" s="103"/>
      <c r="C345" s="103"/>
      <c r="D345" s="103"/>
      <c r="E345" s="103" t="s">
        <v>595</v>
      </c>
      <c r="F345" s="104" t="s">
        <v>35</v>
      </c>
      <c r="G345" s="105">
        <v>0.67402637566546642</v>
      </c>
      <c r="H345" s="105">
        <v>4.279495247697251</v>
      </c>
      <c r="I345" s="105">
        <v>1.7575477115459743</v>
      </c>
      <c r="J345" s="105">
        <v>8.0387144516314137</v>
      </c>
      <c r="K345" s="106">
        <v>1.6393697498101458</v>
      </c>
      <c r="L345" s="106">
        <v>3.1095276307621948</v>
      </c>
      <c r="M345" s="106">
        <v>3.4557929287027682</v>
      </c>
      <c r="N345" s="106">
        <v>4.0575777055674758</v>
      </c>
      <c r="O345" s="106">
        <v>2.6506705574838421</v>
      </c>
      <c r="P345" s="106">
        <v>1.8036423435054567</v>
      </c>
      <c r="Q345" s="106">
        <v>2.4301415259751327</v>
      </c>
      <c r="R345" s="106">
        <v>2.0689911957480076</v>
      </c>
      <c r="S345" s="106">
        <v>1.6324009695143187</v>
      </c>
      <c r="T345" s="106">
        <v>2.3501216467127937</v>
      </c>
      <c r="U345" s="106">
        <v>1.9008805918662417</v>
      </c>
      <c r="V345" s="106">
        <v>1.506149730301491</v>
      </c>
      <c r="W345" s="106">
        <v>2.8073735017132537</v>
      </c>
      <c r="X345" s="106">
        <v>2.8662301952952758</v>
      </c>
      <c r="Y345" s="106">
        <v>1.0615492501107247</v>
      </c>
      <c r="Z345" s="106">
        <v>3.7660558909493398</v>
      </c>
      <c r="AA345" s="106">
        <v>5.7857596440541803</v>
      </c>
      <c r="AB345" s="106">
        <v>3.78968339032137</v>
      </c>
      <c r="AC345" s="107" t="s">
        <v>36</v>
      </c>
      <c r="AD345" s="106">
        <v>256.99553175946301</v>
      </c>
      <c r="AE345" s="115" t="s">
        <v>42</v>
      </c>
      <c r="AF345" s="109" t="s">
        <v>149</v>
      </c>
      <c r="AG345" s="12"/>
    </row>
    <row r="346" spans="1:33" customFormat="1" ht="13.2" x14ac:dyDescent="0.25">
      <c r="A346" s="75" t="s">
        <v>597</v>
      </c>
      <c r="B346" s="76"/>
      <c r="C346" s="76" t="s">
        <v>598</v>
      </c>
      <c r="D346" s="76"/>
      <c r="E346" s="76"/>
      <c r="F346" s="35" t="s">
        <v>35</v>
      </c>
      <c r="G346" s="77">
        <v>66.091686731906307</v>
      </c>
      <c r="H346" s="77">
        <v>73.243984137179325</v>
      </c>
      <c r="I346" s="77">
        <v>80.437535662983336</v>
      </c>
      <c r="J346" s="77">
        <v>78.639968688627945</v>
      </c>
      <c r="K346" s="78">
        <v>72.297470339895995</v>
      </c>
      <c r="L346" s="78">
        <v>74.435574697238167</v>
      </c>
      <c r="M346" s="78">
        <v>80.724856040245413</v>
      </c>
      <c r="N346" s="78">
        <v>83.83968396447689</v>
      </c>
      <c r="O346" s="78">
        <v>79.32709598571752</v>
      </c>
      <c r="P346" s="78">
        <v>86.289113359827851</v>
      </c>
      <c r="Q346" s="78">
        <v>93.100720769125019</v>
      </c>
      <c r="R346" s="78">
        <v>89.821157541204599</v>
      </c>
      <c r="S346" s="78">
        <v>96.468605221445785</v>
      </c>
      <c r="T346" s="78">
        <v>99.046250962614707</v>
      </c>
      <c r="U346" s="78">
        <v>95.00780262849274</v>
      </c>
      <c r="V346" s="78">
        <v>96.356889908007702</v>
      </c>
      <c r="W346" s="78">
        <v>85.702392424410959</v>
      </c>
      <c r="X346" s="78">
        <v>86.794262075423177</v>
      </c>
      <c r="Y346" s="78">
        <v>98.015675884568338</v>
      </c>
      <c r="Z346" s="78">
        <v>102.58460330526501</v>
      </c>
      <c r="AA346" s="78">
        <v>145.06191062945101</v>
      </c>
      <c r="AB346" s="78">
        <v>117.869632543295</v>
      </c>
      <c r="AC346" s="79" t="s">
        <v>47</v>
      </c>
      <c r="AD346" s="78">
        <v>20.255899354414499</v>
      </c>
      <c r="AE346" s="80" t="s">
        <v>42</v>
      </c>
      <c r="AF346" s="81" t="s">
        <v>149</v>
      </c>
      <c r="AG346" s="12"/>
    </row>
    <row r="347" spans="1:33" customFormat="1" ht="13.2" x14ac:dyDescent="0.25">
      <c r="A347" s="82">
        <v>340</v>
      </c>
      <c r="B347" s="83"/>
      <c r="C347" s="83"/>
      <c r="D347" s="83" t="s">
        <v>599</v>
      </c>
      <c r="E347" s="83"/>
      <c r="F347" s="84" t="s">
        <v>35</v>
      </c>
      <c r="G347" s="85">
        <v>8.9089060210445687</v>
      </c>
      <c r="H347" s="85">
        <v>10.087694055403995</v>
      </c>
      <c r="I347" s="85">
        <v>10.92447595009434</v>
      </c>
      <c r="J347" s="85">
        <v>7.9129860809780341</v>
      </c>
      <c r="K347" s="86">
        <v>9.0592981494703366</v>
      </c>
      <c r="L347" s="86">
        <v>9.5084930795957341</v>
      </c>
      <c r="M347" s="86">
        <v>9.5620724288041075</v>
      </c>
      <c r="N347" s="86">
        <v>8.8511537752970355</v>
      </c>
      <c r="O347" s="86">
        <v>9.5329168053007454</v>
      </c>
      <c r="P347" s="86">
        <v>8.8437715926057212</v>
      </c>
      <c r="Q347" s="86">
        <v>7.4172161372833134</v>
      </c>
      <c r="R347" s="86">
        <v>7.7738688937240692</v>
      </c>
      <c r="S347" s="87">
        <v>6.2427136449900154</v>
      </c>
      <c r="T347" s="87">
        <v>5.7758862745936819</v>
      </c>
      <c r="U347" s="87">
        <v>5.0380823615689447</v>
      </c>
      <c r="V347" s="87">
        <v>5.4431790937425122</v>
      </c>
      <c r="W347" s="87">
        <v>5.3276795040448564</v>
      </c>
      <c r="X347" s="87">
        <v>6.5972198093152628</v>
      </c>
      <c r="Y347" s="87">
        <v>4.8082839534405739</v>
      </c>
      <c r="Z347" s="87">
        <v>7.5902251516582604</v>
      </c>
      <c r="AA347" s="87">
        <v>7.0972977443587899</v>
      </c>
      <c r="AB347" s="87">
        <v>7.5243479603477104</v>
      </c>
      <c r="AC347" s="88"/>
      <c r="AD347" s="86">
        <v>56.487179900506</v>
      </c>
      <c r="AE347" s="89" t="s">
        <v>42</v>
      </c>
      <c r="AF347" s="90"/>
      <c r="AG347" s="12"/>
    </row>
    <row r="348" spans="1:33" customFormat="1" ht="13.2" x14ac:dyDescent="0.25">
      <c r="A348" s="82">
        <v>341</v>
      </c>
      <c r="B348" s="83"/>
      <c r="C348" s="83"/>
      <c r="D348" s="83" t="s">
        <v>600</v>
      </c>
      <c r="E348" s="83"/>
      <c r="F348" s="84" t="s">
        <v>35</v>
      </c>
      <c r="G348" s="85">
        <v>38.195385363051976</v>
      </c>
      <c r="H348" s="85">
        <v>43.396944486461038</v>
      </c>
      <c r="I348" s="85">
        <v>49.68220358521144</v>
      </c>
      <c r="J348" s="85">
        <v>53.005237094809281</v>
      </c>
      <c r="K348" s="86">
        <v>45.078888750448314</v>
      </c>
      <c r="L348" s="86">
        <v>44.87776688701905</v>
      </c>
      <c r="M348" s="86">
        <v>44.65013453007667</v>
      </c>
      <c r="N348" s="86">
        <v>55.014559872059834</v>
      </c>
      <c r="O348" s="86">
        <v>47.68738647647573</v>
      </c>
      <c r="P348" s="86">
        <v>45.270398926771016</v>
      </c>
      <c r="Q348" s="86">
        <v>51.631909421500914</v>
      </c>
      <c r="R348" s="86">
        <v>47.530576089474451</v>
      </c>
      <c r="S348" s="87">
        <v>52.821507225156182</v>
      </c>
      <c r="T348" s="87">
        <v>50.546897261677778</v>
      </c>
      <c r="U348" s="87">
        <v>48.277858974154249</v>
      </c>
      <c r="V348" s="87">
        <v>49.175558539305825</v>
      </c>
      <c r="W348" s="87">
        <v>38.237527857972879</v>
      </c>
      <c r="X348" s="87">
        <v>38.272863609405128</v>
      </c>
      <c r="Y348" s="87">
        <v>47.06526034082983</v>
      </c>
      <c r="Z348" s="87">
        <v>44.385627226989499</v>
      </c>
      <c r="AA348" s="87">
        <v>58.4783414427636</v>
      </c>
      <c r="AB348" s="87">
        <v>43.6791165928895</v>
      </c>
      <c r="AC348" s="88" t="s">
        <v>47</v>
      </c>
      <c r="AD348" s="86">
        <v>-7.19457137476574</v>
      </c>
      <c r="AE348" s="89"/>
      <c r="AF348" s="90"/>
      <c r="AG348" s="12"/>
    </row>
    <row r="349" spans="1:33" customFormat="1" ht="13.2" x14ac:dyDescent="0.25">
      <c r="A349" s="82">
        <v>343</v>
      </c>
      <c r="B349" s="83"/>
      <c r="C349" s="83"/>
      <c r="D349" s="83" t="s">
        <v>601</v>
      </c>
      <c r="E349" s="83"/>
      <c r="F349" s="84" t="s">
        <v>35</v>
      </c>
      <c r="G349" s="85">
        <v>2.8772309232955569</v>
      </c>
      <c r="H349" s="85">
        <v>2.0999846019474924</v>
      </c>
      <c r="I349" s="85">
        <v>2.0475916397894287</v>
      </c>
      <c r="J349" s="85">
        <v>2.4131861717827743</v>
      </c>
      <c r="K349" s="86">
        <v>1.9610116243628521</v>
      </c>
      <c r="L349" s="86">
        <v>1.957632533818279</v>
      </c>
      <c r="M349" s="86">
        <v>2.8438341737457113</v>
      </c>
      <c r="N349" s="86">
        <v>1.8956709091312989</v>
      </c>
      <c r="O349" s="86">
        <v>3.0374240856946386</v>
      </c>
      <c r="P349" s="86">
        <v>4.1389521590802714</v>
      </c>
      <c r="Q349" s="86">
        <v>5.8537135737381281</v>
      </c>
      <c r="R349" s="86">
        <v>6.8071465331179235</v>
      </c>
      <c r="S349" s="86">
        <v>8.2467828330573099</v>
      </c>
      <c r="T349" s="86">
        <v>8.8081035676189909</v>
      </c>
      <c r="U349" s="86">
        <v>7.8791265483707793</v>
      </c>
      <c r="V349" s="86">
        <v>8.1593089977555309</v>
      </c>
      <c r="W349" s="86">
        <v>8.7334638468653516</v>
      </c>
      <c r="X349" s="86">
        <v>5.8879636780342137</v>
      </c>
      <c r="Y349" s="86">
        <v>8.2999774208209001</v>
      </c>
      <c r="Z349" s="86">
        <v>8.6178007102972707</v>
      </c>
      <c r="AA349" s="86">
        <v>9.9503025791773307</v>
      </c>
      <c r="AB349" s="86">
        <v>10.7512490649813</v>
      </c>
      <c r="AC349" s="147"/>
      <c r="AD349" s="86">
        <v>29.5334736454984</v>
      </c>
      <c r="AE349" s="148"/>
      <c r="AF349" s="149"/>
      <c r="AG349" s="12"/>
    </row>
    <row r="350" spans="1:33" customFormat="1" ht="13.2" x14ac:dyDescent="0.25">
      <c r="A350" s="102">
        <v>344</v>
      </c>
      <c r="B350" s="103"/>
      <c r="C350" s="103"/>
      <c r="D350" s="103" t="s">
        <v>602</v>
      </c>
      <c r="E350" s="103"/>
      <c r="F350" s="104" t="s">
        <v>35</v>
      </c>
      <c r="G350" s="105">
        <v>16.110164424514199</v>
      </c>
      <c r="H350" s="105">
        <v>17.659360993366771</v>
      </c>
      <c r="I350" s="105">
        <v>17.783264487887937</v>
      </c>
      <c r="J350" s="105">
        <v>15.308559341057885</v>
      </c>
      <c r="K350" s="106">
        <v>16.198271815614451</v>
      </c>
      <c r="L350" s="106">
        <v>18.091682196805099</v>
      </c>
      <c r="M350" s="106">
        <v>23.668814907618799</v>
      </c>
      <c r="N350" s="106">
        <v>18.078299407988727</v>
      </c>
      <c r="O350" s="106">
        <v>19.069368618246305</v>
      </c>
      <c r="P350" s="106">
        <v>28.03599068137077</v>
      </c>
      <c r="Q350" s="106">
        <v>28.197881636602599</v>
      </c>
      <c r="R350" s="106">
        <v>27.709566024888108</v>
      </c>
      <c r="S350" s="150">
        <v>29.157601518242352</v>
      </c>
      <c r="T350" s="150">
        <v>33.915363858724099</v>
      </c>
      <c r="U350" s="150">
        <v>33.812734744398881</v>
      </c>
      <c r="V350" s="150">
        <v>33.578843277204086</v>
      </c>
      <c r="W350" s="150">
        <v>33.403721215527803</v>
      </c>
      <c r="X350" s="150">
        <v>36.036214978668646</v>
      </c>
      <c r="Y350" s="150">
        <v>37.842154169476977</v>
      </c>
      <c r="Z350" s="150">
        <v>41.9909502163204</v>
      </c>
      <c r="AA350" s="150">
        <v>69.535968863151695</v>
      </c>
      <c r="AB350" s="150">
        <v>55.914918925076996</v>
      </c>
      <c r="AC350" s="151"/>
      <c r="AD350" s="106">
        <v>47.758287423757103</v>
      </c>
      <c r="AE350" s="152" t="s">
        <v>42</v>
      </c>
      <c r="AF350" s="153" t="s">
        <v>149</v>
      </c>
      <c r="AG350" s="12"/>
    </row>
    <row r="351" spans="1:33" customFormat="1" ht="13.2" x14ac:dyDescent="0.25">
      <c r="A351" s="75" t="s">
        <v>603</v>
      </c>
      <c r="B351" s="76"/>
      <c r="C351" s="76" t="s">
        <v>604</v>
      </c>
      <c r="D351" s="76"/>
      <c r="E351" s="76"/>
      <c r="F351" s="35" t="s">
        <v>35</v>
      </c>
      <c r="G351" s="77">
        <v>79.128459505032879</v>
      </c>
      <c r="H351" s="77">
        <v>81.972707439405767</v>
      </c>
      <c r="I351" s="77">
        <v>78.876633637094045</v>
      </c>
      <c r="J351" s="77">
        <v>76.813484542527362</v>
      </c>
      <c r="K351" s="78">
        <v>75.784523084723276</v>
      </c>
      <c r="L351" s="78">
        <v>65.302927929353174</v>
      </c>
      <c r="M351" s="78">
        <v>78.129551206481381</v>
      </c>
      <c r="N351" s="78">
        <v>94.815933610067148</v>
      </c>
      <c r="O351" s="78">
        <v>90.51105426214059</v>
      </c>
      <c r="P351" s="78">
        <v>88.393971019928586</v>
      </c>
      <c r="Q351" s="78">
        <v>100.26463949678828</v>
      </c>
      <c r="R351" s="78">
        <v>95.559149210161522</v>
      </c>
      <c r="S351" s="78">
        <v>103.89273745637546</v>
      </c>
      <c r="T351" s="78">
        <v>119.22766914926927</v>
      </c>
      <c r="U351" s="78">
        <v>119.54264421078955</v>
      </c>
      <c r="V351" s="78">
        <v>114.9459806375466</v>
      </c>
      <c r="W351" s="78">
        <v>96.928839186485703</v>
      </c>
      <c r="X351" s="78">
        <v>119.46239245301683</v>
      </c>
      <c r="Y351" s="78">
        <v>115.57718895009714</v>
      </c>
      <c r="Z351" s="78">
        <v>120.423779021228</v>
      </c>
      <c r="AA351" s="78">
        <v>137.74943752654599</v>
      </c>
      <c r="AB351" s="78">
        <v>121.328760798622</v>
      </c>
      <c r="AC351" s="79" t="s">
        <v>47</v>
      </c>
      <c r="AD351" s="78">
        <v>4.9763901517004996</v>
      </c>
      <c r="AE351" s="80"/>
      <c r="AF351" s="81"/>
      <c r="AG351" s="12"/>
    </row>
    <row r="352" spans="1:33" customFormat="1" ht="15" customHeight="1" x14ac:dyDescent="0.25">
      <c r="A352" s="82">
        <v>350</v>
      </c>
      <c r="B352" s="83"/>
      <c r="C352" s="83"/>
      <c r="D352" s="83" t="s">
        <v>605</v>
      </c>
      <c r="E352" s="83"/>
      <c r="F352" s="84" t="s">
        <v>35</v>
      </c>
      <c r="G352" s="85">
        <v>16.680124735838358</v>
      </c>
      <c r="H352" s="85">
        <v>17.233162693628007</v>
      </c>
      <c r="I352" s="85">
        <v>14.688976436816551</v>
      </c>
      <c r="J352" s="85">
        <v>17.402742794482553</v>
      </c>
      <c r="K352" s="86">
        <v>17.3136935593086</v>
      </c>
      <c r="L352" s="86">
        <v>15.682610874059776</v>
      </c>
      <c r="M352" s="86">
        <v>18.025287808572379</v>
      </c>
      <c r="N352" s="86">
        <v>22.23552015595342</v>
      </c>
      <c r="O352" s="86">
        <v>21.721708610763294</v>
      </c>
      <c r="P352" s="86">
        <v>20.583598635383488</v>
      </c>
      <c r="Q352" s="86">
        <v>28.785016978488155</v>
      </c>
      <c r="R352" s="86">
        <v>26.206311328246503</v>
      </c>
      <c r="S352" s="87">
        <v>31.956886323735382</v>
      </c>
      <c r="T352" s="87">
        <v>36.417081444871478</v>
      </c>
      <c r="U352" s="87">
        <v>32.89560107596764</v>
      </c>
      <c r="V352" s="87">
        <v>30.093371971329542</v>
      </c>
      <c r="W352" s="87">
        <v>29.119754951956011</v>
      </c>
      <c r="X352" s="87">
        <v>38.123396292799889</v>
      </c>
      <c r="Y352" s="87">
        <v>32.935047228116282</v>
      </c>
      <c r="Z352" s="87">
        <v>36.324854263318798</v>
      </c>
      <c r="AA352" s="87">
        <v>51.958713397171401</v>
      </c>
      <c r="AB352" s="87">
        <v>45.358558474829003</v>
      </c>
      <c r="AC352" s="88" t="s">
        <v>47</v>
      </c>
      <c r="AD352" s="86">
        <v>37.721249223249799</v>
      </c>
      <c r="AE352" s="89" t="s">
        <v>42</v>
      </c>
      <c r="AF352" s="90" t="s">
        <v>149</v>
      </c>
      <c r="AG352" s="12"/>
    </row>
    <row r="353" spans="1:33" customFormat="1" ht="13.2" x14ac:dyDescent="0.25">
      <c r="A353" s="82">
        <v>351</v>
      </c>
      <c r="B353" s="83"/>
      <c r="C353" s="83"/>
      <c r="D353" s="83" t="s">
        <v>606</v>
      </c>
      <c r="E353" s="83"/>
      <c r="F353" s="84" t="s">
        <v>35</v>
      </c>
      <c r="G353" s="85">
        <v>39.574258322472332</v>
      </c>
      <c r="H353" s="85">
        <v>37.337255349969162</v>
      </c>
      <c r="I353" s="85">
        <v>38.674252500866793</v>
      </c>
      <c r="J353" s="85">
        <v>36.593118944603468</v>
      </c>
      <c r="K353" s="86">
        <v>34.482185840362355</v>
      </c>
      <c r="L353" s="86">
        <v>29.104555952620306</v>
      </c>
      <c r="M353" s="86">
        <v>36.588115351220488</v>
      </c>
      <c r="N353" s="86">
        <v>47.030022590764951</v>
      </c>
      <c r="O353" s="86">
        <v>44.668384434832376</v>
      </c>
      <c r="P353" s="86">
        <v>42.771935202348622</v>
      </c>
      <c r="Q353" s="86">
        <v>43.416515670275935</v>
      </c>
      <c r="R353" s="86">
        <v>40.881472560596706</v>
      </c>
      <c r="S353" s="87">
        <v>44.072091919055502</v>
      </c>
      <c r="T353" s="87">
        <v>52.265118376975018</v>
      </c>
      <c r="U353" s="87">
        <v>51.292202289527729</v>
      </c>
      <c r="V353" s="87">
        <v>49.837456116817108</v>
      </c>
      <c r="W353" s="87">
        <v>34.636346382727183</v>
      </c>
      <c r="X353" s="87">
        <v>46.112266325598604</v>
      </c>
      <c r="Y353" s="87">
        <v>43.936295596191606</v>
      </c>
      <c r="Z353" s="87">
        <v>50.4239902973803</v>
      </c>
      <c r="AA353" s="87">
        <v>49.274101549412798</v>
      </c>
      <c r="AB353" s="87">
        <v>45.226395932237899</v>
      </c>
      <c r="AC353" s="88"/>
      <c r="AD353" s="86">
        <v>2.9362974700993298</v>
      </c>
      <c r="AE353" s="89"/>
      <c r="AF353" s="90"/>
      <c r="AG353" s="12"/>
    </row>
    <row r="354" spans="1:33" customFormat="1" ht="13.2" x14ac:dyDescent="0.25">
      <c r="A354" s="82">
        <v>352</v>
      </c>
      <c r="B354" s="83"/>
      <c r="C354" s="83"/>
      <c r="D354" s="83" t="s">
        <v>607</v>
      </c>
      <c r="E354" s="83"/>
      <c r="F354" s="84" t="s">
        <v>35</v>
      </c>
      <c r="G354" s="85">
        <v>2.5025219613127452</v>
      </c>
      <c r="H354" s="85">
        <v>2.9349541263644263</v>
      </c>
      <c r="I354" s="85">
        <v>3.1086920714134814</v>
      </c>
      <c r="J354" s="85">
        <v>3.2724547155066044</v>
      </c>
      <c r="K354" s="86">
        <v>3.1598201720918322</v>
      </c>
      <c r="L354" s="86">
        <v>2.6828539214376228</v>
      </c>
      <c r="M354" s="86">
        <v>3.0634325212223317</v>
      </c>
      <c r="N354" s="86">
        <v>3.4137226157205167</v>
      </c>
      <c r="O354" s="86">
        <v>3.1313642760322384</v>
      </c>
      <c r="P354" s="86">
        <v>2.8197941534977438</v>
      </c>
      <c r="Q354" s="86">
        <v>3.1169968861297179</v>
      </c>
      <c r="R354" s="86">
        <v>4.1709086251795009</v>
      </c>
      <c r="S354" s="87">
        <v>2.7022885939910024</v>
      </c>
      <c r="T354" s="87">
        <v>3.8877776674566857</v>
      </c>
      <c r="U354" s="87">
        <v>3.0981005652500859</v>
      </c>
      <c r="V354" s="87">
        <v>3.2032458238764274</v>
      </c>
      <c r="W354" s="87">
        <v>4.6705973863699537</v>
      </c>
      <c r="X354" s="87">
        <v>4.3067178325238729</v>
      </c>
      <c r="Y354" s="87">
        <v>3.1402659132554249</v>
      </c>
      <c r="Z354" s="87">
        <v>4.5631657209195602</v>
      </c>
      <c r="AA354" s="87">
        <v>3.1638132966621599</v>
      </c>
      <c r="AB354" s="87">
        <v>3.4524913093858598</v>
      </c>
      <c r="AC354" s="88" t="s">
        <v>36</v>
      </c>
      <c r="AD354" s="86">
        <v>9.9426419531065395</v>
      </c>
      <c r="AE354" s="89"/>
      <c r="AF354" s="90"/>
      <c r="AG354" s="12"/>
    </row>
    <row r="355" spans="1:33" customFormat="1" ht="13.2" x14ac:dyDescent="0.25">
      <c r="A355" s="82" t="s">
        <v>608</v>
      </c>
      <c r="B355" s="83"/>
      <c r="C355" s="83"/>
      <c r="D355" s="83" t="s">
        <v>609</v>
      </c>
      <c r="E355" s="83"/>
      <c r="F355" s="84" t="s">
        <v>35</v>
      </c>
      <c r="G355" s="85">
        <v>17.370834345799551</v>
      </c>
      <c r="H355" s="85">
        <v>21.722989851660049</v>
      </c>
      <c r="I355" s="85">
        <v>19.664628331553764</v>
      </c>
      <c r="J355" s="85">
        <v>17.408565664018177</v>
      </c>
      <c r="K355" s="86">
        <v>18.459032130205184</v>
      </c>
      <c r="L355" s="86">
        <v>15.632355904665461</v>
      </c>
      <c r="M355" s="86">
        <v>18.226398069985251</v>
      </c>
      <c r="N355" s="86">
        <v>19.681525092211917</v>
      </c>
      <c r="O355" s="86">
        <v>19.229029785724521</v>
      </c>
      <c r="P355" s="86">
        <v>19.653054159123599</v>
      </c>
      <c r="Q355" s="86">
        <v>22.92123701125869</v>
      </c>
      <c r="R355" s="86">
        <v>21.684325788248657</v>
      </c>
      <c r="S355" s="87">
        <v>22.269374435812335</v>
      </c>
      <c r="T355" s="87">
        <v>24.642788114046095</v>
      </c>
      <c r="U355" s="87">
        <v>26.041177982176901</v>
      </c>
      <c r="V355" s="87">
        <v>25.89413693539349</v>
      </c>
      <c r="W355" s="87">
        <v>24.123961178375637</v>
      </c>
      <c r="X355" s="87">
        <v>27.038531541352114</v>
      </c>
      <c r="Y355" s="87">
        <v>32.083861386998436</v>
      </c>
      <c r="Z355" s="87">
        <v>26.576911098796799</v>
      </c>
      <c r="AA355" s="87">
        <v>30.899152890447599</v>
      </c>
      <c r="AB355" s="87">
        <v>25.277120787169501</v>
      </c>
      <c r="AC355" s="88" t="s">
        <v>47</v>
      </c>
      <c r="AD355" s="86">
        <v>-21.215465675173501</v>
      </c>
      <c r="AE355" s="89" t="s">
        <v>42</v>
      </c>
      <c r="AF355" s="90"/>
      <c r="AG355" s="12"/>
    </row>
    <row r="356" spans="1:33" customFormat="1" ht="13.2" x14ac:dyDescent="0.25">
      <c r="A356" s="82" t="s">
        <v>610</v>
      </c>
      <c r="B356" s="83"/>
      <c r="C356" s="83"/>
      <c r="D356" s="83"/>
      <c r="E356" s="83" t="s">
        <v>611</v>
      </c>
      <c r="F356" s="84" t="s">
        <v>35</v>
      </c>
      <c r="G356" s="85">
        <v>2.4368508250679293</v>
      </c>
      <c r="H356" s="85">
        <v>3.4372532988101678</v>
      </c>
      <c r="I356" s="85">
        <v>2.9456967854980372</v>
      </c>
      <c r="J356" s="85">
        <v>2.4288313876351046</v>
      </c>
      <c r="K356" s="86">
        <v>2.6901686939021672</v>
      </c>
      <c r="L356" s="86">
        <v>2.3059924205922919</v>
      </c>
      <c r="M356" s="86">
        <v>2.9381701542917313</v>
      </c>
      <c r="N356" s="86">
        <v>1.8487758000514838</v>
      </c>
      <c r="O356" s="86">
        <v>2.6029016709885928</v>
      </c>
      <c r="P356" s="86">
        <v>2.0528724025763352</v>
      </c>
      <c r="Q356" s="86">
        <v>2.3895812343980518</v>
      </c>
      <c r="R356" s="86">
        <v>1.6382106812165276</v>
      </c>
      <c r="S356" s="87">
        <v>1.2050249131062136</v>
      </c>
      <c r="T356" s="87">
        <v>0.88037950488364503</v>
      </c>
      <c r="U356" s="87">
        <v>1.2850936483556603</v>
      </c>
      <c r="V356" s="87">
        <v>0.91636702496847955</v>
      </c>
      <c r="W356" s="87">
        <v>1.9877195860117201</v>
      </c>
      <c r="X356" s="87">
        <v>0.93214478225154007</v>
      </c>
      <c r="Y356" s="87">
        <v>1.1151675635618366</v>
      </c>
      <c r="Z356" s="87">
        <v>2.8327672497108698</v>
      </c>
      <c r="AA356" s="87">
        <v>1.84439005448808</v>
      </c>
      <c r="AB356" s="87">
        <v>2.2427795574569802</v>
      </c>
      <c r="AC356" s="88"/>
      <c r="AD356" s="86">
        <v>101.115924704047</v>
      </c>
      <c r="AE356" s="89"/>
      <c r="AF356" s="90"/>
      <c r="AG356" s="12"/>
    </row>
    <row r="357" spans="1:33" customFormat="1" ht="13.2" x14ac:dyDescent="0.25">
      <c r="A357" s="82" t="s">
        <v>612</v>
      </c>
      <c r="B357" s="83"/>
      <c r="C357" s="83"/>
      <c r="D357" s="83"/>
      <c r="E357" s="83" t="s">
        <v>613</v>
      </c>
      <c r="F357" s="84" t="s">
        <v>35</v>
      </c>
      <c r="G357" s="85">
        <v>14.933983520731626</v>
      </c>
      <c r="H357" s="85">
        <v>18.285736552849897</v>
      </c>
      <c r="I357" s="85">
        <v>16.718931546055746</v>
      </c>
      <c r="J357" s="85">
        <v>14.979734276383088</v>
      </c>
      <c r="K357" s="86">
        <v>15.768863436303038</v>
      </c>
      <c r="L357" s="86">
        <v>13.326363484073172</v>
      </c>
      <c r="M357" s="86">
        <v>15.288227915693527</v>
      </c>
      <c r="N357" s="86">
        <v>17.832749292160425</v>
      </c>
      <c r="O357" s="86">
        <v>16.62612811473592</v>
      </c>
      <c r="P357" s="86">
        <v>17.600181756547251</v>
      </c>
      <c r="Q357" s="86">
        <v>20.531655776860617</v>
      </c>
      <c r="R357" s="86">
        <v>20.046115107032147</v>
      </c>
      <c r="S357" s="87">
        <v>21.064349522706127</v>
      </c>
      <c r="T357" s="87">
        <v>23.762408609162431</v>
      </c>
      <c r="U357" s="87">
        <v>24.756084333821242</v>
      </c>
      <c r="V357" s="87">
        <v>24.97776991042501</v>
      </c>
      <c r="W357" s="87">
        <v>22.136241592363913</v>
      </c>
      <c r="X357" s="87">
        <v>26.106386759100566</v>
      </c>
      <c r="Y357" s="87">
        <v>30.968693823436592</v>
      </c>
      <c r="Z357" s="87">
        <v>23.744143849085901</v>
      </c>
      <c r="AA357" s="87">
        <v>29.0547628359596</v>
      </c>
      <c r="AB357" s="87">
        <v>23.034341229712499</v>
      </c>
      <c r="AC357" s="88" t="s">
        <v>47</v>
      </c>
      <c r="AD357" s="86">
        <v>-25.6205593912374</v>
      </c>
      <c r="AE357" s="89" t="s">
        <v>42</v>
      </c>
      <c r="AF357" s="90"/>
      <c r="AG357" s="12"/>
    </row>
    <row r="358" spans="1:33" customFormat="1" ht="13.2" x14ac:dyDescent="0.25">
      <c r="A358" s="82">
        <v>354</v>
      </c>
      <c r="B358" s="83"/>
      <c r="C358" s="83"/>
      <c r="D358" s="83" t="s">
        <v>614</v>
      </c>
      <c r="E358" s="83"/>
      <c r="F358" s="84" t="s">
        <v>35</v>
      </c>
      <c r="G358" s="85">
        <v>2.2819309755756332</v>
      </c>
      <c r="H358" s="85">
        <v>2.736379242046695</v>
      </c>
      <c r="I358" s="85">
        <v>2.5266482108276445</v>
      </c>
      <c r="J358" s="85">
        <v>2.1236533010652381</v>
      </c>
      <c r="K358" s="86">
        <v>2.130140273931397</v>
      </c>
      <c r="L358" s="86">
        <v>2.0723136638752933</v>
      </c>
      <c r="M358" s="86">
        <v>1.9237468142479157</v>
      </c>
      <c r="N358" s="86">
        <v>2.2003313486386142</v>
      </c>
      <c r="O358" s="86">
        <v>1.6932168763763584</v>
      </c>
      <c r="P358" s="86">
        <v>2.3149812112775718</v>
      </c>
      <c r="Q358" s="86">
        <v>1.6591111100043698</v>
      </c>
      <c r="R358" s="86">
        <v>2.5217881751467934</v>
      </c>
      <c r="S358" s="87">
        <v>2.8595847578701972</v>
      </c>
      <c r="T358" s="87">
        <v>1.8939891071059081</v>
      </c>
      <c r="U358" s="87">
        <v>5.7154719239884306</v>
      </c>
      <c r="V358" s="87">
        <v>5.4813577776428763</v>
      </c>
      <c r="W358" s="87">
        <v>4.0567407811370737</v>
      </c>
      <c r="X358" s="87">
        <v>3.4986791723910793</v>
      </c>
      <c r="Y358" s="87">
        <v>3.4160655201461276</v>
      </c>
      <c r="Z358" s="87">
        <v>2.3988330830673501</v>
      </c>
      <c r="AA358" s="87">
        <v>2.4536563928524799</v>
      </c>
      <c r="AB358" s="87">
        <v>2.0141942949996898</v>
      </c>
      <c r="AC358" s="88" t="s">
        <v>36</v>
      </c>
      <c r="AD358" s="86">
        <v>-41.037597694744001</v>
      </c>
      <c r="AE358" s="89"/>
      <c r="AF358" s="90"/>
      <c r="AG358" s="12"/>
    </row>
    <row r="359" spans="1:33" customFormat="1" ht="13.2" x14ac:dyDescent="0.25">
      <c r="A359" s="102">
        <v>355</v>
      </c>
      <c r="B359" s="103"/>
      <c r="C359" s="103"/>
      <c r="D359" s="103" t="s">
        <v>615</v>
      </c>
      <c r="E359" s="103"/>
      <c r="F359" s="104" t="s">
        <v>35</v>
      </c>
      <c r="G359" s="105">
        <v>0.71878916403425441</v>
      </c>
      <c r="H359" s="105">
        <v>7.9661757372915306E-3</v>
      </c>
      <c r="I359" s="105">
        <v>0.21343608561591881</v>
      </c>
      <c r="J359" s="105">
        <v>1.2949122851272301E-2</v>
      </c>
      <c r="K359" s="106">
        <v>0.23965110882367513</v>
      </c>
      <c r="L359" s="106">
        <v>0.12823761269475717</v>
      </c>
      <c r="M359" s="106">
        <v>0.30257064123291455</v>
      </c>
      <c r="N359" s="106">
        <v>0.25481180677775273</v>
      </c>
      <c r="O359" s="106">
        <v>6.7350278411790393E-2</v>
      </c>
      <c r="P359" s="106">
        <v>0.25060765829769227</v>
      </c>
      <c r="Q359" s="106">
        <v>0.36576184063159717</v>
      </c>
      <c r="R359" s="106">
        <v>9.4342732743193575E-2</v>
      </c>
      <c r="S359" s="106">
        <v>3.2511425911052043E-2</v>
      </c>
      <c r="T359" s="106">
        <v>0.12091443881397687</v>
      </c>
      <c r="U359" s="106">
        <v>0.50009037387883926</v>
      </c>
      <c r="V359" s="106">
        <v>0.43641201248717704</v>
      </c>
      <c r="W359" s="106">
        <v>0.32143850591975737</v>
      </c>
      <c r="X359" s="106">
        <v>0.3828012883511312</v>
      </c>
      <c r="Y359" s="106">
        <v>6.5653305389186886E-2</v>
      </c>
      <c r="Z359" s="106">
        <v>0.13602455774564701</v>
      </c>
      <c r="AA359" s="106">
        <v>0</v>
      </c>
      <c r="AB359" s="106">
        <v>0</v>
      </c>
      <c r="AC359" s="107" t="s">
        <v>85</v>
      </c>
      <c r="AD359" s="106">
        <v>-100</v>
      </c>
      <c r="AE359" s="115"/>
      <c r="AF359" s="109"/>
      <c r="AG359" s="12"/>
    </row>
    <row r="360" spans="1:33" s="55" customFormat="1" ht="13.2" x14ac:dyDescent="0.25">
      <c r="A360" s="75" t="s">
        <v>616</v>
      </c>
      <c r="B360" s="76"/>
      <c r="C360" s="76" t="s">
        <v>39</v>
      </c>
      <c r="D360" s="76"/>
      <c r="E360" s="76"/>
      <c r="F360" s="35" t="s">
        <v>35</v>
      </c>
      <c r="G360" s="77">
        <v>260.19046367271147</v>
      </c>
      <c r="H360" s="77">
        <v>277.25535526717096</v>
      </c>
      <c r="I360" s="77">
        <v>320.8835726598615</v>
      </c>
      <c r="J360" s="77">
        <v>294.34211459172366</v>
      </c>
      <c r="K360" s="78">
        <v>259.22703856317315</v>
      </c>
      <c r="L360" s="78">
        <v>284.37234404098933</v>
      </c>
      <c r="M360" s="78">
        <v>325.48016513400586</v>
      </c>
      <c r="N360" s="78">
        <v>267.80070084940826</v>
      </c>
      <c r="O360" s="78">
        <v>326.75443963558473</v>
      </c>
      <c r="P360" s="78">
        <v>339.58977258794033</v>
      </c>
      <c r="Q360" s="78">
        <v>294.46067380180079</v>
      </c>
      <c r="R360" s="78">
        <v>349.84942141319692</v>
      </c>
      <c r="S360" s="78">
        <v>322.57916638827527</v>
      </c>
      <c r="T360" s="78">
        <v>353.33776710826447</v>
      </c>
      <c r="U360" s="78">
        <v>316.57761595949461</v>
      </c>
      <c r="V360" s="78">
        <v>320.03303985092379</v>
      </c>
      <c r="W360" s="78">
        <v>462.58021879113466</v>
      </c>
      <c r="X360" s="78">
        <v>444.3765922483318</v>
      </c>
      <c r="Y360" s="78">
        <v>391.9283574226161</v>
      </c>
      <c r="Z360" s="78">
        <v>419.93846234825003</v>
      </c>
      <c r="AA360" s="78">
        <v>543.42191957295404</v>
      </c>
      <c r="AB360" s="78">
        <v>446.33904487939498</v>
      </c>
      <c r="AC360" s="79"/>
      <c r="AD360" s="78">
        <v>13.8828146589323</v>
      </c>
      <c r="AE360" s="80"/>
      <c r="AF360" s="81"/>
    </row>
    <row r="361" spans="1:33" customFormat="1" ht="13.2" x14ac:dyDescent="0.25">
      <c r="A361" s="82">
        <v>381</v>
      </c>
      <c r="B361" s="83"/>
      <c r="C361" s="83"/>
      <c r="D361" s="83" t="s">
        <v>617</v>
      </c>
      <c r="E361" s="83"/>
      <c r="F361" s="84" t="s">
        <v>35</v>
      </c>
      <c r="G361" s="85">
        <v>24.871789377572583</v>
      </c>
      <c r="H361" s="85">
        <v>24.830571806158279</v>
      </c>
      <c r="I361" s="85">
        <v>26.955676448536749</v>
      </c>
      <c r="J361" s="85">
        <v>20.931664341838122</v>
      </c>
      <c r="K361" s="86">
        <v>15.38628765726425</v>
      </c>
      <c r="L361" s="86">
        <v>26.739421186695047</v>
      </c>
      <c r="M361" s="86">
        <v>22.530454532679979</v>
      </c>
      <c r="N361" s="86">
        <v>15.970404007541617</v>
      </c>
      <c r="O361" s="86">
        <v>22.843625917088765</v>
      </c>
      <c r="P361" s="86">
        <v>21.545829336372318</v>
      </c>
      <c r="Q361" s="86">
        <v>23.945701942060087</v>
      </c>
      <c r="R361" s="86">
        <v>19.240924207229316</v>
      </c>
      <c r="S361" s="87">
        <v>15.687666839624992</v>
      </c>
      <c r="T361" s="87">
        <v>18.642388266959635</v>
      </c>
      <c r="U361" s="87">
        <v>20.122371276070801</v>
      </c>
      <c r="V361" s="87">
        <v>23.325465086904753</v>
      </c>
      <c r="W361" s="87">
        <v>37.857582288904155</v>
      </c>
      <c r="X361" s="87">
        <v>31.024346870045783</v>
      </c>
      <c r="Y361" s="87">
        <v>34.846331317610897</v>
      </c>
      <c r="Z361" s="87">
        <v>44.760409919598096</v>
      </c>
      <c r="AA361" s="87">
        <v>46.301280406859298</v>
      </c>
      <c r="AB361" s="87">
        <v>21.193431559633499</v>
      </c>
      <c r="AC361" s="88"/>
      <c r="AD361" s="86">
        <v>-39.180307486421903</v>
      </c>
      <c r="AE361" s="89"/>
      <c r="AF361" s="90"/>
      <c r="AG361" s="12"/>
    </row>
    <row r="362" spans="1:33" customFormat="1" ht="13.2" x14ac:dyDescent="0.25">
      <c r="A362" s="82">
        <v>382</v>
      </c>
      <c r="B362" s="83"/>
      <c r="C362" s="83"/>
      <c r="D362" s="83" t="s">
        <v>618</v>
      </c>
      <c r="E362" s="83"/>
      <c r="F362" s="84" t="s">
        <v>35</v>
      </c>
      <c r="G362" s="85">
        <v>53.923071712061969</v>
      </c>
      <c r="H362" s="85">
        <v>53.762389911368864</v>
      </c>
      <c r="I362" s="85">
        <v>62.546908898485484</v>
      </c>
      <c r="J362" s="85">
        <v>71.531824090460418</v>
      </c>
      <c r="K362" s="86">
        <v>54.822776016008817</v>
      </c>
      <c r="L362" s="86">
        <v>60.499469118580564</v>
      </c>
      <c r="M362" s="86">
        <v>57.068804109712858</v>
      </c>
      <c r="N362" s="86">
        <v>46.803232347780302</v>
      </c>
      <c r="O362" s="86">
        <v>59.814268717544984</v>
      </c>
      <c r="P362" s="86">
        <v>53.258163537617357</v>
      </c>
      <c r="Q362" s="86">
        <v>58.210648826973966</v>
      </c>
      <c r="R362" s="86">
        <v>55.802841630825988</v>
      </c>
      <c r="S362" s="87">
        <v>63.531631968384225</v>
      </c>
      <c r="T362" s="87">
        <v>66.311116726313344</v>
      </c>
      <c r="U362" s="87">
        <v>47.170069978806346</v>
      </c>
      <c r="V362" s="87">
        <v>50.551858808962407</v>
      </c>
      <c r="W362" s="87">
        <v>101.29568181437411</v>
      </c>
      <c r="X362" s="87">
        <v>58.210509102715569</v>
      </c>
      <c r="Y362" s="87">
        <v>62.853448101177875</v>
      </c>
      <c r="Z362" s="87">
        <v>71.867022497620397</v>
      </c>
      <c r="AA362" s="87">
        <v>101.05292717493199</v>
      </c>
      <c r="AB362" s="87">
        <v>115.142801892972</v>
      </c>
      <c r="AC362" s="88" t="s">
        <v>36</v>
      </c>
      <c r="AD362" s="86">
        <v>83.192498377530697</v>
      </c>
      <c r="AE362" s="89"/>
      <c r="AF362" s="90"/>
      <c r="AG362" s="12"/>
    </row>
    <row r="363" spans="1:33" customFormat="1" ht="13.2" x14ac:dyDescent="0.25">
      <c r="A363" s="82">
        <v>383</v>
      </c>
      <c r="B363" s="83"/>
      <c r="C363" s="83"/>
      <c r="D363" s="83" t="s">
        <v>619</v>
      </c>
      <c r="E363" s="83"/>
      <c r="F363" s="84" t="s">
        <v>35</v>
      </c>
      <c r="G363" s="85">
        <v>5.8529471971253315</v>
      </c>
      <c r="H363" s="85">
        <v>9.0862909537824468</v>
      </c>
      <c r="I363" s="85">
        <v>9.1676048355210735</v>
      </c>
      <c r="J363" s="85">
        <v>6.7088332512125666</v>
      </c>
      <c r="K363" s="86">
        <v>6.582679925703812</v>
      </c>
      <c r="L363" s="86">
        <v>9.2608362714451378</v>
      </c>
      <c r="M363" s="86">
        <v>12.426049134910254</v>
      </c>
      <c r="N363" s="86">
        <v>13.213353376267577</v>
      </c>
      <c r="O363" s="86">
        <v>17.860348102126157</v>
      </c>
      <c r="P363" s="86">
        <v>9.827616176332743</v>
      </c>
      <c r="Q363" s="86">
        <v>13.878911490090445</v>
      </c>
      <c r="R363" s="86">
        <v>14.665033702272876</v>
      </c>
      <c r="S363" s="87">
        <v>16.394021778532803</v>
      </c>
      <c r="T363" s="87">
        <v>17.233982214948913</v>
      </c>
      <c r="U363" s="87">
        <v>18.641831014017363</v>
      </c>
      <c r="V363" s="87">
        <v>17.038431792895718</v>
      </c>
      <c r="W363" s="87">
        <v>15.480488406576459</v>
      </c>
      <c r="X363" s="87">
        <v>16.768901476333202</v>
      </c>
      <c r="Y363" s="87">
        <v>26.656063378018878</v>
      </c>
      <c r="Z363" s="87">
        <v>9.0410036567588694</v>
      </c>
      <c r="AA363" s="87">
        <v>21.087707309140999</v>
      </c>
      <c r="AB363" s="87">
        <v>18.132149800854101</v>
      </c>
      <c r="AC363" s="88" t="s">
        <v>36</v>
      </c>
      <c r="AD363" s="86">
        <v>-31.9773908708279</v>
      </c>
      <c r="AE363" s="89"/>
      <c r="AF363" s="90"/>
      <c r="AG363" s="12"/>
    </row>
    <row r="364" spans="1:33" customFormat="1" ht="13.2" x14ac:dyDescent="0.25">
      <c r="A364" s="82" t="s">
        <v>620</v>
      </c>
      <c r="B364" s="83"/>
      <c r="C364" s="83"/>
      <c r="D364" s="83" t="s">
        <v>621</v>
      </c>
      <c r="E364" s="83"/>
      <c r="F364" s="84" t="s">
        <v>35</v>
      </c>
      <c r="G364" s="85">
        <v>101.41334909098941</v>
      </c>
      <c r="H364" s="85">
        <v>115.63789978574964</v>
      </c>
      <c r="I364" s="85">
        <v>147.16423668102004</v>
      </c>
      <c r="J364" s="85">
        <v>124.0145993079809</v>
      </c>
      <c r="K364" s="86">
        <v>119.38827841572122</v>
      </c>
      <c r="L364" s="86">
        <v>118.00623822992543</v>
      </c>
      <c r="M364" s="86">
        <v>155.54450290434124</v>
      </c>
      <c r="N364" s="86">
        <v>128.94506158563922</v>
      </c>
      <c r="O364" s="86">
        <v>155.75203873037452</v>
      </c>
      <c r="P364" s="86">
        <v>160.15687825917692</v>
      </c>
      <c r="Q364" s="86">
        <v>135.14526824429424</v>
      </c>
      <c r="R364" s="86">
        <v>169.57875441044078</v>
      </c>
      <c r="S364" s="87">
        <v>154.87353837186984</v>
      </c>
      <c r="T364" s="87">
        <v>160.54743577341128</v>
      </c>
      <c r="U364" s="87">
        <v>150.08026279322857</v>
      </c>
      <c r="V364" s="87">
        <v>148.00090088338482</v>
      </c>
      <c r="W364" s="87">
        <v>224.56205273379854</v>
      </c>
      <c r="X364" s="87">
        <v>226.0617817319706</v>
      </c>
      <c r="Y364" s="87">
        <v>190.35902125048133</v>
      </c>
      <c r="Z364" s="87">
        <v>159.071157661721</v>
      </c>
      <c r="AA364" s="87">
        <v>244.112987424425</v>
      </c>
      <c r="AB364" s="87">
        <v>156.90893180772201</v>
      </c>
      <c r="AC364" s="88"/>
      <c r="AD364" s="86">
        <v>-17.572106235376999</v>
      </c>
      <c r="AE364" s="89"/>
      <c r="AF364" s="90"/>
      <c r="AG364" s="12"/>
    </row>
    <row r="365" spans="1:33" customFormat="1" ht="13.2" x14ac:dyDescent="0.25">
      <c r="A365" s="82" t="s">
        <v>622</v>
      </c>
      <c r="B365" s="83"/>
      <c r="C365" s="83"/>
      <c r="D365" s="83"/>
      <c r="E365" s="83" t="s">
        <v>623</v>
      </c>
      <c r="F365" s="84" t="s">
        <v>35</v>
      </c>
      <c r="G365" s="85">
        <v>4.0140036964221286</v>
      </c>
      <c r="H365" s="85">
        <v>6.9777348725621753</v>
      </c>
      <c r="I365" s="85">
        <v>6.7441178542282456</v>
      </c>
      <c r="J365" s="85">
        <v>8.3306433397076631</v>
      </c>
      <c r="K365" s="86">
        <v>5.9116136954728109</v>
      </c>
      <c r="L365" s="86">
        <v>10.896251976178581</v>
      </c>
      <c r="M365" s="86">
        <v>18.113642784558149</v>
      </c>
      <c r="N365" s="86">
        <v>3.8517469625286069</v>
      </c>
      <c r="O365" s="86">
        <v>7.7627913419823615</v>
      </c>
      <c r="P365" s="86">
        <v>18.107082014035718</v>
      </c>
      <c r="Q365" s="86">
        <v>5.4084314431465881</v>
      </c>
      <c r="R365" s="86">
        <v>13.794396151079091</v>
      </c>
      <c r="S365" s="87">
        <v>24.233282772640379</v>
      </c>
      <c r="T365" s="87">
        <v>17.945669590899644</v>
      </c>
      <c r="U365" s="87">
        <v>19.668944929100661</v>
      </c>
      <c r="V365" s="87">
        <v>20.36703713785273</v>
      </c>
      <c r="W365" s="87">
        <v>22.657308141650958</v>
      </c>
      <c r="X365" s="87">
        <v>19.180059143952132</v>
      </c>
      <c r="Y365" s="87">
        <v>20.922789339153741</v>
      </c>
      <c r="Z365" s="87">
        <v>22.662708223978999</v>
      </c>
      <c r="AA365" s="87">
        <v>18.216621318339602</v>
      </c>
      <c r="AB365" s="87">
        <v>14.607080808095899</v>
      </c>
      <c r="AC365" s="88" t="s">
        <v>36</v>
      </c>
      <c r="AD365" s="86">
        <v>-30.185786553989299</v>
      </c>
      <c r="AE365" s="89"/>
      <c r="AF365" s="90"/>
      <c r="AG365" s="12"/>
    </row>
    <row r="366" spans="1:33" customFormat="1" ht="13.2" x14ac:dyDescent="0.25">
      <c r="A366" s="82" t="s">
        <v>624</v>
      </c>
      <c r="B366" s="83"/>
      <c r="C366" s="83"/>
      <c r="D366" s="83"/>
      <c r="E366" s="83" t="s">
        <v>625</v>
      </c>
      <c r="F366" s="84" t="s">
        <v>35</v>
      </c>
      <c r="G366" s="85">
        <v>97.399345394567291</v>
      </c>
      <c r="H366" s="85">
        <v>108.6601649131875</v>
      </c>
      <c r="I366" s="85">
        <v>140.42011882679179</v>
      </c>
      <c r="J366" s="85">
        <v>115.68395596827328</v>
      </c>
      <c r="K366" s="86">
        <v>113.47666472024837</v>
      </c>
      <c r="L366" s="86">
        <v>107.10998625374691</v>
      </c>
      <c r="M366" s="86">
        <v>137.43086011978318</v>
      </c>
      <c r="N366" s="86">
        <v>125.09331462311064</v>
      </c>
      <c r="O366" s="86">
        <v>147.98924738839233</v>
      </c>
      <c r="P366" s="86">
        <v>142.04979624514115</v>
      </c>
      <c r="Q366" s="86">
        <v>129.73683680114769</v>
      </c>
      <c r="R366" s="86">
        <v>155.7843582593618</v>
      </c>
      <c r="S366" s="87">
        <v>130.6402555992295</v>
      </c>
      <c r="T366" s="87">
        <v>142.60176618251154</v>
      </c>
      <c r="U366" s="87">
        <v>130.41131786412788</v>
      </c>
      <c r="V366" s="87">
        <v>127.63386374553197</v>
      </c>
      <c r="W366" s="87">
        <v>201.90474459214749</v>
      </c>
      <c r="X366" s="87">
        <v>206.8817225880185</v>
      </c>
      <c r="Y366" s="87">
        <v>169.43623191132755</v>
      </c>
      <c r="Z366" s="87">
        <v>136.40844943774201</v>
      </c>
      <c r="AA366" s="87">
        <v>225.896366106085</v>
      </c>
      <c r="AB366" s="87">
        <v>142.301850999626</v>
      </c>
      <c r="AC366" s="88"/>
      <c r="AD366" s="86">
        <v>-16.014509178828501</v>
      </c>
      <c r="AE366" s="89"/>
      <c r="AF366" s="90"/>
      <c r="AG366" s="12"/>
    </row>
    <row r="367" spans="1:33" customFormat="1" ht="13.2" x14ac:dyDescent="0.25">
      <c r="A367" s="82">
        <v>385</v>
      </c>
      <c r="B367" s="83"/>
      <c r="C367" s="83"/>
      <c r="D367" s="83" t="s">
        <v>626</v>
      </c>
      <c r="E367" s="83"/>
      <c r="F367" s="84" t="s">
        <v>35</v>
      </c>
      <c r="G367" s="85">
        <v>0.21474887156037611</v>
      </c>
      <c r="H367" s="85">
        <v>0.20023692776460203</v>
      </c>
      <c r="I367" s="85">
        <v>0.63642788751205659</v>
      </c>
      <c r="J367" s="85">
        <v>0.32279409464581199</v>
      </c>
      <c r="K367" s="86">
        <v>0.49067016050331064</v>
      </c>
      <c r="L367" s="86">
        <v>0</v>
      </c>
      <c r="M367" s="86">
        <v>0.14754673052716005</v>
      </c>
      <c r="N367" s="86">
        <v>0.3144983321508793</v>
      </c>
      <c r="O367" s="86">
        <v>0.79916806595401035</v>
      </c>
      <c r="P367" s="86">
        <v>0.28572201345864068</v>
      </c>
      <c r="Q367" s="86">
        <v>0.60472479790896838</v>
      </c>
      <c r="R367" s="86">
        <v>0.39095307530322454</v>
      </c>
      <c r="S367" s="87">
        <v>0.61226663065342724</v>
      </c>
      <c r="T367" s="87">
        <v>0.97744638642621906</v>
      </c>
      <c r="U367" s="87">
        <v>0.97373622989321451</v>
      </c>
      <c r="V367" s="87">
        <v>0.78733207312702891</v>
      </c>
      <c r="W367" s="87">
        <v>2.361238558369775</v>
      </c>
      <c r="X367" s="87">
        <v>4.7345381443385666</v>
      </c>
      <c r="Y367" s="87">
        <v>0.69879447446960641</v>
      </c>
      <c r="Z367" s="87">
        <v>3.8305455603496799</v>
      </c>
      <c r="AA367" s="87">
        <v>5.9993846084834299</v>
      </c>
      <c r="AB367" s="87">
        <v>1.3171987965804099</v>
      </c>
      <c r="AC367" s="88" t="s">
        <v>36</v>
      </c>
      <c r="AD367" s="86">
        <v>88.495880363133594</v>
      </c>
      <c r="AE367" s="89"/>
      <c r="AF367" s="90"/>
      <c r="AG367" s="12"/>
    </row>
    <row r="368" spans="1:33" customFormat="1" ht="13.2" x14ac:dyDescent="0.25">
      <c r="A368" s="82">
        <v>386</v>
      </c>
      <c r="B368" s="83"/>
      <c r="C368" s="83"/>
      <c r="D368" s="83" t="s">
        <v>627</v>
      </c>
      <c r="E368" s="83"/>
      <c r="F368" s="84" t="s">
        <v>35</v>
      </c>
      <c r="G368" s="85">
        <v>8.0221777964317003</v>
      </c>
      <c r="H368" s="85">
        <v>8.0192563023297705</v>
      </c>
      <c r="I368" s="85">
        <v>8.0198098518378913</v>
      </c>
      <c r="J368" s="85">
        <v>5.4488357289166398</v>
      </c>
      <c r="K368" s="86">
        <v>5.5437016250618951</v>
      </c>
      <c r="L368" s="86">
        <v>4.7597698780642181</v>
      </c>
      <c r="M368" s="86">
        <v>5.1929053319468741</v>
      </c>
      <c r="N368" s="86">
        <v>5.5213070501739825</v>
      </c>
      <c r="O368" s="86">
        <v>6.9811947432539565</v>
      </c>
      <c r="P368" s="86">
        <v>7.8149285595793945</v>
      </c>
      <c r="Q368" s="86">
        <v>4.9366034879213991</v>
      </c>
      <c r="R368" s="86">
        <v>10.020413331302803</v>
      </c>
      <c r="S368" s="87">
        <v>4.8457184285907218</v>
      </c>
      <c r="T368" s="87">
        <v>6.836097325302025</v>
      </c>
      <c r="U368" s="87">
        <v>4.48460505494032</v>
      </c>
      <c r="V368" s="87">
        <v>4.1978808783322794</v>
      </c>
      <c r="W368" s="87">
        <v>4.3666699595193812</v>
      </c>
      <c r="X368" s="87">
        <v>2.5235876785262148</v>
      </c>
      <c r="Y368" s="87">
        <v>6.4963164095631489</v>
      </c>
      <c r="Z368" s="87">
        <v>3.4902893386690899</v>
      </c>
      <c r="AA368" s="87">
        <v>2.2638074090895701</v>
      </c>
      <c r="AB368" s="87">
        <v>3.5514219028959699</v>
      </c>
      <c r="AC368" s="88" t="s">
        <v>36</v>
      </c>
      <c r="AD368" s="86">
        <v>-45.3317591232476</v>
      </c>
      <c r="AE368" s="89"/>
      <c r="AF368" s="90"/>
      <c r="AG368" s="12"/>
    </row>
    <row r="369" spans="1:33" customFormat="1" ht="13.2" x14ac:dyDescent="0.25">
      <c r="A369" s="82">
        <v>387</v>
      </c>
      <c r="B369" s="83"/>
      <c r="C369" s="83"/>
      <c r="D369" s="83" t="s">
        <v>628</v>
      </c>
      <c r="E369" s="83"/>
      <c r="F369" s="84" t="s">
        <v>35</v>
      </c>
      <c r="G369" s="85">
        <v>54.776662469533974</v>
      </c>
      <c r="H369" s="85">
        <v>52.756865907268178</v>
      </c>
      <c r="I369" s="85">
        <v>51.391909893398122</v>
      </c>
      <c r="J369" s="85">
        <v>52.188707356470488</v>
      </c>
      <c r="K369" s="86">
        <v>45.569683378806246</v>
      </c>
      <c r="L369" s="86">
        <v>54.376766570185374</v>
      </c>
      <c r="M369" s="86">
        <v>61.859273700294715</v>
      </c>
      <c r="N369" s="86">
        <v>47.663403483603169</v>
      </c>
      <c r="O369" s="86">
        <v>51.53070621180003</v>
      </c>
      <c r="P369" s="86">
        <v>74.778344284406032</v>
      </c>
      <c r="Q369" s="86">
        <v>48.351911870645218</v>
      </c>
      <c r="R369" s="86">
        <v>64.017998201106181</v>
      </c>
      <c r="S369" s="87">
        <v>55.962546254504609</v>
      </c>
      <c r="T369" s="87">
        <v>72.307190066455718</v>
      </c>
      <c r="U369" s="87">
        <v>63.141594360557967</v>
      </c>
      <c r="V369" s="87">
        <v>64.264182006838965</v>
      </c>
      <c r="W369" s="87">
        <v>67.574081161633046</v>
      </c>
      <c r="X369" s="87">
        <v>95.895600503756867</v>
      </c>
      <c r="Y369" s="87">
        <v>62.270731594350572</v>
      </c>
      <c r="Z369" s="87">
        <v>108.967993490647</v>
      </c>
      <c r="AA369" s="87">
        <v>108.301501891733</v>
      </c>
      <c r="AB369" s="87">
        <v>122.154578256001</v>
      </c>
      <c r="AC369" s="88"/>
      <c r="AD369" s="86">
        <v>96.166923253368793</v>
      </c>
      <c r="AE369" s="89" t="s">
        <v>42</v>
      </c>
      <c r="AF369" s="90" t="s">
        <v>149</v>
      </c>
      <c r="AG369" s="12"/>
    </row>
    <row r="370" spans="1:33" customFormat="1" ht="13.2" x14ac:dyDescent="0.25">
      <c r="A370" s="117">
        <v>388</v>
      </c>
      <c r="B370" s="118"/>
      <c r="C370" s="118"/>
      <c r="D370" s="118" t="s">
        <v>629</v>
      </c>
      <c r="E370" s="118"/>
      <c r="F370" s="119" t="s">
        <v>35</v>
      </c>
      <c r="G370" s="131">
        <v>5.0668043620726468</v>
      </c>
      <c r="H370" s="131">
        <v>5.0298069157978889</v>
      </c>
      <c r="I370" s="131">
        <v>9.8056988693889657</v>
      </c>
      <c r="J370" s="131">
        <v>7.831640333969788</v>
      </c>
      <c r="K370" s="121">
        <v>7.9215854939703663</v>
      </c>
      <c r="L370" s="121">
        <v>6.9277689992585705</v>
      </c>
      <c r="M370" s="121">
        <v>7.7917416726696311</v>
      </c>
      <c r="N370" s="121">
        <v>5.1113317053349059</v>
      </c>
      <c r="O370" s="121">
        <v>9.2427736572343484</v>
      </c>
      <c r="P370" s="121">
        <v>9.183737116562245</v>
      </c>
      <c r="Q370" s="121">
        <v>6.4473732780185893</v>
      </c>
      <c r="R370" s="121">
        <v>12.633634092276326</v>
      </c>
      <c r="S370" s="120">
        <v>8.6170661530041457</v>
      </c>
      <c r="T370" s="120">
        <v>8.0461219294243786</v>
      </c>
      <c r="U370" s="120">
        <v>10.862757877309559</v>
      </c>
      <c r="V370" s="120">
        <v>10.439374345896145</v>
      </c>
      <c r="W370" s="120">
        <v>7.6702205543464368</v>
      </c>
      <c r="X370" s="120">
        <v>7.8207481347251191</v>
      </c>
      <c r="Y370" s="120">
        <v>6.9314982443240858</v>
      </c>
      <c r="Z370" s="120">
        <v>18.118051463653899</v>
      </c>
      <c r="AA370" s="120">
        <v>12.0732813544781</v>
      </c>
      <c r="AB370" s="120">
        <v>6.5251274548455296</v>
      </c>
      <c r="AC370" s="62" t="s">
        <v>36</v>
      </c>
      <c r="AD370" s="121">
        <v>-5.86266886544065</v>
      </c>
      <c r="AE370" s="122"/>
      <c r="AF370" s="63"/>
      <c r="AG370" s="12"/>
    </row>
    <row r="371" spans="1:33" customFormat="1" ht="13.2" x14ac:dyDescent="0.25">
      <c r="A371" s="102">
        <v>389</v>
      </c>
      <c r="B371" s="103"/>
      <c r="C371" s="103"/>
      <c r="D371" s="103" t="s">
        <v>630</v>
      </c>
      <c r="E371" s="103"/>
      <c r="F371" s="104" t="s">
        <v>35</v>
      </c>
      <c r="G371" s="105">
        <v>6.0489127953640089</v>
      </c>
      <c r="H371" s="105">
        <v>7.9320367569515646</v>
      </c>
      <c r="I371" s="105">
        <v>5.1952992941613898</v>
      </c>
      <c r="J371" s="105">
        <v>5.3632160862287019</v>
      </c>
      <c r="K371" s="106">
        <v>3.52137589013341</v>
      </c>
      <c r="L371" s="106">
        <v>3.8020737868348453</v>
      </c>
      <c r="M371" s="106">
        <v>2.9188870169231365</v>
      </c>
      <c r="N371" s="106">
        <v>4.2581089609162888</v>
      </c>
      <c r="O371" s="106">
        <v>1.9303154902080057</v>
      </c>
      <c r="P371" s="106">
        <v>2.738553304435015</v>
      </c>
      <c r="Q371" s="106">
        <v>2.9395298638879153</v>
      </c>
      <c r="R371" s="106">
        <v>3.4988687624392405</v>
      </c>
      <c r="S371" s="106">
        <v>2.0547099631101227</v>
      </c>
      <c r="T371" s="106">
        <v>2.4359884190233188</v>
      </c>
      <c r="U371" s="106">
        <v>1.1003873746710477</v>
      </c>
      <c r="V371" s="106">
        <v>1.4276139745819549</v>
      </c>
      <c r="W371" s="106">
        <v>1.4122033136132492</v>
      </c>
      <c r="X371" s="106">
        <v>1.3365786059197888</v>
      </c>
      <c r="Y371" s="106">
        <v>0.81615265261932968</v>
      </c>
      <c r="Z371" s="106">
        <v>0.79198875923145196</v>
      </c>
      <c r="AA371" s="106">
        <v>2.2290419938124399</v>
      </c>
      <c r="AB371" s="106">
        <v>1.41340340788998</v>
      </c>
      <c r="AC371" s="107" t="s">
        <v>36</v>
      </c>
      <c r="AD371" s="106">
        <v>73.178804645657806</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640</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160">
        <v>202122</v>
      </c>
      <c r="AC8" s="16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3049.257312048092</v>
      </c>
      <c r="H10" s="43">
        <f t="shared" si="0"/>
        <v>3073.6479135738537</v>
      </c>
      <c r="I10" s="43">
        <f t="shared" si="0"/>
        <v>3279.7095178812215</v>
      </c>
      <c r="J10" s="43">
        <f t="shared" si="0"/>
        <v>3284.3664105853813</v>
      </c>
      <c r="K10" s="43">
        <f t="shared" si="0"/>
        <v>3392.1581103699737</v>
      </c>
      <c r="L10" s="43">
        <f t="shared" si="0"/>
        <v>3679.2586718119283</v>
      </c>
      <c r="M10" s="43">
        <f t="shared" si="0"/>
        <v>3486.9993443011499</v>
      </c>
      <c r="N10" s="43">
        <f t="shared" si="0"/>
        <v>3549.5681226777397</v>
      </c>
      <c r="O10" s="43">
        <v>3419.2804627769983</v>
      </c>
      <c r="P10" s="43">
        <v>3669.2894394144951</v>
      </c>
      <c r="Q10" s="43">
        <f t="shared" ref="Q10:AB10" si="1">Q15+Q20</f>
        <v>3675.5457042414509</v>
      </c>
      <c r="R10" s="43">
        <f t="shared" si="1"/>
        <v>3830.6046439727997</v>
      </c>
      <c r="S10" s="43">
        <f t="shared" si="1"/>
        <v>3873.9285863195846</v>
      </c>
      <c r="T10" s="43">
        <f t="shared" si="1"/>
        <v>3983.3059226935884</v>
      </c>
      <c r="U10" s="43">
        <f t="shared" si="1"/>
        <v>3963.6977205401663</v>
      </c>
      <c r="V10" s="43">
        <f t="shared" si="1"/>
        <v>4035.1010061560592</v>
      </c>
      <c r="W10" s="43">
        <f t="shared" si="1"/>
        <v>4236.8286082664636</v>
      </c>
      <c r="X10" s="43">
        <f t="shared" si="1"/>
        <v>4424.4653539732444</v>
      </c>
      <c r="Y10" s="43">
        <f t="shared" si="1"/>
        <v>4535.8836579789368</v>
      </c>
      <c r="Z10" s="43">
        <f t="shared" si="1"/>
        <v>4454.4780327274493</v>
      </c>
      <c r="AA10" s="43">
        <f t="shared" si="1"/>
        <v>3602.4526351227087</v>
      </c>
      <c r="AB10" s="43">
        <f t="shared" si="1"/>
        <v>3988.528127264547</v>
      </c>
      <c r="AC10" s="44"/>
      <c r="AD10" s="43">
        <v>-12.0191869666955</v>
      </c>
      <c r="AE10" s="45"/>
      <c r="AF10" s="165" t="s">
        <v>37</v>
      </c>
    </row>
    <row r="11" spans="1:33" s="32" customFormat="1" ht="14.4" customHeight="1" x14ac:dyDescent="0.25">
      <c r="A11" s="40"/>
      <c r="B11" s="41" t="s">
        <v>38</v>
      </c>
      <c r="C11" s="41"/>
      <c r="D11" s="41"/>
      <c r="E11" s="41"/>
      <c r="F11" s="42" t="s">
        <v>35</v>
      </c>
      <c r="G11" s="43">
        <f t="shared" si="0"/>
        <v>2379.6108109243942</v>
      </c>
      <c r="H11" s="43">
        <f t="shared" si="0"/>
        <v>2472.2409311340289</v>
      </c>
      <c r="I11" s="43">
        <f t="shared" si="0"/>
        <v>2606.6477750470549</v>
      </c>
      <c r="J11" s="43">
        <f t="shared" si="0"/>
        <v>2548.7186380995486</v>
      </c>
      <c r="K11" s="43">
        <f t="shared" si="0"/>
        <v>2746.0144831844532</v>
      </c>
      <c r="L11" s="43">
        <f t="shared" si="0"/>
        <v>2988.3089885237182</v>
      </c>
      <c r="M11" s="43">
        <f t="shared" si="0"/>
        <v>2827.4228931724392</v>
      </c>
      <c r="N11" s="43">
        <f t="shared" si="0"/>
        <v>2985.3033332082287</v>
      </c>
      <c r="O11" s="43">
        <v>2912.3602242691745</v>
      </c>
      <c r="P11" s="43">
        <v>3048.0150212726539</v>
      </c>
      <c r="Q11" s="43">
        <f t="shared" ref="Q11:AB11" si="2">Q16+Q21</f>
        <v>3031.6168324377868</v>
      </c>
      <c r="R11" s="43">
        <f t="shared" si="2"/>
        <v>3192.5457088776129</v>
      </c>
      <c r="S11" s="43">
        <f t="shared" si="2"/>
        <v>3247.1776559963614</v>
      </c>
      <c r="T11" s="43">
        <f t="shared" si="2"/>
        <v>3317.4749263976883</v>
      </c>
      <c r="U11" s="43">
        <f t="shared" si="2"/>
        <v>3318.1124319654841</v>
      </c>
      <c r="V11" s="43">
        <f t="shared" si="2"/>
        <v>3352.7675137860815</v>
      </c>
      <c r="W11" s="43">
        <f t="shared" si="2"/>
        <v>3428.1838914273253</v>
      </c>
      <c r="X11" s="43">
        <f t="shared" si="2"/>
        <v>3781.7082513001037</v>
      </c>
      <c r="Y11" s="43">
        <f t="shared" si="2"/>
        <v>3758.6345634277632</v>
      </c>
      <c r="Z11" s="43">
        <f t="shared" si="2"/>
        <v>3772.2891204028601</v>
      </c>
      <c r="AA11" s="43">
        <f t="shared" si="2"/>
        <v>3069.1707954717917</v>
      </c>
      <c r="AB11" s="43">
        <f t="shared" si="2"/>
        <v>3345.1678053758933</v>
      </c>
      <c r="AC11" s="48"/>
      <c r="AD11" s="43">
        <v>-10.9417627908471</v>
      </c>
      <c r="AE11" s="45"/>
      <c r="AF11" s="81" t="s">
        <v>37</v>
      </c>
    </row>
    <row r="12" spans="1:33" s="32" customFormat="1" ht="14.4" customHeight="1" x14ac:dyDescent="0.25">
      <c r="A12" s="40"/>
      <c r="B12" s="41" t="s">
        <v>39</v>
      </c>
      <c r="C12" s="41"/>
      <c r="D12" s="41"/>
      <c r="E12" s="41"/>
      <c r="F12" s="42" t="s">
        <v>35</v>
      </c>
      <c r="G12" s="43">
        <f t="shared" si="0"/>
        <v>669.64650112369895</v>
      </c>
      <c r="H12" s="43">
        <f t="shared" si="0"/>
        <v>601.40698243982604</v>
      </c>
      <c r="I12" s="43">
        <f t="shared" si="0"/>
        <v>673.06174283416431</v>
      </c>
      <c r="J12" s="43">
        <f t="shared" si="0"/>
        <v>735.64777248582982</v>
      </c>
      <c r="K12" s="43">
        <f t="shared" si="0"/>
        <v>646.14362718552388</v>
      </c>
      <c r="L12" s="43">
        <f t="shared" si="0"/>
        <v>690.9496832882096</v>
      </c>
      <c r="M12" s="43">
        <f t="shared" si="0"/>
        <v>659.57645112871114</v>
      </c>
      <c r="N12" s="43">
        <f t="shared" si="0"/>
        <v>564.26478946951374</v>
      </c>
      <c r="O12" s="43">
        <v>506.92023850782311</v>
      </c>
      <c r="P12" s="43">
        <v>621.27441814184158</v>
      </c>
      <c r="Q12" s="43">
        <f t="shared" ref="Q12:AB12" si="3">Q17+Q22</f>
        <v>643.92887180366529</v>
      </c>
      <c r="R12" s="43">
        <f t="shared" si="3"/>
        <v>638.05893509519046</v>
      </c>
      <c r="S12" s="43">
        <f t="shared" si="3"/>
        <v>626.75093032322582</v>
      </c>
      <c r="T12" s="43">
        <f t="shared" si="3"/>
        <v>665.83099629589969</v>
      </c>
      <c r="U12" s="43">
        <f t="shared" si="3"/>
        <v>645.58528857468355</v>
      </c>
      <c r="V12" s="43">
        <f t="shared" si="3"/>
        <v>682.33349236997924</v>
      </c>
      <c r="W12" s="43">
        <f t="shared" si="3"/>
        <v>808.64471683913757</v>
      </c>
      <c r="X12" s="43">
        <f t="shared" si="3"/>
        <v>642.75710267314321</v>
      </c>
      <c r="Y12" s="43">
        <f t="shared" si="3"/>
        <v>777.24909455117245</v>
      </c>
      <c r="Z12" s="43">
        <f t="shared" si="3"/>
        <v>682.18891232459396</v>
      </c>
      <c r="AA12" s="43">
        <f t="shared" si="3"/>
        <v>533.28183965091443</v>
      </c>
      <c r="AB12" s="43">
        <f t="shared" si="3"/>
        <v>643.36032188865101</v>
      </c>
      <c r="AC12" s="48" t="s">
        <v>36</v>
      </c>
      <c r="AD12" s="43">
        <v>-17.225979882271201</v>
      </c>
      <c r="AE12" s="45"/>
      <c r="AF12" s="81"/>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81"/>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81"/>
    </row>
    <row r="15" spans="1:33" s="32" customFormat="1" ht="14.4" customHeight="1" x14ac:dyDescent="0.25">
      <c r="A15" s="53" t="s">
        <v>41</v>
      </c>
      <c r="B15" s="41" t="s">
        <v>34</v>
      </c>
      <c r="C15" s="41"/>
      <c r="D15" s="41"/>
      <c r="E15" s="41"/>
      <c r="F15" s="42" t="s">
        <v>35</v>
      </c>
      <c r="G15" s="54">
        <v>1072.3031625671158</v>
      </c>
      <c r="H15" s="54">
        <v>1035.00492064997</v>
      </c>
      <c r="I15" s="54">
        <v>1114.1657451790936</v>
      </c>
      <c r="J15" s="54">
        <v>1205.2871722830525</v>
      </c>
      <c r="K15" s="43">
        <v>1149.8511659560638</v>
      </c>
      <c r="L15" s="43">
        <v>1239.8707336399711</v>
      </c>
      <c r="M15" s="43">
        <v>1145.947787016373</v>
      </c>
      <c r="N15" s="43">
        <v>1117.8948807125962</v>
      </c>
      <c r="O15" s="43">
        <v>1002.7155307759438</v>
      </c>
      <c r="P15" s="43">
        <v>1075.2029895704138</v>
      </c>
      <c r="Q15" s="43">
        <v>1123.5742054418645</v>
      </c>
      <c r="R15" s="47">
        <v>1053.31756442451</v>
      </c>
      <c r="S15" s="47">
        <v>1183.2890671849284</v>
      </c>
      <c r="T15" s="47">
        <v>1237.0895033455956</v>
      </c>
      <c r="U15" s="47">
        <v>1260.0460042212203</v>
      </c>
      <c r="V15" s="47">
        <v>1283.4865517439914</v>
      </c>
      <c r="W15" s="47">
        <v>1371.9879224416788</v>
      </c>
      <c r="X15" s="47">
        <v>1365.2333526221341</v>
      </c>
      <c r="Y15" s="47">
        <v>1416.0509282781534</v>
      </c>
      <c r="Z15" s="47">
        <v>1421.3360899409799</v>
      </c>
      <c r="AA15" s="47">
        <v>263.58432932140897</v>
      </c>
      <c r="AB15" s="47">
        <v>923.48079178017701</v>
      </c>
      <c r="AC15" s="48"/>
      <c r="AD15" s="43">
        <v>-34.670503934263301</v>
      </c>
      <c r="AE15" s="45" t="s">
        <v>42</v>
      </c>
      <c r="AF15" s="81" t="s">
        <v>37</v>
      </c>
    </row>
    <row r="16" spans="1:33" s="32" customFormat="1" ht="14.4" customHeight="1" x14ac:dyDescent="0.25">
      <c r="A16" s="53" t="s">
        <v>43</v>
      </c>
      <c r="B16" s="41" t="s">
        <v>38</v>
      </c>
      <c r="C16" s="41"/>
      <c r="D16" s="41"/>
      <c r="E16" s="41"/>
      <c r="F16" s="42" t="s">
        <v>35</v>
      </c>
      <c r="G16" s="54">
        <v>642.74233173033622</v>
      </c>
      <c r="H16" s="54">
        <v>653.4273418406442</v>
      </c>
      <c r="I16" s="54">
        <v>704.59475603147621</v>
      </c>
      <c r="J16" s="54">
        <v>745.36783961337221</v>
      </c>
      <c r="K16" s="43">
        <v>732.0463196031377</v>
      </c>
      <c r="L16" s="43">
        <v>809.47805469789819</v>
      </c>
      <c r="M16" s="43">
        <v>753.96527462326958</v>
      </c>
      <c r="N16" s="43">
        <v>805.02566211702265</v>
      </c>
      <c r="O16" s="43">
        <v>752.22011449377635</v>
      </c>
      <c r="P16" s="43">
        <v>754.1444637012487</v>
      </c>
      <c r="Q16" s="43">
        <v>792.99767062992919</v>
      </c>
      <c r="R16" s="47">
        <v>772.14339038945923</v>
      </c>
      <c r="S16" s="47">
        <v>863.47650982375524</v>
      </c>
      <c r="T16" s="47">
        <v>897.54305536024492</v>
      </c>
      <c r="U16" s="47">
        <v>916.43363818898376</v>
      </c>
      <c r="V16" s="47">
        <v>920.94345985471205</v>
      </c>
      <c r="W16" s="47">
        <v>954.73391238519389</v>
      </c>
      <c r="X16" s="47">
        <v>1040.5846434800446</v>
      </c>
      <c r="Y16" s="47">
        <v>1074.1202805089054</v>
      </c>
      <c r="Z16" s="47">
        <v>1098.88270231658</v>
      </c>
      <c r="AA16" s="47">
        <v>204.67295028251201</v>
      </c>
      <c r="AB16" s="47">
        <v>692.49385161000305</v>
      </c>
      <c r="AC16" s="48" t="s">
        <v>47</v>
      </c>
      <c r="AD16" s="43">
        <v>-35.380196281401197</v>
      </c>
      <c r="AE16" s="45" t="s">
        <v>42</v>
      </c>
      <c r="AF16" s="81" t="s">
        <v>37</v>
      </c>
    </row>
    <row r="17" spans="1:33" s="32" customFormat="1" ht="14.4" customHeight="1" x14ac:dyDescent="0.25">
      <c r="A17" s="53" t="s">
        <v>44</v>
      </c>
      <c r="B17" s="41" t="s">
        <v>39</v>
      </c>
      <c r="C17" s="41"/>
      <c r="D17" s="41"/>
      <c r="E17" s="41"/>
      <c r="F17" s="42" t="s">
        <v>35</v>
      </c>
      <c r="G17" s="54">
        <v>429.5608308367805</v>
      </c>
      <c r="H17" s="54">
        <v>381.57757880932746</v>
      </c>
      <c r="I17" s="54">
        <v>409.57098914761627</v>
      </c>
      <c r="J17" s="54">
        <v>459.91933266968056</v>
      </c>
      <c r="K17" s="43">
        <v>417.80484635292834</v>
      </c>
      <c r="L17" s="43">
        <v>430.39267894207325</v>
      </c>
      <c r="M17" s="43">
        <v>391.98251239310355</v>
      </c>
      <c r="N17" s="43">
        <v>312.86921859557367</v>
      </c>
      <c r="O17" s="43">
        <v>250.49541628216761</v>
      </c>
      <c r="P17" s="43">
        <v>321.05852586916495</v>
      </c>
      <c r="Q17" s="43">
        <v>330.57653481193518</v>
      </c>
      <c r="R17" s="47">
        <v>281.17417403505073</v>
      </c>
      <c r="S17" s="47">
        <v>319.81255736117492</v>
      </c>
      <c r="T17" s="47">
        <v>339.5464479853498</v>
      </c>
      <c r="U17" s="47">
        <v>343.61236603223813</v>
      </c>
      <c r="V17" s="47">
        <v>362.54309188928022</v>
      </c>
      <c r="W17" s="47">
        <v>417.25401005648445</v>
      </c>
      <c r="X17" s="47">
        <v>324.64870914208961</v>
      </c>
      <c r="Y17" s="47">
        <v>341.93064776924911</v>
      </c>
      <c r="Z17" s="47">
        <v>322.45338762440701</v>
      </c>
      <c r="AA17" s="47">
        <v>58.911379038896399</v>
      </c>
      <c r="AB17" s="47">
        <v>230.98694017017399</v>
      </c>
      <c r="AC17" s="48"/>
      <c r="AD17" s="43">
        <v>-32.446260176696597</v>
      </c>
      <c r="AE17" s="45"/>
      <c r="AF17" s="81"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81"/>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81"/>
    </row>
    <row r="20" spans="1:33" s="55" customFormat="1" ht="13.2" x14ac:dyDescent="0.25">
      <c r="A20" s="53" t="s">
        <v>46</v>
      </c>
      <c r="B20" s="41" t="s">
        <v>34</v>
      </c>
      <c r="C20" s="41"/>
      <c r="D20" s="41"/>
      <c r="E20" s="41"/>
      <c r="F20" s="42" t="s">
        <v>35</v>
      </c>
      <c r="G20" s="54">
        <v>1976.9541494809762</v>
      </c>
      <c r="H20" s="54">
        <v>2038.6429929238834</v>
      </c>
      <c r="I20" s="54">
        <v>2165.5437727021281</v>
      </c>
      <c r="J20" s="54">
        <v>2079.0792383023286</v>
      </c>
      <c r="K20" s="54">
        <v>2242.3069444139101</v>
      </c>
      <c r="L20" s="54">
        <v>2439.3879381719571</v>
      </c>
      <c r="M20" s="54">
        <v>2341.0515572847771</v>
      </c>
      <c r="N20" s="43">
        <v>2431.6732419651435</v>
      </c>
      <c r="O20" s="43">
        <v>2416.5649320010543</v>
      </c>
      <c r="P20" s="43">
        <v>2594.0864498440815</v>
      </c>
      <c r="Q20" s="43">
        <v>2551.9714987995867</v>
      </c>
      <c r="R20" s="47">
        <v>2777.2870795482895</v>
      </c>
      <c r="S20" s="47">
        <v>2690.6395191346564</v>
      </c>
      <c r="T20" s="47">
        <v>2746.216419347993</v>
      </c>
      <c r="U20" s="47">
        <v>2703.651716318946</v>
      </c>
      <c r="V20" s="47">
        <v>2751.614454412068</v>
      </c>
      <c r="W20" s="47">
        <v>2864.8406858247845</v>
      </c>
      <c r="X20" s="47">
        <v>3059.2320013511098</v>
      </c>
      <c r="Y20" s="47">
        <v>3119.8327297007831</v>
      </c>
      <c r="Z20" s="47">
        <v>3033.1419427864698</v>
      </c>
      <c r="AA20" s="47">
        <v>3338.8683058012998</v>
      </c>
      <c r="AB20" s="47">
        <v>3065.0473354843698</v>
      </c>
      <c r="AC20" s="48" t="s">
        <v>632</v>
      </c>
      <c r="AD20" s="43">
        <v>-1.75603626742066</v>
      </c>
      <c r="AE20" s="45"/>
      <c r="AF20" s="81"/>
    </row>
    <row r="21" spans="1:33" s="55" customFormat="1" ht="13.2" x14ac:dyDescent="0.25">
      <c r="A21" s="53" t="s">
        <v>48</v>
      </c>
      <c r="B21" s="41" t="s">
        <v>38</v>
      </c>
      <c r="C21" s="41"/>
      <c r="D21" s="41"/>
      <c r="E21" s="41"/>
      <c r="F21" s="42" t="s">
        <v>35</v>
      </c>
      <c r="G21" s="54">
        <v>1736.8684791940582</v>
      </c>
      <c r="H21" s="54">
        <v>1818.8135892933847</v>
      </c>
      <c r="I21" s="54">
        <v>1902.0530190155787</v>
      </c>
      <c r="J21" s="54">
        <v>1803.3507984861765</v>
      </c>
      <c r="K21" s="54">
        <v>2013.9681635813156</v>
      </c>
      <c r="L21" s="54">
        <v>2178.83093382582</v>
      </c>
      <c r="M21" s="54">
        <v>2073.4576185491696</v>
      </c>
      <c r="N21" s="43">
        <v>2180.2776710912058</v>
      </c>
      <c r="O21" s="43">
        <v>2160.1401097753983</v>
      </c>
      <c r="P21" s="43">
        <v>2293.8705575714052</v>
      </c>
      <c r="Q21" s="43">
        <v>2238.6191618078578</v>
      </c>
      <c r="R21" s="47">
        <v>2420.4023184881535</v>
      </c>
      <c r="S21" s="47">
        <v>2383.7011461726061</v>
      </c>
      <c r="T21" s="47">
        <v>2419.9318710374432</v>
      </c>
      <c r="U21" s="47">
        <v>2401.6787937765002</v>
      </c>
      <c r="V21" s="47">
        <v>2431.8240539313692</v>
      </c>
      <c r="W21" s="47">
        <v>2473.4499790421314</v>
      </c>
      <c r="X21" s="47">
        <v>2741.1236078200591</v>
      </c>
      <c r="Y21" s="47">
        <v>2684.5142829188576</v>
      </c>
      <c r="Z21" s="47">
        <v>2673.4064180862802</v>
      </c>
      <c r="AA21" s="47">
        <v>2864.4978451892798</v>
      </c>
      <c r="AB21" s="47">
        <v>2652.67395376589</v>
      </c>
      <c r="AC21" s="48" t="s">
        <v>632</v>
      </c>
      <c r="AD21" s="43">
        <v>-1.18607411983439</v>
      </c>
      <c r="AE21" s="45"/>
      <c r="AF21" s="81"/>
    </row>
    <row r="22" spans="1:33" s="55" customFormat="1" ht="13.2" x14ac:dyDescent="0.25">
      <c r="A22" s="53" t="s">
        <v>616</v>
      </c>
      <c r="B22" s="41" t="s">
        <v>39</v>
      </c>
      <c r="C22" s="41"/>
      <c r="D22" s="41"/>
      <c r="E22" s="41"/>
      <c r="F22" s="42" t="s">
        <v>35</v>
      </c>
      <c r="G22" s="54">
        <v>240.08567028691846</v>
      </c>
      <c r="H22" s="54">
        <v>219.82940363049858</v>
      </c>
      <c r="I22" s="54">
        <v>263.49075368654798</v>
      </c>
      <c r="J22" s="54">
        <v>275.7284398161492</v>
      </c>
      <c r="K22" s="54">
        <v>228.33878083259549</v>
      </c>
      <c r="L22" s="54">
        <v>260.55700434613641</v>
      </c>
      <c r="M22" s="54">
        <v>267.59393873560759</v>
      </c>
      <c r="N22" s="43">
        <v>251.39557087394007</v>
      </c>
      <c r="O22" s="43">
        <v>256.42482222565553</v>
      </c>
      <c r="P22" s="43">
        <v>300.21589227267663</v>
      </c>
      <c r="Q22" s="43">
        <v>313.35233699173006</v>
      </c>
      <c r="R22" s="47">
        <v>356.88476106013968</v>
      </c>
      <c r="S22" s="47">
        <v>306.93837296205089</v>
      </c>
      <c r="T22" s="47">
        <v>326.28454831054989</v>
      </c>
      <c r="U22" s="47">
        <v>301.97292254244547</v>
      </c>
      <c r="V22" s="47">
        <v>319.79040048069896</v>
      </c>
      <c r="W22" s="47">
        <v>391.39070678265318</v>
      </c>
      <c r="X22" s="47">
        <v>318.10839353105365</v>
      </c>
      <c r="Y22" s="47">
        <v>435.3184467819234</v>
      </c>
      <c r="Z22" s="47">
        <v>359.735524700187</v>
      </c>
      <c r="AA22" s="47">
        <v>474.37046061201801</v>
      </c>
      <c r="AB22" s="47">
        <v>412.37338171847699</v>
      </c>
      <c r="AC22" s="48"/>
      <c r="AD22" s="43">
        <v>-5.2708690001689797</v>
      </c>
      <c r="AE22" s="45"/>
      <c r="AF22" s="81"/>
    </row>
    <row r="23" spans="1:33" s="55" customFormat="1" ht="13.2" x14ac:dyDescent="0.25">
      <c r="A23" s="53" t="s">
        <v>49</v>
      </c>
      <c r="B23" s="41" t="s">
        <v>50</v>
      </c>
      <c r="C23" s="41"/>
      <c r="D23" s="41"/>
      <c r="E23" s="41"/>
      <c r="F23" s="42" t="s">
        <v>35</v>
      </c>
      <c r="G23" s="54">
        <v>1598.8436207320949</v>
      </c>
      <c r="H23" s="54">
        <v>1679.3847717980975</v>
      </c>
      <c r="I23" s="54">
        <v>1753.00261088926</v>
      </c>
      <c r="J23" s="54">
        <v>1643.1088455232918</v>
      </c>
      <c r="K23" s="54">
        <v>1866.2746194873955</v>
      </c>
      <c r="L23" s="54">
        <v>2010.5360986566466</v>
      </c>
      <c r="M23" s="54">
        <v>1925.8705063891161</v>
      </c>
      <c r="N23" s="43">
        <v>2021.7465690015365</v>
      </c>
      <c r="O23" s="43">
        <v>1993.6443009908612</v>
      </c>
      <c r="P23" s="43">
        <v>2122.1119963444321</v>
      </c>
      <c r="Q23" s="43">
        <v>2054.0408902099775</v>
      </c>
      <c r="R23" s="47">
        <v>2232.7436766785931</v>
      </c>
      <c r="S23" s="47">
        <v>2205.2838914010385</v>
      </c>
      <c r="T23" s="47">
        <v>2221.0192667123411</v>
      </c>
      <c r="U23" s="47">
        <v>2218.4930095818017</v>
      </c>
      <c r="V23" s="47">
        <v>2246.876547335587</v>
      </c>
      <c r="W23" s="47">
        <v>2289.6087979457029</v>
      </c>
      <c r="X23" s="47">
        <v>2532.8198938111186</v>
      </c>
      <c r="Y23" s="47">
        <v>2456.2132628084551</v>
      </c>
      <c r="Z23" s="47">
        <v>2435.6844495698901</v>
      </c>
      <c r="AA23" s="47">
        <v>2614.2216288251102</v>
      </c>
      <c r="AB23" s="47">
        <v>2426.9226712182999</v>
      </c>
      <c r="AC23" s="48" t="s">
        <v>632</v>
      </c>
      <c r="AD23" s="43">
        <v>-1.1925101143969701</v>
      </c>
      <c r="AE23" s="45"/>
      <c r="AF23" s="81"/>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166">
        <v>202122</v>
      </c>
      <c r="AC26" s="29" t="s">
        <v>29</v>
      </c>
      <c r="AD26" s="29" t="s">
        <v>30</v>
      </c>
      <c r="AE26" s="30" t="s">
        <v>31</v>
      </c>
      <c r="AF26" s="31" t="s">
        <v>32</v>
      </c>
    </row>
    <row r="27" spans="1:33" customFormat="1" ht="13.2" x14ac:dyDescent="0.25">
      <c r="A27" s="75" t="s">
        <v>57</v>
      </c>
      <c r="B27" s="76" t="s">
        <v>58</v>
      </c>
      <c r="C27" s="76"/>
      <c r="D27" s="76"/>
      <c r="E27" s="76"/>
      <c r="F27" s="35" t="s">
        <v>35</v>
      </c>
      <c r="G27" s="77">
        <v>134.38335444646569</v>
      </c>
      <c r="H27" s="77">
        <v>141.63169832878333</v>
      </c>
      <c r="I27" s="77">
        <v>151.89552685759605</v>
      </c>
      <c r="J27" s="77">
        <v>135.19163474366098</v>
      </c>
      <c r="K27" s="78">
        <v>170.26067713050426</v>
      </c>
      <c r="L27" s="78">
        <v>171.50475760036718</v>
      </c>
      <c r="M27" s="78">
        <v>167.58561610017202</v>
      </c>
      <c r="N27" s="78">
        <v>185.0192536249107</v>
      </c>
      <c r="O27" s="78">
        <v>192.87533561040391</v>
      </c>
      <c r="P27" s="78">
        <v>182.41117751166061</v>
      </c>
      <c r="Q27" s="78">
        <v>175.50377843832143</v>
      </c>
      <c r="R27" s="78">
        <v>185.17214221422171</v>
      </c>
      <c r="S27" s="78">
        <v>169.02518523623948</v>
      </c>
      <c r="T27" s="78">
        <v>170.91620460064016</v>
      </c>
      <c r="U27" s="78">
        <v>166.17840574160908</v>
      </c>
      <c r="V27" s="78">
        <v>163.95650625028972</v>
      </c>
      <c r="W27" s="78">
        <v>173.94228079027431</v>
      </c>
      <c r="X27" s="78">
        <v>176.57581408874822</v>
      </c>
      <c r="Y27" s="78">
        <v>194.16184704694962</v>
      </c>
      <c r="Z27" s="78">
        <v>176.560465306369</v>
      </c>
      <c r="AA27" s="78">
        <v>187.93811987021101</v>
      </c>
      <c r="AB27" s="78">
        <v>181.922068936833</v>
      </c>
      <c r="AC27" s="79" t="s">
        <v>47</v>
      </c>
      <c r="AD27" s="78">
        <v>-6.3039048588967397</v>
      </c>
      <c r="AE27" s="80"/>
      <c r="AF27" s="81"/>
      <c r="AG27" s="12"/>
    </row>
    <row r="28" spans="1:33" customFormat="1" ht="13.2" x14ac:dyDescent="0.25">
      <c r="A28" s="82" t="s">
        <v>59</v>
      </c>
      <c r="B28" s="83"/>
      <c r="C28" s="83" t="s">
        <v>60</v>
      </c>
      <c r="D28" s="83"/>
      <c r="E28" s="83"/>
      <c r="F28" s="84" t="s">
        <v>35</v>
      </c>
      <c r="G28" s="85">
        <v>31.329666052284516</v>
      </c>
      <c r="H28" s="85">
        <v>30.853033808545501</v>
      </c>
      <c r="I28" s="85">
        <v>30.079298662177997</v>
      </c>
      <c r="J28" s="85">
        <v>26.82998400348195</v>
      </c>
      <c r="K28" s="86">
        <v>26.50461156979221</v>
      </c>
      <c r="L28" s="86">
        <v>26.951093202984413</v>
      </c>
      <c r="M28" s="86">
        <v>30.021463274939286</v>
      </c>
      <c r="N28" s="86">
        <v>33.808228975099965</v>
      </c>
      <c r="O28" s="86">
        <v>27.007843784056906</v>
      </c>
      <c r="P28" s="86">
        <v>24.807842864484943</v>
      </c>
      <c r="Q28" s="86">
        <v>24.833834457528276</v>
      </c>
      <c r="R28" s="86">
        <v>20.907447677540876</v>
      </c>
      <c r="S28" s="87">
        <v>15.222076717370145</v>
      </c>
      <c r="T28" s="87">
        <v>14.817875736046634</v>
      </c>
      <c r="U28" s="87">
        <v>18.420967145445371</v>
      </c>
      <c r="V28" s="87">
        <v>16.650077156454653</v>
      </c>
      <c r="W28" s="87">
        <v>14.711665437115036</v>
      </c>
      <c r="X28" s="87">
        <v>17.072735840086022</v>
      </c>
      <c r="Y28" s="87">
        <v>23.279952762176787</v>
      </c>
      <c r="Z28" s="87">
        <v>15.763434019997501</v>
      </c>
      <c r="AA28" s="87">
        <v>24.9821341517018</v>
      </c>
      <c r="AB28" s="87">
        <v>20.865776015280101</v>
      </c>
      <c r="AC28" s="88"/>
      <c r="AD28" s="86">
        <v>-10.370196071956499</v>
      </c>
      <c r="AE28" s="89"/>
      <c r="AF28" s="90"/>
      <c r="AG28" s="12"/>
    </row>
    <row r="29" spans="1:33" customFormat="1" ht="13.2" x14ac:dyDescent="0.25">
      <c r="A29" s="82" t="s">
        <v>61</v>
      </c>
      <c r="B29" s="83"/>
      <c r="C29" s="83"/>
      <c r="D29" s="83" t="s">
        <v>62</v>
      </c>
      <c r="E29" s="83"/>
      <c r="F29" s="84" t="s">
        <v>35</v>
      </c>
      <c r="G29" s="85">
        <v>31.329666052284516</v>
      </c>
      <c r="H29" s="85">
        <v>30.853033808545501</v>
      </c>
      <c r="I29" s="85">
        <v>30.079298662177997</v>
      </c>
      <c r="J29" s="85">
        <v>26.82998400348195</v>
      </c>
      <c r="K29" s="86">
        <v>26.50461156979221</v>
      </c>
      <c r="L29" s="86">
        <v>26.951093202984413</v>
      </c>
      <c r="M29" s="86">
        <v>30.021463274939286</v>
      </c>
      <c r="N29" s="86">
        <v>33.808228975099965</v>
      </c>
      <c r="O29" s="86">
        <v>27.007843784056906</v>
      </c>
      <c r="P29" s="86">
        <v>24.807842864484943</v>
      </c>
      <c r="Q29" s="86">
        <v>24.833834457528276</v>
      </c>
      <c r="R29" s="86">
        <v>20.907447677540876</v>
      </c>
      <c r="S29" s="87">
        <v>15.222076717370145</v>
      </c>
      <c r="T29" s="87">
        <v>14.817875736046634</v>
      </c>
      <c r="U29" s="87">
        <v>18.420967145445371</v>
      </c>
      <c r="V29" s="87">
        <v>16.650077156454653</v>
      </c>
      <c r="W29" s="87">
        <v>14.711665437115036</v>
      </c>
      <c r="X29" s="87">
        <v>17.072735840086022</v>
      </c>
      <c r="Y29" s="87">
        <v>23.279952762176787</v>
      </c>
      <c r="Z29" s="87">
        <v>15.763434019997501</v>
      </c>
      <c r="AA29" s="87">
        <v>24.9821341517018</v>
      </c>
      <c r="AB29" s="87">
        <v>20.865776015280101</v>
      </c>
      <c r="AC29" s="88"/>
      <c r="AD29" s="86">
        <v>-10.370196071956499</v>
      </c>
      <c r="AE29" s="89"/>
      <c r="AF29" s="90"/>
      <c r="AG29" s="12"/>
    </row>
    <row r="30" spans="1:33" customFormat="1" ht="13.2" x14ac:dyDescent="0.25">
      <c r="A30" s="82" t="s">
        <v>63</v>
      </c>
      <c r="B30" s="83"/>
      <c r="C30" s="83"/>
      <c r="D30" s="83"/>
      <c r="E30" s="83" t="s">
        <v>64</v>
      </c>
      <c r="F30" s="84" t="s">
        <v>35</v>
      </c>
      <c r="G30" s="85">
        <v>0.23368034917718819</v>
      </c>
      <c r="H30" s="85">
        <v>0.35644007057875815</v>
      </c>
      <c r="I30" s="85">
        <v>0.97857880548989662</v>
      </c>
      <c r="J30" s="85">
        <v>1.3003343357371753</v>
      </c>
      <c r="K30" s="86">
        <v>0.67584406684868881</v>
      </c>
      <c r="L30" s="86">
        <v>0.51491530728952151</v>
      </c>
      <c r="M30" s="86">
        <v>1.0959196571406009</v>
      </c>
      <c r="N30" s="86">
        <v>0.50537637771633703</v>
      </c>
      <c r="O30" s="86">
        <v>0.10433047029299886</v>
      </c>
      <c r="P30" s="86">
        <v>0.5080994501184396</v>
      </c>
      <c r="Q30" s="86">
        <v>0.21021683624861837</v>
      </c>
      <c r="R30" s="86">
        <v>5.2625955872898235E-2</v>
      </c>
      <c r="S30" s="87">
        <v>0.55333464994606363</v>
      </c>
      <c r="T30" s="87">
        <v>0.10352294171199719</v>
      </c>
      <c r="U30" s="87">
        <v>1.0290475167634805</v>
      </c>
      <c r="V30" s="87">
        <v>1.0300148330339545</v>
      </c>
      <c r="W30" s="87">
        <v>0.36350185128521795</v>
      </c>
      <c r="X30" s="87">
        <v>0.55643753635467041</v>
      </c>
      <c r="Y30" s="87">
        <v>0.22805295030416231</v>
      </c>
      <c r="Z30" s="87">
        <v>0</v>
      </c>
      <c r="AA30" s="87">
        <v>0.60756671222038405</v>
      </c>
      <c r="AB30" s="87">
        <v>0.77362854990137897</v>
      </c>
      <c r="AC30" s="88" t="s">
        <v>36</v>
      </c>
      <c r="AD30" s="86">
        <v>239.23198488314301</v>
      </c>
      <c r="AE30" s="89"/>
      <c r="AF30" s="90"/>
      <c r="AG30" s="12"/>
    </row>
    <row r="31" spans="1:33" customFormat="1" ht="13.2" x14ac:dyDescent="0.25">
      <c r="A31" s="82" t="s">
        <v>65</v>
      </c>
      <c r="B31" s="83"/>
      <c r="C31" s="83"/>
      <c r="D31" s="83"/>
      <c r="E31" s="83" t="s">
        <v>66</v>
      </c>
      <c r="F31" s="84" t="s">
        <v>35</v>
      </c>
      <c r="G31" s="85">
        <v>0.84279721987075951</v>
      </c>
      <c r="H31" s="85">
        <v>1.180358609400477</v>
      </c>
      <c r="I31" s="85">
        <v>0.30937216267685957</v>
      </c>
      <c r="J31" s="85">
        <v>0.11892062368441772</v>
      </c>
      <c r="K31" s="86">
        <v>0.65511107588006756</v>
      </c>
      <c r="L31" s="86">
        <v>0.18428358000324027</v>
      </c>
      <c r="M31" s="86">
        <v>0</v>
      </c>
      <c r="N31" s="86">
        <v>0.3357853869282188</v>
      </c>
      <c r="O31" s="86">
        <v>0</v>
      </c>
      <c r="P31" s="86">
        <v>0.18119621458905744</v>
      </c>
      <c r="Q31" s="86">
        <v>0.9842927098814821</v>
      </c>
      <c r="R31" s="86">
        <v>0.11381505797638591</v>
      </c>
      <c r="S31" s="87">
        <v>0.20091914211635206</v>
      </c>
      <c r="T31" s="87">
        <v>0</v>
      </c>
      <c r="U31" s="87">
        <v>0.58414613646127111</v>
      </c>
      <c r="V31" s="87">
        <v>0.2837383283802638</v>
      </c>
      <c r="W31" s="87">
        <v>0</v>
      </c>
      <c r="X31" s="87">
        <v>0</v>
      </c>
      <c r="Y31" s="87">
        <v>0</v>
      </c>
      <c r="Z31" s="87">
        <v>0</v>
      </c>
      <c r="AA31" s="87">
        <v>0</v>
      </c>
      <c r="AB31" s="87">
        <v>0</v>
      </c>
      <c r="AC31" s="88"/>
      <c r="AD31" s="86">
        <v>0</v>
      </c>
      <c r="AE31" s="89"/>
      <c r="AF31" s="90"/>
      <c r="AG31" s="12"/>
    </row>
    <row r="32" spans="1:33" customFormat="1" ht="13.2" x14ac:dyDescent="0.25">
      <c r="A32" s="82" t="s">
        <v>67</v>
      </c>
      <c r="B32" s="83"/>
      <c r="C32" s="83"/>
      <c r="D32" s="83"/>
      <c r="E32" s="83" t="s">
        <v>68</v>
      </c>
      <c r="F32" s="84" t="s">
        <v>35</v>
      </c>
      <c r="G32" s="85">
        <v>30.253188483236574</v>
      </c>
      <c r="H32" s="85">
        <v>29.316235128566269</v>
      </c>
      <c r="I32" s="85">
        <v>28.791347694011254</v>
      </c>
      <c r="J32" s="85">
        <v>25.410729044060357</v>
      </c>
      <c r="K32" s="86">
        <v>25.173656427063449</v>
      </c>
      <c r="L32" s="86">
        <v>26.251894315691654</v>
      </c>
      <c r="M32" s="86">
        <v>28.925543617798684</v>
      </c>
      <c r="N32" s="86">
        <v>32.967067210455411</v>
      </c>
      <c r="O32" s="86">
        <v>26.903513313763909</v>
      </c>
      <c r="P32" s="86">
        <v>24.118547199777449</v>
      </c>
      <c r="Q32" s="86">
        <v>23.639324911398173</v>
      </c>
      <c r="R32" s="86">
        <v>20.741006663691593</v>
      </c>
      <c r="S32" s="87">
        <v>14.467822925307724</v>
      </c>
      <c r="T32" s="87">
        <v>14.714352794334637</v>
      </c>
      <c r="U32" s="87">
        <v>16.807773492220619</v>
      </c>
      <c r="V32" s="87">
        <v>15.336323995040431</v>
      </c>
      <c r="W32" s="87">
        <v>14.348163585829818</v>
      </c>
      <c r="X32" s="87">
        <v>16.51629830373135</v>
      </c>
      <c r="Y32" s="87">
        <v>23.051899811872627</v>
      </c>
      <c r="Z32" s="87">
        <v>15.763434019997501</v>
      </c>
      <c r="AA32" s="87">
        <v>24.3745674394814</v>
      </c>
      <c r="AB32" s="87">
        <v>20.092147465378801</v>
      </c>
      <c r="AC32" s="88"/>
      <c r="AD32" s="86">
        <v>-12.839515921240499</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103.05368839418118</v>
      </c>
      <c r="H35" s="85">
        <v>110.77866452023787</v>
      </c>
      <c r="I35" s="85">
        <v>121.81622819541799</v>
      </c>
      <c r="J35" s="85">
        <v>108.36165074017903</v>
      </c>
      <c r="K35" s="86">
        <v>143.75606556071196</v>
      </c>
      <c r="L35" s="86">
        <v>144.5536643973827</v>
      </c>
      <c r="M35" s="86">
        <v>137.56415282523272</v>
      </c>
      <c r="N35" s="86">
        <v>151.21102464981067</v>
      </c>
      <c r="O35" s="86">
        <v>165.86749182634699</v>
      </c>
      <c r="P35" s="86">
        <v>157.6033346471757</v>
      </c>
      <c r="Q35" s="86">
        <v>150.66994398079319</v>
      </c>
      <c r="R35" s="86">
        <v>164.26469453668071</v>
      </c>
      <c r="S35" s="87">
        <v>153.80310851886938</v>
      </c>
      <c r="T35" s="87">
        <v>156.09832886459353</v>
      </c>
      <c r="U35" s="87">
        <v>147.75743859616367</v>
      </c>
      <c r="V35" s="87">
        <v>147.30642909383499</v>
      </c>
      <c r="W35" s="87">
        <v>159.23061535315921</v>
      </c>
      <c r="X35" s="87">
        <v>159.50307824866226</v>
      </c>
      <c r="Y35" s="87">
        <v>170.88189428477278</v>
      </c>
      <c r="Z35" s="87">
        <v>160.79703128637101</v>
      </c>
      <c r="AA35" s="87">
        <v>162.95598571850999</v>
      </c>
      <c r="AB35" s="87">
        <v>161.05629292155299</v>
      </c>
      <c r="AC35" s="88" t="s">
        <v>47</v>
      </c>
      <c r="AD35" s="86">
        <v>-5.7499370570210804</v>
      </c>
      <c r="AE35" s="89"/>
      <c r="AF35" s="90"/>
      <c r="AG35" s="12"/>
    </row>
    <row r="36" spans="1:33" customFormat="1" ht="13.2" x14ac:dyDescent="0.25">
      <c r="A36" s="100" t="s">
        <v>75</v>
      </c>
      <c r="B36" s="83"/>
      <c r="C36" s="83"/>
      <c r="D36" s="83" t="s">
        <v>76</v>
      </c>
      <c r="E36" s="83"/>
      <c r="F36" s="101" t="s">
        <v>35</v>
      </c>
      <c r="G36" s="85">
        <v>51.071778646318009</v>
      </c>
      <c r="H36" s="85">
        <v>58.149615172696549</v>
      </c>
      <c r="I36" s="85">
        <v>59.080015633572856</v>
      </c>
      <c r="J36" s="85">
        <v>52.606434280884962</v>
      </c>
      <c r="K36" s="86">
        <v>74.36305625989317</v>
      </c>
      <c r="L36" s="86">
        <v>69.585916795375866</v>
      </c>
      <c r="M36" s="86">
        <v>65.831222720360259</v>
      </c>
      <c r="N36" s="86">
        <v>73.817387687187946</v>
      </c>
      <c r="O36" s="86">
        <v>84.268386021905002</v>
      </c>
      <c r="P36" s="86">
        <v>76.09595974233244</v>
      </c>
      <c r="Q36" s="86">
        <v>68.320730917266857</v>
      </c>
      <c r="R36" s="86">
        <v>79.363343267099779</v>
      </c>
      <c r="S36" s="87">
        <v>72.564877891112133</v>
      </c>
      <c r="T36" s="87">
        <v>77.341570791056228</v>
      </c>
      <c r="U36" s="87">
        <v>64.194764564149423</v>
      </c>
      <c r="V36" s="87">
        <v>65.203831013342452</v>
      </c>
      <c r="W36" s="87">
        <v>62.834699725314309</v>
      </c>
      <c r="X36" s="87">
        <v>64.167306953167483</v>
      </c>
      <c r="Y36" s="87">
        <v>60.882283928154635</v>
      </c>
      <c r="Z36" s="87">
        <v>56.574632753403201</v>
      </c>
      <c r="AA36" s="87">
        <v>66.162538860517699</v>
      </c>
      <c r="AB36" s="87">
        <v>53.257351753174902</v>
      </c>
      <c r="AC36" s="88" t="s">
        <v>47</v>
      </c>
      <c r="AD36" s="86">
        <v>-12.5240573825673</v>
      </c>
      <c r="AE36" s="89"/>
      <c r="AF36" s="90"/>
      <c r="AG36" s="12"/>
    </row>
    <row r="37" spans="1:33" customFormat="1" ht="13.2" x14ac:dyDescent="0.25">
      <c r="A37" s="82" t="s">
        <v>77</v>
      </c>
      <c r="B37" s="83"/>
      <c r="C37" s="83"/>
      <c r="D37" s="83"/>
      <c r="E37" s="83" t="s">
        <v>78</v>
      </c>
      <c r="F37" s="84" t="s">
        <v>35</v>
      </c>
      <c r="G37" s="85">
        <v>4.336020004442763</v>
      </c>
      <c r="H37" s="85">
        <v>7.1986304574130084</v>
      </c>
      <c r="I37" s="85">
        <v>6.6124685826807799</v>
      </c>
      <c r="J37" s="85">
        <v>7.121077889453856</v>
      </c>
      <c r="K37" s="86">
        <v>8.9845669641369508</v>
      </c>
      <c r="L37" s="86">
        <v>7.2713443512277127</v>
      </c>
      <c r="M37" s="86">
        <v>7.7186281674007127</v>
      </c>
      <c r="N37" s="86">
        <v>7.205497103824448</v>
      </c>
      <c r="O37" s="86">
        <v>12.689488870052491</v>
      </c>
      <c r="P37" s="86">
        <v>10.494606484970046</v>
      </c>
      <c r="Q37" s="86">
        <v>8.4654595861438136</v>
      </c>
      <c r="R37" s="86">
        <v>11.362603907449577</v>
      </c>
      <c r="S37" s="87">
        <v>9.6490217523231845</v>
      </c>
      <c r="T37" s="87">
        <v>11.617438994235929</v>
      </c>
      <c r="U37" s="87">
        <v>6.9300283905190598</v>
      </c>
      <c r="V37" s="87">
        <v>7.7743312982625046</v>
      </c>
      <c r="W37" s="87">
        <v>7.4906189367358715</v>
      </c>
      <c r="X37" s="87">
        <v>9.5870839983266904</v>
      </c>
      <c r="Y37" s="87">
        <v>8.315120223006474</v>
      </c>
      <c r="Z37" s="87">
        <v>4.8524279055882502</v>
      </c>
      <c r="AA37" s="87">
        <v>6.7320182694382504</v>
      </c>
      <c r="AB37" s="87">
        <v>5.7722728167096697</v>
      </c>
      <c r="AC37" s="88" t="s">
        <v>36</v>
      </c>
      <c r="AD37" s="86">
        <v>-30.5810059036932</v>
      </c>
      <c r="AE37" s="89"/>
      <c r="AF37" s="90"/>
      <c r="AG37" s="12"/>
    </row>
    <row r="38" spans="1:33" customFormat="1" ht="13.2" x14ac:dyDescent="0.25">
      <c r="A38" s="82" t="s">
        <v>79</v>
      </c>
      <c r="B38" s="83"/>
      <c r="C38" s="83"/>
      <c r="D38" s="83"/>
      <c r="E38" s="83" t="s">
        <v>80</v>
      </c>
      <c r="F38" s="84" t="s">
        <v>35</v>
      </c>
      <c r="G38" s="85">
        <v>46.735758641875243</v>
      </c>
      <c r="H38" s="85">
        <v>50.950984715283511</v>
      </c>
      <c r="I38" s="85">
        <v>52.46754705089208</v>
      </c>
      <c r="J38" s="85">
        <v>45.485356391431111</v>
      </c>
      <c r="K38" s="86">
        <v>65.378489295756196</v>
      </c>
      <c r="L38" s="86">
        <v>62.314572444148148</v>
      </c>
      <c r="M38" s="86">
        <v>58.11259455295955</v>
      </c>
      <c r="N38" s="86">
        <v>66.611890583363561</v>
      </c>
      <c r="O38" s="86">
        <v>71.578897151852544</v>
      </c>
      <c r="P38" s="86">
        <v>65.601353257362376</v>
      </c>
      <c r="Q38" s="86">
        <v>59.855271331122999</v>
      </c>
      <c r="R38" s="86">
        <v>68.00073935965024</v>
      </c>
      <c r="S38" s="87">
        <v>62.915856138788889</v>
      </c>
      <c r="T38" s="87">
        <v>65.724131796820302</v>
      </c>
      <c r="U38" s="87">
        <v>57.264736173630396</v>
      </c>
      <c r="V38" s="87">
        <v>57.429499715079999</v>
      </c>
      <c r="W38" s="87">
        <v>55.344080788578445</v>
      </c>
      <c r="X38" s="87">
        <v>54.580222954840771</v>
      </c>
      <c r="Y38" s="87">
        <v>52.567163705148111</v>
      </c>
      <c r="Z38" s="87">
        <v>51.722204847814901</v>
      </c>
      <c r="AA38" s="87">
        <v>59.4305205910794</v>
      </c>
      <c r="AB38" s="87">
        <v>47.4850789364653</v>
      </c>
      <c r="AC38" s="88"/>
      <c r="AD38" s="86">
        <v>-9.6677933722817304</v>
      </c>
      <c r="AE38" s="89"/>
      <c r="AF38" s="90"/>
      <c r="AG38" s="12"/>
    </row>
    <row r="39" spans="1:33" customFormat="1" ht="13.2" x14ac:dyDescent="0.25">
      <c r="A39" s="82" t="s">
        <v>81</v>
      </c>
      <c r="B39" s="83"/>
      <c r="C39" s="83"/>
      <c r="D39" s="83" t="s">
        <v>82</v>
      </c>
      <c r="E39" s="83"/>
      <c r="F39" s="84" t="s">
        <v>35</v>
      </c>
      <c r="G39" s="85">
        <v>1.4368867435544908</v>
      </c>
      <c r="H39" s="85">
        <v>0.73825368504060906</v>
      </c>
      <c r="I39" s="85">
        <v>0.9062673415278556</v>
      </c>
      <c r="J39" s="85">
        <v>1.0932937781040293</v>
      </c>
      <c r="K39" s="86">
        <v>0.80565379596524422</v>
      </c>
      <c r="L39" s="86">
        <v>1.1486791352096541</v>
      </c>
      <c r="M39" s="86">
        <v>0.64733276716765786</v>
      </c>
      <c r="N39" s="86">
        <v>1.0838504330710297</v>
      </c>
      <c r="O39" s="86">
        <v>0.58676181369499236</v>
      </c>
      <c r="P39" s="86">
        <v>1.4566519052642575</v>
      </c>
      <c r="Q39" s="86">
        <v>1.6246970389847932</v>
      </c>
      <c r="R39" s="86">
        <v>1.5986269845471945</v>
      </c>
      <c r="S39" s="87">
        <v>2.1039968158926645</v>
      </c>
      <c r="T39" s="87">
        <v>1.1147906063148645</v>
      </c>
      <c r="U39" s="87">
        <v>1.0746027195128782</v>
      </c>
      <c r="V39" s="87">
        <v>1.4794022926703034</v>
      </c>
      <c r="W39" s="87">
        <v>1.421372575458314</v>
      </c>
      <c r="X39" s="87">
        <v>1.0851067968879982</v>
      </c>
      <c r="Y39" s="87">
        <v>0.28309308185600723</v>
      </c>
      <c r="Z39" s="87">
        <v>0.87713164726557402</v>
      </c>
      <c r="AA39" s="87">
        <v>1.11696116745386</v>
      </c>
      <c r="AB39" s="87">
        <v>1.3147612549850101</v>
      </c>
      <c r="AC39" s="88" t="s">
        <v>36</v>
      </c>
      <c r="AD39" s="86">
        <v>364.42719347474502</v>
      </c>
      <c r="AE39" s="89"/>
      <c r="AF39" s="90"/>
      <c r="AG39" s="12"/>
    </row>
    <row r="40" spans="1:33" customFormat="1" ht="13.2" x14ac:dyDescent="0.25">
      <c r="A40" s="82" t="s">
        <v>83</v>
      </c>
      <c r="B40" s="83"/>
      <c r="C40" s="83"/>
      <c r="D40" s="83" t="s">
        <v>84</v>
      </c>
      <c r="E40" s="83"/>
      <c r="F40" s="84" t="s">
        <v>35</v>
      </c>
      <c r="G40" s="85">
        <v>3.9139454740848807</v>
      </c>
      <c r="H40" s="85">
        <v>1.4835722734107064</v>
      </c>
      <c r="I40" s="85">
        <v>2.2024786640038316</v>
      </c>
      <c r="J40" s="85">
        <v>3.4418629104096037</v>
      </c>
      <c r="K40" s="86">
        <v>3.2559144136892475</v>
      </c>
      <c r="L40" s="86">
        <v>5.2333669789503858</v>
      </c>
      <c r="M40" s="86">
        <v>5.4853089882092743</v>
      </c>
      <c r="N40" s="86">
        <v>7.6024399601332737</v>
      </c>
      <c r="O40" s="86">
        <v>8.9073955379996601</v>
      </c>
      <c r="P40" s="86">
        <v>5.9766735063740732</v>
      </c>
      <c r="Q40" s="86">
        <v>7.7084762394725734</v>
      </c>
      <c r="R40" s="86">
        <v>7.3267147092860565</v>
      </c>
      <c r="S40" s="87">
        <v>5.5562344484588708</v>
      </c>
      <c r="T40" s="87">
        <v>4.3937228737843981</v>
      </c>
      <c r="U40" s="87">
        <v>7.948043762490892</v>
      </c>
      <c r="V40" s="87">
        <v>4.7134891244359505</v>
      </c>
      <c r="W40" s="87">
        <v>9.9769583012558343</v>
      </c>
      <c r="X40" s="87">
        <v>11.206329502161381</v>
      </c>
      <c r="Y40" s="87">
        <v>11.911827307306764</v>
      </c>
      <c r="Z40" s="87">
        <v>6.2062764651215598</v>
      </c>
      <c r="AA40" s="87">
        <v>8.2445825041757494</v>
      </c>
      <c r="AB40" s="87">
        <v>5.8474812156967504</v>
      </c>
      <c r="AC40" s="88" t="s">
        <v>36</v>
      </c>
      <c r="AD40" s="86">
        <v>-50.910292226030798</v>
      </c>
      <c r="AE40" s="89"/>
      <c r="AF40" s="90"/>
      <c r="AG40" s="12"/>
    </row>
    <row r="41" spans="1:33" customFormat="1" ht="13.2" x14ac:dyDescent="0.25">
      <c r="A41" s="82" t="s">
        <v>86</v>
      </c>
      <c r="B41" s="83"/>
      <c r="C41" s="83"/>
      <c r="D41" s="83"/>
      <c r="E41" s="83" t="s">
        <v>87</v>
      </c>
      <c r="F41" s="84" t="s">
        <v>35</v>
      </c>
      <c r="G41" s="85">
        <v>0.34892303012473758</v>
      </c>
      <c r="H41" s="85">
        <v>2.9581877183229275E-2</v>
      </c>
      <c r="I41" s="85">
        <v>2.9391194484017537E-2</v>
      </c>
      <c r="J41" s="85">
        <v>0.44925777213299112</v>
      </c>
      <c r="K41" s="86">
        <v>0.7147722920088283</v>
      </c>
      <c r="L41" s="86">
        <v>0.6612548055390064</v>
      </c>
      <c r="M41" s="86">
        <v>0.24984298777477157</v>
      </c>
      <c r="N41" s="86">
        <v>1.0056547358412664</v>
      </c>
      <c r="O41" s="86">
        <v>0.38735181991657247</v>
      </c>
      <c r="P41" s="86">
        <v>1.5439422218615613</v>
      </c>
      <c r="Q41" s="86">
        <v>0.64615391943904521</v>
      </c>
      <c r="R41" s="86">
        <v>1.4436498271675913</v>
      </c>
      <c r="S41" s="87">
        <v>0.18779634437362969</v>
      </c>
      <c r="T41" s="87">
        <v>0.14680885777428407</v>
      </c>
      <c r="U41" s="87">
        <v>1.3227488372961762</v>
      </c>
      <c r="V41" s="87">
        <v>1.3386598146300739</v>
      </c>
      <c r="W41" s="87">
        <v>0.37216938563739871</v>
      </c>
      <c r="X41" s="87">
        <v>0</v>
      </c>
      <c r="Y41" s="87">
        <v>1.4741994287519062</v>
      </c>
      <c r="Z41" s="87">
        <v>0</v>
      </c>
      <c r="AA41" s="87">
        <v>0.69222669767516198</v>
      </c>
      <c r="AB41" s="87">
        <v>0.91179655843729901</v>
      </c>
      <c r="AC41" s="88" t="s">
        <v>36</v>
      </c>
      <c r="AD41" s="86">
        <v>-38.1497143022739</v>
      </c>
      <c r="AE41" s="89"/>
      <c r="AF41" s="90"/>
      <c r="AG41" s="12"/>
    </row>
    <row r="42" spans="1:33" customFormat="1" ht="13.2" x14ac:dyDescent="0.25">
      <c r="A42" s="82" t="s">
        <v>88</v>
      </c>
      <c r="B42" s="83"/>
      <c r="C42" s="83"/>
      <c r="D42" s="83"/>
      <c r="E42" s="83" t="s">
        <v>89</v>
      </c>
      <c r="F42" s="84" t="s">
        <v>35</v>
      </c>
      <c r="G42" s="85">
        <v>3.5650224439601432</v>
      </c>
      <c r="H42" s="85">
        <v>1.4539903962274772</v>
      </c>
      <c r="I42" s="85">
        <v>2.1730874695198139</v>
      </c>
      <c r="J42" s="85">
        <v>2.9926051382766121</v>
      </c>
      <c r="K42" s="86">
        <v>2.5411421216804193</v>
      </c>
      <c r="L42" s="86">
        <v>4.572112173411381</v>
      </c>
      <c r="M42" s="86">
        <v>5.2354660004345028</v>
      </c>
      <c r="N42" s="86">
        <v>6.5967852242920078</v>
      </c>
      <c r="O42" s="86">
        <v>8.5200437180830875</v>
      </c>
      <c r="P42" s="86">
        <v>4.4327312845125109</v>
      </c>
      <c r="Q42" s="86">
        <v>7.0623223200335286</v>
      </c>
      <c r="R42" s="86">
        <v>5.8830648821184663</v>
      </c>
      <c r="S42" s="87">
        <v>5.3684381040852411</v>
      </c>
      <c r="T42" s="87">
        <v>4.2469140160101135</v>
      </c>
      <c r="U42" s="87">
        <v>6.6252949251947175</v>
      </c>
      <c r="V42" s="87">
        <v>3.3748293098058766</v>
      </c>
      <c r="W42" s="87">
        <v>9.6047889156184354</v>
      </c>
      <c r="X42" s="87">
        <v>11.206329502161381</v>
      </c>
      <c r="Y42" s="87">
        <v>10.437627878554858</v>
      </c>
      <c r="Z42" s="87">
        <v>6.2062764651215598</v>
      </c>
      <c r="AA42" s="87">
        <v>7.5523558065005902</v>
      </c>
      <c r="AB42" s="87">
        <v>4.9356846572594497</v>
      </c>
      <c r="AC42" s="88" t="s">
        <v>36</v>
      </c>
      <c r="AD42" s="86">
        <v>-52.712582641499303</v>
      </c>
      <c r="AE42" s="89"/>
      <c r="AF42" s="90"/>
      <c r="AG42" s="12"/>
    </row>
    <row r="43" spans="1:33" customFormat="1" ht="13.2" x14ac:dyDescent="0.25">
      <c r="A43" s="82" t="s">
        <v>90</v>
      </c>
      <c r="B43" s="83"/>
      <c r="C43" s="83"/>
      <c r="D43" s="83" t="s">
        <v>91</v>
      </c>
      <c r="E43" s="83"/>
      <c r="F43" s="84" t="s">
        <v>35</v>
      </c>
      <c r="G43" s="85">
        <v>0.59542135208099434</v>
      </c>
      <c r="H43" s="85">
        <v>0.47698985083576634</v>
      </c>
      <c r="I43" s="85">
        <v>0.74031077590228556</v>
      </c>
      <c r="J43" s="85">
        <v>0.39952360427691336</v>
      </c>
      <c r="K43" s="86">
        <v>0.46730815218293492</v>
      </c>
      <c r="L43" s="86">
        <v>0.18722922516714569</v>
      </c>
      <c r="M43" s="86">
        <v>0.47266604783441662</v>
      </c>
      <c r="N43" s="86">
        <v>0.28906292353179103</v>
      </c>
      <c r="O43" s="86">
        <v>0.15336194981815451</v>
      </c>
      <c r="P43" s="86">
        <v>6.8516865481890302E-2</v>
      </c>
      <c r="Q43" s="86">
        <v>0.27760660797987852</v>
      </c>
      <c r="R43" s="86">
        <v>0.12441286145421271</v>
      </c>
      <c r="S43" s="87">
        <v>0.13947814041012044</v>
      </c>
      <c r="T43" s="87">
        <v>0.30332039805048933</v>
      </c>
      <c r="U43" s="87">
        <v>0.26955425017277113</v>
      </c>
      <c r="V43" s="87">
        <v>0.26980763420773546</v>
      </c>
      <c r="W43" s="87">
        <v>0.1594642455323878</v>
      </c>
      <c r="X43" s="87">
        <v>0.71549784674284467</v>
      </c>
      <c r="Y43" s="87">
        <v>0</v>
      </c>
      <c r="Z43" s="87">
        <v>0</v>
      </c>
      <c r="AA43" s="87">
        <v>0</v>
      </c>
      <c r="AB43" s="87">
        <v>0</v>
      </c>
      <c r="AC43" s="88"/>
      <c r="AD43" s="86">
        <v>0</v>
      </c>
      <c r="AE43" s="89"/>
      <c r="AF43" s="90"/>
      <c r="AG43" s="12"/>
    </row>
    <row r="44" spans="1:33" customFormat="1" ht="13.2" x14ac:dyDescent="0.25">
      <c r="A44" s="82" t="s">
        <v>92</v>
      </c>
      <c r="B44" s="83"/>
      <c r="C44" s="83"/>
      <c r="D44" s="83" t="s">
        <v>93</v>
      </c>
      <c r="E44" s="83"/>
      <c r="F44" s="84" t="s">
        <v>35</v>
      </c>
      <c r="G44" s="85">
        <v>27.644578928093274</v>
      </c>
      <c r="H44" s="85">
        <v>29.384610623884097</v>
      </c>
      <c r="I44" s="85">
        <v>34.610023077088456</v>
      </c>
      <c r="J44" s="85">
        <v>31.130908859640936</v>
      </c>
      <c r="K44" s="86">
        <v>42.325899176421572</v>
      </c>
      <c r="L44" s="86">
        <v>45.669733674506801</v>
      </c>
      <c r="M44" s="86">
        <v>40.917026445203767</v>
      </c>
      <c r="N44" s="86">
        <v>44.930504297348982</v>
      </c>
      <c r="O44" s="86">
        <v>42.603390969940186</v>
      </c>
      <c r="P44" s="86">
        <v>46.737658578809317</v>
      </c>
      <c r="Q44" s="86">
        <v>46.723276551960652</v>
      </c>
      <c r="R44" s="86">
        <v>48.674430258151887</v>
      </c>
      <c r="S44" s="87">
        <v>45.279145536010681</v>
      </c>
      <c r="T44" s="87">
        <v>47.23886474540577</v>
      </c>
      <c r="U44" s="87">
        <v>46.054842264517404</v>
      </c>
      <c r="V44" s="87">
        <v>45.989764383967227</v>
      </c>
      <c r="W44" s="87">
        <v>52.782505806892388</v>
      </c>
      <c r="X44" s="87">
        <v>49.736445752278748</v>
      </c>
      <c r="Y44" s="87">
        <v>57.155278895403967</v>
      </c>
      <c r="Z44" s="87">
        <v>52.424165154797002</v>
      </c>
      <c r="AA44" s="87">
        <v>50.560470561909099</v>
      </c>
      <c r="AB44" s="87">
        <v>51.442533709366003</v>
      </c>
      <c r="AC44" s="88"/>
      <c r="AD44" s="86">
        <v>-9.9951313272260904</v>
      </c>
      <c r="AE44" s="89"/>
      <c r="AF44" s="90"/>
      <c r="AG44" s="12"/>
    </row>
    <row r="45" spans="1:33" customFormat="1" ht="13.2" x14ac:dyDescent="0.25">
      <c r="A45" s="82" t="s">
        <v>94</v>
      </c>
      <c r="B45" s="83"/>
      <c r="C45" s="83"/>
      <c r="D45" s="83"/>
      <c r="E45" s="83" t="s">
        <v>95</v>
      </c>
      <c r="F45" s="84" t="s">
        <v>35</v>
      </c>
      <c r="G45" s="85">
        <v>25.164368237043441</v>
      </c>
      <c r="H45" s="85">
        <v>25.914095218401766</v>
      </c>
      <c r="I45" s="85">
        <v>29.930969676583164</v>
      </c>
      <c r="J45" s="85">
        <v>27.03433390461668</v>
      </c>
      <c r="K45" s="86">
        <v>37.874666845368829</v>
      </c>
      <c r="L45" s="86">
        <v>40.288027842639416</v>
      </c>
      <c r="M45" s="86">
        <v>35.690632591393005</v>
      </c>
      <c r="N45" s="86">
        <v>39.769876021167704</v>
      </c>
      <c r="O45" s="86">
        <v>38.211900129024741</v>
      </c>
      <c r="P45" s="86">
        <v>41.330737529126758</v>
      </c>
      <c r="Q45" s="86">
        <v>43.205864867954709</v>
      </c>
      <c r="R45" s="86">
        <v>42.737069715374908</v>
      </c>
      <c r="S45" s="87">
        <v>42.092915683073038</v>
      </c>
      <c r="T45" s="87">
        <v>42.726554041025835</v>
      </c>
      <c r="U45" s="87">
        <v>41.676297091839558</v>
      </c>
      <c r="V45" s="87">
        <v>41.238312489063048</v>
      </c>
      <c r="W45" s="87">
        <v>49.670631833891179</v>
      </c>
      <c r="X45" s="87">
        <v>45.091352933677491</v>
      </c>
      <c r="Y45" s="87">
        <v>53.939800097496715</v>
      </c>
      <c r="Z45" s="87">
        <v>50.302611728791</v>
      </c>
      <c r="AA45" s="87">
        <v>48.591288251136803</v>
      </c>
      <c r="AB45" s="87">
        <v>49.995695247175298</v>
      </c>
      <c r="AC45" s="88"/>
      <c r="AD45" s="86">
        <v>-7.31204943880463</v>
      </c>
      <c r="AE45" s="89"/>
      <c r="AF45" s="90"/>
      <c r="AG45" s="12"/>
    </row>
    <row r="46" spans="1:33" customFormat="1" ht="13.2" x14ac:dyDescent="0.25">
      <c r="A46" s="82" t="s">
        <v>96</v>
      </c>
      <c r="B46" s="83"/>
      <c r="C46" s="83"/>
      <c r="D46" s="83"/>
      <c r="E46" s="83" t="s">
        <v>97</v>
      </c>
      <c r="F46" s="84" t="s">
        <v>35</v>
      </c>
      <c r="G46" s="85">
        <v>2.4802106910498329</v>
      </c>
      <c r="H46" s="85">
        <v>3.4705154054823044</v>
      </c>
      <c r="I46" s="85">
        <v>4.6790534005052624</v>
      </c>
      <c r="J46" s="85">
        <v>4.0965749550242698</v>
      </c>
      <c r="K46" s="86">
        <v>4.4512323310527462</v>
      </c>
      <c r="L46" s="86">
        <v>5.3817058318674089</v>
      </c>
      <c r="M46" s="86">
        <v>5.2263938538107571</v>
      </c>
      <c r="N46" s="86">
        <v>5.1606282761812974</v>
      </c>
      <c r="O46" s="86">
        <v>4.3914908409154494</v>
      </c>
      <c r="P46" s="86">
        <v>5.406921049682559</v>
      </c>
      <c r="Q46" s="86">
        <v>3.5174116840059408</v>
      </c>
      <c r="R46" s="86">
        <v>5.9373605427769691</v>
      </c>
      <c r="S46" s="87">
        <v>3.1862298529376401</v>
      </c>
      <c r="T46" s="87">
        <v>4.5123107043799449</v>
      </c>
      <c r="U46" s="87">
        <v>4.3785451726778595</v>
      </c>
      <c r="V46" s="87">
        <v>4.7514518949041911</v>
      </c>
      <c r="W46" s="87">
        <v>3.111873973001217</v>
      </c>
      <c r="X46" s="87">
        <v>4.6450928186012375</v>
      </c>
      <c r="Y46" s="87">
        <v>3.2154787979072563</v>
      </c>
      <c r="Z46" s="87">
        <v>2.12155342600605</v>
      </c>
      <c r="AA46" s="87">
        <v>1.9691823107722499</v>
      </c>
      <c r="AB46" s="87">
        <v>1.4468384621906401</v>
      </c>
      <c r="AC46" s="88" t="s">
        <v>36</v>
      </c>
      <c r="AD46" s="86">
        <v>-55.003949547660099</v>
      </c>
      <c r="AE46" s="89" t="s">
        <v>42</v>
      </c>
      <c r="AF46" s="90" t="s">
        <v>37</v>
      </c>
      <c r="AG46" s="12"/>
    </row>
    <row r="47" spans="1:33" customFormat="1" ht="13.2" x14ac:dyDescent="0.25">
      <c r="A47" s="82" t="s">
        <v>98</v>
      </c>
      <c r="B47" s="83"/>
      <c r="C47" s="83"/>
      <c r="D47" s="83" t="s">
        <v>99</v>
      </c>
      <c r="E47" s="83"/>
      <c r="F47" s="84" t="s">
        <v>35</v>
      </c>
      <c r="G47" s="85">
        <v>14.677733550268266</v>
      </c>
      <c r="H47" s="85">
        <v>15.986076147812387</v>
      </c>
      <c r="I47" s="85">
        <v>19.446773056463329</v>
      </c>
      <c r="J47" s="85">
        <v>16.387431302284163</v>
      </c>
      <c r="K47" s="86">
        <v>17.380789834403707</v>
      </c>
      <c r="L47" s="86">
        <v>17.682705334202463</v>
      </c>
      <c r="M47" s="86">
        <v>18.86317322694687</v>
      </c>
      <c r="N47" s="86">
        <v>18.085230755757941</v>
      </c>
      <c r="O47" s="86">
        <v>23.245831750101267</v>
      </c>
      <c r="P47" s="86">
        <v>20.563912621771934</v>
      </c>
      <c r="Q47" s="86">
        <v>19.038968598757652</v>
      </c>
      <c r="R47" s="86">
        <v>22.142021344991651</v>
      </c>
      <c r="S47" s="87">
        <v>21.17078572052073</v>
      </c>
      <c r="T47" s="87">
        <v>20.524097964443719</v>
      </c>
      <c r="U47" s="87">
        <v>21.980292964007539</v>
      </c>
      <c r="V47" s="87">
        <v>23.412429573936315</v>
      </c>
      <c r="W47" s="87">
        <v>25.129807421043697</v>
      </c>
      <c r="X47" s="87">
        <v>24.132592440127855</v>
      </c>
      <c r="Y47" s="87">
        <v>31.632216985018495</v>
      </c>
      <c r="Z47" s="87">
        <v>36.195626447085701</v>
      </c>
      <c r="AA47" s="87">
        <v>27.0602827527232</v>
      </c>
      <c r="AB47" s="87">
        <v>39.705257205381898</v>
      </c>
      <c r="AC47" s="88"/>
      <c r="AD47" s="86">
        <v>25.521575753564701</v>
      </c>
      <c r="AE47" s="89"/>
      <c r="AF47" s="90"/>
      <c r="AG47" s="12"/>
    </row>
    <row r="48" spans="1:33" customFormat="1" ht="13.2" x14ac:dyDescent="0.25">
      <c r="A48" s="82" t="s">
        <v>100</v>
      </c>
      <c r="B48" s="83"/>
      <c r="C48" s="83"/>
      <c r="D48" s="83"/>
      <c r="E48" s="83" t="s">
        <v>101</v>
      </c>
      <c r="F48" s="84" t="s">
        <v>35</v>
      </c>
      <c r="G48" s="85">
        <v>10.831766358675095</v>
      </c>
      <c r="H48" s="85">
        <v>11.259192256839158</v>
      </c>
      <c r="I48" s="85">
        <v>14.545788805932844</v>
      </c>
      <c r="J48" s="85">
        <v>11.107671084145259</v>
      </c>
      <c r="K48" s="86">
        <v>13.173907757550843</v>
      </c>
      <c r="L48" s="86">
        <v>12.394616892271497</v>
      </c>
      <c r="M48" s="86">
        <v>13.179880710208764</v>
      </c>
      <c r="N48" s="86">
        <v>14.114420827442975</v>
      </c>
      <c r="O48" s="86">
        <v>17.837045751579421</v>
      </c>
      <c r="P48" s="86">
        <v>15.617564716384015</v>
      </c>
      <c r="Q48" s="86">
        <v>12.864236309591842</v>
      </c>
      <c r="R48" s="86">
        <v>13.876885272560875</v>
      </c>
      <c r="S48" s="87">
        <v>15.180335770329217</v>
      </c>
      <c r="T48" s="87">
        <v>11.637049850561162</v>
      </c>
      <c r="U48" s="87">
        <v>13.249981882366129</v>
      </c>
      <c r="V48" s="87">
        <v>13.446300640583649</v>
      </c>
      <c r="W48" s="87">
        <v>16.389488274677628</v>
      </c>
      <c r="X48" s="87">
        <v>14.201676373124338</v>
      </c>
      <c r="Y48" s="87">
        <v>17.073572223061401</v>
      </c>
      <c r="Z48" s="87">
        <v>19.821940263234101</v>
      </c>
      <c r="AA48" s="87">
        <v>13.9527989562604</v>
      </c>
      <c r="AB48" s="87">
        <v>15.3367817213572</v>
      </c>
      <c r="AC48" s="88"/>
      <c r="AD48" s="86">
        <v>-10.1723908682581</v>
      </c>
      <c r="AE48" s="89"/>
      <c r="AF48" s="90"/>
      <c r="AG48" s="12"/>
    </row>
    <row r="49" spans="1:33" customFormat="1" ht="13.2" x14ac:dyDescent="0.25">
      <c r="A49" s="82" t="s">
        <v>102</v>
      </c>
      <c r="B49" s="83"/>
      <c r="C49" s="83"/>
      <c r="D49" s="83"/>
      <c r="E49" s="83" t="s">
        <v>103</v>
      </c>
      <c r="F49" s="84" t="s">
        <v>35</v>
      </c>
      <c r="G49" s="85">
        <v>0.24660338730690487</v>
      </c>
      <c r="H49" s="85">
        <v>0.41763773132493093</v>
      </c>
      <c r="I49" s="85">
        <v>0.21734912217018496</v>
      </c>
      <c r="J49" s="85">
        <v>0</v>
      </c>
      <c r="K49" s="86">
        <v>0</v>
      </c>
      <c r="L49" s="86">
        <v>0.18155693293504313</v>
      </c>
      <c r="M49" s="86">
        <v>0.18119605790689877</v>
      </c>
      <c r="N49" s="86">
        <v>0.37949282524113925</v>
      </c>
      <c r="O49" s="86">
        <v>0.41320895740514185</v>
      </c>
      <c r="P49" s="86">
        <v>0</v>
      </c>
      <c r="Q49" s="86">
        <v>0.13444609580427563</v>
      </c>
      <c r="R49" s="86">
        <v>0.26424070978526432</v>
      </c>
      <c r="S49" s="87">
        <v>1.3092160934509749</v>
      </c>
      <c r="T49" s="87">
        <v>0.77413621831007517</v>
      </c>
      <c r="U49" s="87">
        <v>0.14025149890733851</v>
      </c>
      <c r="V49" s="87">
        <v>0.14038333689794766</v>
      </c>
      <c r="W49" s="87">
        <v>0</v>
      </c>
      <c r="X49" s="87">
        <v>0</v>
      </c>
      <c r="Y49" s="87">
        <v>0.38298082336624439</v>
      </c>
      <c r="Z49" s="87">
        <v>0</v>
      </c>
      <c r="AA49" s="87">
        <v>0</v>
      </c>
      <c r="AB49" s="87">
        <v>0</v>
      </c>
      <c r="AC49" s="88"/>
      <c r="AD49" s="86">
        <v>0</v>
      </c>
      <c r="AE49" s="89"/>
      <c r="AF49" s="90"/>
      <c r="AG49" s="12"/>
    </row>
    <row r="50" spans="1:33" customFormat="1" ht="15.6" x14ac:dyDescent="0.25">
      <c r="A50" s="82" t="s">
        <v>104</v>
      </c>
      <c r="B50" s="83"/>
      <c r="C50" s="83"/>
      <c r="D50" s="83"/>
      <c r="E50" s="83" t="s">
        <v>105</v>
      </c>
      <c r="F50" s="84" t="s">
        <v>35</v>
      </c>
      <c r="G50" s="85">
        <v>3.5993638042862659</v>
      </c>
      <c r="H50" s="85">
        <v>4.3092461596482945</v>
      </c>
      <c r="I50" s="85">
        <v>4.6836351283603026</v>
      </c>
      <c r="J50" s="85">
        <v>3.3289941670165311</v>
      </c>
      <c r="K50" s="86">
        <v>2.3810269505654307</v>
      </c>
      <c r="L50" s="86">
        <v>2.9320258428475023</v>
      </c>
      <c r="M50" s="86">
        <v>3.579537060810146</v>
      </c>
      <c r="N50" s="86">
        <v>1.7803608438734095</v>
      </c>
      <c r="O50" s="86">
        <v>3.2847218452622053</v>
      </c>
      <c r="P50" s="86">
        <v>2.9514332471607512</v>
      </c>
      <c r="Q50" s="86">
        <v>4.9547225715483361</v>
      </c>
      <c r="R50" s="86">
        <v>4.4575851492712317</v>
      </c>
      <c r="S50" s="87">
        <v>3.920814549037734</v>
      </c>
      <c r="T50" s="87">
        <v>6.0113520577951682</v>
      </c>
      <c r="U50" s="87">
        <v>3.9704847867909363</v>
      </c>
      <c r="V50" s="87">
        <v>4.6608222256954299</v>
      </c>
      <c r="W50" s="87">
        <v>2.9939766392267257</v>
      </c>
      <c r="X50" s="87">
        <v>3.4824874623632787</v>
      </c>
      <c r="Y50" s="87">
        <v>6.607377648545107</v>
      </c>
      <c r="Z50" s="87">
        <v>9.6382538839204006</v>
      </c>
      <c r="AA50" s="87">
        <v>7.0851564810152796</v>
      </c>
      <c r="AB50" s="87">
        <v>6.0603833165632999</v>
      </c>
      <c r="AC50" s="88"/>
      <c r="AD50" s="86">
        <v>-8.2785389465705794</v>
      </c>
      <c r="AE50" s="89"/>
      <c r="AF50" s="90"/>
      <c r="AG50" s="12"/>
    </row>
    <row r="51" spans="1:33" customFormat="1" ht="15.6" x14ac:dyDescent="0.25">
      <c r="A51" s="82" t="s">
        <v>106</v>
      </c>
      <c r="B51" s="83"/>
      <c r="C51" s="83"/>
      <c r="D51" s="83"/>
      <c r="E51" s="83" t="s">
        <v>107</v>
      </c>
      <c r="F51" s="84" t="s">
        <v>35</v>
      </c>
      <c r="G51" s="91"/>
      <c r="H51" s="91"/>
      <c r="I51" s="91"/>
      <c r="J51" s="85">
        <v>1.9507660511223726</v>
      </c>
      <c r="K51" s="86">
        <v>1.8258551262874514</v>
      </c>
      <c r="L51" s="86">
        <v>2.1745056661484203</v>
      </c>
      <c r="M51" s="86">
        <v>1.9225593980210545</v>
      </c>
      <c r="N51" s="86">
        <v>1.8109562592004123</v>
      </c>
      <c r="O51" s="86">
        <v>1.7108551958545075</v>
      </c>
      <c r="P51" s="86">
        <v>1.9949146582271657</v>
      </c>
      <c r="Q51" s="86">
        <v>1.0855636218131921</v>
      </c>
      <c r="R51" s="86">
        <v>3.54331021337428</v>
      </c>
      <c r="S51" s="87">
        <v>0.7604193077028093</v>
      </c>
      <c r="T51" s="87">
        <v>2.101559837777323</v>
      </c>
      <c r="U51" s="87">
        <v>4.6195747959431444</v>
      </c>
      <c r="V51" s="87">
        <v>5.1649233707592881</v>
      </c>
      <c r="W51" s="87">
        <v>5.7463425071393548</v>
      </c>
      <c r="X51" s="87">
        <v>6.4484286046402373</v>
      </c>
      <c r="Y51" s="87">
        <v>7.5682862900457319</v>
      </c>
      <c r="Z51" s="87">
        <v>6.7354322999312304</v>
      </c>
      <c r="AA51" s="87">
        <v>6.0223273154474999</v>
      </c>
      <c r="AB51" s="87">
        <v>18.3080921674614</v>
      </c>
      <c r="AC51" s="88" t="s">
        <v>36</v>
      </c>
      <c r="AD51" s="86">
        <v>141.90538605207499</v>
      </c>
      <c r="AE51" s="89" t="s">
        <v>42</v>
      </c>
      <c r="AF51" s="90" t="s">
        <v>149</v>
      </c>
      <c r="AG51" s="16"/>
    </row>
    <row r="52" spans="1:33" customFormat="1" ht="13.2" x14ac:dyDescent="0.25">
      <c r="A52" s="102">
        <v>17</v>
      </c>
      <c r="B52" s="103"/>
      <c r="C52" s="103"/>
      <c r="D52" s="103" t="s">
        <v>108</v>
      </c>
      <c r="E52" s="103"/>
      <c r="F52" s="104" t="s">
        <v>35</v>
      </c>
      <c r="G52" s="105">
        <v>3.7133436997812632</v>
      </c>
      <c r="H52" s="105">
        <v>4.5595467665577054</v>
      </c>
      <c r="I52" s="105">
        <v>4.8303596468594971</v>
      </c>
      <c r="J52" s="105">
        <v>3.3021960045784606</v>
      </c>
      <c r="K52" s="106">
        <v>5.1574439281560274</v>
      </c>
      <c r="L52" s="106">
        <v>5.0460332539705508</v>
      </c>
      <c r="M52" s="106">
        <v>5.3474226295104037</v>
      </c>
      <c r="N52" s="106">
        <v>5.4025485927797821</v>
      </c>
      <c r="O52" s="106">
        <v>6.1023637828877346</v>
      </c>
      <c r="P52" s="106">
        <v>6.7039614271416674</v>
      </c>
      <c r="Q52" s="106">
        <v>6.9761880263709362</v>
      </c>
      <c r="R52" s="106">
        <v>5.035145111149772</v>
      </c>
      <c r="S52" s="106">
        <v>6.9885899664642421</v>
      </c>
      <c r="T52" s="106">
        <v>5.1819614855379763</v>
      </c>
      <c r="U52" s="106">
        <v>6.2353380713125004</v>
      </c>
      <c r="V52" s="106">
        <v>6.2377050712748368</v>
      </c>
      <c r="W52" s="106">
        <v>6.9258072776622441</v>
      </c>
      <c r="X52" s="106">
        <v>8.4597989572959857</v>
      </c>
      <c r="Y52" s="106">
        <v>9.0171940870329479</v>
      </c>
      <c r="Z52" s="106">
        <v>8.5191988186982499</v>
      </c>
      <c r="AA52" s="106">
        <v>9.6216424113101002</v>
      </c>
      <c r="AB52" s="106">
        <v>9.4889077829483099</v>
      </c>
      <c r="AC52" s="107"/>
      <c r="AD52" s="106">
        <v>5.2312691882024396</v>
      </c>
      <c r="AE52" s="164"/>
      <c r="AF52" s="109"/>
      <c r="AG52" s="12"/>
    </row>
    <row r="53" spans="1:33" customFormat="1" ht="13.2" x14ac:dyDescent="0.25">
      <c r="A53" s="75" t="s">
        <v>109</v>
      </c>
      <c r="B53" s="12"/>
      <c r="C53" s="76" t="s">
        <v>110</v>
      </c>
      <c r="D53" s="76"/>
      <c r="E53" s="76"/>
      <c r="F53" s="35" t="s">
        <v>35</v>
      </c>
      <c r="G53" s="110">
        <v>44.557115525857078</v>
      </c>
      <c r="H53" s="110">
        <v>48.089506415906243</v>
      </c>
      <c r="I53" s="110">
        <v>52.543222896009262</v>
      </c>
      <c r="J53" s="110">
        <v>49.816859479464917</v>
      </c>
      <c r="K53" s="111">
        <v>56.363340995065599</v>
      </c>
      <c r="L53" s="111">
        <v>57.375086997393545</v>
      </c>
      <c r="M53" s="111">
        <v>57.387452846957551</v>
      </c>
      <c r="N53" s="111">
        <v>62.305198311919511</v>
      </c>
      <c r="O53" s="111">
        <v>67.011480694311686</v>
      </c>
      <c r="P53" s="111">
        <v>66.028995335860614</v>
      </c>
      <c r="Q53" s="111">
        <v>76.100592584123973</v>
      </c>
      <c r="R53" s="111">
        <v>71.724892027017901</v>
      </c>
      <c r="S53" s="112">
        <v>70.034694859851754</v>
      </c>
      <c r="T53" s="112">
        <v>69.054927764496696</v>
      </c>
      <c r="U53" s="112">
        <v>71.307405255981564</v>
      </c>
      <c r="V53" s="112">
        <v>76.834588582415009</v>
      </c>
      <c r="W53" s="112">
        <v>76.207226678520001</v>
      </c>
      <c r="X53" s="112">
        <v>86.184362642697167</v>
      </c>
      <c r="Y53" s="112">
        <v>75.660949322329557</v>
      </c>
      <c r="Z53" s="112">
        <v>85.610445849007306</v>
      </c>
      <c r="AA53" s="112">
        <v>92.846720731736497</v>
      </c>
      <c r="AB53" s="112">
        <v>97.854894956672496</v>
      </c>
      <c r="AC53" s="79" t="s">
        <v>47</v>
      </c>
      <c r="AD53" s="111">
        <v>29.333422106287198</v>
      </c>
      <c r="AE53" s="80" t="s">
        <v>42</v>
      </c>
      <c r="AF53" s="81" t="s">
        <v>149</v>
      </c>
      <c r="AG53" s="12"/>
    </row>
    <row r="54" spans="1:33" customFormat="1" ht="13.2" x14ac:dyDescent="0.25">
      <c r="A54" s="82" t="s">
        <v>111</v>
      </c>
      <c r="B54" s="83"/>
      <c r="C54" s="12"/>
      <c r="D54" s="83" t="s">
        <v>112</v>
      </c>
      <c r="E54" s="83"/>
      <c r="F54" s="84" t="s">
        <v>35</v>
      </c>
      <c r="G54" s="85">
        <v>38.398850084752709</v>
      </c>
      <c r="H54" s="85">
        <v>43.01078823289965</v>
      </c>
      <c r="I54" s="85">
        <v>44.711940532144595</v>
      </c>
      <c r="J54" s="85">
        <v>43.636883335779778</v>
      </c>
      <c r="K54" s="86">
        <v>48.220420875374835</v>
      </c>
      <c r="L54" s="86">
        <v>49.134477557665861</v>
      </c>
      <c r="M54" s="86">
        <v>50.7800446349219</v>
      </c>
      <c r="N54" s="86">
        <v>55.485303316527549</v>
      </c>
      <c r="O54" s="86">
        <v>60.107070679655436</v>
      </c>
      <c r="P54" s="86">
        <v>59.890587867054705</v>
      </c>
      <c r="Q54" s="86">
        <v>69.153888952402596</v>
      </c>
      <c r="R54" s="86">
        <v>65.974192377220959</v>
      </c>
      <c r="S54" s="87">
        <v>63.649908004367951</v>
      </c>
      <c r="T54" s="87">
        <v>61.206993125944571</v>
      </c>
      <c r="U54" s="87">
        <v>63.708522945889847</v>
      </c>
      <c r="V54" s="87">
        <v>69.414847934293306</v>
      </c>
      <c r="W54" s="87">
        <v>69.436734707322216</v>
      </c>
      <c r="X54" s="87">
        <v>78.62792067630356</v>
      </c>
      <c r="Y54" s="87">
        <v>68.581940115073579</v>
      </c>
      <c r="Z54" s="87">
        <v>78.596661329959502</v>
      </c>
      <c r="AA54" s="87">
        <v>86.600948436388606</v>
      </c>
      <c r="AB54" s="87">
        <v>89.605963146452694</v>
      </c>
      <c r="AC54" s="88" t="s">
        <v>47</v>
      </c>
      <c r="AD54" s="86">
        <v>30.655334328692</v>
      </c>
      <c r="AE54" s="89" t="s">
        <v>42</v>
      </c>
      <c r="AF54" s="90" t="s">
        <v>149</v>
      </c>
      <c r="AG54" s="12"/>
    </row>
    <row r="55" spans="1:33" customFormat="1" ht="13.2" x14ac:dyDescent="0.25">
      <c r="A55" s="82" t="s">
        <v>113</v>
      </c>
      <c r="B55" s="83"/>
      <c r="C55" s="12"/>
      <c r="D55" s="83"/>
      <c r="E55" s="83" t="s">
        <v>114</v>
      </c>
      <c r="F55" s="84" t="s">
        <v>35</v>
      </c>
      <c r="G55" s="85">
        <v>20.606395177800589</v>
      </c>
      <c r="H55" s="85">
        <v>20.556584875070559</v>
      </c>
      <c r="I55" s="85">
        <v>21.909880173391013</v>
      </c>
      <c r="J55" s="85">
        <v>20.778237766414534</v>
      </c>
      <c r="K55" s="86">
        <v>24.924248065230429</v>
      </c>
      <c r="L55" s="86">
        <v>26.222005533661044</v>
      </c>
      <c r="M55" s="86">
        <v>27.369872415223298</v>
      </c>
      <c r="N55" s="86">
        <v>29.962625990934061</v>
      </c>
      <c r="O55" s="86">
        <v>33.751873781259256</v>
      </c>
      <c r="P55" s="86">
        <v>37.239957802483218</v>
      </c>
      <c r="Q55" s="86">
        <v>38.703618383445722</v>
      </c>
      <c r="R55" s="86">
        <v>37.004766127873303</v>
      </c>
      <c r="S55" s="87">
        <v>35.63324086117079</v>
      </c>
      <c r="T55" s="87">
        <v>33.569760689444507</v>
      </c>
      <c r="U55" s="87">
        <v>33.909306486860039</v>
      </c>
      <c r="V55" s="87">
        <v>37.912333104998545</v>
      </c>
      <c r="W55" s="87">
        <v>35.768971235248095</v>
      </c>
      <c r="X55" s="87">
        <v>38.004771257231987</v>
      </c>
      <c r="Y55" s="87">
        <v>37.22105739258204</v>
      </c>
      <c r="Z55" s="87">
        <v>44.844281579120398</v>
      </c>
      <c r="AA55" s="87">
        <v>47.324032782692697</v>
      </c>
      <c r="AB55" s="87">
        <v>48.583864295506601</v>
      </c>
      <c r="AC55" s="88" t="s">
        <v>47</v>
      </c>
      <c r="AD55" s="86">
        <v>30.527899256266501</v>
      </c>
      <c r="AE55" s="89"/>
      <c r="AF55" s="90"/>
      <c r="AG55" s="12"/>
    </row>
    <row r="56" spans="1:33" customFormat="1" ht="13.2" x14ac:dyDescent="0.25">
      <c r="A56" s="82" t="s">
        <v>115</v>
      </c>
      <c r="B56" s="83"/>
      <c r="C56" s="12"/>
      <c r="D56" s="83"/>
      <c r="E56" s="83" t="s">
        <v>116</v>
      </c>
      <c r="F56" s="84" t="s">
        <v>35</v>
      </c>
      <c r="G56" s="85">
        <v>8.5990325982761266</v>
      </c>
      <c r="H56" s="85">
        <v>10.024514506485884</v>
      </c>
      <c r="I56" s="85">
        <v>9.1142810236785916</v>
      </c>
      <c r="J56" s="85">
        <v>10.27386894177055</v>
      </c>
      <c r="K56" s="86">
        <v>11.426729036082319</v>
      </c>
      <c r="L56" s="86">
        <v>10.708188461002056</v>
      </c>
      <c r="M56" s="86">
        <v>8.481429107499066</v>
      </c>
      <c r="N56" s="86">
        <v>10.867923761149957</v>
      </c>
      <c r="O56" s="86">
        <v>10.447243923520501</v>
      </c>
      <c r="P56" s="86">
        <v>7.3450690346738474</v>
      </c>
      <c r="Q56" s="86">
        <v>10.695532754087107</v>
      </c>
      <c r="R56" s="86">
        <v>9.4451417830858784</v>
      </c>
      <c r="S56" s="87">
        <v>8.6174766328064933</v>
      </c>
      <c r="T56" s="87">
        <v>8.1821988003212045</v>
      </c>
      <c r="U56" s="87">
        <v>8.4513464016884861</v>
      </c>
      <c r="V56" s="87">
        <v>7.9799151110738809</v>
      </c>
      <c r="W56" s="87">
        <v>8.2160496692415208</v>
      </c>
      <c r="X56" s="87">
        <v>11.873794599248114</v>
      </c>
      <c r="Y56" s="87">
        <v>5.4298590417862513</v>
      </c>
      <c r="Z56" s="87">
        <v>7.5858007459543702</v>
      </c>
      <c r="AA56" s="87">
        <v>10.184966074468299</v>
      </c>
      <c r="AB56" s="87">
        <v>10.353755180980301</v>
      </c>
      <c r="AC56" s="88"/>
      <c r="AD56" s="86">
        <v>90.681840933651998</v>
      </c>
      <c r="AE56" s="89" t="s">
        <v>42</v>
      </c>
      <c r="AF56" s="90" t="s">
        <v>149</v>
      </c>
      <c r="AG56" s="12"/>
    </row>
    <row r="57" spans="1:33" customFormat="1" ht="13.2" x14ac:dyDescent="0.25">
      <c r="A57" s="82" t="s">
        <v>117</v>
      </c>
      <c r="B57" s="83"/>
      <c r="C57" s="12"/>
      <c r="D57" s="83"/>
      <c r="E57" s="83" t="s">
        <v>118</v>
      </c>
      <c r="F57" s="84" t="s">
        <v>35</v>
      </c>
      <c r="G57" s="85">
        <v>3.320736498101819</v>
      </c>
      <c r="H57" s="85">
        <v>5.1819406273800448</v>
      </c>
      <c r="I57" s="85">
        <v>5.3972269574628502</v>
      </c>
      <c r="J57" s="85">
        <v>5.4357082701367805</v>
      </c>
      <c r="K57" s="86">
        <v>3.4617444061122176</v>
      </c>
      <c r="L57" s="86">
        <v>3.9024868340122341</v>
      </c>
      <c r="M57" s="86">
        <v>5.0737710584006503</v>
      </c>
      <c r="N57" s="86">
        <v>4.7005002105930354</v>
      </c>
      <c r="O57" s="86">
        <v>5.6890984554614219</v>
      </c>
      <c r="P57" s="86">
        <v>4.9182790214194956</v>
      </c>
      <c r="Q57" s="86">
        <v>7.8228716512327949</v>
      </c>
      <c r="R57" s="86">
        <v>8.4920249377878996</v>
      </c>
      <c r="S57" s="87">
        <v>6.652252061025945</v>
      </c>
      <c r="T57" s="87">
        <v>6.8710464511770892</v>
      </c>
      <c r="U57" s="87">
        <v>6.4243718597657757</v>
      </c>
      <c r="V57" s="87">
        <v>7.0429064296173021</v>
      </c>
      <c r="W57" s="87">
        <v>8.4678822175903008</v>
      </c>
      <c r="X57" s="87">
        <v>9.9965918764958488</v>
      </c>
      <c r="Y57" s="87">
        <v>8.6668583414580596</v>
      </c>
      <c r="Z57" s="87">
        <v>11.156310137907299</v>
      </c>
      <c r="AA57" s="87">
        <v>9.9115938206781902</v>
      </c>
      <c r="AB57" s="87">
        <v>9.2501307742636207</v>
      </c>
      <c r="AC57" s="88" t="s">
        <v>36</v>
      </c>
      <c r="AD57" s="86">
        <v>6.7299176913446503</v>
      </c>
      <c r="AE57" s="89"/>
      <c r="AF57" s="90"/>
      <c r="AG57" s="12"/>
    </row>
    <row r="58" spans="1:33" customFormat="1" ht="13.2" x14ac:dyDescent="0.25">
      <c r="A58" s="82" t="s">
        <v>119</v>
      </c>
      <c r="B58" s="83"/>
      <c r="C58" s="12"/>
      <c r="D58" s="83"/>
      <c r="E58" s="83" t="s">
        <v>120</v>
      </c>
      <c r="F58" s="84" t="s">
        <v>35</v>
      </c>
      <c r="G58" s="85">
        <v>2.416386992709465</v>
      </c>
      <c r="H58" s="85">
        <v>2.6355198092491663</v>
      </c>
      <c r="I58" s="85">
        <v>2.4643379916305359</v>
      </c>
      <c r="J58" s="85">
        <v>2.1965233576978545</v>
      </c>
      <c r="K58" s="86">
        <v>1.4334714393409873</v>
      </c>
      <c r="L58" s="86">
        <v>1.6875753485641025</v>
      </c>
      <c r="M58" s="86">
        <v>1.8833527541326816</v>
      </c>
      <c r="N58" s="86">
        <v>1.2009245242890911</v>
      </c>
      <c r="O58" s="86">
        <v>1.8546467687451196</v>
      </c>
      <c r="P58" s="86">
        <v>2.2797817089994346</v>
      </c>
      <c r="Q58" s="86">
        <v>1.1799007278686016</v>
      </c>
      <c r="R58" s="86">
        <v>1.9900403905936823</v>
      </c>
      <c r="S58" s="87">
        <v>2.2755042434251576</v>
      </c>
      <c r="T58" s="87">
        <v>3.1378191522417547</v>
      </c>
      <c r="U58" s="87">
        <v>3.6756194549767458</v>
      </c>
      <c r="V58" s="87">
        <v>4.294831321444966</v>
      </c>
      <c r="W58" s="87">
        <v>1.7072489094002576</v>
      </c>
      <c r="X58" s="87">
        <v>2.3564061994836227</v>
      </c>
      <c r="Y58" s="87">
        <v>2.9424984208285858</v>
      </c>
      <c r="Z58" s="87">
        <v>1.5297475518374299</v>
      </c>
      <c r="AA58" s="87">
        <v>1.9544143150558999</v>
      </c>
      <c r="AB58" s="87">
        <v>2.1077363974769701</v>
      </c>
      <c r="AC58" s="88" t="s">
        <v>36</v>
      </c>
      <c r="AD58" s="86">
        <v>-28.369157904817001</v>
      </c>
      <c r="AE58" s="89"/>
      <c r="AF58" s="90"/>
      <c r="AG58" s="12"/>
    </row>
    <row r="59" spans="1:33" customFormat="1" ht="13.2" x14ac:dyDescent="0.25">
      <c r="A59" s="82" t="s">
        <v>121</v>
      </c>
      <c r="B59" s="83"/>
      <c r="C59" s="12"/>
      <c r="D59" s="83"/>
      <c r="E59" s="83" t="s">
        <v>122</v>
      </c>
      <c r="F59" s="84" t="s">
        <v>35</v>
      </c>
      <c r="G59" s="85">
        <v>3.4562988178647114</v>
      </c>
      <c r="H59" s="85">
        <v>4.6122284147140054</v>
      </c>
      <c r="I59" s="85">
        <v>5.8262143859815829</v>
      </c>
      <c r="J59" s="85">
        <v>4.9525449997601179</v>
      </c>
      <c r="K59" s="86">
        <v>6.9742279286089275</v>
      </c>
      <c r="L59" s="86">
        <v>6.6142213804264403</v>
      </c>
      <c r="M59" s="86">
        <v>7.9716192996662318</v>
      </c>
      <c r="N59" s="86">
        <v>8.7533288295614184</v>
      </c>
      <c r="O59" s="86">
        <v>8.3642077506691326</v>
      </c>
      <c r="P59" s="86">
        <v>8.1075002994787191</v>
      </c>
      <c r="Q59" s="86">
        <v>10.751965435768447</v>
      </c>
      <c r="R59" s="86">
        <v>9.0422191378801759</v>
      </c>
      <c r="S59" s="87">
        <v>10.471434205939566</v>
      </c>
      <c r="T59" s="87">
        <v>9.4461680327599602</v>
      </c>
      <c r="U59" s="87">
        <v>11.247878742598845</v>
      </c>
      <c r="V59" s="87">
        <v>12.184861967158669</v>
      </c>
      <c r="W59" s="87">
        <v>15.276582675842013</v>
      </c>
      <c r="X59" s="87">
        <v>16.396356743843974</v>
      </c>
      <c r="Y59" s="87">
        <v>14.321666918418636</v>
      </c>
      <c r="Z59" s="87">
        <v>13.480521315139899</v>
      </c>
      <c r="AA59" s="87">
        <v>17.225941443493401</v>
      </c>
      <c r="AB59" s="87">
        <v>19.3104764982251</v>
      </c>
      <c r="AC59" s="88"/>
      <c r="AD59" s="86">
        <v>34.834000875907499</v>
      </c>
      <c r="AE59" s="89"/>
      <c r="AF59" s="90"/>
      <c r="AG59" s="12"/>
    </row>
    <row r="60" spans="1:33" customFormat="1" ht="13.2" x14ac:dyDescent="0.25">
      <c r="A60" s="102" t="s">
        <v>123</v>
      </c>
      <c r="B60" s="103"/>
      <c r="C60" s="114"/>
      <c r="D60" s="103" t="s">
        <v>124</v>
      </c>
      <c r="E60" s="103"/>
      <c r="F60" s="104" t="s">
        <v>35</v>
      </c>
      <c r="G60" s="105">
        <v>6.1582654411043665</v>
      </c>
      <c r="H60" s="105">
        <v>5.0787181830065951</v>
      </c>
      <c r="I60" s="105">
        <v>7.8312823638646574</v>
      </c>
      <c r="J60" s="105">
        <v>6.1799761436851304</v>
      </c>
      <c r="K60" s="106">
        <v>8.1429201196907393</v>
      </c>
      <c r="L60" s="106">
        <v>8.2406094397276686</v>
      </c>
      <c r="M60" s="106">
        <v>6.6074082120356348</v>
      </c>
      <c r="N60" s="106">
        <v>6.8198949953919712</v>
      </c>
      <c r="O60" s="106">
        <v>6.9044100146562046</v>
      </c>
      <c r="P60" s="106">
        <v>6.1384074688059176</v>
      </c>
      <c r="Q60" s="106">
        <v>6.9467036317213458</v>
      </c>
      <c r="R60" s="106">
        <v>5.7506996497969158</v>
      </c>
      <c r="S60" s="106">
        <v>6.3847868554838261</v>
      </c>
      <c r="T60" s="106">
        <v>7.8479346385521298</v>
      </c>
      <c r="U60" s="106">
        <v>7.5988823100917084</v>
      </c>
      <c r="V60" s="106">
        <v>7.4197406481216897</v>
      </c>
      <c r="W60" s="106">
        <v>6.7704919711978091</v>
      </c>
      <c r="X60" s="106">
        <v>7.5564419663936135</v>
      </c>
      <c r="Y60" s="106">
        <v>7.079009207255953</v>
      </c>
      <c r="Z60" s="106">
        <v>7.0137845190477703</v>
      </c>
      <c r="AA60" s="106">
        <v>6.24577229534792</v>
      </c>
      <c r="AB60" s="106">
        <v>8.2489318102197497</v>
      </c>
      <c r="AC60" s="107" t="s">
        <v>36</v>
      </c>
      <c r="AD60" s="106">
        <v>16.526643329756201</v>
      </c>
      <c r="AE60" s="115"/>
      <c r="AF60" s="109"/>
      <c r="AG60" s="12"/>
    </row>
    <row r="61" spans="1:33" customFormat="1" ht="13.2" x14ac:dyDescent="0.25">
      <c r="A61" s="75" t="s">
        <v>125</v>
      </c>
      <c r="B61" s="76"/>
      <c r="C61" s="76" t="s">
        <v>126</v>
      </c>
      <c r="D61" s="116"/>
      <c r="E61" s="116"/>
      <c r="F61" s="35" t="s">
        <v>35</v>
      </c>
      <c r="G61" s="77">
        <v>97.309780683585188</v>
      </c>
      <c r="H61" s="77">
        <v>109.71132117724949</v>
      </c>
      <c r="I61" s="77">
        <v>98.551258356202837</v>
      </c>
      <c r="J61" s="77">
        <v>102.15437821497382</v>
      </c>
      <c r="K61" s="78">
        <v>106.67516820319381</v>
      </c>
      <c r="L61" s="78">
        <v>123.22444958278163</v>
      </c>
      <c r="M61" s="78">
        <v>111.25046609918438</v>
      </c>
      <c r="N61" s="78">
        <v>109.23433166943971</v>
      </c>
      <c r="O61" s="78">
        <v>109.36639783038051</v>
      </c>
      <c r="P61" s="78">
        <v>128.90570477968041</v>
      </c>
      <c r="Q61" s="78">
        <v>117.80638409359382</v>
      </c>
      <c r="R61" s="78">
        <v>123.79690111868346</v>
      </c>
      <c r="S61" s="78">
        <v>121.62070892968281</v>
      </c>
      <c r="T61" s="78">
        <v>133.13338076499858</v>
      </c>
      <c r="U61" s="78">
        <v>123.56671417097813</v>
      </c>
      <c r="V61" s="78">
        <v>120.25791493982274</v>
      </c>
      <c r="W61" s="78">
        <v>109.38240647155061</v>
      </c>
      <c r="X61" s="78">
        <v>140.21249061601938</v>
      </c>
      <c r="Y61" s="78">
        <v>109.70786787828038</v>
      </c>
      <c r="Z61" s="78">
        <v>120.533814940055</v>
      </c>
      <c r="AA61" s="78">
        <v>153.12106799491701</v>
      </c>
      <c r="AB61" s="78">
        <v>112.760444744474</v>
      </c>
      <c r="AC61" s="79"/>
      <c r="AD61" s="87">
        <v>2.7824593853019701</v>
      </c>
      <c r="AE61" s="80"/>
      <c r="AF61" s="81"/>
      <c r="AG61" s="12"/>
    </row>
    <row r="62" spans="1:33" customFormat="1" ht="13.2" x14ac:dyDescent="0.25">
      <c r="A62" s="82" t="s">
        <v>127</v>
      </c>
      <c r="B62" s="83"/>
      <c r="C62" s="83"/>
      <c r="D62" s="83" t="s">
        <v>128</v>
      </c>
      <c r="E62" s="83"/>
      <c r="F62" s="84" t="s">
        <v>35</v>
      </c>
      <c r="G62" s="85">
        <v>55.944413425150501</v>
      </c>
      <c r="H62" s="85">
        <v>58.787016907143048</v>
      </c>
      <c r="I62" s="85">
        <v>53.484906546743339</v>
      </c>
      <c r="J62" s="85">
        <v>59.260523184319105</v>
      </c>
      <c r="K62" s="86">
        <v>63.199662841089285</v>
      </c>
      <c r="L62" s="86">
        <v>66.633605550402166</v>
      </c>
      <c r="M62" s="86">
        <v>66.454219580115819</v>
      </c>
      <c r="N62" s="86">
        <v>62.788450952672804</v>
      </c>
      <c r="O62" s="86">
        <v>63.421018293115822</v>
      </c>
      <c r="P62" s="86">
        <v>78.83227549723135</v>
      </c>
      <c r="Q62" s="86">
        <v>68.142979497732526</v>
      </c>
      <c r="R62" s="86">
        <v>74.686377251170555</v>
      </c>
      <c r="S62" s="87">
        <v>73.360398687502439</v>
      </c>
      <c r="T62" s="87">
        <v>79.483984349991303</v>
      </c>
      <c r="U62" s="87">
        <v>79.624897177758214</v>
      </c>
      <c r="V62" s="87">
        <v>79.685263453677607</v>
      </c>
      <c r="W62" s="87">
        <v>67.740201161579478</v>
      </c>
      <c r="X62" s="87">
        <v>91.812281127714598</v>
      </c>
      <c r="Y62" s="87">
        <v>71.824418452961339</v>
      </c>
      <c r="Z62" s="87">
        <v>69.319903903733106</v>
      </c>
      <c r="AA62" s="87">
        <v>87.731993294812398</v>
      </c>
      <c r="AB62" s="87">
        <v>70.348664982731407</v>
      </c>
      <c r="AC62" s="88"/>
      <c r="AD62" s="86">
        <v>-2.0546681783388401</v>
      </c>
      <c r="AE62" s="89"/>
      <c r="AF62" s="90"/>
      <c r="AG62" s="12"/>
    </row>
    <row r="63" spans="1:33" customFormat="1" ht="13.2" x14ac:dyDescent="0.25">
      <c r="A63" s="82" t="s">
        <v>129</v>
      </c>
      <c r="B63" s="83"/>
      <c r="C63" s="83"/>
      <c r="D63" s="83"/>
      <c r="E63" s="83" t="s">
        <v>130</v>
      </c>
      <c r="F63" s="84" t="s">
        <v>35</v>
      </c>
      <c r="G63" s="85">
        <v>0.85130251016132019</v>
      </c>
      <c r="H63" s="85">
        <v>0.52750783812891788</v>
      </c>
      <c r="I63" s="85">
        <v>0.26351939226207322</v>
      </c>
      <c r="J63" s="85">
        <v>0</v>
      </c>
      <c r="K63" s="86">
        <v>0.25521990010490048</v>
      </c>
      <c r="L63" s="86">
        <v>1.1849457264073369</v>
      </c>
      <c r="M63" s="86">
        <v>0</v>
      </c>
      <c r="N63" s="86">
        <v>0.52221339538530154</v>
      </c>
      <c r="O63" s="86">
        <v>0.25940648631043606</v>
      </c>
      <c r="P63" s="86">
        <v>0.44980253726094888</v>
      </c>
      <c r="Q63" s="86">
        <v>0.15182348233680104</v>
      </c>
      <c r="R63" s="86">
        <v>0.87883200084714386</v>
      </c>
      <c r="S63" s="87">
        <v>1.5163137216734968</v>
      </c>
      <c r="T63" s="87">
        <v>0.74971006854905153</v>
      </c>
      <c r="U63" s="87">
        <v>0.22689702833448505</v>
      </c>
      <c r="V63" s="87">
        <v>0.22711031409986976</v>
      </c>
      <c r="W63" s="87">
        <v>0</v>
      </c>
      <c r="X63" s="87">
        <v>1.2108493142042582</v>
      </c>
      <c r="Y63" s="87">
        <v>0</v>
      </c>
      <c r="Z63" s="87">
        <v>0</v>
      </c>
      <c r="AA63" s="87">
        <v>0</v>
      </c>
      <c r="AB63" s="87">
        <v>1.13547093931914</v>
      </c>
      <c r="AC63" s="88" t="s">
        <v>36</v>
      </c>
      <c r="AD63" s="86" t="s">
        <v>596</v>
      </c>
      <c r="AE63" s="89"/>
      <c r="AF63" s="90"/>
      <c r="AG63" s="12"/>
    </row>
    <row r="64" spans="1:33" customFormat="1" ht="13.2" x14ac:dyDescent="0.25">
      <c r="A64" s="82" t="s">
        <v>131</v>
      </c>
      <c r="B64" s="83"/>
      <c r="C64" s="83"/>
      <c r="D64" s="83"/>
      <c r="E64" s="83" t="s">
        <v>132</v>
      </c>
      <c r="F64" s="84" t="s">
        <v>35</v>
      </c>
      <c r="G64" s="85">
        <v>16.375912817772651</v>
      </c>
      <c r="H64" s="85">
        <v>19.359355874352079</v>
      </c>
      <c r="I64" s="85">
        <v>13.566281167759472</v>
      </c>
      <c r="J64" s="85">
        <v>16.994343252295572</v>
      </c>
      <c r="K64" s="86">
        <v>16.335973309534296</v>
      </c>
      <c r="L64" s="86">
        <v>17.775715877123638</v>
      </c>
      <c r="M64" s="86">
        <v>18.51844449272215</v>
      </c>
      <c r="N64" s="86">
        <v>11.493266235472204</v>
      </c>
      <c r="O64" s="86">
        <v>15.622212293675291</v>
      </c>
      <c r="P64" s="86">
        <v>12.792866030612533</v>
      </c>
      <c r="Q64" s="86">
        <v>15.125083838268345</v>
      </c>
      <c r="R64" s="86">
        <v>11.844516069253988</v>
      </c>
      <c r="S64" s="87">
        <v>9.2385290431450695</v>
      </c>
      <c r="T64" s="87">
        <v>13.098294224895945</v>
      </c>
      <c r="U64" s="87">
        <v>11.711421860699673</v>
      </c>
      <c r="V64" s="87">
        <v>12.421382676571794</v>
      </c>
      <c r="W64" s="87">
        <v>16.319462226694395</v>
      </c>
      <c r="X64" s="87">
        <v>7.1878316811595102</v>
      </c>
      <c r="Y64" s="87">
        <v>10.094774315806823</v>
      </c>
      <c r="Z64" s="87">
        <v>12.8195280834587</v>
      </c>
      <c r="AA64" s="87">
        <v>9.0556714378191696</v>
      </c>
      <c r="AB64" s="87">
        <v>4.7689278749942003</v>
      </c>
      <c r="AC64" s="88" t="s">
        <v>36</v>
      </c>
      <c r="AD64" s="86">
        <v>-52.758449809751397</v>
      </c>
      <c r="AE64" s="89"/>
      <c r="AF64" s="90"/>
      <c r="AG64" s="12"/>
    </row>
    <row r="65" spans="1:33" customFormat="1" ht="13.2" x14ac:dyDescent="0.25">
      <c r="A65" s="82" t="s">
        <v>133</v>
      </c>
      <c r="B65" s="83"/>
      <c r="C65" s="83"/>
      <c r="D65" s="83"/>
      <c r="E65" s="83" t="s">
        <v>134</v>
      </c>
      <c r="F65" s="84" t="s">
        <v>35</v>
      </c>
      <c r="G65" s="85">
        <v>8.6565443705985121</v>
      </c>
      <c r="H65" s="85">
        <v>10.57523935733871</v>
      </c>
      <c r="I65" s="85">
        <v>8.7325104553723367</v>
      </c>
      <c r="J65" s="85">
        <v>9.5155033599381476</v>
      </c>
      <c r="K65" s="86">
        <v>11.135698854765845</v>
      </c>
      <c r="L65" s="86">
        <v>12.095837740355323</v>
      </c>
      <c r="M65" s="86">
        <v>8.487318547192551</v>
      </c>
      <c r="N65" s="86">
        <v>12.265979007418704</v>
      </c>
      <c r="O65" s="86">
        <v>11.591850773939518</v>
      </c>
      <c r="P65" s="86">
        <v>16.073791555086711</v>
      </c>
      <c r="Q65" s="86">
        <v>11.248218436797368</v>
      </c>
      <c r="R65" s="86">
        <v>15.201310992443794</v>
      </c>
      <c r="S65" s="87">
        <v>11.561096290276375</v>
      </c>
      <c r="T65" s="87">
        <v>13.260810261010597</v>
      </c>
      <c r="U65" s="87">
        <v>14.25587991931115</v>
      </c>
      <c r="V65" s="87">
        <v>15.981735307930323</v>
      </c>
      <c r="W65" s="87">
        <v>9.6575798472900303</v>
      </c>
      <c r="X65" s="87">
        <v>18.96254249665586</v>
      </c>
      <c r="Y65" s="87">
        <v>12.187042555236678</v>
      </c>
      <c r="Z65" s="87">
        <v>13.747639795368899</v>
      </c>
      <c r="AA65" s="87">
        <v>16.958901755816001</v>
      </c>
      <c r="AB65" s="87">
        <v>19.0991908792349</v>
      </c>
      <c r="AC65" s="88"/>
      <c r="AD65" s="86">
        <v>56.717191990342101</v>
      </c>
      <c r="AE65" s="89"/>
      <c r="AF65" s="90"/>
      <c r="AG65" s="12"/>
    </row>
    <row r="66" spans="1:33" customFormat="1" ht="13.2" x14ac:dyDescent="0.25">
      <c r="A66" s="82" t="s">
        <v>135</v>
      </c>
      <c r="B66" s="83"/>
      <c r="C66" s="83"/>
      <c r="D66" s="83"/>
      <c r="E66" s="83" t="s">
        <v>136</v>
      </c>
      <c r="F66" s="84" t="s">
        <v>35</v>
      </c>
      <c r="G66" s="85">
        <v>16.287573870947728</v>
      </c>
      <c r="H66" s="85">
        <v>14.586404167309944</v>
      </c>
      <c r="I66" s="85">
        <v>18.315192443014546</v>
      </c>
      <c r="J66" s="85">
        <v>21.660567424883862</v>
      </c>
      <c r="K66" s="86">
        <v>20.172878942196387</v>
      </c>
      <c r="L66" s="86">
        <v>18.399521391673229</v>
      </c>
      <c r="M66" s="86">
        <v>21.532154918728917</v>
      </c>
      <c r="N66" s="86">
        <v>17.077171923152296</v>
      </c>
      <c r="O66" s="86">
        <v>13.581324194430644</v>
      </c>
      <c r="P66" s="86">
        <v>25.410522522731423</v>
      </c>
      <c r="Q66" s="86">
        <v>16.879933119926815</v>
      </c>
      <c r="R66" s="86">
        <v>18.779216051857293</v>
      </c>
      <c r="S66" s="87">
        <v>24.393065799646255</v>
      </c>
      <c r="T66" s="87">
        <v>26.887812440213686</v>
      </c>
      <c r="U66" s="87">
        <v>20.116488074114194</v>
      </c>
      <c r="V66" s="87">
        <v>16.204014509975167</v>
      </c>
      <c r="W66" s="87">
        <v>20.376531630000052</v>
      </c>
      <c r="X66" s="87">
        <v>28.513292626940565</v>
      </c>
      <c r="Y66" s="87">
        <v>18.689843868008744</v>
      </c>
      <c r="Z66" s="87">
        <v>17.000321623969999</v>
      </c>
      <c r="AA66" s="87">
        <v>33.3924592613904</v>
      </c>
      <c r="AB66" s="87">
        <v>22.099959527964899</v>
      </c>
      <c r="AC66" s="88" t="s">
        <v>36</v>
      </c>
      <c r="AD66" s="86">
        <v>18.245822084117101</v>
      </c>
      <c r="AE66" s="89"/>
      <c r="AF66" s="90"/>
      <c r="AG66" s="12"/>
    </row>
    <row r="67" spans="1:33" customFormat="1" ht="13.2" x14ac:dyDescent="0.25">
      <c r="A67" s="82" t="s">
        <v>137</v>
      </c>
      <c r="B67" s="83"/>
      <c r="C67" s="83"/>
      <c r="D67" s="83"/>
      <c r="E67" s="83" t="s">
        <v>138</v>
      </c>
      <c r="F67" s="84" t="s">
        <v>35</v>
      </c>
      <c r="G67" s="85">
        <v>13.773079855670227</v>
      </c>
      <c r="H67" s="85">
        <v>13.674398105386398</v>
      </c>
      <c r="I67" s="85">
        <v>12.428295940818575</v>
      </c>
      <c r="J67" s="85">
        <v>10.599639663569272</v>
      </c>
      <c r="K67" s="86">
        <v>14.875146777698022</v>
      </c>
      <c r="L67" s="86">
        <v>17.097112582013491</v>
      </c>
      <c r="M67" s="86">
        <v>17.391940039104945</v>
      </c>
      <c r="N67" s="86">
        <v>21.346563163315935</v>
      </c>
      <c r="O67" s="86">
        <v>22.366224544759888</v>
      </c>
      <c r="P67" s="86">
        <v>24.105292851539733</v>
      </c>
      <c r="Q67" s="86">
        <v>24.508323806257359</v>
      </c>
      <c r="R67" s="86">
        <v>26.419267031745196</v>
      </c>
      <c r="S67" s="87">
        <v>25.812970806605815</v>
      </c>
      <c r="T67" s="87">
        <v>25.233220258346453</v>
      </c>
      <c r="U67" s="87">
        <v>33.314210295298729</v>
      </c>
      <c r="V67" s="87">
        <v>34.851020645100462</v>
      </c>
      <c r="W67" s="87">
        <v>21.386627457594987</v>
      </c>
      <c r="X67" s="87">
        <v>35.937765008754376</v>
      </c>
      <c r="Y67" s="87">
        <v>29.484714650591183</v>
      </c>
      <c r="Z67" s="87">
        <v>25.752414400935301</v>
      </c>
      <c r="AA67" s="87">
        <v>28.324960839786701</v>
      </c>
      <c r="AB67" s="87">
        <v>22.398562362926899</v>
      </c>
      <c r="AC67" s="88"/>
      <c r="AD67" s="86">
        <v>-24.0333080093828</v>
      </c>
      <c r="AE67" s="89"/>
      <c r="AF67" s="90"/>
      <c r="AG67" s="12"/>
    </row>
    <row r="68" spans="1:33" customFormat="1" ht="13.2" x14ac:dyDescent="0.25">
      <c r="A68" s="82" t="s">
        <v>139</v>
      </c>
      <c r="B68" s="83"/>
      <c r="C68" s="83"/>
      <c r="D68" s="83"/>
      <c r="E68" s="83" t="s">
        <v>140</v>
      </c>
      <c r="F68" s="84" t="s">
        <v>35</v>
      </c>
      <c r="G68" s="85">
        <v>0</v>
      </c>
      <c r="H68" s="85">
        <v>6.4111564627017781E-2</v>
      </c>
      <c r="I68" s="85">
        <v>0.1791071475162819</v>
      </c>
      <c r="J68" s="85">
        <v>0.49046948363226683</v>
      </c>
      <c r="K68" s="86">
        <v>0.42474505678979996</v>
      </c>
      <c r="L68" s="86">
        <v>8.0472232829162119E-2</v>
      </c>
      <c r="M68" s="86">
        <v>0.52436158236723118</v>
      </c>
      <c r="N68" s="86">
        <v>8.3257227928389979E-2</v>
      </c>
      <c r="O68" s="86">
        <v>0</v>
      </c>
      <c r="P68" s="86">
        <v>0</v>
      </c>
      <c r="Q68" s="86">
        <v>0.22959681414580216</v>
      </c>
      <c r="R68" s="86">
        <v>1.5632351050231081</v>
      </c>
      <c r="S68" s="87">
        <v>0.83842302615546505</v>
      </c>
      <c r="T68" s="87">
        <v>0.25413709697556969</v>
      </c>
      <c r="U68" s="87">
        <v>0</v>
      </c>
      <c r="V68" s="87">
        <v>0</v>
      </c>
      <c r="W68" s="87">
        <v>0</v>
      </c>
      <c r="X68" s="87">
        <v>0</v>
      </c>
      <c r="Y68" s="87">
        <v>1.3680430633179086</v>
      </c>
      <c r="Z68" s="87">
        <v>0</v>
      </c>
      <c r="AA68" s="87">
        <v>0</v>
      </c>
      <c r="AB68" s="87">
        <v>0.84655339829121601</v>
      </c>
      <c r="AC68" s="88" t="s">
        <v>36</v>
      </c>
      <c r="AD68" s="86">
        <v>-38.119389587190703</v>
      </c>
      <c r="AE68" s="89"/>
      <c r="AF68" s="90"/>
      <c r="AG68" s="12"/>
    </row>
    <row r="69" spans="1:33" customFormat="1" ht="13.2" x14ac:dyDescent="0.25">
      <c r="A69" s="82" t="s">
        <v>141</v>
      </c>
      <c r="B69" s="83"/>
      <c r="C69" s="83"/>
      <c r="D69" s="83" t="s">
        <v>142</v>
      </c>
      <c r="E69" s="83"/>
      <c r="F69" s="84" t="s">
        <v>35</v>
      </c>
      <c r="G69" s="85">
        <v>16.649552021357284</v>
      </c>
      <c r="H69" s="85">
        <v>22.281660262496935</v>
      </c>
      <c r="I69" s="85">
        <v>21.7223984569337</v>
      </c>
      <c r="J69" s="85">
        <v>18.543545713008879</v>
      </c>
      <c r="K69" s="86">
        <v>20.100874297272892</v>
      </c>
      <c r="L69" s="86">
        <v>25.558479164335459</v>
      </c>
      <c r="M69" s="86">
        <v>20.783070329626931</v>
      </c>
      <c r="N69" s="86">
        <v>22.997095484134615</v>
      </c>
      <c r="O69" s="86">
        <v>21.627542392343699</v>
      </c>
      <c r="P69" s="86">
        <v>21.489898872800783</v>
      </c>
      <c r="Q69" s="86">
        <v>25.440931176403314</v>
      </c>
      <c r="R69" s="86">
        <v>18.605634828188709</v>
      </c>
      <c r="S69" s="87">
        <v>18.04404580827682</v>
      </c>
      <c r="T69" s="87">
        <v>24.759747601459132</v>
      </c>
      <c r="U69" s="87">
        <v>16.193738022749766</v>
      </c>
      <c r="V69" s="87">
        <v>14.871722486535461</v>
      </c>
      <c r="W69" s="87">
        <v>19.294355193744014</v>
      </c>
      <c r="X69" s="87">
        <v>18.16123229045731</v>
      </c>
      <c r="Y69" s="87">
        <v>18.579186005794885</v>
      </c>
      <c r="Z69" s="87">
        <v>28.838128077417199</v>
      </c>
      <c r="AA69" s="87">
        <v>41.112145060618403</v>
      </c>
      <c r="AB69" s="87">
        <v>24.696461336409001</v>
      </c>
      <c r="AC69" s="88" t="s">
        <v>36</v>
      </c>
      <c r="AD69" s="86">
        <v>32.925421644985498</v>
      </c>
      <c r="AE69" s="89"/>
      <c r="AF69" s="90"/>
      <c r="AG69" s="12"/>
    </row>
    <row r="70" spans="1:33" customFormat="1" ht="13.2" x14ac:dyDescent="0.25">
      <c r="A70" s="82" t="s">
        <v>143</v>
      </c>
      <c r="B70" s="83"/>
      <c r="C70" s="83"/>
      <c r="D70" s="83"/>
      <c r="E70" s="83" t="s">
        <v>144</v>
      </c>
      <c r="F70" s="84" t="s">
        <v>35</v>
      </c>
      <c r="G70" s="85">
        <v>0</v>
      </c>
      <c r="H70" s="85">
        <v>0.58564607957497383</v>
      </c>
      <c r="I70" s="85">
        <v>0.5672049185082545</v>
      </c>
      <c r="J70" s="85">
        <v>7.9813741896108736E-2</v>
      </c>
      <c r="K70" s="86">
        <v>1.0884281969966048</v>
      </c>
      <c r="L70" s="86">
        <v>1.1060329033208334</v>
      </c>
      <c r="M70" s="86">
        <v>0</v>
      </c>
      <c r="N70" s="86">
        <v>0.94446703280664168</v>
      </c>
      <c r="O70" s="86">
        <v>0</v>
      </c>
      <c r="P70" s="86">
        <v>0.79116479830591746</v>
      </c>
      <c r="Q70" s="86">
        <v>0.30469113219770555</v>
      </c>
      <c r="R70" s="86">
        <v>0.23256359249370326</v>
      </c>
      <c r="S70" s="87">
        <v>0</v>
      </c>
      <c r="T70" s="87">
        <v>0</v>
      </c>
      <c r="U70" s="87">
        <v>0.24231644221969026</v>
      </c>
      <c r="V70" s="87">
        <v>0</v>
      </c>
      <c r="W70" s="87">
        <v>0</v>
      </c>
      <c r="X70" s="87">
        <v>0</v>
      </c>
      <c r="Y70" s="87">
        <v>1.8549059019815177</v>
      </c>
      <c r="Z70" s="87">
        <v>5.8000262985345596</v>
      </c>
      <c r="AA70" s="87">
        <v>0</v>
      </c>
      <c r="AB70" s="87">
        <v>0.32984388672309201</v>
      </c>
      <c r="AC70" s="88" t="s">
        <v>36</v>
      </c>
      <c r="AD70" s="86">
        <v>-82.217756363234599</v>
      </c>
      <c r="AE70" s="89"/>
      <c r="AF70" s="90"/>
      <c r="AG70" s="12"/>
    </row>
    <row r="71" spans="1:33" customFormat="1" ht="13.2" x14ac:dyDescent="0.25">
      <c r="A71" s="82" t="s">
        <v>145</v>
      </c>
      <c r="B71" s="83"/>
      <c r="C71" s="83"/>
      <c r="D71" s="83"/>
      <c r="E71" s="83" t="s">
        <v>146</v>
      </c>
      <c r="F71" s="84" t="s">
        <v>35</v>
      </c>
      <c r="G71" s="85">
        <v>6.8058422338694662</v>
      </c>
      <c r="H71" s="85">
        <v>11.955526244777374</v>
      </c>
      <c r="I71" s="85">
        <v>11.332474078827616</v>
      </c>
      <c r="J71" s="85">
        <v>9.049963349858265</v>
      </c>
      <c r="K71" s="86">
        <v>6.4048574001309033</v>
      </c>
      <c r="L71" s="86">
        <v>9.4418851479199368</v>
      </c>
      <c r="M71" s="86">
        <v>9.1684899176426509</v>
      </c>
      <c r="N71" s="86">
        <v>9.4852074028665587</v>
      </c>
      <c r="O71" s="86">
        <v>8.7511785509981692</v>
      </c>
      <c r="P71" s="86">
        <v>5.7493739928820746</v>
      </c>
      <c r="Q71" s="86">
        <v>10.529785450249596</v>
      </c>
      <c r="R71" s="86">
        <v>7.6958376509919946</v>
      </c>
      <c r="S71" s="87">
        <v>9.4162674066964343</v>
      </c>
      <c r="T71" s="87">
        <v>14.592329437978901</v>
      </c>
      <c r="U71" s="87">
        <v>8.2983709071891489</v>
      </c>
      <c r="V71" s="87">
        <v>7.8556217086518334</v>
      </c>
      <c r="W71" s="87">
        <v>8.9677886753949281</v>
      </c>
      <c r="X71" s="87">
        <v>9.0613870343614558</v>
      </c>
      <c r="Y71" s="87">
        <v>6.6245005012152793</v>
      </c>
      <c r="Z71" s="87">
        <v>13.9102393699724</v>
      </c>
      <c r="AA71" s="87">
        <v>15.0140497254789</v>
      </c>
      <c r="AB71" s="87">
        <v>12.675723817552701</v>
      </c>
      <c r="AC71" s="88" t="s">
        <v>36</v>
      </c>
      <c r="AD71" s="86">
        <v>91.346107004253597</v>
      </c>
      <c r="AE71" s="89"/>
      <c r="AF71" s="90"/>
      <c r="AG71" s="12"/>
    </row>
    <row r="72" spans="1:33" customFormat="1" ht="13.2" x14ac:dyDescent="0.25">
      <c r="A72" s="82" t="s">
        <v>147</v>
      </c>
      <c r="B72" s="83"/>
      <c r="C72" s="83"/>
      <c r="D72" s="83"/>
      <c r="E72" s="83" t="s">
        <v>148</v>
      </c>
      <c r="F72" s="84" t="s">
        <v>35</v>
      </c>
      <c r="G72" s="85">
        <v>8.8394251224261495</v>
      </c>
      <c r="H72" s="85">
        <v>6.590896912468426</v>
      </c>
      <c r="I72" s="85">
        <v>7.4548704187564718</v>
      </c>
      <c r="J72" s="85">
        <v>7.744272954917709</v>
      </c>
      <c r="K72" s="86">
        <v>10.33368622045322</v>
      </c>
      <c r="L72" s="86">
        <v>11.618426789025271</v>
      </c>
      <c r="M72" s="86">
        <v>10.06727924476133</v>
      </c>
      <c r="N72" s="86">
        <v>9.6688142986417738</v>
      </c>
      <c r="O72" s="86">
        <v>11.250550129651051</v>
      </c>
      <c r="P72" s="86">
        <v>10.826508116839218</v>
      </c>
      <c r="Q72" s="86">
        <v>9.5252829541557009</v>
      </c>
      <c r="R72" s="86">
        <v>7.2011597168120183</v>
      </c>
      <c r="S72" s="87">
        <v>6.0585134634381514</v>
      </c>
      <c r="T72" s="87">
        <v>7.9781720152925395</v>
      </c>
      <c r="U72" s="87">
        <v>5.0124540988811885</v>
      </c>
      <c r="V72" s="87">
        <v>4.5430685198673615</v>
      </c>
      <c r="W72" s="87">
        <v>7.0343198031804768</v>
      </c>
      <c r="X72" s="87">
        <v>5.6034020305844976</v>
      </c>
      <c r="Y72" s="87">
        <v>6.1390880971671065</v>
      </c>
      <c r="Z72" s="87">
        <v>4.2124752784890402</v>
      </c>
      <c r="AA72" s="87">
        <v>9.2394836845764701</v>
      </c>
      <c r="AB72" s="87">
        <v>9.4102664595607592</v>
      </c>
      <c r="AC72" s="88" t="s">
        <v>36</v>
      </c>
      <c r="AD72" s="86">
        <v>53.284434277839097</v>
      </c>
      <c r="AE72" s="89"/>
      <c r="AF72" s="90"/>
      <c r="AG72" s="12"/>
    </row>
    <row r="73" spans="1:33" customFormat="1" ht="13.2" x14ac:dyDescent="0.25">
      <c r="A73" s="82" t="s">
        <v>150</v>
      </c>
      <c r="B73" s="83"/>
      <c r="C73" s="83"/>
      <c r="D73" s="83"/>
      <c r="E73" s="83" t="s">
        <v>151</v>
      </c>
      <c r="F73" s="84" t="s">
        <v>35</v>
      </c>
      <c r="G73" s="85">
        <v>1.0042846650616684</v>
      </c>
      <c r="H73" s="85">
        <v>3.1495910256761515</v>
      </c>
      <c r="I73" s="85">
        <v>2.3678490408413624</v>
      </c>
      <c r="J73" s="85">
        <v>1.6694956663368004</v>
      </c>
      <c r="K73" s="86">
        <v>2.2739024796921745</v>
      </c>
      <c r="L73" s="86">
        <v>3.3921343240694237</v>
      </c>
      <c r="M73" s="86">
        <v>1.5473011672229584</v>
      </c>
      <c r="N73" s="86">
        <v>2.8986067498196388</v>
      </c>
      <c r="O73" s="86">
        <v>1.6258137116944831</v>
      </c>
      <c r="P73" s="86">
        <v>4.12285196477358</v>
      </c>
      <c r="Q73" s="86">
        <v>5.0811716398003073</v>
      </c>
      <c r="R73" s="86">
        <v>3.4760738678909928</v>
      </c>
      <c r="S73" s="87">
        <v>2.569264938142239</v>
      </c>
      <c r="T73" s="87">
        <v>2.1892461481876881</v>
      </c>
      <c r="U73" s="87">
        <v>2.6405965744597393</v>
      </c>
      <c r="V73" s="87">
        <v>2.4730322580162669</v>
      </c>
      <c r="W73" s="87">
        <v>3.2922467151686101</v>
      </c>
      <c r="X73" s="87">
        <v>3.496443225511364</v>
      </c>
      <c r="Y73" s="87">
        <v>3.9606915054309781</v>
      </c>
      <c r="Z73" s="87">
        <v>4.9153871304211796</v>
      </c>
      <c r="AA73" s="87">
        <v>16.858611650562999</v>
      </c>
      <c r="AB73" s="87">
        <v>2.2806271725724301</v>
      </c>
      <c r="AC73" s="88" t="s">
        <v>36</v>
      </c>
      <c r="AD73" s="86">
        <v>-42.418459770340597</v>
      </c>
      <c r="AE73" s="89"/>
      <c r="AF73" s="90"/>
      <c r="AG73" s="12"/>
    </row>
    <row r="74" spans="1:33" customFormat="1" ht="13.2" x14ac:dyDescent="0.25">
      <c r="A74" s="82" t="s">
        <v>152</v>
      </c>
      <c r="B74" s="83"/>
      <c r="C74" s="83"/>
      <c r="D74" s="83" t="s">
        <v>153</v>
      </c>
      <c r="E74" s="83"/>
      <c r="F74" s="84" t="s">
        <v>35</v>
      </c>
      <c r="G74" s="85">
        <v>24.715815237077461</v>
      </c>
      <c r="H74" s="85">
        <v>28.642644007609462</v>
      </c>
      <c r="I74" s="85">
        <v>23.343953352525773</v>
      </c>
      <c r="J74" s="85">
        <v>24.350309317645785</v>
      </c>
      <c r="K74" s="86">
        <v>23.374631064831647</v>
      </c>
      <c r="L74" s="86">
        <v>31.032364868043945</v>
      </c>
      <c r="M74" s="86">
        <v>24.013176189441698</v>
      </c>
      <c r="N74" s="86">
        <v>23.448785232632321</v>
      </c>
      <c r="O74" s="86">
        <v>24.317837144921068</v>
      </c>
      <c r="P74" s="86">
        <v>28.583530409648272</v>
      </c>
      <c r="Q74" s="86">
        <v>24.222473419458076</v>
      </c>
      <c r="R74" s="86">
        <v>30.504889039324123</v>
      </c>
      <c r="S74" s="87">
        <v>30.21626443390354</v>
      </c>
      <c r="T74" s="87">
        <v>28.889648813548131</v>
      </c>
      <c r="U74" s="87">
        <v>27.748078970470122</v>
      </c>
      <c r="V74" s="87">
        <v>25.700928999609609</v>
      </c>
      <c r="W74" s="87">
        <v>22.347850116227139</v>
      </c>
      <c r="X74" s="87">
        <v>30.238977197847532</v>
      </c>
      <c r="Y74" s="87">
        <v>19.304263419524066</v>
      </c>
      <c r="Z74" s="87">
        <v>22.3757829589049</v>
      </c>
      <c r="AA74" s="87">
        <v>24.276929639486202</v>
      </c>
      <c r="AB74" s="87">
        <v>17.715318425333798</v>
      </c>
      <c r="AC74" s="88"/>
      <c r="AD74" s="86">
        <v>-8.2310573558747304</v>
      </c>
      <c r="AE74" s="89"/>
      <c r="AF74" s="90"/>
      <c r="AG74" s="12"/>
    </row>
    <row r="75" spans="1:33" customFormat="1" ht="13.2" x14ac:dyDescent="0.25">
      <c r="A75" s="100" t="s">
        <v>154</v>
      </c>
      <c r="B75" s="116"/>
      <c r="C75" s="116"/>
      <c r="D75" s="116"/>
      <c r="E75" s="116" t="s">
        <v>155</v>
      </c>
      <c r="F75" s="101" t="s">
        <v>35</v>
      </c>
      <c r="G75" s="85">
        <v>9.0691039826772251</v>
      </c>
      <c r="H75" s="85">
        <v>10.909927405926274</v>
      </c>
      <c r="I75" s="85">
        <v>8.5929875130968298</v>
      </c>
      <c r="J75" s="85">
        <v>8.958352545773197</v>
      </c>
      <c r="K75" s="86">
        <v>6.0154980098108632</v>
      </c>
      <c r="L75" s="86">
        <v>11.437464988282052</v>
      </c>
      <c r="M75" s="86">
        <v>7.7498528627574954</v>
      </c>
      <c r="N75" s="86">
        <v>8.6997026676508185</v>
      </c>
      <c r="O75" s="86">
        <v>7.4281010818868527</v>
      </c>
      <c r="P75" s="86">
        <v>8.1865887635586656</v>
      </c>
      <c r="Q75" s="86">
        <v>7.4675774551274658</v>
      </c>
      <c r="R75" s="86">
        <v>11.071293368832688</v>
      </c>
      <c r="S75" s="87">
        <v>9.1499967147798369</v>
      </c>
      <c r="T75" s="87">
        <v>13.38779995490269</v>
      </c>
      <c r="U75" s="87">
        <v>10.279724126337808</v>
      </c>
      <c r="V75" s="87">
        <v>8.8307033707293723</v>
      </c>
      <c r="W75" s="87">
        <v>7.0533331421864558</v>
      </c>
      <c r="X75" s="87">
        <v>10.652145491355059</v>
      </c>
      <c r="Y75" s="87">
        <v>2.6109968691210215</v>
      </c>
      <c r="Z75" s="87">
        <v>6.4043381920468203</v>
      </c>
      <c r="AA75" s="87">
        <v>12.475065333621</v>
      </c>
      <c r="AB75" s="87">
        <v>5.7731974347448398</v>
      </c>
      <c r="AC75" s="88" t="s">
        <v>36</v>
      </c>
      <c r="AD75" s="86">
        <v>121.11085244956099</v>
      </c>
      <c r="AE75" s="89"/>
      <c r="AF75" s="90" t="s">
        <v>149</v>
      </c>
      <c r="AG75" s="12"/>
    </row>
    <row r="76" spans="1:33" customFormat="1" ht="13.2" x14ac:dyDescent="0.25">
      <c r="A76" s="82" t="s">
        <v>156</v>
      </c>
      <c r="B76" s="83"/>
      <c r="C76" s="83"/>
      <c r="D76" s="83"/>
      <c r="E76" s="83" t="s">
        <v>157</v>
      </c>
      <c r="F76" s="84" t="s">
        <v>35</v>
      </c>
      <c r="G76" s="85">
        <v>8.7596905275081092</v>
      </c>
      <c r="H76" s="85">
        <v>8.1968827606393635</v>
      </c>
      <c r="I76" s="85">
        <v>5.2325911128994402</v>
      </c>
      <c r="J76" s="85">
        <v>7.0155187366923997</v>
      </c>
      <c r="K76" s="86">
        <v>7.923521778447487</v>
      </c>
      <c r="L76" s="86">
        <v>8.1873636001237884</v>
      </c>
      <c r="M76" s="86">
        <v>7.4722098236328121</v>
      </c>
      <c r="N76" s="86">
        <v>5.8524900020433739</v>
      </c>
      <c r="O76" s="86">
        <v>6.614176433990707</v>
      </c>
      <c r="P76" s="86">
        <v>6.5717473713497476</v>
      </c>
      <c r="Q76" s="86">
        <v>4.6288041614267712</v>
      </c>
      <c r="R76" s="86">
        <v>7.4261377818454166</v>
      </c>
      <c r="S76" s="87">
        <v>6.731176019824173</v>
      </c>
      <c r="T76" s="87">
        <v>3.0638482845088855</v>
      </c>
      <c r="U76" s="87">
        <v>3.2081131511608354</v>
      </c>
      <c r="V76" s="87">
        <v>3.6936532599770526</v>
      </c>
      <c r="W76" s="87">
        <v>3.7215696363962021</v>
      </c>
      <c r="X76" s="87">
        <v>3.2950659506564786</v>
      </c>
      <c r="Y76" s="87">
        <v>3.1807807972755877</v>
      </c>
      <c r="Z76" s="87">
        <v>2.7822623492054399</v>
      </c>
      <c r="AA76" s="87">
        <v>3.3903593948548201</v>
      </c>
      <c r="AB76" s="87">
        <v>2.1892283598587698</v>
      </c>
      <c r="AC76" s="88" t="s">
        <v>36</v>
      </c>
      <c r="AD76" s="86">
        <v>-31.173240176314401</v>
      </c>
      <c r="AE76" s="89"/>
      <c r="AF76" s="90"/>
      <c r="AG76" s="12"/>
    </row>
    <row r="77" spans="1:33" customFormat="1" ht="13.2" x14ac:dyDescent="0.25">
      <c r="A77" s="82" t="s">
        <v>158</v>
      </c>
      <c r="B77" s="83"/>
      <c r="C77" s="83"/>
      <c r="D77" s="83"/>
      <c r="E77" s="83" t="s">
        <v>159</v>
      </c>
      <c r="F77" s="84" t="s">
        <v>35</v>
      </c>
      <c r="G77" s="85">
        <v>6.3265901390664991</v>
      </c>
      <c r="H77" s="85">
        <v>8.2058449006651557</v>
      </c>
      <c r="I77" s="85">
        <v>6.2250970714614917</v>
      </c>
      <c r="J77" s="85">
        <v>4.696534489774093</v>
      </c>
      <c r="K77" s="86">
        <v>6.190456648570354</v>
      </c>
      <c r="L77" s="86">
        <v>8.0266928306148912</v>
      </c>
      <c r="M77" s="86">
        <v>6.0141123378034127</v>
      </c>
      <c r="N77" s="86">
        <v>5.9510068849327951</v>
      </c>
      <c r="O77" s="86">
        <v>6.4802120347907444</v>
      </c>
      <c r="P77" s="86">
        <v>8.9902804666458103</v>
      </c>
      <c r="Q77" s="86">
        <v>8.6843984604245179</v>
      </c>
      <c r="R77" s="86">
        <v>7.066982958800085</v>
      </c>
      <c r="S77" s="87">
        <v>7.3934347478588798</v>
      </c>
      <c r="T77" s="87">
        <v>8.6851153877421368</v>
      </c>
      <c r="U77" s="87">
        <v>9.8961283363529375</v>
      </c>
      <c r="V77" s="87">
        <v>9.0110681280090361</v>
      </c>
      <c r="W77" s="87">
        <v>6.421222442366628</v>
      </c>
      <c r="X77" s="87">
        <v>11.120094220268637</v>
      </c>
      <c r="Y77" s="87">
        <v>10.468042376721645</v>
      </c>
      <c r="Z77" s="87">
        <v>6.8096030520515498</v>
      </c>
      <c r="AA77" s="87">
        <v>4.60203533210258</v>
      </c>
      <c r="AB77" s="87">
        <v>5.21981674006555</v>
      </c>
      <c r="AC77" s="88" t="s">
        <v>36</v>
      </c>
      <c r="AD77" s="86">
        <v>-50.135693454268498</v>
      </c>
      <c r="AE77" s="89"/>
      <c r="AF77" s="90"/>
      <c r="AG77" s="12"/>
    </row>
    <row r="78" spans="1:33" customFormat="1" ht="13.2" x14ac:dyDescent="0.25">
      <c r="A78" s="102" t="s">
        <v>160</v>
      </c>
      <c r="B78" s="103"/>
      <c r="C78" s="103"/>
      <c r="D78" s="103"/>
      <c r="E78" s="103" t="s">
        <v>161</v>
      </c>
      <c r="F78" s="104" t="s">
        <v>35</v>
      </c>
      <c r="G78" s="105">
        <v>0.56043058782562749</v>
      </c>
      <c r="H78" s="105">
        <v>1.3299889403787</v>
      </c>
      <c r="I78" s="105">
        <v>3.2932776550680147</v>
      </c>
      <c r="J78" s="105">
        <v>3.6799035454060873</v>
      </c>
      <c r="K78" s="106">
        <v>3.245154628002938</v>
      </c>
      <c r="L78" s="106">
        <v>3.3808434490232369</v>
      </c>
      <c r="M78" s="106">
        <v>2.7770011652479627</v>
      </c>
      <c r="N78" s="106">
        <v>2.9455856780053273</v>
      </c>
      <c r="O78" s="106">
        <v>3.7953475942527644</v>
      </c>
      <c r="P78" s="106">
        <v>4.8349138080940453</v>
      </c>
      <c r="Q78" s="106">
        <v>3.4416933424793235</v>
      </c>
      <c r="R78" s="106">
        <v>4.9404749298459274</v>
      </c>
      <c r="S78" s="106">
        <v>6.9416569514406605</v>
      </c>
      <c r="T78" s="106">
        <v>3.752885186394431</v>
      </c>
      <c r="U78" s="106">
        <v>4.3641133566185388</v>
      </c>
      <c r="V78" s="106">
        <v>4.1655042408941494</v>
      </c>
      <c r="W78" s="106">
        <v>5.1517248952778605</v>
      </c>
      <c r="X78" s="106">
        <v>5.171671535567353</v>
      </c>
      <c r="Y78" s="106">
        <v>3.0444433764058081</v>
      </c>
      <c r="Z78" s="106">
        <v>6.3795793656011597</v>
      </c>
      <c r="AA78" s="106">
        <v>3.8094695789078199</v>
      </c>
      <c r="AB78" s="106">
        <v>4.5330758906647102</v>
      </c>
      <c r="AC78" s="107" t="s">
        <v>36</v>
      </c>
      <c r="AD78" s="106">
        <v>48.896705578290302</v>
      </c>
      <c r="AE78" s="115"/>
      <c r="AF78" s="109"/>
      <c r="AG78" s="12"/>
    </row>
    <row r="79" spans="1:33" customFormat="1" ht="13.2" x14ac:dyDescent="0.25">
      <c r="A79" s="75" t="s">
        <v>162</v>
      </c>
      <c r="B79" s="76"/>
      <c r="C79" s="76" t="s">
        <v>163</v>
      </c>
      <c r="D79" s="76"/>
      <c r="E79" s="76"/>
      <c r="F79" s="35" t="s">
        <v>35</v>
      </c>
      <c r="G79" s="77">
        <v>328.56274202553982</v>
      </c>
      <c r="H79" s="77">
        <v>340.25586928364032</v>
      </c>
      <c r="I79" s="77">
        <v>361.91829486179449</v>
      </c>
      <c r="J79" s="77">
        <v>338.97047775422391</v>
      </c>
      <c r="K79" s="78">
        <v>368.9943001777624</v>
      </c>
      <c r="L79" s="78">
        <v>389.91372008688512</v>
      </c>
      <c r="M79" s="78">
        <v>389.38196729405774</v>
      </c>
      <c r="N79" s="78">
        <v>399.65698355706195</v>
      </c>
      <c r="O79" s="78">
        <v>378.88537156195076</v>
      </c>
      <c r="P79" s="78">
        <v>432.34556172546144</v>
      </c>
      <c r="Q79" s="78">
        <v>409.28515872108483</v>
      </c>
      <c r="R79" s="78">
        <v>440.98233951546456</v>
      </c>
      <c r="S79" s="78">
        <v>433.40199951564296</v>
      </c>
      <c r="T79" s="78">
        <v>470.58490997152069</v>
      </c>
      <c r="U79" s="78">
        <v>459.56497048880226</v>
      </c>
      <c r="V79" s="78">
        <v>464.50001355425906</v>
      </c>
      <c r="W79" s="78">
        <v>460.41502073751764</v>
      </c>
      <c r="X79" s="78">
        <v>508.98368232676637</v>
      </c>
      <c r="Y79" s="78">
        <v>475.55482471197337</v>
      </c>
      <c r="Z79" s="78">
        <v>501.4605237673</v>
      </c>
      <c r="AA79" s="78">
        <v>460.61415202154598</v>
      </c>
      <c r="AB79" s="78">
        <v>434.08313483906301</v>
      </c>
      <c r="AC79" s="79" t="s">
        <v>47</v>
      </c>
      <c r="AD79" s="87">
        <v>-8.72069585205608</v>
      </c>
      <c r="AE79" s="80"/>
      <c r="AF79" s="81"/>
      <c r="AG79" s="12"/>
    </row>
    <row r="80" spans="1:33" customFormat="1" ht="13.2" x14ac:dyDescent="0.25">
      <c r="A80" s="82" t="s">
        <v>164</v>
      </c>
      <c r="B80" s="83"/>
      <c r="C80" s="83"/>
      <c r="D80" s="83" t="s">
        <v>165</v>
      </c>
      <c r="E80" s="83"/>
      <c r="F80" s="84" t="s">
        <v>35</v>
      </c>
      <c r="G80" s="85">
        <v>1.0108537510331426</v>
      </c>
      <c r="H80" s="85">
        <v>1.2849422858635817</v>
      </c>
      <c r="I80" s="85">
        <v>0.9531186751002656</v>
      </c>
      <c r="J80" s="85">
        <v>1.0251786341111842</v>
      </c>
      <c r="K80" s="86">
        <v>1.5573010976355319</v>
      </c>
      <c r="L80" s="86">
        <v>0.77155481036477147</v>
      </c>
      <c r="M80" s="86">
        <v>1.0201528647324873</v>
      </c>
      <c r="N80" s="86">
        <v>1.1669001955804643</v>
      </c>
      <c r="O80" s="86">
        <v>1.0433057468192697</v>
      </c>
      <c r="P80" s="86">
        <v>0.90236027868909563</v>
      </c>
      <c r="Q80" s="86">
        <v>0.60692332609275501</v>
      </c>
      <c r="R80" s="86">
        <v>1.0545518837598049</v>
      </c>
      <c r="S80" s="87">
        <v>0.93523893775482925</v>
      </c>
      <c r="T80" s="87">
        <v>1.2639416333302615</v>
      </c>
      <c r="U80" s="87">
        <v>0.60988625114402573</v>
      </c>
      <c r="V80" s="87">
        <v>0.58711687249199407</v>
      </c>
      <c r="W80" s="87">
        <v>1.043589243271265</v>
      </c>
      <c r="X80" s="87">
        <v>1.4714288255898087</v>
      </c>
      <c r="Y80" s="87">
        <v>0.77718577921810472</v>
      </c>
      <c r="Z80" s="87">
        <v>1.4531095351734</v>
      </c>
      <c r="AA80" s="87">
        <v>0.65278077473287099</v>
      </c>
      <c r="AB80" s="87">
        <v>0.37671546239699999</v>
      </c>
      <c r="AC80" s="88" t="s">
        <v>36</v>
      </c>
      <c r="AD80" s="86">
        <v>-51.528261006525497</v>
      </c>
      <c r="AE80" s="89"/>
      <c r="AF80" s="90"/>
      <c r="AG80" s="12"/>
    </row>
    <row r="81" spans="1:33" customFormat="1" ht="13.2" x14ac:dyDescent="0.25">
      <c r="A81" s="82" t="s">
        <v>166</v>
      </c>
      <c r="B81" s="83"/>
      <c r="C81" s="83"/>
      <c r="D81" s="83"/>
      <c r="E81" s="83" t="s">
        <v>167</v>
      </c>
      <c r="F81" s="84" t="s">
        <v>35</v>
      </c>
      <c r="G81" s="85">
        <v>0.239339869398766</v>
      </c>
      <c r="H81" s="85">
        <v>0.23409995832698274</v>
      </c>
      <c r="I81" s="85">
        <v>0.1967167889045954</v>
      </c>
      <c r="J81" s="85">
        <v>0.12168934756625578</v>
      </c>
      <c r="K81" s="86">
        <v>6.743778805677686E-2</v>
      </c>
      <c r="L81" s="86">
        <v>0.13572225205048236</v>
      </c>
      <c r="M81" s="86">
        <v>2.8886299448975982E-2</v>
      </c>
      <c r="N81" s="86">
        <v>0</v>
      </c>
      <c r="O81" s="86">
        <v>0</v>
      </c>
      <c r="P81" s="86">
        <v>0.11070472171665076</v>
      </c>
      <c r="Q81" s="86">
        <v>0.16154109980564749</v>
      </c>
      <c r="R81" s="86">
        <v>0.18015887723226109</v>
      </c>
      <c r="S81" s="87">
        <v>0.12612973230284086</v>
      </c>
      <c r="T81" s="87">
        <v>8.5873593454618022E-2</v>
      </c>
      <c r="U81" s="87">
        <v>0</v>
      </c>
      <c r="V81" s="87">
        <v>0</v>
      </c>
      <c r="W81" s="87">
        <v>0</v>
      </c>
      <c r="X81" s="87">
        <v>0.3750620204689693</v>
      </c>
      <c r="Y81" s="87">
        <v>0.10493079109621968</v>
      </c>
      <c r="Z81" s="87">
        <v>0</v>
      </c>
      <c r="AA81" s="87">
        <v>0</v>
      </c>
      <c r="AB81" s="87">
        <v>0</v>
      </c>
      <c r="AC81" s="88"/>
      <c r="AD81" s="86">
        <v>0</v>
      </c>
      <c r="AE81" s="89"/>
      <c r="AF81" s="90"/>
      <c r="AG81" s="12"/>
    </row>
    <row r="82" spans="1:33" customFormat="1" ht="13.2" x14ac:dyDescent="0.25">
      <c r="A82" s="82" t="s">
        <v>168</v>
      </c>
      <c r="B82" s="83"/>
      <c r="C82" s="83"/>
      <c r="D82" s="83"/>
      <c r="E82" s="83" t="s">
        <v>169</v>
      </c>
      <c r="F82" s="84" t="s">
        <v>35</v>
      </c>
      <c r="G82" s="85">
        <v>0.51340733936508509</v>
      </c>
      <c r="H82" s="85">
        <v>0.53641127556348778</v>
      </c>
      <c r="I82" s="85">
        <v>0.56342651665108556</v>
      </c>
      <c r="J82" s="85">
        <v>0.36581312654023934</v>
      </c>
      <c r="K82" s="86">
        <v>0.65441455352803013</v>
      </c>
      <c r="L82" s="86">
        <v>0.44570940993773567</v>
      </c>
      <c r="M82" s="86">
        <v>0.38615132423518289</v>
      </c>
      <c r="N82" s="86">
        <v>0.79420785741391675</v>
      </c>
      <c r="O82" s="86">
        <v>0.6037803406419503</v>
      </c>
      <c r="P82" s="86">
        <v>0.72388642221475219</v>
      </c>
      <c r="Q82" s="86">
        <v>0.17310411188597979</v>
      </c>
      <c r="R82" s="86">
        <v>0.54013909794340809</v>
      </c>
      <c r="S82" s="87">
        <v>0.70334338844234934</v>
      </c>
      <c r="T82" s="87">
        <v>0.68173449695180122</v>
      </c>
      <c r="U82" s="87">
        <v>0.33018808718877818</v>
      </c>
      <c r="V82" s="87">
        <v>0.29644231531433141</v>
      </c>
      <c r="W82" s="87">
        <v>0.8011092530602687</v>
      </c>
      <c r="X82" s="87">
        <v>0.27551844029042294</v>
      </c>
      <c r="Y82" s="87">
        <v>0.57605426856899644</v>
      </c>
      <c r="Z82" s="87">
        <v>0.76644235912070402</v>
      </c>
      <c r="AA82" s="87">
        <v>0.103994341748783</v>
      </c>
      <c r="AB82" s="87">
        <v>0.192286158084089</v>
      </c>
      <c r="AC82" s="88" t="s">
        <v>36</v>
      </c>
      <c r="AD82" s="86">
        <v>-66.620131370303596</v>
      </c>
      <c r="AE82" s="89"/>
      <c r="AF82" s="90"/>
      <c r="AG82" s="12"/>
    </row>
    <row r="83" spans="1:33" customFormat="1" ht="13.2" x14ac:dyDescent="0.25">
      <c r="A83" s="82" t="s">
        <v>170</v>
      </c>
      <c r="B83" s="83"/>
      <c r="C83" s="83"/>
      <c r="D83" s="83"/>
      <c r="E83" s="83" t="s">
        <v>171</v>
      </c>
      <c r="F83" s="84" t="s">
        <v>35</v>
      </c>
      <c r="G83" s="85">
        <v>0.21759034119222156</v>
      </c>
      <c r="H83" s="85">
        <v>0.28707817356759735</v>
      </c>
      <c r="I83" s="85">
        <v>0.16208880237523965</v>
      </c>
      <c r="J83" s="85">
        <v>0.38915324367172105</v>
      </c>
      <c r="K83" s="86">
        <v>0.15685212684040334</v>
      </c>
      <c r="L83" s="86">
        <v>0.16250641018138051</v>
      </c>
      <c r="M83" s="86">
        <v>0.1803240969328305</v>
      </c>
      <c r="N83" s="86">
        <v>0.28042131118144759</v>
      </c>
      <c r="O83" s="86">
        <v>0.43952540617731933</v>
      </c>
      <c r="P83" s="86">
        <v>6.7769134757692806E-2</v>
      </c>
      <c r="Q83" s="86">
        <v>0.2722781144011277</v>
      </c>
      <c r="R83" s="86">
        <v>0.15357407589498451</v>
      </c>
      <c r="S83" s="87">
        <v>0.10576581700963922</v>
      </c>
      <c r="T83" s="87">
        <v>0.14767062585578369</v>
      </c>
      <c r="U83" s="87">
        <v>0.27969816395524755</v>
      </c>
      <c r="V83" s="87">
        <v>0.29067455717766261</v>
      </c>
      <c r="W83" s="87">
        <v>0.24247999021099639</v>
      </c>
      <c r="X83" s="87">
        <v>0.23939233238074945</v>
      </c>
      <c r="Y83" s="87">
        <v>9.6200719552888558E-2</v>
      </c>
      <c r="Z83" s="87">
        <v>0</v>
      </c>
      <c r="AA83" s="87">
        <v>6.9869013082707904E-2</v>
      </c>
      <c r="AB83" s="87">
        <v>0.18442930431291099</v>
      </c>
      <c r="AC83" s="88" t="s">
        <v>36</v>
      </c>
      <c r="AD83" s="86">
        <v>91.713019580396093</v>
      </c>
      <c r="AE83" s="89"/>
      <c r="AF83" s="90"/>
      <c r="AG83" s="12"/>
    </row>
    <row r="84" spans="1:33" customFormat="1" ht="13.2" x14ac:dyDescent="0.25">
      <c r="A84" s="82" t="s">
        <v>172</v>
      </c>
      <c r="B84" s="83"/>
      <c r="C84" s="83"/>
      <c r="D84" s="83"/>
      <c r="E84" s="83" t="s">
        <v>173</v>
      </c>
      <c r="F84" s="84" t="s">
        <v>35</v>
      </c>
      <c r="G84" s="85">
        <v>4.0516201077069935E-2</v>
      </c>
      <c r="H84" s="85">
        <v>0.2273528784055141</v>
      </c>
      <c r="I84" s="85">
        <v>3.0886567169344965E-2</v>
      </c>
      <c r="J84" s="85">
        <v>0.14852291633296805</v>
      </c>
      <c r="K84" s="86">
        <v>0.67859662921032093</v>
      </c>
      <c r="L84" s="86">
        <v>2.7616738195172994E-2</v>
      </c>
      <c r="M84" s="86">
        <v>0.42479114411549812</v>
      </c>
      <c r="N84" s="86">
        <v>9.2271026985099966E-2</v>
      </c>
      <c r="O84" s="86">
        <v>0</v>
      </c>
      <c r="P84" s="86">
        <v>0</v>
      </c>
      <c r="Q84" s="86">
        <v>0</v>
      </c>
      <c r="R84" s="86">
        <v>0.18067983268915133</v>
      </c>
      <c r="S84" s="87">
        <v>0</v>
      </c>
      <c r="T84" s="87">
        <v>0.34866291706805869</v>
      </c>
      <c r="U84" s="87">
        <v>0</v>
      </c>
      <c r="V84" s="87">
        <v>0</v>
      </c>
      <c r="W84" s="87">
        <v>0</v>
      </c>
      <c r="X84" s="87">
        <v>0.58145603244966693</v>
      </c>
      <c r="Y84" s="87">
        <v>0</v>
      </c>
      <c r="Z84" s="87">
        <v>0</v>
      </c>
      <c r="AA84" s="87">
        <v>0</v>
      </c>
      <c r="AB84" s="87">
        <v>0</v>
      </c>
      <c r="AC84" s="88"/>
      <c r="AD84" s="86">
        <v>0</v>
      </c>
      <c r="AE84" s="89"/>
      <c r="AF84" s="90"/>
      <c r="AG84" s="12"/>
    </row>
    <row r="85" spans="1:33" customFormat="1" ht="13.2" x14ac:dyDescent="0.25">
      <c r="A85" s="82">
        <v>51</v>
      </c>
      <c r="B85" s="83"/>
      <c r="C85" s="83"/>
      <c r="D85" s="83" t="s">
        <v>174</v>
      </c>
      <c r="E85" s="83"/>
      <c r="F85" s="84" t="s">
        <v>35</v>
      </c>
      <c r="G85" s="85">
        <v>0.86977800191719257</v>
      </c>
      <c r="H85" s="85">
        <v>1.0434647897526921</v>
      </c>
      <c r="I85" s="85">
        <v>0.42994308493488259</v>
      </c>
      <c r="J85" s="85">
        <v>0.60861480055145745</v>
      </c>
      <c r="K85" s="86">
        <v>0.40608751032272056</v>
      </c>
      <c r="L85" s="86">
        <v>0.28006178920125319</v>
      </c>
      <c r="M85" s="86">
        <v>0.21766733158216989</v>
      </c>
      <c r="N85" s="86">
        <v>0.70612471278028632</v>
      </c>
      <c r="O85" s="86">
        <v>0.27594691196672921</v>
      </c>
      <c r="P85" s="86">
        <v>0.59870142165443707</v>
      </c>
      <c r="Q85" s="86">
        <v>0.3769673411836435</v>
      </c>
      <c r="R85" s="86">
        <v>0.50860001966583235</v>
      </c>
      <c r="S85" s="87">
        <v>0.56817674446610811</v>
      </c>
      <c r="T85" s="87">
        <v>0.81098910135613067</v>
      </c>
      <c r="U85" s="87">
        <v>0.47359018659295082</v>
      </c>
      <c r="V85" s="87">
        <v>0.5083186698055211</v>
      </c>
      <c r="W85" s="87">
        <v>2.196501421690956</v>
      </c>
      <c r="X85" s="87">
        <v>3.7230827757442602</v>
      </c>
      <c r="Y85" s="87">
        <v>1.0188247531686425</v>
      </c>
      <c r="Z85" s="87">
        <v>0.23776896026611199</v>
      </c>
      <c r="AA85" s="87">
        <v>0.15704044690594299</v>
      </c>
      <c r="AB85" s="87">
        <v>0.71575753891634097</v>
      </c>
      <c r="AC85" s="88" t="s">
        <v>36</v>
      </c>
      <c r="AD85" s="86">
        <v>-29.746746269143198</v>
      </c>
      <c r="AE85" s="89"/>
      <c r="AF85" s="90"/>
      <c r="AG85" s="12"/>
    </row>
    <row r="86" spans="1:33" customFormat="1" ht="13.2" x14ac:dyDescent="0.25">
      <c r="A86" s="82" t="s">
        <v>175</v>
      </c>
      <c r="B86" s="83"/>
      <c r="C86" s="83"/>
      <c r="D86" s="83" t="s">
        <v>176</v>
      </c>
      <c r="E86" s="83"/>
      <c r="F86" s="84" t="s">
        <v>35</v>
      </c>
      <c r="G86" s="85">
        <v>36.4030867199398</v>
      </c>
      <c r="H86" s="85">
        <v>39.597401551811778</v>
      </c>
      <c r="I86" s="85">
        <v>37.123662099012186</v>
      </c>
      <c r="J86" s="85">
        <v>31.414383630203321</v>
      </c>
      <c r="K86" s="86">
        <v>34.479297446450403</v>
      </c>
      <c r="L86" s="86">
        <v>43.343555367824813</v>
      </c>
      <c r="M86" s="86">
        <v>41.961311792704372</v>
      </c>
      <c r="N86" s="86">
        <v>40.697345485177131</v>
      </c>
      <c r="O86" s="86">
        <v>39.914878136365367</v>
      </c>
      <c r="P86" s="86">
        <v>42.610344381199724</v>
      </c>
      <c r="Q86" s="86">
        <v>38.842195419381845</v>
      </c>
      <c r="R86" s="86">
        <v>40.848298905520814</v>
      </c>
      <c r="S86" s="87">
        <v>42.097861312205907</v>
      </c>
      <c r="T86" s="87">
        <v>41.866985627247949</v>
      </c>
      <c r="U86" s="87">
        <v>37.888418442630602</v>
      </c>
      <c r="V86" s="87">
        <v>35.549587464422359</v>
      </c>
      <c r="W86" s="87">
        <v>37.016220314651207</v>
      </c>
      <c r="X86" s="87">
        <v>31.166906664901269</v>
      </c>
      <c r="Y86" s="87">
        <v>35.62257545692983</v>
      </c>
      <c r="Z86" s="87">
        <v>37.439262823645201</v>
      </c>
      <c r="AA86" s="87">
        <v>38.9424964236335</v>
      </c>
      <c r="AB86" s="87">
        <v>31.779735348083499</v>
      </c>
      <c r="AC86" s="88"/>
      <c r="AD86" s="86">
        <v>-10.7876537829012</v>
      </c>
      <c r="AE86" s="89"/>
      <c r="AF86" s="90"/>
      <c r="AG86" s="12"/>
    </row>
    <row r="87" spans="1:33" customFormat="1" ht="13.2" x14ac:dyDescent="0.25">
      <c r="A87" s="82" t="s">
        <v>177</v>
      </c>
      <c r="B87" s="83"/>
      <c r="C87" s="83"/>
      <c r="D87" s="83"/>
      <c r="E87" s="83" t="s">
        <v>178</v>
      </c>
      <c r="F87" s="84" t="s">
        <v>35</v>
      </c>
      <c r="G87" s="85">
        <v>7.4076935854101249</v>
      </c>
      <c r="H87" s="85">
        <v>7.9711743106592703</v>
      </c>
      <c r="I87" s="85">
        <v>7.5922452800708307</v>
      </c>
      <c r="J87" s="85">
        <v>6.7088795541798394</v>
      </c>
      <c r="K87" s="86">
        <v>7.1480038926450913</v>
      </c>
      <c r="L87" s="86">
        <v>10.978180022252328</v>
      </c>
      <c r="M87" s="86">
        <v>11.828480437659241</v>
      </c>
      <c r="N87" s="86">
        <v>10.108617008411207</v>
      </c>
      <c r="O87" s="86">
        <v>11.237715510942055</v>
      </c>
      <c r="P87" s="86">
        <v>10.55737529126721</v>
      </c>
      <c r="Q87" s="86">
        <v>9.258425745970035</v>
      </c>
      <c r="R87" s="86">
        <v>9.590137585187092</v>
      </c>
      <c r="S87" s="87">
        <v>12.665468965651741</v>
      </c>
      <c r="T87" s="87">
        <v>12.948431910652495</v>
      </c>
      <c r="U87" s="87">
        <v>10.438925642989217</v>
      </c>
      <c r="V87" s="87">
        <v>10.111889291798333</v>
      </c>
      <c r="W87" s="87">
        <v>10.876521817248879</v>
      </c>
      <c r="X87" s="87">
        <v>7.2166806081505701</v>
      </c>
      <c r="Y87" s="87">
        <v>6.1580355794185948</v>
      </c>
      <c r="Z87" s="87">
        <v>12.6393333676872</v>
      </c>
      <c r="AA87" s="87">
        <v>7.7219085409224197</v>
      </c>
      <c r="AB87" s="87">
        <v>6.1324275382604698</v>
      </c>
      <c r="AC87" s="88" t="s">
        <v>36</v>
      </c>
      <c r="AD87" s="86">
        <v>-0.41584756742411</v>
      </c>
      <c r="AE87" s="89"/>
      <c r="AF87" s="90"/>
      <c r="AG87" s="12"/>
    </row>
    <row r="88" spans="1:33" customFormat="1" ht="13.2" x14ac:dyDescent="0.25">
      <c r="A88" s="82" t="s">
        <v>179</v>
      </c>
      <c r="B88" s="83"/>
      <c r="C88" s="83"/>
      <c r="D88" s="83"/>
      <c r="E88" s="83" t="s">
        <v>180</v>
      </c>
      <c r="F88" s="84" t="s">
        <v>35</v>
      </c>
      <c r="G88" s="85">
        <v>28.995393134529678</v>
      </c>
      <c r="H88" s="85">
        <v>31.62622724115251</v>
      </c>
      <c r="I88" s="85">
        <v>29.531416818941342</v>
      </c>
      <c r="J88" s="85">
        <v>24.705504076023491</v>
      </c>
      <c r="K88" s="86">
        <v>27.331293553805342</v>
      </c>
      <c r="L88" s="86">
        <v>32.365375345572502</v>
      </c>
      <c r="M88" s="86">
        <v>30.132831355045138</v>
      </c>
      <c r="N88" s="86">
        <v>30.588728476765944</v>
      </c>
      <c r="O88" s="86">
        <v>28.677162625423296</v>
      </c>
      <c r="P88" s="86">
        <v>32.052969089932525</v>
      </c>
      <c r="Q88" s="86">
        <v>29.583769673411819</v>
      </c>
      <c r="R88" s="86">
        <v>31.258161320333716</v>
      </c>
      <c r="S88" s="87">
        <v>29.432392346554174</v>
      </c>
      <c r="T88" s="87">
        <v>28.918553716595465</v>
      </c>
      <c r="U88" s="87">
        <v>27.449492799641376</v>
      </c>
      <c r="V88" s="87">
        <v>25.437698172624032</v>
      </c>
      <c r="W88" s="87">
        <v>26.139698497402318</v>
      </c>
      <c r="X88" s="87">
        <v>23.950226056750701</v>
      </c>
      <c r="Y88" s="87">
        <v>29.464539877511235</v>
      </c>
      <c r="Z88" s="87">
        <v>24.799929455957901</v>
      </c>
      <c r="AA88" s="87">
        <v>31.220587882711101</v>
      </c>
      <c r="AB88" s="87">
        <v>25.647307809823001</v>
      </c>
      <c r="AC88" s="88"/>
      <c r="AD88" s="86">
        <v>-12.9553425356616</v>
      </c>
      <c r="AE88" s="89"/>
      <c r="AF88" s="90"/>
      <c r="AG88" s="12"/>
    </row>
    <row r="89" spans="1:33" customFormat="1" ht="13.2" x14ac:dyDescent="0.25">
      <c r="A89" s="82">
        <v>58</v>
      </c>
      <c r="B89" s="83"/>
      <c r="C89" s="83"/>
      <c r="D89" s="83" t="s">
        <v>181</v>
      </c>
      <c r="E89" s="83"/>
      <c r="F89" s="84" t="s">
        <v>35</v>
      </c>
      <c r="G89" s="85">
        <v>27.384050879647138</v>
      </c>
      <c r="H89" s="85">
        <v>30.487862874097313</v>
      </c>
      <c r="I89" s="85">
        <v>31.945903300313535</v>
      </c>
      <c r="J89" s="85">
        <v>26.840299183272933</v>
      </c>
      <c r="K89" s="86">
        <v>28.873706583035585</v>
      </c>
      <c r="L89" s="86">
        <v>34.772046703509218</v>
      </c>
      <c r="M89" s="86">
        <v>34.169827977801084</v>
      </c>
      <c r="N89" s="86">
        <v>37.790664264655</v>
      </c>
      <c r="O89" s="86">
        <v>37.202687806120544</v>
      </c>
      <c r="P89" s="86">
        <v>39.593343650858088</v>
      </c>
      <c r="Q89" s="86">
        <v>37.02292595556569</v>
      </c>
      <c r="R89" s="86">
        <v>35.428610192952064</v>
      </c>
      <c r="S89" s="87">
        <v>38.749463524494026</v>
      </c>
      <c r="T89" s="87">
        <v>36.659926225893301</v>
      </c>
      <c r="U89" s="87">
        <v>35.861490315470959</v>
      </c>
      <c r="V89" s="87">
        <v>37.21635636448206</v>
      </c>
      <c r="W89" s="87">
        <v>39.129287913797285</v>
      </c>
      <c r="X89" s="87">
        <v>35.344081648189423</v>
      </c>
      <c r="Y89" s="87">
        <v>38.779806860469925</v>
      </c>
      <c r="Z89" s="87">
        <v>37.236438929649601</v>
      </c>
      <c r="AA89" s="87">
        <v>39.6703359386862</v>
      </c>
      <c r="AB89" s="87">
        <v>34.174143328592898</v>
      </c>
      <c r="AC89" s="88"/>
      <c r="AD89" s="86">
        <v>-11.8764478339157</v>
      </c>
      <c r="AE89" s="89"/>
      <c r="AF89" s="90"/>
      <c r="AG89" s="12"/>
    </row>
    <row r="90" spans="1:33" customFormat="1" ht="13.2" x14ac:dyDescent="0.25">
      <c r="A90" s="82" t="s">
        <v>182</v>
      </c>
      <c r="B90" s="83"/>
      <c r="C90" s="83"/>
      <c r="D90" s="83" t="s">
        <v>183</v>
      </c>
      <c r="E90" s="83"/>
      <c r="F90" s="84" t="s">
        <v>35</v>
      </c>
      <c r="G90" s="85">
        <v>20.744806269499627</v>
      </c>
      <c r="H90" s="85">
        <v>21.90264618043274</v>
      </c>
      <c r="I90" s="85">
        <v>25.003890594945897</v>
      </c>
      <c r="J90" s="85">
        <v>25.023246397497914</v>
      </c>
      <c r="K90" s="86">
        <v>29.541712397571722</v>
      </c>
      <c r="L90" s="86">
        <v>29.671377677831376</v>
      </c>
      <c r="M90" s="86">
        <v>30.09538443307725</v>
      </c>
      <c r="N90" s="86">
        <v>25.00259383900681</v>
      </c>
      <c r="O90" s="86">
        <v>27.454935299742377</v>
      </c>
      <c r="P90" s="86">
        <v>28.843179420595668</v>
      </c>
      <c r="Q90" s="86">
        <v>28.527930528562141</v>
      </c>
      <c r="R90" s="86">
        <v>33.418445415970176</v>
      </c>
      <c r="S90" s="87">
        <v>30.226023809988185</v>
      </c>
      <c r="T90" s="87">
        <v>27.376984859354412</v>
      </c>
      <c r="U90" s="87">
        <v>25.464043967948594</v>
      </c>
      <c r="V90" s="87">
        <v>25.822455370029395</v>
      </c>
      <c r="W90" s="87">
        <v>35.471001957517146</v>
      </c>
      <c r="X90" s="87">
        <v>35.443720409999848</v>
      </c>
      <c r="Y90" s="87">
        <v>28.686822844431035</v>
      </c>
      <c r="Z90" s="87">
        <v>42.228990935890103</v>
      </c>
      <c r="AA90" s="87">
        <v>22.531274225387001</v>
      </c>
      <c r="AB90" s="87">
        <v>25.475477626003201</v>
      </c>
      <c r="AC90" s="88"/>
      <c r="AD90" s="86">
        <v>-11.194495939278401</v>
      </c>
      <c r="AE90" s="89"/>
      <c r="AF90" s="90"/>
      <c r="AG90" s="12"/>
    </row>
    <row r="91" spans="1:33" customFormat="1" ht="13.2" x14ac:dyDescent="0.25">
      <c r="A91" s="82" t="s">
        <v>184</v>
      </c>
      <c r="B91" s="83"/>
      <c r="C91" s="83"/>
      <c r="D91" s="83"/>
      <c r="E91" s="83" t="s">
        <v>185</v>
      </c>
      <c r="F91" s="84" t="s">
        <v>35</v>
      </c>
      <c r="G91" s="85">
        <v>16.670914308700013</v>
      </c>
      <c r="H91" s="85">
        <v>17.105005442374768</v>
      </c>
      <c r="I91" s="85">
        <v>19.834702564622983</v>
      </c>
      <c r="J91" s="85">
        <v>20.323179417295108</v>
      </c>
      <c r="K91" s="86">
        <v>22.686672874608572</v>
      </c>
      <c r="L91" s="86">
        <v>24.022599245886624</v>
      </c>
      <c r="M91" s="86">
        <v>24.456086939347873</v>
      </c>
      <c r="N91" s="86">
        <v>17.999111756095715</v>
      </c>
      <c r="O91" s="86">
        <v>21.677634463378293</v>
      </c>
      <c r="P91" s="86">
        <v>20.35454415475516</v>
      </c>
      <c r="Q91" s="86">
        <v>23.90060592203039</v>
      </c>
      <c r="R91" s="86">
        <v>23.87856915943696</v>
      </c>
      <c r="S91" s="87">
        <v>23.643878820630583</v>
      </c>
      <c r="T91" s="87">
        <v>21.576772364993918</v>
      </c>
      <c r="U91" s="87">
        <v>19.24743402006014</v>
      </c>
      <c r="V91" s="87">
        <v>20.764338443694275</v>
      </c>
      <c r="W91" s="87">
        <v>25.16384419302647</v>
      </c>
      <c r="X91" s="87">
        <v>25.360456572265321</v>
      </c>
      <c r="Y91" s="87">
        <v>17.462970146794294</v>
      </c>
      <c r="Z91" s="87">
        <v>26.857433511796099</v>
      </c>
      <c r="AA91" s="87">
        <v>15.035542888425301</v>
      </c>
      <c r="AB91" s="87">
        <v>18.052676033356601</v>
      </c>
      <c r="AC91" s="88"/>
      <c r="AD91" s="86">
        <v>3.3768934013243599</v>
      </c>
      <c r="AE91" s="89"/>
      <c r="AF91" s="90"/>
      <c r="AG91" s="12"/>
    </row>
    <row r="92" spans="1:33" customFormat="1" ht="13.2" x14ac:dyDescent="0.25">
      <c r="A92" s="82" t="s">
        <v>186</v>
      </c>
      <c r="B92" s="83"/>
      <c r="C92" s="83"/>
      <c r="D92" s="83"/>
      <c r="E92" s="83" t="s">
        <v>187</v>
      </c>
      <c r="F92" s="84" t="s">
        <v>35</v>
      </c>
      <c r="G92" s="85">
        <v>4.0738919607996174</v>
      </c>
      <c r="H92" s="85">
        <v>4.7976407380579706</v>
      </c>
      <c r="I92" s="85">
        <v>5.1691880303229212</v>
      </c>
      <c r="J92" s="85">
        <v>4.7000669802028039</v>
      </c>
      <c r="K92" s="86">
        <v>6.8550395229631524</v>
      </c>
      <c r="L92" s="86">
        <v>5.648778431944768</v>
      </c>
      <c r="M92" s="86">
        <v>5.6392974937293898</v>
      </c>
      <c r="N92" s="86">
        <v>7.0034820829110993</v>
      </c>
      <c r="O92" s="86">
        <v>5.777300836364093</v>
      </c>
      <c r="P92" s="86">
        <v>8.488635265840502</v>
      </c>
      <c r="Q92" s="86">
        <v>4.6273246065317588</v>
      </c>
      <c r="R92" s="86">
        <v>9.5398762565332191</v>
      </c>
      <c r="S92" s="87">
        <v>6.582144989357591</v>
      </c>
      <c r="T92" s="87">
        <v>5.8002124943604922</v>
      </c>
      <c r="U92" s="87">
        <v>6.2166099478884522</v>
      </c>
      <c r="V92" s="87">
        <v>5.0581169263351153</v>
      </c>
      <c r="W92" s="87">
        <v>10.307157764490681</v>
      </c>
      <c r="X92" s="87">
        <v>10.083263837734533</v>
      </c>
      <c r="Y92" s="87">
        <v>11.223852697636742</v>
      </c>
      <c r="Z92" s="87">
        <v>15.371557424094</v>
      </c>
      <c r="AA92" s="87">
        <v>7.4957313369616401</v>
      </c>
      <c r="AB92" s="87">
        <v>7.42280159264656</v>
      </c>
      <c r="AC92" s="88" t="s">
        <v>36</v>
      </c>
      <c r="AD92" s="86">
        <v>-33.865832057743503</v>
      </c>
      <c r="AE92" s="89"/>
      <c r="AF92" s="90"/>
      <c r="AG92" s="12"/>
    </row>
    <row r="93" spans="1:33" customFormat="1" ht="13.2" x14ac:dyDescent="0.25">
      <c r="A93" s="82">
        <v>62</v>
      </c>
      <c r="B93" s="83"/>
      <c r="C93" s="83"/>
      <c r="D93" s="83" t="s">
        <v>188</v>
      </c>
      <c r="E93" s="83"/>
      <c r="F93" s="84" t="s">
        <v>35</v>
      </c>
      <c r="G93" s="85">
        <v>3.6745235536503702</v>
      </c>
      <c r="H93" s="85">
        <v>3.4471822133130248</v>
      </c>
      <c r="I93" s="85">
        <v>3.3235382789877819</v>
      </c>
      <c r="J93" s="85">
        <v>3.5956438604130319</v>
      </c>
      <c r="K93" s="86">
        <v>4.9886659208870165</v>
      </c>
      <c r="L93" s="86">
        <v>4.9169950088899919</v>
      </c>
      <c r="M93" s="86">
        <v>5.5273833270791819</v>
      </c>
      <c r="N93" s="86">
        <v>4.758143278328931</v>
      </c>
      <c r="O93" s="86">
        <v>5.3989943170667543</v>
      </c>
      <c r="P93" s="86">
        <v>5.9958613973870101</v>
      </c>
      <c r="Q93" s="86">
        <v>4.4235032963682732</v>
      </c>
      <c r="R93" s="86">
        <v>7.1049351783917905</v>
      </c>
      <c r="S93" s="87">
        <v>5.6789840016405284</v>
      </c>
      <c r="T93" s="87">
        <v>6.444841210312906</v>
      </c>
      <c r="U93" s="87">
        <v>8.2807871831748781</v>
      </c>
      <c r="V93" s="87">
        <v>6.9814421620109703</v>
      </c>
      <c r="W93" s="87">
        <v>5.1665177631733519</v>
      </c>
      <c r="X93" s="87">
        <v>7.0874963929116177</v>
      </c>
      <c r="Y93" s="87">
        <v>6.9398181206487006</v>
      </c>
      <c r="Z93" s="87">
        <v>4.0081223379397199</v>
      </c>
      <c r="AA93" s="87">
        <v>4.0580510201635098</v>
      </c>
      <c r="AB93" s="87">
        <v>4.64461393997661</v>
      </c>
      <c r="AC93" s="88" t="s">
        <v>36</v>
      </c>
      <c r="AD93" s="86">
        <v>-33.072973106354802</v>
      </c>
      <c r="AE93" s="89"/>
      <c r="AF93" s="90"/>
      <c r="AG93" s="12"/>
    </row>
    <row r="94" spans="1:33" customFormat="1" ht="13.2" x14ac:dyDescent="0.25">
      <c r="A94" s="82">
        <v>66</v>
      </c>
      <c r="B94" s="83"/>
      <c r="C94" s="83"/>
      <c r="D94" s="83" t="s">
        <v>189</v>
      </c>
      <c r="E94" s="83"/>
      <c r="F94" s="84" t="s">
        <v>35</v>
      </c>
      <c r="G94" s="85">
        <v>7.3448144746032034</v>
      </c>
      <c r="H94" s="85">
        <v>9.0322855773708888</v>
      </c>
      <c r="I94" s="85">
        <v>10.82190391245314</v>
      </c>
      <c r="J94" s="85">
        <v>8.8642871239794374</v>
      </c>
      <c r="K94" s="86">
        <v>9.2025570980489455</v>
      </c>
      <c r="L94" s="86">
        <v>9.0519767147061643</v>
      </c>
      <c r="M94" s="86">
        <v>8.9416151521734886</v>
      </c>
      <c r="N94" s="86">
        <v>10.139006000859046</v>
      </c>
      <c r="O94" s="86">
        <v>9.4157383011328299</v>
      </c>
      <c r="P94" s="86">
        <v>8.5815944246724207</v>
      </c>
      <c r="Q94" s="86">
        <v>11.124861857398715</v>
      </c>
      <c r="R94" s="86">
        <v>16.03606221966735</v>
      </c>
      <c r="S94" s="87">
        <v>12.678475123877416</v>
      </c>
      <c r="T94" s="87">
        <v>16.444115184785439</v>
      </c>
      <c r="U94" s="87">
        <v>13.819259978707111</v>
      </c>
      <c r="V94" s="87">
        <v>14.342682905853779</v>
      </c>
      <c r="W94" s="87">
        <v>12.702892343451797</v>
      </c>
      <c r="X94" s="87">
        <v>13.141117033459709</v>
      </c>
      <c r="Y94" s="87">
        <v>11.833813664638923</v>
      </c>
      <c r="Z94" s="87">
        <v>12.6924341959134</v>
      </c>
      <c r="AA94" s="87">
        <v>13.5258427437723</v>
      </c>
      <c r="AB94" s="87">
        <v>15.696123002993</v>
      </c>
      <c r="AC94" s="88" t="s">
        <v>36</v>
      </c>
      <c r="AD94" s="86">
        <v>32.637909027545398</v>
      </c>
      <c r="AE94" s="89"/>
      <c r="AF94" s="90"/>
      <c r="AG94" s="12"/>
    </row>
    <row r="95" spans="1:33" customFormat="1" ht="13.2" x14ac:dyDescent="0.25">
      <c r="A95" s="82">
        <v>71</v>
      </c>
      <c r="B95" s="83"/>
      <c r="C95" s="83"/>
      <c r="D95" s="83" t="s">
        <v>190</v>
      </c>
      <c r="E95" s="83"/>
      <c r="F95" s="84" t="s">
        <v>35</v>
      </c>
      <c r="G95" s="85">
        <v>7.4107024569282078</v>
      </c>
      <c r="H95" s="85">
        <v>6.3672351573914936</v>
      </c>
      <c r="I95" s="85">
        <v>8.0199255359499979</v>
      </c>
      <c r="J95" s="85">
        <v>9.3100127321974142</v>
      </c>
      <c r="K95" s="86">
        <v>8.9855369847985038</v>
      </c>
      <c r="L95" s="86">
        <v>8.3673733895333342</v>
      </c>
      <c r="M95" s="86">
        <v>6.3861700867023528</v>
      </c>
      <c r="N95" s="86">
        <v>9.9557535686137069</v>
      </c>
      <c r="O95" s="86">
        <v>8.3452089657562603</v>
      </c>
      <c r="P95" s="86">
        <v>9.1294221413307763</v>
      </c>
      <c r="Q95" s="86">
        <v>7.5262575740253697</v>
      </c>
      <c r="R95" s="86">
        <v>9.1314481238039775</v>
      </c>
      <c r="S95" s="87">
        <v>8.1287600859572624</v>
      </c>
      <c r="T95" s="87">
        <v>9.9265644047726607</v>
      </c>
      <c r="U95" s="87">
        <v>8.4763947776387294</v>
      </c>
      <c r="V95" s="87">
        <v>9.0123221307221311</v>
      </c>
      <c r="W95" s="87">
        <v>5.1946431477252508</v>
      </c>
      <c r="X95" s="87">
        <v>8.6845868250757636</v>
      </c>
      <c r="Y95" s="87">
        <v>5.1933927124672179</v>
      </c>
      <c r="Z95" s="87">
        <v>8.0230058869624994</v>
      </c>
      <c r="AA95" s="87">
        <v>9.0955858847410997</v>
      </c>
      <c r="AB95" s="87">
        <v>5.3905719354431003</v>
      </c>
      <c r="AC95" s="88" t="s">
        <v>36</v>
      </c>
      <c r="AD95" s="86">
        <v>3.7967323846421301</v>
      </c>
      <c r="AE95" s="89"/>
      <c r="AF95" s="90"/>
      <c r="AG95" s="12"/>
    </row>
    <row r="96" spans="1:33" customFormat="1" ht="13.2" x14ac:dyDescent="0.25">
      <c r="A96" s="82">
        <v>74</v>
      </c>
      <c r="B96" s="83"/>
      <c r="C96" s="83"/>
      <c r="D96" s="83" t="s">
        <v>191</v>
      </c>
      <c r="E96" s="83"/>
      <c r="F96" s="84" t="s">
        <v>35</v>
      </c>
      <c r="G96" s="85">
        <v>39.807799451258681</v>
      </c>
      <c r="H96" s="85">
        <v>47.992965903528976</v>
      </c>
      <c r="I96" s="85">
        <v>48.760525977025182</v>
      </c>
      <c r="J96" s="85">
        <v>46.97861835281639</v>
      </c>
      <c r="K96" s="86">
        <v>54.188669620282518</v>
      </c>
      <c r="L96" s="86">
        <v>58.439684674174643</v>
      </c>
      <c r="M96" s="86">
        <v>51.483571978749033</v>
      </c>
      <c r="N96" s="86">
        <v>71.348668051159478</v>
      </c>
      <c r="O96" s="86">
        <v>64.020694061105104</v>
      </c>
      <c r="P96" s="86">
        <v>67.05223488405349</v>
      </c>
      <c r="Q96" s="86">
        <v>74.969649594146517</v>
      </c>
      <c r="R96" s="86">
        <v>78.792253174897397</v>
      </c>
      <c r="S96" s="87">
        <v>77.78294171678597</v>
      </c>
      <c r="T96" s="87">
        <v>86.876348483992302</v>
      </c>
      <c r="U96" s="87">
        <v>83.4480896169148</v>
      </c>
      <c r="V96" s="87">
        <v>83.203477574337143</v>
      </c>
      <c r="W96" s="87">
        <v>74.7578467188914</v>
      </c>
      <c r="X96" s="87">
        <v>82.205169096695244</v>
      </c>
      <c r="Y96" s="87">
        <v>79.475836102604973</v>
      </c>
      <c r="Z96" s="87">
        <v>82.896691182350096</v>
      </c>
      <c r="AA96" s="87">
        <v>76.8067263660121</v>
      </c>
      <c r="AB96" s="87">
        <v>84.902180850808506</v>
      </c>
      <c r="AC96" s="88" t="s">
        <v>47</v>
      </c>
      <c r="AD96" s="86">
        <v>6.8276661364066102</v>
      </c>
      <c r="AE96" s="89"/>
      <c r="AF96" s="90"/>
      <c r="AG96" s="12"/>
    </row>
    <row r="97" spans="1:33" customFormat="1" ht="13.2" x14ac:dyDescent="0.25">
      <c r="A97" s="82" t="s">
        <v>192</v>
      </c>
      <c r="B97" s="83"/>
      <c r="C97" s="83"/>
      <c r="D97" s="83" t="s">
        <v>193</v>
      </c>
      <c r="E97" s="83"/>
      <c r="F97" s="84" t="s">
        <v>35</v>
      </c>
      <c r="G97" s="85">
        <v>9.7865092087278285</v>
      </c>
      <c r="H97" s="85">
        <v>13.085125253679074</v>
      </c>
      <c r="I97" s="85">
        <v>14.392779353376053</v>
      </c>
      <c r="J97" s="85">
        <v>10.199359537268062</v>
      </c>
      <c r="K97" s="86">
        <v>7.7926027609074149</v>
      </c>
      <c r="L97" s="86">
        <v>10.626166340928524</v>
      </c>
      <c r="M97" s="86">
        <v>12.077862263741048</v>
      </c>
      <c r="N97" s="86">
        <v>8.1735234508901158</v>
      </c>
      <c r="O97" s="86">
        <v>5.2542006104664525</v>
      </c>
      <c r="P97" s="86">
        <v>10.137759242299543</v>
      </c>
      <c r="Q97" s="86">
        <v>5.7853092488853282</v>
      </c>
      <c r="R97" s="86">
        <v>7.5050960978450805</v>
      </c>
      <c r="S97" s="87">
        <v>8.4032461004815335</v>
      </c>
      <c r="T97" s="87">
        <v>7.2988902717648605</v>
      </c>
      <c r="U97" s="87">
        <v>7.5198762584284342</v>
      </c>
      <c r="V97" s="87">
        <v>6.9082594423646642</v>
      </c>
      <c r="W97" s="87">
        <v>14.624283182066673</v>
      </c>
      <c r="X97" s="87">
        <v>28.181978006164432</v>
      </c>
      <c r="Y97" s="87">
        <v>6.2156925009955675</v>
      </c>
      <c r="Z97" s="87">
        <v>7.8029297989050503</v>
      </c>
      <c r="AA97" s="87">
        <v>10.0640709039615</v>
      </c>
      <c r="AB97" s="87">
        <v>6.1675198320970397</v>
      </c>
      <c r="AC97" s="88" t="s">
        <v>36</v>
      </c>
      <c r="AD97" s="86">
        <v>-0.77501692515851095</v>
      </c>
      <c r="AE97" s="89"/>
      <c r="AF97" s="90"/>
      <c r="AG97" s="12"/>
    </row>
    <row r="98" spans="1:33" customFormat="1" ht="13.2" x14ac:dyDescent="0.25">
      <c r="A98" s="82" t="s">
        <v>194</v>
      </c>
      <c r="B98" s="83"/>
      <c r="C98" s="83"/>
      <c r="D98" s="83"/>
      <c r="E98" s="83" t="s">
        <v>195</v>
      </c>
      <c r="F98" s="84" t="s">
        <v>35</v>
      </c>
      <c r="G98" s="85">
        <v>9.2088208865914591</v>
      </c>
      <c r="H98" s="85">
        <v>11.146766140950096</v>
      </c>
      <c r="I98" s="85">
        <v>13.470278421054168</v>
      </c>
      <c r="J98" s="85">
        <v>8.2363467023616916</v>
      </c>
      <c r="K98" s="86">
        <v>7.5165033521540252</v>
      </c>
      <c r="L98" s="86">
        <v>9.5756827137977343</v>
      </c>
      <c r="M98" s="86">
        <v>10.570782888629951</v>
      </c>
      <c r="N98" s="86">
        <v>7.4279511173941479</v>
      </c>
      <c r="O98" s="86">
        <v>4.3631513347168358</v>
      </c>
      <c r="P98" s="86">
        <v>8.2338291155137799</v>
      </c>
      <c r="Q98" s="86">
        <v>5.0554085210167257</v>
      </c>
      <c r="R98" s="86">
        <v>6.2714471026934646</v>
      </c>
      <c r="S98" s="87">
        <v>7.4270475679051211</v>
      </c>
      <c r="T98" s="87">
        <v>6.7073540734688324</v>
      </c>
      <c r="U98" s="87">
        <v>6.1169173873251257</v>
      </c>
      <c r="V98" s="87">
        <v>6.172684259410202</v>
      </c>
      <c r="W98" s="87">
        <v>14.085211226856302</v>
      </c>
      <c r="X98" s="87">
        <v>25.705057073904229</v>
      </c>
      <c r="Y98" s="87">
        <v>3.9042927715144962</v>
      </c>
      <c r="Z98" s="87">
        <v>3.5882457988979399</v>
      </c>
      <c r="AA98" s="87">
        <v>6.29220312162842</v>
      </c>
      <c r="AB98" s="87">
        <v>5.5300132933838597</v>
      </c>
      <c r="AC98" s="88" t="s">
        <v>36</v>
      </c>
      <c r="AD98" s="86">
        <v>41.6393087560065</v>
      </c>
      <c r="AE98" s="89"/>
      <c r="AF98" s="90"/>
      <c r="AG98" s="12"/>
    </row>
    <row r="99" spans="1:33" customFormat="1" ht="13.2" x14ac:dyDescent="0.25">
      <c r="A99" s="82" t="s">
        <v>196</v>
      </c>
      <c r="B99" s="83"/>
      <c r="C99" s="83"/>
      <c r="D99" s="83"/>
      <c r="E99" s="83" t="s">
        <v>197</v>
      </c>
      <c r="F99" s="84" t="s">
        <v>35</v>
      </c>
      <c r="G99" s="85">
        <v>0.57768832213636878</v>
      </c>
      <c r="H99" s="85">
        <v>1.9383591127289777</v>
      </c>
      <c r="I99" s="85">
        <v>0.92250093232188735</v>
      </c>
      <c r="J99" s="85">
        <v>1.9630128349063718</v>
      </c>
      <c r="K99" s="86">
        <v>0.27609940875338973</v>
      </c>
      <c r="L99" s="86">
        <v>1.0504836271307902</v>
      </c>
      <c r="M99" s="86">
        <v>1.5070793751110947</v>
      </c>
      <c r="N99" s="86">
        <v>0.74557233349596908</v>
      </c>
      <c r="O99" s="86">
        <v>0.89104927574961712</v>
      </c>
      <c r="P99" s="86">
        <v>1.9039301267857645</v>
      </c>
      <c r="Q99" s="86">
        <v>0.72990072786860183</v>
      </c>
      <c r="R99" s="86">
        <v>1.2336489951516165</v>
      </c>
      <c r="S99" s="87">
        <v>0.97619853257641354</v>
      </c>
      <c r="T99" s="87">
        <v>0.59153619829602777</v>
      </c>
      <c r="U99" s="87">
        <v>1.4029588711033076</v>
      </c>
      <c r="V99" s="87">
        <v>0.73557518295446134</v>
      </c>
      <c r="W99" s="87">
        <v>0.53907195521036988</v>
      </c>
      <c r="X99" s="87">
        <v>2.4769209322601995</v>
      </c>
      <c r="Y99" s="87">
        <v>2.3113997294810722</v>
      </c>
      <c r="Z99" s="87">
        <v>4.2146840000071002</v>
      </c>
      <c r="AA99" s="87">
        <v>3.7718677823331399</v>
      </c>
      <c r="AB99" s="87">
        <v>0.63750653871318097</v>
      </c>
      <c r="AC99" s="88" t="s">
        <v>36</v>
      </c>
      <c r="AD99" s="86">
        <v>-72.419026852776</v>
      </c>
      <c r="AE99" s="89"/>
      <c r="AF99" s="90"/>
      <c r="AG99" s="12"/>
    </row>
    <row r="100" spans="1:33" customFormat="1" ht="13.2" x14ac:dyDescent="0.25">
      <c r="A100" s="82">
        <v>78</v>
      </c>
      <c r="B100" s="83"/>
      <c r="C100" s="83"/>
      <c r="D100" s="83" t="s">
        <v>198</v>
      </c>
      <c r="E100" s="83"/>
      <c r="F100" s="84" t="s">
        <v>35</v>
      </c>
      <c r="G100" s="85">
        <v>0.22329088693167148</v>
      </c>
      <c r="H100" s="85">
        <v>0.26796747196162235</v>
      </c>
      <c r="I100" s="85">
        <v>0</v>
      </c>
      <c r="J100" s="85">
        <v>0.3330669253689082</v>
      </c>
      <c r="K100" s="86">
        <v>0.5425691624833654</v>
      </c>
      <c r="L100" s="86">
        <v>1.0729714109671316</v>
      </c>
      <c r="M100" s="86">
        <v>0.40991053265656813</v>
      </c>
      <c r="N100" s="86">
        <v>0.88852956017331119</v>
      </c>
      <c r="O100" s="86">
        <v>0</v>
      </c>
      <c r="P100" s="86">
        <v>8.357001812329258E-2</v>
      </c>
      <c r="Q100" s="86">
        <v>0.68466998208909646</v>
      </c>
      <c r="R100" s="86">
        <v>0.20904401364506203</v>
      </c>
      <c r="S100" s="87">
        <v>0.57389189145178132</v>
      </c>
      <c r="T100" s="87">
        <v>1.2302909039909635</v>
      </c>
      <c r="U100" s="87">
        <v>0.2310988251554941</v>
      </c>
      <c r="V100" s="87">
        <v>0.23131606065727481</v>
      </c>
      <c r="W100" s="87">
        <v>0.65248953810731691</v>
      </c>
      <c r="X100" s="87">
        <v>0.23392545987296215</v>
      </c>
      <c r="Y100" s="87">
        <v>0.14727489941364688</v>
      </c>
      <c r="Z100" s="87">
        <v>0</v>
      </c>
      <c r="AA100" s="87">
        <v>1.5756251648325299</v>
      </c>
      <c r="AB100" s="87">
        <v>0.155131070205383</v>
      </c>
      <c r="AC100" s="88" t="s">
        <v>36</v>
      </c>
      <c r="AD100" s="86">
        <v>5.3343582803416298</v>
      </c>
      <c r="AE100" s="89"/>
      <c r="AF100" s="90"/>
      <c r="AG100" s="12"/>
    </row>
    <row r="101" spans="1:33" customFormat="1" ht="13.2" x14ac:dyDescent="0.25">
      <c r="A101" s="82">
        <v>79</v>
      </c>
      <c r="B101" s="83"/>
      <c r="C101" s="83"/>
      <c r="D101" s="83" t="s">
        <v>199</v>
      </c>
      <c r="E101" s="83"/>
      <c r="F101" s="84" t="s">
        <v>35</v>
      </c>
      <c r="G101" s="85">
        <v>12.175452131225621</v>
      </c>
      <c r="H101" s="85">
        <v>15.200817192776528</v>
      </c>
      <c r="I101" s="85">
        <v>13.880596883874027</v>
      </c>
      <c r="J101" s="85">
        <v>16.371648722120298</v>
      </c>
      <c r="K101" s="86">
        <v>16.12520443035039</v>
      </c>
      <c r="L101" s="86">
        <v>18.313658776591414</v>
      </c>
      <c r="M101" s="86">
        <v>18.15761756166928</v>
      </c>
      <c r="N101" s="86">
        <v>17.815594518742774</v>
      </c>
      <c r="O101" s="86">
        <v>17.993705347636002</v>
      </c>
      <c r="P101" s="86">
        <v>23.8595087389821</v>
      </c>
      <c r="Q101" s="86">
        <v>20.263041614267728</v>
      </c>
      <c r="R101" s="86">
        <v>22.001795452654523</v>
      </c>
      <c r="S101" s="87">
        <v>23.376833593089799</v>
      </c>
      <c r="T101" s="87">
        <v>25.214051644878722</v>
      </c>
      <c r="U101" s="87">
        <v>21.543343543958596</v>
      </c>
      <c r="V101" s="87">
        <v>20.313081991866664</v>
      </c>
      <c r="W101" s="87">
        <v>23.188880570012238</v>
      </c>
      <c r="X101" s="87">
        <v>20.903515440212725</v>
      </c>
      <c r="Y101" s="87">
        <v>23.076316033396058</v>
      </c>
      <c r="Z101" s="87">
        <v>22.359587148545799</v>
      </c>
      <c r="AA101" s="87">
        <v>32.885810017022699</v>
      </c>
      <c r="AB101" s="87">
        <v>20.907411821353499</v>
      </c>
      <c r="AC101" s="88"/>
      <c r="AD101" s="86">
        <v>-9.3988321571937998</v>
      </c>
      <c r="AE101" s="89"/>
      <c r="AF101" s="90"/>
      <c r="AG101" s="12"/>
    </row>
    <row r="102" spans="1:33" customFormat="1" ht="13.2" x14ac:dyDescent="0.25">
      <c r="A102" s="82">
        <v>80</v>
      </c>
      <c r="B102" s="83"/>
      <c r="C102" s="83"/>
      <c r="D102" s="83" t="s">
        <v>200</v>
      </c>
      <c r="E102" s="83"/>
      <c r="F102" s="84" t="s">
        <v>35</v>
      </c>
      <c r="G102" s="85">
        <v>2.6496250667915442</v>
      </c>
      <c r="H102" s="85">
        <v>1.5518044392070081</v>
      </c>
      <c r="I102" s="85">
        <v>0.91141553791604957</v>
      </c>
      <c r="J102" s="85">
        <v>1.5783992335580825</v>
      </c>
      <c r="K102" s="86">
        <v>1.6833695224219052</v>
      </c>
      <c r="L102" s="86">
        <v>1.297492614799592</v>
      </c>
      <c r="M102" s="86">
        <v>0.64707305512215396</v>
      </c>
      <c r="N102" s="86">
        <v>1.7853838005996678</v>
      </c>
      <c r="O102" s="86">
        <v>0.64683659792307813</v>
      </c>
      <c r="P102" s="86">
        <v>0.71884745133953998</v>
      </c>
      <c r="Q102" s="86">
        <v>0.65725010479783486</v>
      </c>
      <c r="R102" s="86">
        <v>0.89268695777140783</v>
      </c>
      <c r="S102" s="87">
        <v>0.46463597772412446</v>
      </c>
      <c r="T102" s="87">
        <v>0.43867609517299133</v>
      </c>
      <c r="U102" s="87">
        <v>1.1116936252077922</v>
      </c>
      <c r="V102" s="87">
        <v>0.84348877669908628</v>
      </c>
      <c r="W102" s="87">
        <v>0.91325624712905296</v>
      </c>
      <c r="X102" s="87">
        <v>2.5326616898609879</v>
      </c>
      <c r="Y102" s="87">
        <v>1.6853732680609159</v>
      </c>
      <c r="Z102" s="87">
        <v>0.73356741398335701</v>
      </c>
      <c r="AA102" s="87">
        <v>2.0948516307431602</v>
      </c>
      <c r="AB102" s="87">
        <v>0.61277460595754696</v>
      </c>
      <c r="AC102" s="88" t="s">
        <v>36</v>
      </c>
      <c r="AD102" s="86">
        <v>-63.641608801439702</v>
      </c>
      <c r="AE102" s="89"/>
      <c r="AF102" s="90"/>
      <c r="AG102" s="12"/>
    </row>
    <row r="103" spans="1:33" customFormat="1" ht="13.2" x14ac:dyDescent="0.25">
      <c r="A103" s="82" t="s">
        <v>201</v>
      </c>
      <c r="B103" s="83"/>
      <c r="C103" s="83"/>
      <c r="D103" s="83" t="s">
        <v>202</v>
      </c>
      <c r="E103" s="83"/>
      <c r="F103" s="84" t="s">
        <v>35</v>
      </c>
      <c r="G103" s="85">
        <v>18.84357970657749</v>
      </c>
      <c r="H103" s="85">
        <v>21.316896229855477</v>
      </c>
      <c r="I103" s="85">
        <v>16.267948868824892</v>
      </c>
      <c r="J103" s="85">
        <v>14.65469173954437</v>
      </c>
      <c r="K103" s="86">
        <v>11.18054157518956</v>
      </c>
      <c r="L103" s="86">
        <v>14.356712563864997</v>
      </c>
      <c r="M103" s="86">
        <v>11.608248573065008</v>
      </c>
      <c r="N103" s="86">
        <v>9.6730230317891213</v>
      </c>
      <c r="O103" s="86">
        <v>10.442953538575885</v>
      </c>
      <c r="P103" s="86">
        <v>13.05931127624304</v>
      </c>
      <c r="Q103" s="86">
        <v>11.060788460805599</v>
      </c>
      <c r="R103" s="86">
        <v>10.122297839027606</v>
      </c>
      <c r="S103" s="87">
        <v>9.8179689803263575</v>
      </c>
      <c r="T103" s="87">
        <v>8.2405912855533376</v>
      </c>
      <c r="U103" s="87">
        <v>11.291116849399499</v>
      </c>
      <c r="V103" s="87">
        <v>10.837140989726425</v>
      </c>
      <c r="W103" s="87">
        <v>13.099224058189868</v>
      </c>
      <c r="X103" s="87">
        <v>15.254997413800949</v>
      </c>
      <c r="Y103" s="87">
        <v>13.08636780275463</v>
      </c>
      <c r="Z103" s="87">
        <v>14.120456172959001</v>
      </c>
      <c r="AA103" s="87">
        <v>14.752014952807899</v>
      </c>
      <c r="AB103" s="87">
        <v>10.8368521075052</v>
      </c>
      <c r="AC103" s="88" t="s">
        <v>36</v>
      </c>
      <c r="AD103" s="86">
        <v>-17.189763646837601</v>
      </c>
      <c r="AE103" s="89"/>
      <c r="AF103" s="90"/>
      <c r="AG103" s="12"/>
    </row>
    <row r="104" spans="1:33" customFormat="1" ht="13.2" x14ac:dyDescent="0.25">
      <c r="A104" s="82" t="s">
        <v>203</v>
      </c>
      <c r="B104" s="83"/>
      <c r="C104" s="83"/>
      <c r="D104" s="83"/>
      <c r="E104" s="83" t="s">
        <v>204</v>
      </c>
      <c r="F104" s="84" t="s">
        <v>35</v>
      </c>
      <c r="G104" s="85">
        <v>14.532072949374509</v>
      </c>
      <c r="H104" s="85">
        <v>17.516540576115649</v>
      </c>
      <c r="I104" s="85">
        <v>11.624751805175441</v>
      </c>
      <c r="J104" s="85">
        <v>9.4668954602536086</v>
      </c>
      <c r="K104" s="86">
        <v>6.7452148502464695</v>
      </c>
      <c r="L104" s="86">
        <v>9.3777088908652608</v>
      </c>
      <c r="M104" s="86">
        <v>6.1737147709991556</v>
      </c>
      <c r="N104" s="86">
        <v>5.892725782843125</v>
      </c>
      <c r="O104" s="86">
        <v>7.1305018184551283</v>
      </c>
      <c r="P104" s="86">
        <v>7.5798767693395721</v>
      </c>
      <c r="Q104" s="86">
        <v>6.6046501657711163</v>
      </c>
      <c r="R104" s="86">
        <v>5.1775285721849515</v>
      </c>
      <c r="S104" s="87">
        <v>6.1664436440836008</v>
      </c>
      <c r="T104" s="87">
        <v>4.9375248180758815</v>
      </c>
      <c r="U104" s="87">
        <v>7.4856164665010532</v>
      </c>
      <c r="V104" s="87">
        <v>6.9341110611732653</v>
      </c>
      <c r="W104" s="87">
        <v>7.8481201136208512</v>
      </c>
      <c r="X104" s="87">
        <v>5.9069025984421897</v>
      </c>
      <c r="Y104" s="87">
        <v>7.2438197753457043</v>
      </c>
      <c r="Z104" s="87">
        <v>8.5014366462971491</v>
      </c>
      <c r="AA104" s="87">
        <v>9.8315751196783996</v>
      </c>
      <c r="AB104" s="87">
        <v>7.8361650427195899</v>
      </c>
      <c r="AC104" s="88" t="s">
        <v>36</v>
      </c>
      <c r="AD104" s="86">
        <v>8.1772502042352304</v>
      </c>
      <c r="AE104" s="89"/>
      <c r="AF104" s="90"/>
      <c r="AG104" s="12"/>
    </row>
    <row r="105" spans="1:33" customFormat="1" ht="13.2" x14ac:dyDescent="0.25">
      <c r="A105" s="82" t="s">
        <v>205</v>
      </c>
      <c r="B105" s="83"/>
      <c r="C105" s="83"/>
      <c r="D105" s="83"/>
      <c r="E105" s="83" t="s">
        <v>206</v>
      </c>
      <c r="F105" s="84" t="s">
        <v>35</v>
      </c>
      <c r="G105" s="85">
        <v>4.3115067572029799</v>
      </c>
      <c r="H105" s="85">
        <v>3.8003556537398211</v>
      </c>
      <c r="I105" s="85">
        <v>4.6431970636494535</v>
      </c>
      <c r="J105" s="85">
        <v>5.1877962792907546</v>
      </c>
      <c r="K105" s="86">
        <v>4.4353267249430903</v>
      </c>
      <c r="L105" s="86">
        <v>4.9790036729997347</v>
      </c>
      <c r="M105" s="86">
        <v>5.4345338020658511</v>
      </c>
      <c r="N105" s="86">
        <v>3.7802972489459896</v>
      </c>
      <c r="O105" s="86">
        <v>3.3124517201207575</v>
      </c>
      <c r="P105" s="86">
        <v>5.4794345069034716</v>
      </c>
      <c r="Q105" s="86">
        <v>4.456138295034485</v>
      </c>
      <c r="R105" s="86">
        <v>4.9447692668426546</v>
      </c>
      <c r="S105" s="87">
        <v>3.6515253362427562</v>
      </c>
      <c r="T105" s="87">
        <v>3.3030664674774561</v>
      </c>
      <c r="U105" s="87">
        <v>3.8055003828984457</v>
      </c>
      <c r="V105" s="87">
        <v>3.9030299285531553</v>
      </c>
      <c r="W105" s="87">
        <v>5.2511039445690173</v>
      </c>
      <c r="X105" s="87">
        <v>9.3480948153587544</v>
      </c>
      <c r="Y105" s="87">
        <v>5.8425480274089265</v>
      </c>
      <c r="Z105" s="87">
        <v>5.6190195266619103</v>
      </c>
      <c r="AA105" s="87">
        <v>4.9204398331295396</v>
      </c>
      <c r="AB105" s="87">
        <v>3.0006870647856498</v>
      </c>
      <c r="AC105" s="88" t="s">
        <v>36</v>
      </c>
      <c r="AD105" s="86">
        <v>-48.640780517187999</v>
      </c>
      <c r="AE105" s="89" t="s">
        <v>42</v>
      </c>
      <c r="AF105" s="90" t="s">
        <v>37</v>
      </c>
      <c r="AG105" s="12"/>
    </row>
    <row r="106" spans="1:33" customFormat="1" ht="13.2" x14ac:dyDescent="0.25">
      <c r="A106" s="82">
        <v>84</v>
      </c>
      <c r="B106" s="83"/>
      <c r="C106" s="83"/>
      <c r="D106" s="83" t="s">
        <v>207</v>
      </c>
      <c r="E106" s="83"/>
      <c r="F106" s="84" t="s">
        <v>35</v>
      </c>
      <c r="G106" s="85">
        <v>10.793721694894224</v>
      </c>
      <c r="H106" s="85">
        <v>8.5337871359262234</v>
      </c>
      <c r="I106" s="85">
        <v>14.628322802327546</v>
      </c>
      <c r="J106" s="85">
        <v>11.256961889260483</v>
      </c>
      <c r="K106" s="86">
        <v>16.745647479665454</v>
      </c>
      <c r="L106" s="86">
        <v>17.85395474929194</v>
      </c>
      <c r="M106" s="86">
        <v>18.02279442260977</v>
      </c>
      <c r="N106" s="86">
        <v>19.194584839803319</v>
      </c>
      <c r="O106" s="86">
        <v>17.184869659984386</v>
      </c>
      <c r="P106" s="86">
        <v>18.149274681876342</v>
      </c>
      <c r="Q106" s="86">
        <v>17.321132007164341</v>
      </c>
      <c r="R106" s="86">
        <v>20.072408081144253</v>
      </c>
      <c r="S106" s="87">
        <v>19.675359655867979</v>
      </c>
      <c r="T106" s="87">
        <v>19.979697851719202</v>
      </c>
      <c r="U106" s="87">
        <v>22.207494910252329</v>
      </c>
      <c r="V106" s="87">
        <v>21.62140064297666</v>
      </c>
      <c r="W106" s="87">
        <v>20.153193460004896</v>
      </c>
      <c r="X106" s="87">
        <v>14.254056893695578</v>
      </c>
      <c r="Y106" s="87">
        <v>23.513932754761555</v>
      </c>
      <c r="Z106" s="87">
        <v>22.4164355179478</v>
      </c>
      <c r="AA106" s="87">
        <v>19.0718529973546</v>
      </c>
      <c r="AB106" s="87">
        <v>24.3843739552056</v>
      </c>
      <c r="AC106" s="88"/>
      <c r="AD106" s="86">
        <v>3.7018103671653702</v>
      </c>
      <c r="AE106" s="89"/>
      <c r="AF106" s="90"/>
      <c r="AG106" s="12"/>
    </row>
    <row r="107" spans="1:33" customFormat="1" ht="13.2" x14ac:dyDescent="0.25">
      <c r="A107" s="82">
        <v>85</v>
      </c>
      <c r="B107" s="83"/>
      <c r="C107" s="83"/>
      <c r="D107" s="83" t="s">
        <v>208</v>
      </c>
      <c r="E107" s="83"/>
      <c r="F107" s="84" t="s">
        <v>35</v>
      </c>
      <c r="G107" s="85">
        <v>7.1964171714806611</v>
      </c>
      <c r="H107" s="85">
        <v>5.4737374903062141</v>
      </c>
      <c r="I107" s="85">
        <v>6.7934705107887545</v>
      </c>
      <c r="J107" s="85">
        <v>7.0966219321819271</v>
      </c>
      <c r="K107" s="86">
        <v>6.5553369307065692</v>
      </c>
      <c r="L107" s="86">
        <v>10.450193574054666</v>
      </c>
      <c r="M107" s="86">
        <v>8.5825153555981313</v>
      </c>
      <c r="N107" s="86">
        <v>8.9560965642058505</v>
      </c>
      <c r="O107" s="86">
        <v>9.1224763976633625</v>
      </c>
      <c r="P107" s="86">
        <v>7.5736408496694221</v>
      </c>
      <c r="Q107" s="86">
        <v>10.070438436035202</v>
      </c>
      <c r="R107" s="86">
        <v>6.2434393649449005</v>
      </c>
      <c r="S107" s="87">
        <v>8.4747022899404669</v>
      </c>
      <c r="T107" s="87">
        <v>11.612660687360497</v>
      </c>
      <c r="U107" s="87">
        <v>10.75954799305179</v>
      </c>
      <c r="V107" s="87">
        <v>11.113076925377896</v>
      </c>
      <c r="W107" s="87">
        <v>6.675558033218068</v>
      </c>
      <c r="X107" s="87">
        <v>7.3470778003783836</v>
      </c>
      <c r="Y107" s="87">
        <v>10.560048851324455</v>
      </c>
      <c r="Z107" s="87">
        <v>15.6726569871474</v>
      </c>
      <c r="AA107" s="87">
        <v>10.1133588274313</v>
      </c>
      <c r="AB107" s="87">
        <v>10.3286057303922</v>
      </c>
      <c r="AC107" s="88" t="s">
        <v>36</v>
      </c>
      <c r="AD107" s="86">
        <v>-2.1916860820503299</v>
      </c>
      <c r="AE107" s="89"/>
      <c r="AF107" s="90"/>
      <c r="AG107" s="12"/>
    </row>
    <row r="108" spans="1:33" customFormat="1" ht="13.2" x14ac:dyDescent="0.25">
      <c r="A108" s="82" t="s">
        <v>209</v>
      </c>
      <c r="B108" s="83"/>
      <c r="C108" s="83"/>
      <c r="D108" s="83" t="s">
        <v>210</v>
      </c>
      <c r="E108" s="83"/>
      <c r="F108" s="84" t="s">
        <v>35</v>
      </c>
      <c r="G108" s="85">
        <v>58.518505510427474</v>
      </c>
      <c r="H108" s="85">
        <v>57.971691806636279</v>
      </c>
      <c r="I108" s="85">
        <v>69.889951791455502</v>
      </c>
      <c r="J108" s="85">
        <v>62.022341954566919</v>
      </c>
      <c r="K108" s="86">
        <v>65.299726942191882</v>
      </c>
      <c r="L108" s="86">
        <v>61.834081673482217</v>
      </c>
      <c r="M108" s="86">
        <v>63.07161139968008</v>
      </c>
      <c r="N108" s="86">
        <v>71.044317324092205</v>
      </c>
      <c r="O108" s="86">
        <v>68.298695347176718</v>
      </c>
      <c r="P108" s="86">
        <v>69.76668482860164</v>
      </c>
      <c r="Q108" s="86">
        <v>73.747122823063066</v>
      </c>
      <c r="R108" s="86">
        <v>83.441706880772102</v>
      </c>
      <c r="S108" s="87">
        <v>81.832718388087329</v>
      </c>
      <c r="T108" s="87">
        <v>92.711711728626113</v>
      </c>
      <c r="U108" s="87">
        <v>89.235071349857165</v>
      </c>
      <c r="V108" s="87">
        <v>93.229990921450295</v>
      </c>
      <c r="W108" s="87">
        <v>86.041075472606053</v>
      </c>
      <c r="X108" s="87">
        <v>114.61572351117752</v>
      </c>
      <c r="Y108" s="87">
        <v>91.355797618884196</v>
      </c>
      <c r="Z108" s="87">
        <v>106.52154791752901</v>
      </c>
      <c r="AA108" s="87">
        <v>90.906145356317893</v>
      </c>
      <c r="AB108" s="87">
        <v>83.548176118939693</v>
      </c>
      <c r="AC108" s="88"/>
      <c r="AD108" s="86">
        <v>-8.5463886293413402</v>
      </c>
      <c r="AE108" s="89"/>
      <c r="AF108" s="90"/>
      <c r="AG108" s="12"/>
    </row>
    <row r="109" spans="1:33" customFormat="1" ht="13.2" x14ac:dyDescent="0.25">
      <c r="A109" s="82" t="s">
        <v>211</v>
      </c>
      <c r="B109" s="83"/>
      <c r="C109" s="83"/>
      <c r="D109" s="83"/>
      <c r="E109" s="83" t="s">
        <v>212</v>
      </c>
      <c r="F109" s="84" t="s">
        <v>35</v>
      </c>
      <c r="G109" s="85">
        <v>36.127086047521558</v>
      </c>
      <c r="H109" s="85">
        <v>33.486653633404451</v>
      </c>
      <c r="I109" s="85">
        <v>47.922048862197187</v>
      </c>
      <c r="J109" s="85">
        <v>37.425633537070411</v>
      </c>
      <c r="K109" s="86">
        <v>41.86495181262017</v>
      </c>
      <c r="L109" s="86">
        <v>35.461060723916709</v>
      </c>
      <c r="M109" s="86">
        <v>40.087791558864794</v>
      </c>
      <c r="N109" s="86">
        <v>39.375889807713939</v>
      </c>
      <c r="O109" s="86">
        <v>36.236572452179452</v>
      </c>
      <c r="P109" s="86">
        <v>40.741571123296396</v>
      </c>
      <c r="Q109" s="86">
        <v>42.412762470942354</v>
      </c>
      <c r="R109" s="86">
        <v>46.643494391455981</v>
      </c>
      <c r="S109" s="87">
        <v>45.088282575892819</v>
      </c>
      <c r="T109" s="87">
        <v>44.812338829185798</v>
      </c>
      <c r="U109" s="87">
        <v>51.294041446422227</v>
      </c>
      <c r="V109" s="87">
        <v>50.747112194870212</v>
      </c>
      <c r="W109" s="87">
        <v>33.642196612431512</v>
      </c>
      <c r="X109" s="87">
        <v>64.579949394514159</v>
      </c>
      <c r="Y109" s="87">
        <v>41.277653522925476</v>
      </c>
      <c r="Z109" s="87">
        <v>41.211769838068498</v>
      </c>
      <c r="AA109" s="87">
        <v>33.786562852142197</v>
      </c>
      <c r="AB109" s="87">
        <v>45.843643570945197</v>
      </c>
      <c r="AC109" s="88"/>
      <c r="AD109" s="86">
        <v>11.061651180059901</v>
      </c>
      <c r="AE109" s="89"/>
      <c r="AF109" s="90"/>
      <c r="AG109" s="12"/>
    </row>
    <row r="110" spans="1:33" customFormat="1" ht="13.2" x14ac:dyDescent="0.25">
      <c r="A110" s="82" t="s">
        <v>213</v>
      </c>
      <c r="B110" s="83"/>
      <c r="C110" s="83"/>
      <c r="D110" s="83"/>
      <c r="E110" s="83" t="s">
        <v>214</v>
      </c>
      <c r="F110" s="84" t="s">
        <v>35</v>
      </c>
      <c r="G110" s="85">
        <v>22.391419462905926</v>
      </c>
      <c r="H110" s="85">
        <v>24.485038173231786</v>
      </c>
      <c r="I110" s="85">
        <v>21.967902929258305</v>
      </c>
      <c r="J110" s="85">
        <v>24.596708417496497</v>
      </c>
      <c r="K110" s="86">
        <v>23.434775129571634</v>
      </c>
      <c r="L110" s="86">
        <v>26.373020949565543</v>
      </c>
      <c r="M110" s="86">
        <v>22.9838198408153</v>
      </c>
      <c r="N110" s="86">
        <v>31.668427516378294</v>
      </c>
      <c r="O110" s="86">
        <v>32.062122894997266</v>
      </c>
      <c r="P110" s="86">
        <v>29.025113705305241</v>
      </c>
      <c r="Q110" s="86">
        <v>31.334360352120701</v>
      </c>
      <c r="R110" s="86">
        <v>36.798212489316171</v>
      </c>
      <c r="S110" s="87">
        <v>36.744435812194482</v>
      </c>
      <c r="T110" s="87">
        <v>47.899372899440351</v>
      </c>
      <c r="U110" s="87">
        <v>37.941029903434867</v>
      </c>
      <c r="V110" s="87">
        <v>42.482878726580076</v>
      </c>
      <c r="W110" s="87">
        <v>52.398878860174548</v>
      </c>
      <c r="X110" s="87">
        <v>50.035774116663319</v>
      </c>
      <c r="Y110" s="87">
        <v>50.078144095958713</v>
      </c>
      <c r="Z110" s="87">
        <v>65.3097780794606</v>
      </c>
      <c r="AA110" s="87">
        <v>57.119582504175703</v>
      </c>
      <c r="AB110" s="87">
        <v>37.704532547994503</v>
      </c>
      <c r="AC110" s="88"/>
      <c r="AD110" s="86">
        <v>-24.708606461641399</v>
      </c>
      <c r="AE110" s="89"/>
      <c r="AF110" s="90"/>
      <c r="AG110" s="12"/>
    </row>
    <row r="111" spans="1:33" customFormat="1" ht="13.2" x14ac:dyDescent="0.25">
      <c r="A111" s="82" t="s">
        <v>215</v>
      </c>
      <c r="B111" s="83"/>
      <c r="C111" s="83"/>
      <c r="D111" s="83" t="s">
        <v>216</v>
      </c>
      <c r="E111" s="83"/>
      <c r="F111" s="84" t="s">
        <v>35</v>
      </c>
      <c r="G111" s="85">
        <v>4.6945370020152533</v>
      </c>
      <c r="H111" s="85">
        <v>5.2118745975368999</v>
      </c>
      <c r="I111" s="85">
        <v>5.8704289816012665</v>
      </c>
      <c r="J111" s="85">
        <v>4.4544425647005781</v>
      </c>
      <c r="K111" s="86">
        <v>6.2207463977085116</v>
      </c>
      <c r="L111" s="86">
        <v>5.5063643494525749</v>
      </c>
      <c r="M111" s="86">
        <v>5.7818320067939917</v>
      </c>
      <c r="N111" s="86">
        <v>6.4207429972602013</v>
      </c>
      <c r="O111" s="86">
        <v>6.3274357068591884</v>
      </c>
      <c r="P111" s="86">
        <v>8.7966317339237996</v>
      </c>
      <c r="Q111" s="86">
        <v>7.6839649784688007</v>
      </c>
      <c r="R111" s="86">
        <v>8.3383326778055995</v>
      </c>
      <c r="S111" s="87">
        <v>11.58611518265918</v>
      </c>
      <c r="T111" s="87">
        <v>9.9792485682727818</v>
      </c>
      <c r="U111" s="87">
        <v>11.313401072115647</v>
      </c>
      <c r="V111" s="87">
        <v>11.857864517976855</v>
      </c>
      <c r="W111" s="87">
        <v>8.748742792579062</v>
      </c>
      <c r="X111" s="87">
        <v>14.263253624504017</v>
      </c>
      <c r="Y111" s="87">
        <v>8.630585460637441</v>
      </c>
      <c r="Z111" s="87">
        <v>12.1537575808191</v>
      </c>
      <c r="AA111" s="87">
        <v>12.6775995588482</v>
      </c>
      <c r="AB111" s="87">
        <v>9.5217429209931499</v>
      </c>
      <c r="AC111" s="88"/>
      <c r="AD111" s="86">
        <v>10.325573675391</v>
      </c>
      <c r="AE111" s="89"/>
      <c r="AF111" s="90"/>
      <c r="AG111" s="12"/>
    </row>
    <row r="112" spans="1:33" customFormat="1" ht="13.2" x14ac:dyDescent="0.25">
      <c r="A112" s="82" t="s">
        <v>217</v>
      </c>
      <c r="B112" s="83"/>
      <c r="C112" s="83"/>
      <c r="D112" s="83"/>
      <c r="E112" s="83" t="s">
        <v>218</v>
      </c>
      <c r="F112" s="84" t="s">
        <v>35</v>
      </c>
      <c r="G112" s="85">
        <v>1.442965524556274</v>
      </c>
      <c r="H112" s="85">
        <v>1.7557454535522385</v>
      </c>
      <c r="I112" s="85">
        <v>1.5488992332904781</v>
      </c>
      <c r="J112" s="85">
        <v>1.057383414357367</v>
      </c>
      <c r="K112" s="86">
        <v>2.3520058656832279</v>
      </c>
      <c r="L112" s="86">
        <v>1.5079452074938611</v>
      </c>
      <c r="M112" s="86">
        <v>2.1292250113562319</v>
      </c>
      <c r="N112" s="86">
        <v>1.449446202861562</v>
      </c>
      <c r="O112" s="86">
        <v>1.2673483959597314</v>
      </c>
      <c r="P112" s="86">
        <v>1.6615890533767692</v>
      </c>
      <c r="Q112" s="86">
        <v>1.6582618802637077</v>
      </c>
      <c r="R112" s="86">
        <v>1.7363974842862444</v>
      </c>
      <c r="S112" s="87">
        <v>0.92370450135754378</v>
      </c>
      <c r="T112" s="87">
        <v>2.0757189051452452</v>
      </c>
      <c r="U112" s="87">
        <v>1.7997598946562312</v>
      </c>
      <c r="V112" s="87">
        <v>2.0490762351389207</v>
      </c>
      <c r="W112" s="87">
        <v>0.96704002399891864</v>
      </c>
      <c r="X112" s="87">
        <v>2.6058578704851709</v>
      </c>
      <c r="Y112" s="87">
        <v>1.0655519204097612</v>
      </c>
      <c r="Z112" s="87">
        <v>1.80519271672746</v>
      </c>
      <c r="AA112" s="87">
        <v>1.8641889839922601</v>
      </c>
      <c r="AB112" s="87">
        <v>1.03454120229138</v>
      </c>
      <c r="AC112" s="88" t="s">
        <v>36</v>
      </c>
      <c r="AD112" s="86">
        <v>-2.91029630038551</v>
      </c>
      <c r="AE112" s="89"/>
      <c r="AF112" s="90"/>
      <c r="AG112" s="12"/>
    </row>
    <row r="113" spans="1:33" customFormat="1" ht="13.2" x14ac:dyDescent="0.25">
      <c r="A113" s="82" t="s">
        <v>219</v>
      </c>
      <c r="B113" s="83"/>
      <c r="C113" s="83"/>
      <c r="D113" s="83"/>
      <c r="E113" s="83" t="s">
        <v>220</v>
      </c>
      <c r="F113" s="84" t="s">
        <v>35</v>
      </c>
      <c r="G113" s="85">
        <v>3.2515714774589792</v>
      </c>
      <c r="H113" s="85">
        <v>3.4561291439846618</v>
      </c>
      <c r="I113" s="85">
        <v>4.3215297483107911</v>
      </c>
      <c r="J113" s="85">
        <v>3.3970591503432117</v>
      </c>
      <c r="K113" s="86">
        <v>3.8687405320252819</v>
      </c>
      <c r="L113" s="86">
        <v>3.9984191419587125</v>
      </c>
      <c r="M113" s="86">
        <v>3.6526069954377594</v>
      </c>
      <c r="N113" s="86">
        <v>4.9712967943986381</v>
      </c>
      <c r="O113" s="86">
        <v>5.0600873108994557</v>
      </c>
      <c r="P113" s="86">
        <v>7.1350426805470297</v>
      </c>
      <c r="Q113" s="86">
        <v>6.025703098205093</v>
      </c>
      <c r="R113" s="86">
        <v>6.6019351935193535</v>
      </c>
      <c r="S113" s="87">
        <v>10.662410681301639</v>
      </c>
      <c r="T113" s="87">
        <v>7.9035296631275385</v>
      </c>
      <c r="U113" s="87">
        <v>9.5136411774594158</v>
      </c>
      <c r="V113" s="87">
        <v>9.8087882828379378</v>
      </c>
      <c r="W113" s="87">
        <v>7.7817027685801436</v>
      </c>
      <c r="X113" s="87">
        <v>11.657395754018852</v>
      </c>
      <c r="Y113" s="87">
        <v>7.5650335402276792</v>
      </c>
      <c r="Z113" s="87">
        <v>10.3485648640916</v>
      </c>
      <c r="AA113" s="87">
        <v>10.813410574855901</v>
      </c>
      <c r="AB113" s="87">
        <v>8.4872017187017601</v>
      </c>
      <c r="AC113" s="88"/>
      <c r="AD113" s="86">
        <v>12.1898756108664</v>
      </c>
      <c r="AE113" s="89"/>
      <c r="AF113" s="90"/>
      <c r="AG113" s="12"/>
    </row>
    <row r="114" spans="1:33" customFormat="1" ht="13.2" x14ac:dyDescent="0.25">
      <c r="A114" s="82">
        <v>94</v>
      </c>
      <c r="B114" s="83"/>
      <c r="C114" s="83"/>
      <c r="D114" s="83" t="s">
        <v>221</v>
      </c>
      <c r="E114" s="83"/>
      <c r="F114" s="84" t="s">
        <v>35</v>
      </c>
      <c r="G114" s="85">
        <v>2.1367610653826676</v>
      </c>
      <c r="H114" s="85">
        <v>2.4351444946867287</v>
      </c>
      <c r="I114" s="85">
        <v>1.7656813560172049</v>
      </c>
      <c r="J114" s="85">
        <v>1.2199182781120796</v>
      </c>
      <c r="K114" s="86">
        <v>1.5550024861814125</v>
      </c>
      <c r="L114" s="86">
        <v>1.7748483676428033</v>
      </c>
      <c r="M114" s="86">
        <v>1.7988475895167197</v>
      </c>
      <c r="N114" s="86">
        <v>1.7032890045413023</v>
      </c>
      <c r="O114" s="86">
        <v>1.2092663963689361</v>
      </c>
      <c r="P114" s="86">
        <v>2.2168109960855258</v>
      </c>
      <c r="Q114" s="86">
        <v>1.1741254144278024</v>
      </c>
      <c r="R114" s="86">
        <v>1.7196068346330438</v>
      </c>
      <c r="S114" s="87">
        <v>0.87554696075477878</v>
      </c>
      <c r="T114" s="87">
        <v>0.93637476134750552</v>
      </c>
      <c r="U114" s="87">
        <v>1.1008550776069777</v>
      </c>
      <c r="V114" s="87">
        <v>1.1959730948880425</v>
      </c>
      <c r="W114" s="87">
        <v>0.75962278403603722</v>
      </c>
      <c r="X114" s="87">
        <v>0.78216387978073343</v>
      </c>
      <c r="Y114" s="87">
        <v>1.360637264325832</v>
      </c>
      <c r="Z114" s="87">
        <v>2.2034564803676102</v>
      </c>
      <c r="AA114" s="87">
        <v>0.96725626763208505</v>
      </c>
      <c r="AB114" s="87">
        <v>1.6244843014894601</v>
      </c>
      <c r="AC114" s="88" t="s">
        <v>36</v>
      </c>
      <c r="AD114" s="86">
        <v>19.391431065528302</v>
      </c>
      <c r="AE114" s="89"/>
      <c r="AF114" s="90"/>
      <c r="AG114" s="12"/>
    </row>
    <row r="115" spans="1:33" customFormat="1" ht="13.2" x14ac:dyDescent="0.25">
      <c r="A115" s="82" t="s">
        <v>222</v>
      </c>
      <c r="B115" s="83"/>
      <c r="C115" s="83"/>
      <c r="D115" s="83" t="s">
        <v>223</v>
      </c>
      <c r="E115" s="83"/>
      <c r="F115" s="84" t="s">
        <v>35</v>
      </c>
      <c r="G115" s="85">
        <v>56.893927022608061</v>
      </c>
      <c r="H115" s="85">
        <v>48.051036637505817</v>
      </c>
      <c r="I115" s="85">
        <v>51.135287316890292</v>
      </c>
      <c r="J115" s="85">
        <v>56.12274026249947</v>
      </c>
      <c r="K115" s="86">
        <v>63.070017830923298</v>
      </c>
      <c r="L115" s="86">
        <v>57.21264952977365</v>
      </c>
      <c r="M115" s="86">
        <v>69.420569589003264</v>
      </c>
      <c r="N115" s="86">
        <v>52.436699068803414</v>
      </c>
      <c r="O115" s="86">
        <v>49.332542413221496</v>
      </c>
      <c r="P115" s="86">
        <v>74.676479907876555</v>
      </c>
      <c r="Q115" s="86">
        <v>57.416100758355199</v>
      </c>
      <c r="R115" s="86">
        <v>58.112720200591497</v>
      </c>
      <c r="S115" s="87">
        <v>51.475055238089467</v>
      </c>
      <c r="T115" s="87">
        <v>65.272019441788345</v>
      </c>
      <c r="U115" s="87">
        <v>68.929510263546192</v>
      </c>
      <c r="V115" s="87">
        <v>73.124660676120087</v>
      </c>
      <c r="W115" s="87">
        <v>72.880193775398794</v>
      </c>
      <c r="X115" s="87">
        <v>72.346738934751201</v>
      </c>
      <c r="Y115" s="87">
        <v>87.594721962841447</v>
      </c>
      <c r="Z115" s="87">
        <v>71.260303961305596</v>
      </c>
      <c r="AA115" s="87">
        <v>60.065432520559099</v>
      </c>
      <c r="AB115" s="87">
        <v>62.840743341710301</v>
      </c>
      <c r="AC115" s="88"/>
      <c r="AD115" s="86">
        <v>-28.259669151792</v>
      </c>
      <c r="AE115" s="89"/>
      <c r="AF115" s="90"/>
      <c r="AG115" s="12"/>
    </row>
    <row r="116" spans="1:33" customFormat="1" ht="13.2" x14ac:dyDescent="0.25">
      <c r="A116" s="100" t="s">
        <v>224</v>
      </c>
      <c r="B116" s="116"/>
      <c r="C116" s="116"/>
      <c r="D116" s="116"/>
      <c r="E116" s="116" t="s">
        <v>225</v>
      </c>
      <c r="F116" s="101" t="s">
        <v>35</v>
      </c>
      <c r="G116" s="85">
        <v>1.2906297717180086</v>
      </c>
      <c r="H116" s="85">
        <v>1.6482786392087685</v>
      </c>
      <c r="I116" s="85">
        <v>0.75198317843370055</v>
      </c>
      <c r="J116" s="85">
        <v>1.3753635398361714</v>
      </c>
      <c r="K116" s="86">
        <v>1.2077444601959928</v>
      </c>
      <c r="L116" s="86">
        <v>1.239561375810879</v>
      </c>
      <c r="M116" s="86">
        <v>0.77249521063338189</v>
      </c>
      <c r="N116" s="86">
        <v>0.92842026030133495</v>
      </c>
      <c r="O116" s="86">
        <v>0.78819695267841117</v>
      </c>
      <c r="P116" s="86">
        <v>1.2944484374939635</v>
      </c>
      <c r="Q116" s="86">
        <v>0.62672535345451719</v>
      </c>
      <c r="R116" s="86">
        <v>0.64290725291016526</v>
      </c>
      <c r="S116" s="87">
        <v>0.88682426003492743</v>
      </c>
      <c r="T116" s="87">
        <v>0.74836935267323701</v>
      </c>
      <c r="U116" s="87">
        <v>2.7964469825734506</v>
      </c>
      <c r="V116" s="87">
        <v>3.2741646276074632</v>
      </c>
      <c r="W116" s="87">
        <v>0.73091627640489654</v>
      </c>
      <c r="X116" s="87">
        <v>0.88697406496687692</v>
      </c>
      <c r="Y116" s="87">
        <v>1.0086957417299485</v>
      </c>
      <c r="Z116" s="87">
        <v>2.9505889627893502E-2</v>
      </c>
      <c r="AA116" s="87">
        <v>0.361542672644593</v>
      </c>
      <c r="AB116" s="87">
        <v>1.4471751959214401</v>
      </c>
      <c r="AC116" s="88" t="s">
        <v>36</v>
      </c>
      <c r="AD116" s="86">
        <v>43.469942030238599</v>
      </c>
      <c r="AE116" s="89"/>
      <c r="AF116" s="90"/>
      <c r="AG116" s="12"/>
    </row>
    <row r="117" spans="1:33" customFormat="1" ht="13.2" x14ac:dyDescent="0.25">
      <c r="A117" s="82" t="s">
        <v>226</v>
      </c>
      <c r="B117" s="83"/>
      <c r="C117" s="83"/>
      <c r="D117" s="83"/>
      <c r="E117" s="83" t="s">
        <v>227</v>
      </c>
      <c r="F117" s="84" t="s">
        <v>35</v>
      </c>
      <c r="G117" s="85">
        <v>5.3551909287576871</v>
      </c>
      <c r="H117" s="85">
        <v>5.7963996792736454</v>
      </c>
      <c r="I117" s="85">
        <v>6.2530165187687539</v>
      </c>
      <c r="J117" s="85">
        <v>6.3659976679983901</v>
      </c>
      <c r="K117" s="86">
        <v>7.8171162628649311</v>
      </c>
      <c r="L117" s="86">
        <v>3.9317485621292563</v>
      </c>
      <c r="M117" s="86">
        <v>8.5941559852270331</v>
      </c>
      <c r="N117" s="86">
        <v>5.4469232565606989</v>
      </c>
      <c r="O117" s="86">
        <v>4.9158155489396176</v>
      </c>
      <c r="P117" s="86">
        <v>9.6454867591766185</v>
      </c>
      <c r="Q117" s="86">
        <v>7.573405167485987</v>
      </c>
      <c r="R117" s="86">
        <v>7.5638127888419122</v>
      </c>
      <c r="S117" s="87">
        <v>6.7574367632988448</v>
      </c>
      <c r="T117" s="87">
        <v>7.3435068591294632</v>
      </c>
      <c r="U117" s="87">
        <v>10.52562673938624</v>
      </c>
      <c r="V117" s="87">
        <v>11.069147008939444</v>
      </c>
      <c r="W117" s="87">
        <v>9.9734460540041567</v>
      </c>
      <c r="X117" s="87">
        <v>8.2391377058361819</v>
      </c>
      <c r="Y117" s="87">
        <v>18.051072463370097</v>
      </c>
      <c r="Z117" s="87">
        <v>14.6556891015674</v>
      </c>
      <c r="AA117" s="87">
        <v>17.925929255876</v>
      </c>
      <c r="AB117" s="87">
        <v>11.0504828649721</v>
      </c>
      <c r="AC117" s="88" t="s">
        <v>36</v>
      </c>
      <c r="AD117" s="86">
        <v>-38.782125619426601</v>
      </c>
      <c r="AE117" s="89"/>
      <c r="AF117" s="90"/>
      <c r="AG117" s="12"/>
    </row>
    <row r="118" spans="1:33" customFormat="1" ht="13.2" x14ac:dyDescent="0.25">
      <c r="A118" s="82" t="s">
        <v>228</v>
      </c>
      <c r="B118" s="83"/>
      <c r="C118" s="83"/>
      <c r="D118" s="83"/>
      <c r="E118" s="83" t="s">
        <v>229</v>
      </c>
      <c r="F118" s="84" t="s">
        <v>35</v>
      </c>
      <c r="G118" s="85">
        <v>10.010271388803835</v>
      </c>
      <c r="H118" s="85">
        <v>7.4730198110367061</v>
      </c>
      <c r="I118" s="85">
        <v>5.8423571962183702</v>
      </c>
      <c r="J118" s="85">
        <v>9.3093742040591057</v>
      </c>
      <c r="K118" s="86">
        <v>7.8806502097540925</v>
      </c>
      <c r="L118" s="86">
        <v>6.175247970523535</v>
      </c>
      <c r="M118" s="86">
        <v>10.345807082337613</v>
      </c>
      <c r="N118" s="86">
        <v>9.211827405452059</v>
      </c>
      <c r="O118" s="86">
        <v>9.7024654577036955</v>
      </c>
      <c r="P118" s="86">
        <v>8.0822523117824669</v>
      </c>
      <c r="Q118" s="86">
        <v>7.4480107465416632</v>
      </c>
      <c r="R118" s="86">
        <v>7.8401432580232848</v>
      </c>
      <c r="S118" s="87">
        <v>10.362625820618648</v>
      </c>
      <c r="T118" s="87">
        <v>12.267499946960903</v>
      </c>
      <c r="U118" s="87">
        <v>13.788720745624678</v>
      </c>
      <c r="V118" s="87">
        <v>14.756793488421465</v>
      </c>
      <c r="W118" s="87">
        <v>7.2383825614900168</v>
      </c>
      <c r="X118" s="87">
        <v>11.443768554023281</v>
      </c>
      <c r="Y118" s="87">
        <v>22.89601156228116</v>
      </c>
      <c r="Z118" s="87">
        <v>13.741679090354999</v>
      </c>
      <c r="AA118" s="87">
        <v>14.6277561997011</v>
      </c>
      <c r="AB118" s="87">
        <v>11.516119227735899</v>
      </c>
      <c r="AC118" s="88" t="s">
        <v>36</v>
      </c>
      <c r="AD118" s="86">
        <v>-49.702509555386399</v>
      </c>
      <c r="AE118" s="89"/>
      <c r="AF118" s="90"/>
      <c r="AG118" s="12"/>
    </row>
    <row r="119" spans="1:33" customFormat="1" ht="13.2" x14ac:dyDescent="0.25">
      <c r="A119" s="82" t="s">
        <v>230</v>
      </c>
      <c r="B119" s="83"/>
      <c r="C119" s="83"/>
      <c r="D119" s="83"/>
      <c r="E119" s="83" t="s">
        <v>231</v>
      </c>
      <c r="F119" s="84" t="s">
        <v>35</v>
      </c>
      <c r="G119" s="85">
        <v>1.2219150311493747</v>
      </c>
      <c r="H119" s="85">
        <v>1.0185635530064596</v>
      </c>
      <c r="I119" s="85">
        <v>0.93383288862023028</v>
      </c>
      <c r="J119" s="85">
        <v>1.1966177915801475</v>
      </c>
      <c r="K119" s="86">
        <v>1.8491390074990866</v>
      </c>
      <c r="L119" s="86">
        <v>1.5839355307031697</v>
      </c>
      <c r="M119" s="86">
        <v>1.1736041711927012</v>
      </c>
      <c r="N119" s="86">
        <v>1.5001761892251417</v>
      </c>
      <c r="O119" s="86">
        <v>1.6025120151656242</v>
      </c>
      <c r="P119" s="86">
        <v>1.2147870996162822</v>
      </c>
      <c r="Q119" s="86">
        <v>2.2422354331008707</v>
      </c>
      <c r="R119" s="86">
        <v>2.1455110847219188</v>
      </c>
      <c r="S119" s="87">
        <v>1.0542241209385164</v>
      </c>
      <c r="T119" s="87">
        <v>1.0520057323536096</v>
      </c>
      <c r="U119" s="87">
        <v>1.1345478996619285</v>
      </c>
      <c r="V119" s="87">
        <v>0.91040522188603401</v>
      </c>
      <c r="W119" s="87">
        <v>1.8688013826110521</v>
      </c>
      <c r="X119" s="87">
        <v>1.93960004652059</v>
      </c>
      <c r="Y119" s="87">
        <v>1.8352846971423875</v>
      </c>
      <c r="Z119" s="87">
        <v>1.3332468561701101</v>
      </c>
      <c r="AA119" s="87">
        <v>0.58834124529478005</v>
      </c>
      <c r="AB119" s="87">
        <v>1.4756367946788</v>
      </c>
      <c r="AC119" s="88" t="s">
        <v>36</v>
      </c>
      <c r="AD119" s="86">
        <v>-19.5963004008896</v>
      </c>
      <c r="AE119" s="89"/>
      <c r="AF119" s="90"/>
      <c r="AG119" s="12"/>
    </row>
    <row r="120" spans="1:33" customFormat="1" ht="13.2" x14ac:dyDescent="0.25">
      <c r="A120" s="82" t="s">
        <v>232</v>
      </c>
      <c r="B120" s="83"/>
      <c r="C120" s="83"/>
      <c r="D120" s="83"/>
      <c r="E120" s="83" t="s">
        <v>233</v>
      </c>
      <c r="F120" s="84" t="s">
        <v>35</v>
      </c>
      <c r="G120" s="85">
        <v>38.936442467214604</v>
      </c>
      <c r="H120" s="85">
        <v>31.799761140617019</v>
      </c>
      <c r="I120" s="85">
        <v>37.237463988902796</v>
      </c>
      <c r="J120" s="85">
        <v>37.771260668758437</v>
      </c>
      <c r="K120" s="86">
        <v>44.148593573028329</v>
      </c>
      <c r="L120" s="86">
        <v>44.11131518896142</v>
      </c>
      <c r="M120" s="86">
        <v>48.277530464321728</v>
      </c>
      <c r="N120" s="86">
        <v>35.156815708155548</v>
      </c>
      <c r="O120" s="86">
        <v>32.060617606654169</v>
      </c>
      <c r="P120" s="86">
        <v>54.390815857301348</v>
      </c>
      <c r="Q120" s="86">
        <v>39.525724057772152</v>
      </c>
      <c r="R120" s="86">
        <v>39.815946720722501</v>
      </c>
      <c r="S120" s="87">
        <v>32.380166624094507</v>
      </c>
      <c r="T120" s="87">
        <v>43.760703431808352</v>
      </c>
      <c r="U120" s="87">
        <v>40.482303834587853</v>
      </c>
      <c r="V120" s="87">
        <v>43.037143438840893</v>
      </c>
      <c r="W120" s="87">
        <v>52.97571937411012</v>
      </c>
      <c r="X120" s="87">
        <v>49.837258563404298</v>
      </c>
      <c r="Y120" s="87">
        <v>42.410025850349513</v>
      </c>
      <c r="Z120" s="87">
        <v>41.500183023585102</v>
      </c>
      <c r="AA120" s="87">
        <v>26.561863147042601</v>
      </c>
      <c r="AB120" s="87">
        <v>37.351329258401897</v>
      </c>
      <c r="AC120" s="88" t="s">
        <v>36</v>
      </c>
      <c r="AD120" s="86">
        <v>-11.928067692761999</v>
      </c>
      <c r="AE120" s="89"/>
      <c r="AF120" s="90"/>
      <c r="AG120" s="12"/>
    </row>
    <row r="121" spans="1:33" customFormat="1" ht="13.2" x14ac:dyDescent="0.25">
      <c r="A121" s="102" t="s">
        <v>234</v>
      </c>
      <c r="B121" s="103"/>
      <c r="C121" s="103"/>
      <c r="D121" s="103"/>
      <c r="E121" s="103" t="s">
        <v>235</v>
      </c>
      <c r="F121" s="104" t="s">
        <v>35</v>
      </c>
      <c r="G121" s="105">
        <v>7.9477434964547941E-2</v>
      </c>
      <c r="H121" s="105">
        <v>0.31501381436322412</v>
      </c>
      <c r="I121" s="105">
        <v>0.1166335459464046</v>
      </c>
      <c r="J121" s="105">
        <v>0.10412639026724725</v>
      </c>
      <c r="K121" s="106">
        <v>0.16677431758082861</v>
      </c>
      <c r="L121" s="106">
        <v>0.1708409016453796</v>
      </c>
      <c r="M121" s="106">
        <v>0.25697667529081841</v>
      </c>
      <c r="N121" s="106">
        <v>0.19253624910862835</v>
      </c>
      <c r="O121" s="106">
        <v>0.26293483207997037</v>
      </c>
      <c r="P121" s="106">
        <v>4.8689442505883362E-2</v>
      </c>
      <c r="Q121" s="106">
        <v>0</v>
      </c>
      <c r="R121" s="106">
        <v>0.10439909537172209</v>
      </c>
      <c r="S121" s="106">
        <v>3.3777649104024837E-2</v>
      </c>
      <c r="T121" s="106">
        <v>9.993411886278912E-2</v>
      </c>
      <c r="U121" s="106">
        <v>0.20186406171202295</v>
      </c>
      <c r="V121" s="106">
        <v>7.7006890424747412E-2</v>
      </c>
      <c r="W121" s="106">
        <v>9.2928126778555234E-2</v>
      </c>
      <c r="X121" s="106">
        <v>0</v>
      </c>
      <c r="Y121" s="106">
        <v>1.3936316479683624</v>
      </c>
      <c r="Z121" s="106">
        <v>0</v>
      </c>
      <c r="AA121" s="106">
        <v>0</v>
      </c>
      <c r="AB121" s="106">
        <v>0</v>
      </c>
      <c r="AC121" s="107"/>
      <c r="AD121" s="106"/>
      <c r="AE121" s="115"/>
      <c r="AF121" s="109"/>
      <c r="AG121" s="12"/>
    </row>
    <row r="122" spans="1:33" customFormat="1" ht="13.2" x14ac:dyDescent="0.25">
      <c r="A122" s="75" t="s">
        <v>236</v>
      </c>
      <c r="B122" s="76"/>
      <c r="C122" s="76" t="s">
        <v>237</v>
      </c>
      <c r="D122" s="76"/>
      <c r="E122" s="76"/>
      <c r="F122" s="35" t="s">
        <v>35</v>
      </c>
      <c r="G122" s="77">
        <v>88.378569470210465</v>
      </c>
      <c r="H122" s="77">
        <v>97.352938527917289</v>
      </c>
      <c r="I122" s="77">
        <v>103.21045064723391</v>
      </c>
      <c r="J122" s="77">
        <v>93.446252162566509</v>
      </c>
      <c r="K122" s="78">
        <v>106.3350956310058</v>
      </c>
      <c r="L122" s="78">
        <v>122.74727502647796</v>
      </c>
      <c r="M122" s="78">
        <v>111.20517350344655</v>
      </c>
      <c r="N122" s="78">
        <v>114.205185384426</v>
      </c>
      <c r="O122" s="78">
        <v>101.58716162328963</v>
      </c>
      <c r="P122" s="78">
        <v>106.69584265581599</v>
      </c>
      <c r="Q122" s="78">
        <v>105.38411074273083</v>
      </c>
      <c r="R122" s="78">
        <v>126.55038140368674</v>
      </c>
      <c r="S122" s="78">
        <v>126.93470430841012</v>
      </c>
      <c r="T122" s="78">
        <v>115.08570752943115</v>
      </c>
      <c r="U122" s="78">
        <v>129.9238007807393</v>
      </c>
      <c r="V122" s="78">
        <v>129.67499558785468</v>
      </c>
      <c r="W122" s="78">
        <v>144.01551189902111</v>
      </c>
      <c r="X122" s="78">
        <v>150.93386464718949</v>
      </c>
      <c r="Y122" s="78">
        <v>155.41434196613716</v>
      </c>
      <c r="Z122" s="78">
        <v>152.63950306431201</v>
      </c>
      <c r="AA122" s="78">
        <v>187.784961479137</v>
      </c>
      <c r="AB122" s="78">
        <v>146.70563393124201</v>
      </c>
      <c r="AC122" s="79"/>
      <c r="AD122" s="87">
        <v>-5.6035420700055596</v>
      </c>
      <c r="AE122" s="80"/>
      <c r="AF122" s="81"/>
      <c r="AG122" s="12"/>
    </row>
    <row r="123" spans="1:33" customFormat="1" ht="13.2" x14ac:dyDescent="0.25">
      <c r="A123" s="82" t="s">
        <v>238</v>
      </c>
      <c r="B123" s="83"/>
      <c r="C123" s="83"/>
      <c r="D123" s="83" t="s">
        <v>239</v>
      </c>
      <c r="E123" s="83"/>
      <c r="F123" s="84" t="s">
        <v>35</v>
      </c>
      <c r="G123" s="85">
        <v>16.979377172601357</v>
      </c>
      <c r="H123" s="85">
        <v>15.319563791228482</v>
      </c>
      <c r="I123" s="85">
        <v>15.530104283597215</v>
      </c>
      <c r="J123" s="85">
        <v>14.036474599816152</v>
      </c>
      <c r="K123" s="86">
        <v>14.445572847317873</v>
      </c>
      <c r="L123" s="86">
        <v>14.340427567042834</v>
      </c>
      <c r="M123" s="86">
        <v>14.326074891868943</v>
      </c>
      <c r="N123" s="86">
        <v>13.391216185221776</v>
      </c>
      <c r="O123" s="86">
        <v>12.138306978608627</v>
      </c>
      <c r="P123" s="86">
        <v>11.051855222329147</v>
      </c>
      <c r="Q123" s="86">
        <v>7.706979535840853</v>
      </c>
      <c r="R123" s="86">
        <v>17.782502514957383</v>
      </c>
      <c r="S123" s="87">
        <v>12.162869949400033</v>
      </c>
      <c r="T123" s="87">
        <v>12.073042824241186</v>
      </c>
      <c r="U123" s="87">
        <v>8.9919720203963447</v>
      </c>
      <c r="V123" s="87">
        <v>8.6200154911166251</v>
      </c>
      <c r="W123" s="87">
        <v>13.456920429646143</v>
      </c>
      <c r="X123" s="87">
        <v>13.676239614395094</v>
      </c>
      <c r="Y123" s="87">
        <v>16.274188786509765</v>
      </c>
      <c r="Z123" s="87">
        <v>20.535117428287599</v>
      </c>
      <c r="AA123" s="87">
        <v>31.081894794888299</v>
      </c>
      <c r="AB123" s="87">
        <v>24.032024897500101</v>
      </c>
      <c r="AC123" s="88" t="s">
        <v>36</v>
      </c>
      <c r="AD123" s="86">
        <v>47.669571815592697</v>
      </c>
      <c r="AE123" s="89"/>
      <c r="AF123" s="90"/>
      <c r="AG123" s="12"/>
    </row>
    <row r="124" spans="1:33" customFormat="1" ht="13.2" x14ac:dyDescent="0.25">
      <c r="A124" s="82" t="s">
        <v>240</v>
      </c>
      <c r="B124" s="83"/>
      <c r="C124" s="83"/>
      <c r="D124" s="83"/>
      <c r="E124" s="83" t="s">
        <v>241</v>
      </c>
      <c r="F124" s="84" t="s">
        <v>35</v>
      </c>
      <c r="G124" s="85">
        <v>9.8489330363486083</v>
      </c>
      <c r="H124" s="85">
        <v>8.7717191467015141</v>
      </c>
      <c r="I124" s="85">
        <v>11.703187311848131</v>
      </c>
      <c r="J124" s="85">
        <v>11.41173921620674</v>
      </c>
      <c r="K124" s="86">
        <v>11.553958130918549</v>
      </c>
      <c r="L124" s="86">
        <v>12.168390283703012</v>
      </c>
      <c r="M124" s="86">
        <v>11.942685600300205</v>
      </c>
      <c r="N124" s="86">
        <v>9.3487650073603241</v>
      </c>
      <c r="O124" s="86">
        <v>9.2821434387383164</v>
      </c>
      <c r="P124" s="86">
        <v>6.7857935026644034</v>
      </c>
      <c r="Q124" s="86">
        <v>6.2785326397621999</v>
      </c>
      <c r="R124" s="86">
        <v>12.824906965486473</v>
      </c>
      <c r="S124" s="87">
        <v>9.1611277412890093</v>
      </c>
      <c r="T124" s="87">
        <v>9.3897361168504982</v>
      </c>
      <c r="U124" s="87">
        <v>5.8499487289639314</v>
      </c>
      <c r="V124" s="87">
        <v>5.4120351917189211</v>
      </c>
      <c r="W124" s="87">
        <v>11.96620854624719</v>
      </c>
      <c r="X124" s="87">
        <v>12.490515101566592</v>
      </c>
      <c r="Y124" s="87">
        <v>14.281193784930588</v>
      </c>
      <c r="Z124" s="87">
        <v>17.322793188679501</v>
      </c>
      <c r="AA124" s="87">
        <v>26.9360829397332</v>
      </c>
      <c r="AB124" s="87">
        <v>22.001206162627199</v>
      </c>
      <c r="AC124" s="88" t="s">
        <v>36</v>
      </c>
      <c r="AD124" s="86">
        <v>54.057192234466498</v>
      </c>
      <c r="AE124" s="89"/>
      <c r="AF124" s="90"/>
      <c r="AG124" s="12"/>
    </row>
    <row r="125" spans="1:33" customFormat="1" ht="13.2" x14ac:dyDescent="0.25">
      <c r="A125" s="82" t="s">
        <v>242</v>
      </c>
      <c r="B125" s="83"/>
      <c r="C125" s="83"/>
      <c r="D125" s="83"/>
      <c r="E125" s="83" t="s">
        <v>243</v>
      </c>
      <c r="F125" s="84" t="s">
        <v>35</v>
      </c>
      <c r="G125" s="85">
        <v>7.1304441362527484</v>
      </c>
      <c r="H125" s="85">
        <v>6.5478446445269629</v>
      </c>
      <c r="I125" s="85">
        <v>3.8269169717490832</v>
      </c>
      <c r="J125" s="85">
        <v>2.6247353836094107</v>
      </c>
      <c r="K125" s="86">
        <v>2.8916147163993227</v>
      </c>
      <c r="L125" s="86">
        <v>2.1720372833398227</v>
      </c>
      <c r="M125" s="86">
        <v>2.3833892915687414</v>
      </c>
      <c r="N125" s="86">
        <v>4.042451177861456</v>
      </c>
      <c r="O125" s="86">
        <v>2.856163539870308</v>
      </c>
      <c r="P125" s="86">
        <v>4.2660617196647426</v>
      </c>
      <c r="Q125" s="86">
        <v>1.428446896078654</v>
      </c>
      <c r="R125" s="86">
        <v>4.9575955494709163</v>
      </c>
      <c r="S125" s="87">
        <v>3.0017422081110285</v>
      </c>
      <c r="T125" s="87">
        <v>2.6833067073906864</v>
      </c>
      <c r="U125" s="87">
        <v>3.1420232914324129</v>
      </c>
      <c r="V125" s="87">
        <v>3.2079802993977014</v>
      </c>
      <c r="W125" s="87">
        <v>1.4907118833989519</v>
      </c>
      <c r="X125" s="87">
        <v>1.1857245128285001</v>
      </c>
      <c r="Y125" s="87">
        <v>1.9929950015791726</v>
      </c>
      <c r="Z125" s="87">
        <v>3.2123242396080798</v>
      </c>
      <c r="AA125" s="87">
        <v>4.1458118551551602</v>
      </c>
      <c r="AB125" s="87">
        <v>2.03081873487297</v>
      </c>
      <c r="AC125" s="88" t="s">
        <v>36</v>
      </c>
      <c r="AD125" s="86">
        <v>1.89783382616788</v>
      </c>
      <c r="AE125" s="89"/>
      <c r="AF125" s="90"/>
      <c r="AG125" s="12"/>
    </row>
    <row r="126" spans="1:33" customFormat="1" ht="13.2" x14ac:dyDescent="0.25">
      <c r="A126" s="82" t="s">
        <v>244</v>
      </c>
      <c r="B126" s="83"/>
      <c r="C126" s="83"/>
      <c r="D126" s="83" t="s">
        <v>245</v>
      </c>
      <c r="E126" s="83"/>
      <c r="F126" s="84" t="s">
        <v>35</v>
      </c>
      <c r="G126" s="85">
        <v>1.6917262537298201</v>
      </c>
      <c r="H126" s="85">
        <v>2.7951482119386863</v>
      </c>
      <c r="I126" s="85">
        <v>2.289820497337069</v>
      </c>
      <c r="J126" s="85">
        <v>1.7280897118412588</v>
      </c>
      <c r="K126" s="86">
        <v>2.08309217584373</v>
      </c>
      <c r="L126" s="86">
        <v>2.3003717584148919</v>
      </c>
      <c r="M126" s="86">
        <v>4.2468350680386324</v>
      </c>
      <c r="N126" s="86">
        <v>3.3965195851525634</v>
      </c>
      <c r="O126" s="86">
        <v>2.2784251051196511</v>
      </c>
      <c r="P126" s="86">
        <v>1.6480439209685354</v>
      </c>
      <c r="Q126" s="86">
        <v>1.9661236233375234</v>
      </c>
      <c r="R126" s="86">
        <v>2.9053411643685387</v>
      </c>
      <c r="S126" s="87">
        <v>2.6751911344878243</v>
      </c>
      <c r="T126" s="87">
        <v>2.4585345924785127</v>
      </c>
      <c r="U126" s="87">
        <v>1.2378818244644085</v>
      </c>
      <c r="V126" s="87">
        <v>0.94653199777448316</v>
      </c>
      <c r="W126" s="87">
        <v>1.6322631831493615</v>
      </c>
      <c r="X126" s="87">
        <v>3.2979507168454187</v>
      </c>
      <c r="Y126" s="87">
        <v>3.0944636309957034</v>
      </c>
      <c r="Z126" s="87">
        <v>1.0065755221058701</v>
      </c>
      <c r="AA126" s="87">
        <v>0.83734925315879005</v>
      </c>
      <c r="AB126" s="87">
        <v>5.7365414486428996</v>
      </c>
      <c r="AC126" s="88" t="s">
        <v>36</v>
      </c>
      <c r="AD126" s="86">
        <v>85.380800445764606</v>
      </c>
      <c r="AE126" s="89"/>
      <c r="AF126" s="90"/>
      <c r="AG126" s="12"/>
    </row>
    <row r="127" spans="1:33" customFormat="1" ht="13.2" x14ac:dyDescent="0.25">
      <c r="A127" s="82" t="s">
        <v>246</v>
      </c>
      <c r="B127" s="83"/>
      <c r="C127" s="83"/>
      <c r="D127" s="83"/>
      <c r="E127" s="83" t="s">
        <v>247</v>
      </c>
      <c r="F127" s="84" t="s">
        <v>35</v>
      </c>
      <c r="G127" s="85">
        <v>1.4080217895531018</v>
      </c>
      <c r="H127" s="85">
        <v>2.0657462382282539</v>
      </c>
      <c r="I127" s="85">
        <v>2.289820497337069</v>
      </c>
      <c r="J127" s="85">
        <v>1.7007362210354047</v>
      </c>
      <c r="K127" s="86">
        <v>2.08309217584373</v>
      </c>
      <c r="L127" s="86">
        <v>2.240835984069486</v>
      </c>
      <c r="M127" s="86">
        <v>4.2468350680386324</v>
      </c>
      <c r="N127" s="86">
        <v>2.2998990821479643</v>
      </c>
      <c r="O127" s="86">
        <v>1.9108215826196617</v>
      </c>
      <c r="P127" s="86">
        <v>1.5668948501253963</v>
      </c>
      <c r="Q127" s="86">
        <v>1.8573072672535327</v>
      </c>
      <c r="R127" s="86">
        <v>2.9053411643685387</v>
      </c>
      <c r="S127" s="87">
        <v>2.0125939435688167</v>
      </c>
      <c r="T127" s="87">
        <v>2.0001453177549213</v>
      </c>
      <c r="U127" s="87">
        <v>1.1652904424811816</v>
      </c>
      <c r="V127" s="87">
        <v>0.87387237907356818</v>
      </c>
      <c r="W127" s="87">
        <v>1.2357034300148868</v>
      </c>
      <c r="X127" s="87">
        <v>2.8126589039532708</v>
      </c>
      <c r="Y127" s="87">
        <v>3.0944636309957034</v>
      </c>
      <c r="Z127" s="87">
        <v>0.38678125483102299</v>
      </c>
      <c r="AA127" s="87">
        <v>0.511280538972404</v>
      </c>
      <c r="AB127" s="87">
        <v>3.0946805668644402</v>
      </c>
      <c r="AC127" s="88" t="s">
        <v>36</v>
      </c>
      <c r="AD127" s="86">
        <v>7.0104513934188201E-3</v>
      </c>
      <c r="AE127" s="89"/>
      <c r="AF127" s="90"/>
      <c r="AG127" s="12"/>
    </row>
    <row r="128" spans="1:33" customFormat="1" ht="13.2" x14ac:dyDescent="0.25">
      <c r="A128" s="82" t="s">
        <v>248</v>
      </c>
      <c r="B128" s="83"/>
      <c r="C128" s="83"/>
      <c r="D128" s="83"/>
      <c r="E128" s="83" t="s">
        <v>249</v>
      </c>
      <c r="F128" s="84" t="s">
        <v>35</v>
      </c>
      <c r="G128" s="85">
        <v>0.28370446417671791</v>
      </c>
      <c r="H128" s="85">
        <v>0.72940197371043292</v>
      </c>
      <c r="I128" s="85">
        <v>0</v>
      </c>
      <c r="J128" s="85">
        <v>2.7353490805853975E-2</v>
      </c>
      <c r="K128" s="86">
        <v>0</v>
      </c>
      <c r="L128" s="86">
        <v>5.9535774345405822E-2</v>
      </c>
      <c r="M128" s="86">
        <v>0</v>
      </c>
      <c r="N128" s="86">
        <v>1.096620503004599</v>
      </c>
      <c r="O128" s="86">
        <v>0.36760352249998968</v>
      </c>
      <c r="P128" s="86">
        <v>8.1149070843138937E-2</v>
      </c>
      <c r="Q128" s="86">
        <v>0.1088163560839906</v>
      </c>
      <c r="R128" s="86">
        <v>0</v>
      </c>
      <c r="S128" s="87">
        <v>0.66259719091900748</v>
      </c>
      <c r="T128" s="87">
        <v>0.45838927472359148</v>
      </c>
      <c r="U128" s="87">
        <v>7.2591381983227163E-2</v>
      </c>
      <c r="V128" s="87">
        <v>7.2659618700914808E-2</v>
      </c>
      <c r="W128" s="87">
        <v>0.39655975313447489</v>
      </c>
      <c r="X128" s="87">
        <v>0.48529181289214857</v>
      </c>
      <c r="Y128" s="87">
        <v>0</v>
      </c>
      <c r="Z128" s="87">
        <v>0.61979426727484899</v>
      </c>
      <c r="AA128" s="87">
        <v>0.326068714186386</v>
      </c>
      <c r="AB128" s="87">
        <v>2.6418608817784599</v>
      </c>
      <c r="AC128" s="88" t="s">
        <v>36</v>
      </c>
      <c r="AD128" s="86" t="s">
        <v>596</v>
      </c>
      <c r="AE128" s="89"/>
      <c r="AF128" s="90"/>
      <c r="AG128" s="12"/>
    </row>
    <row r="129" spans="1:33" customFormat="1" ht="13.2" x14ac:dyDescent="0.25">
      <c r="A129" s="82" t="s">
        <v>250</v>
      </c>
      <c r="B129" s="83"/>
      <c r="C129" s="83"/>
      <c r="D129" s="83" t="s">
        <v>251</v>
      </c>
      <c r="E129" s="83"/>
      <c r="F129" s="84" t="s">
        <v>35</v>
      </c>
      <c r="G129" s="85">
        <v>6.4203544604744147</v>
      </c>
      <c r="H129" s="85">
        <v>8.2712303431865735</v>
      </c>
      <c r="I129" s="85">
        <v>9.4993795190006729</v>
      </c>
      <c r="J129" s="85">
        <v>4.4119398282607385</v>
      </c>
      <c r="K129" s="86">
        <v>10.410083836378382</v>
      </c>
      <c r="L129" s="86">
        <v>12.712648694019775</v>
      </c>
      <c r="M129" s="86">
        <v>9.8047222167361294</v>
      </c>
      <c r="N129" s="86">
        <v>12.325826004278571</v>
      </c>
      <c r="O129" s="86">
        <v>8.8773012539198071</v>
      </c>
      <c r="P129" s="86">
        <v>12.235677188996199</v>
      </c>
      <c r="Q129" s="86">
        <v>9.6500752638999963</v>
      </c>
      <c r="R129" s="86">
        <v>12.783326967150503</v>
      </c>
      <c r="S129" s="87">
        <v>13.780333517065818</v>
      </c>
      <c r="T129" s="87">
        <v>10.779529215533838</v>
      </c>
      <c r="U129" s="87">
        <v>14.347343712060363</v>
      </c>
      <c r="V129" s="87">
        <v>15.107499487742448</v>
      </c>
      <c r="W129" s="87">
        <v>20.221987579911438</v>
      </c>
      <c r="X129" s="87">
        <v>20.91665421924656</v>
      </c>
      <c r="Y129" s="87">
        <v>16.975885880834358</v>
      </c>
      <c r="Z129" s="87">
        <v>23.1021920183947</v>
      </c>
      <c r="AA129" s="87">
        <v>32.644075619170899</v>
      </c>
      <c r="AB129" s="87">
        <v>18.3479883158994</v>
      </c>
      <c r="AC129" s="88" t="s">
        <v>36</v>
      </c>
      <c r="AD129" s="86">
        <v>8.0826558607710997</v>
      </c>
      <c r="AE129" s="89"/>
      <c r="AF129" s="90"/>
      <c r="AG129" s="12"/>
    </row>
    <row r="130" spans="1:33" customFormat="1" ht="13.2" x14ac:dyDescent="0.25">
      <c r="A130" s="82" t="s">
        <v>252</v>
      </c>
      <c r="B130" s="83"/>
      <c r="C130" s="83"/>
      <c r="D130" s="83"/>
      <c r="E130" s="83" t="s">
        <v>253</v>
      </c>
      <c r="F130" s="84" t="s">
        <v>35</v>
      </c>
      <c r="G130" s="85">
        <v>5.7061071986775769</v>
      </c>
      <c r="H130" s="85">
        <v>7.1728968736942793</v>
      </c>
      <c r="I130" s="85">
        <v>8.9567007830819776</v>
      </c>
      <c r="J130" s="85">
        <v>4.4119398282607385</v>
      </c>
      <c r="K130" s="86">
        <v>9.9937574637955766</v>
      </c>
      <c r="L130" s="86">
        <v>12.314666607112059</v>
      </c>
      <c r="M130" s="86">
        <v>9.0842592775462716</v>
      </c>
      <c r="N130" s="86">
        <v>8.5504297349029752</v>
      </c>
      <c r="O130" s="86">
        <v>8.4391809227146144</v>
      </c>
      <c r="P130" s="86">
        <v>10.599840406827354</v>
      </c>
      <c r="Q130" s="86">
        <v>8.5920382226287018</v>
      </c>
      <c r="R130" s="86">
        <v>12.446335915104118</v>
      </c>
      <c r="S130" s="87">
        <v>12.244463078575082</v>
      </c>
      <c r="T130" s="87">
        <v>10.30060338785629</v>
      </c>
      <c r="U130" s="87">
        <v>14.017894899045553</v>
      </c>
      <c r="V130" s="87">
        <v>14.792429319677105</v>
      </c>
      <c r="W130" s="87">
        <v>19.318362710160834</v>
      </c>
      <c r="X130" s="87">
        <v>19.304863502476039</v>
      </c>
      <c r="Y130" s="87">
        <v>15.708386258462305</v>
      </c>
      <c r="Z130" s="87">
        <v>20.941420014250902</v>
      </c>
      <c r="AA130" s="87">
        <v>32.4662862531667</v>
      </c>
      <c r="AB130" s="87">
        <v>17.296632022817899</v>
      </c>
      <c r="AC130" s="88" t="s">
        <v>36</v>
      </c>
      <c r="AD130" s="86">
        <v>10.110814301500801</v>
      </c>
      <c r="AE130" s="89"/>
      <c r="AF130" s="90"/>
      <c r="AG130" s="12"/>
    </row>
    <row r="131" spans="1:33" customFormat="1" ht="13.2" x14ac:dyDescent="0.25">
      <c r="A131" s="82" t="s">
        <v>254</v>
      </c>
      <c r="B131" s="83"/>
      <c r="C131" s="83"/>
      <c r="D131" s="83"/>
      <c r="E131" s="83" t="s">
        <v>255</v>
      </c>
      <c r="F131" s="84" t="s">
        <v>35</v>
      </c>
      <c r="G131" s="85">
        <v>0.71424726179683751</v>
      </c>
      <c r="H131" s="85">
        <v>1.0983334694922942</v>
      </c>
      <c r="I131" s="85">
        <v>0.54267873591869531</v>
      </c>
      <c r="J131" s="85">
        <v>0</v>
      </c>
      <c r="K131" s="86">
        <v>0.41632637258280497</v>
      </c>
      <c r="L131" s="86">
        <v>0.39798208690771492</v>
      </c>
      <c r="M131" s="86">
        <v>0.72046293918985693</v>
      </c>
      <c r="N131" s="86">
        <v>3.7753962693755994</v>
      </c>
      <c r="O131" s="86">
        <v>0.43812033120519117</v>
      </c>
      <c r="P131" s="86">
        <v>1.635836782168846</v>
      </c>
      <c r="Q131" s="86">
        <v>1.0580370412712918</v>
      </c>
      <c r="R131" s="86">
        <v>0.33699105204638125</v>
      </c>
      <c r="S131" s="87">
        <v>1.5358704384907376</v>
      </c>
      <c r="T131" s="87">
        <v>0.47892582767755032</v>
      </c>
      <c r="U131" s="87">
        <v>0.32944881301481155</v>
      </c>
      <c r="V131" s="87">
        <v>0.31507016806534127</v>
      </c>
      <c r="W131" s="87">
        <v>0.90362486975060641</v>
      </c>
      <c r="X131" s="87">
        <v>1.6117907167705243</v>
      </c>
      <c r="Y131" s="87">
        <v>1.2674996223720536</v>
      </c>
      <c r="Z131" s="87">
        <v>2.1607720041437899</v>
      </c>
      <c r="AA131" s="87">
        <v>0.177789366004139</v>
      </c>
      <c r="AB131" s="87">
        <v>1.0513562930815199</v>
      </c>
      <c r="AC131" s="88" t="s">
        <v>36</v>
      </c>
      <c r="AD131" s="86">
        <v>-17.052733229697601</v>
      </c>
      <c r="AE131" s="89"/>
      <c r="AF131" s="90"/>
      <c r="AG131" s="12"/>
    </row>
    <row r="132" spans="1:33" customFormat="1" ht="13.2" x14ac:dyDescent="0.25">
      <c r="A132" s="82" t="s">
        <v>256</v>
      </c>
      <c r="B132" s="83"/>
      <c r="C132" s="83"/>
      <c r="D132" s="83" t="s">
        <v>257</v>
      </c>
      <c r="E132" s="83"/>
      <c r="F132" s="84" t="s">
        <v>35</v>
      </c>
      <c r="G132" s="85">
        <v>2.3595176199596146</v>
      </c>
      <c r="H132" s="85">
        <v>3.7536310673193429</v>
      </c>
      <c r="I132" s="85">
        <v>3.9825413285723066</v>
      </c>
      <c r="J132" s="85">
        <v>4.0211564649741938</v>
      </c>
      <c r="K132" s="86">
        <v>3.1588886196029864</v>
      </c>
      <c r="L132" s="86">
        <v>4.0713625663818398</v>
      </c>
      <c r="M132" s="86">
        <v>4.9759899670175596</v>
      </c>
      <c r="N132" s="86">
        <v>3.5719821600590467</v>
      </c>
      <c r="O132" s="86">
        <v>2.9310594641089991</v>
      </c>
      <c r="P132" s="86">
        <v>3.5790092471298385</v>
      </c>
      <c r="Q132" s="86">
        <v>6.7689960367363975</v>
      </c>
      <c r="R132" s="86">
        <v>6.1815978866794259</v>
      </c>
      <c r="S132" s="87">
        <v>5.6892365394494337</v>
      </c>
      <c r="T132" s="87">
        <v>6.0918299316649875</v>
      </c>
      <c r="U132" s="87">
        <v>7.4561418778834092</v>
      </c>
      <c r="V132" s="87">
        <v>7.1170037346191775</v>
      </c>
      <c r="W132" s="87">
        <v>9.2199401118928321</v>
      </c>
      <c r="X132" s="87">
        <v>13.185824121147915</v>
      </c>
      <c r="Y132" s="87">
        <v>8.9869752688024445</v>
      </c>
      <c r="Z132" s="87">
        <v>6.8940684366054201</v>
      </c>
      <c r="AA132" s="87">
        <v>12.3587225379014</v>
      </c>
      <c r="AB132" s="87">
        <v>6.7529918112115501</v>
      </c>
      <c r="AC132" s="88" t="s">
        <v>36</v>
      </c>
      <c r="AD132" s="86">
        <v>-24.8580127436867</v>
      </c>
      <c r="AE132" s="89"/>
      <c r="AF132" s="90"/>
      <c r="AG132" s="12"/>
    </row>
    <row r="133" spans="1:33" customFormat="1" ht="13.2" x14ac:dyDescent="0.25">
      <c r="A133" s="82" t="s">
        <v>258</v>
      </c>
      <c r="B133" s="83"/>
      <c r="C133" s="83"/>
      <c r="D133" s="83" t="s">
        <v>259</v>
      </c>
      <c r="E133" s="83"/>
      <c r="F133" s="84" t="s">
        <v>35</v>
      </c>
      <c r="G133" s="85">
        <v>2.4481257342066765</v>
      </c>
      <c r="H133" s="85">
        <v>4.2993429906297154</v>
      </c>
      <c r="I133" s="85">
        <v>2.3323223686555097</v>
      </c>
      <c r="J133" s="85">
        <v>1.5999585756158476</v>
      </c>
      <c r="K133" s="86">
        <v>2.3286512085500979</v>
      </c>
      <c r="L133" s="86">
        <v>3.0563920228946331</v>
      </c>
      <c r="M133" s="86">
        <v>1.9401013173226962</v>
      </c>
      <c r="N133" s="86">
        <v>3.5493434084378968</v>
      </c>
      <c r="O133" s="86">
        <v>2.1625575704938433</v>
      </c>
      <c r="P133" s="86">
        <v>2.9051666840557564</v>
      </c>
      <c r="Q133" s="86">
        <v>2.3854369117030578</v>
      </c>
      <c r="R133" s="86">
        <v>4.1332984138750026</v>
      </c>
      <c r="S133" s="87">
        <v>2.8678443029075238</v>
      </c>
      <c r="T133" s="87">
        <v>3.0407807806567444</v>
      </c>
      <c r="U133" s="87">
        <v>3.2909729356170256</v>
      </c>
      <c r="V133" s="87">
        <v>2.8787520995080804</v>
      </c>
      <c r="W133" s="87">
        <v>7.269476497046603</v>
      </c>
      <c r="X133" s="87">
        <v>1.4900714530378132</v>
      </c>
      <c r="Y133" s="87">
        <v>4.7313245815195772</v>
      </c>
      <c r="Z133" s="87">
        <v>2.5361551542462299</v>
      </c>
      <c r="AA133" s="87">
        <v>3.6680272842791699</v>
      </c>
      <c r="AB133" s="87">
        <v>0.68602099106895698</v>
      </c>
      <c r="AC133" s="88" t="s">
        <v>36</v>
      </c>
      <c r="AD133" s="86">
        <v>-85.500445398556295</v>
      </c>
      <c r="AE133" s="89" t="s">
        <v>42</v>
      </c>
      <c r="AF133" s="90" t="s">
        <v>37</v>
      </c>
      <c r="AG133" s="12"/>
    </row>
    <row r="134" spans="1:33" customFormat="1" ht="13.2" x14ac:dyDescent="0.25">
      <c r="A134" s="82" t="s">
        <v>260</v>
      </c>
      <c r="B134" s="83"/>
      <c r="C134" s="83"/>
      <c r="D134" s="83" t="s">
        <v>261</v>
      </c>
      <c r="E134" s="83"/>
      <c r="F134" s="84" t="s">
        <v>35</v>
      </c>
      <c r="G134" s="85">
        <v>7.7464643007950951</v>
      </c>
      <c r="H134" s="85">
        <v>8.7071145906245633</v>
      </c>
      <c r="I134" s="85">
        <v>10.208918858696196</v>
      </c>
      <c r="J134" s="85">
        <v>9.0674379137783063</v>
      </c>
      <c r="K134" s="86">
        <v>8.7075587460541968</v>
      </c>
      <c r="L134" s="86">
        <v>11.925982622654494</v>
      </c>
      <c r="M134" s="86">
        <v>12.754209705133025</v>
      </c>
      <c r="N134" s="86">
        <v>12.806608868260493</v>
      </c>
      <c r="O134" s="86">
        <v>10.201697155192935</v>
      </c>
      <c r="P134" s="86">
        <v>11.348036772121825</v>
      </c>
      <c r="Q134" s="86">
        <v>9.9505306581303952</v>
      </c>
      <c r="R134" s="86">
        <v>10.218984713597417</v>
      </c>
      <c r="S134" s="87">
        <v>11.657827846510729</v>
      </c>
      <c r="T134" s="87">
        <v>8.9862317059684926</v>
      </c>
      <c r="U134" s="87">
        <v>14.550006070341245</v>
      </c>
      <c r="V134" s="87">
        <v>14.627738801751088</v>
      </c>
      <c r="W134" s="87">
        <v>14.305186338685752</v>
      </c>
      <c r="X134" s="87">
        <v>14.539753157208933</v>
      </c>
      <c r="Y134" s="87">
        <v>11.431574674210077</v>
      </c>
      <c r="Z134" s="87">
        <v>10.7368609500523</v>
      </c>
      <c r="AA134" s="87">
        <v>15.1049253957978</v>
      </c>
      <c r="AB134" s="87">
        <v>15.681342711754301</v>
      </c>
      <c r="AC134" s="88" t="s">
        <v>36</v>
      </c>
      <c r="AD134" s="86">
        <v>37.1757011493074</v>
      </c>
      <c r="AE134" s="89"/>
      <c r="AF134" s="90"/>
      <c r="AG134" s="12"/>
    </row>
    <row r="135" spans="1:33" customFormat="1" ht="13.2" x14ac:dyDescent="0.25">
      <c r="A135" s="82" t="s">
        <v>262</v>
      </c>
      <c r="B135" s="83"/>
      <c r="C135" s="83"/>
      <c r="D135" s="83"/>
      <c r="E135" s="83" t="s">
        <v>263</v>
      </c>
      <c r="F135" s="84" t="s">
        <v>35</v>
      </c>
      <c r="G135" s="85">
        <v>2.6351750788990751</v>
      </c>
      <c r="H135" s="85">
        <v>4.4863643594556537</v>
      </c>
      <c r="I135" s="85">
        <v>7.3466125750404059</v>
      </c>
      <c r="J135" s="85">
        <v>6.2986995735057745</v>
      </c>
      <c r="K135" s="86">
        <v>4.6579414091613422</v>
      </c>
      <c r="L135" s="86">
        <v>6.9418899402550505</v>
      </c>
      <c r="M135" s="86">
        <v>8.7082821480062513</v>
      </c>
      <c r="N135" s="86">
        <v>7.8198136772880593</v>
      </c>
      <c r="O135" s="86">
        <v>5.4668137158700407</v>
      </c>
      <c r="P135" s="86">
        <v>5.8081780874323332</v>
      </c>
      <c r="Q135" s="86">
        <v>6.4033544834419356</v>
      </c>
      <c r="R135" s="86">
        <v>6.6079124719194642</v>
      </c>
      <c r="S135" s="87">
        <v>6.2512139693241853</v>
      </c>
      <c r="T135" s="87">
        <v>3.4789622509908007</v>
      </c>
      <c r="U135" s="87">
        <v>5.1296273744373249</v>
      </c>
      <c r="V135" s="87">
        <v>6.4281117588904655</v>
      </c>
      <c r="W135" s="87">
        <v>8.1114072373511767</v>
      </c>
      <c r="X135" s="87">
        <v>10.730085852100821</v>
      </c>
      <c r="Y135" s="87">
        <v>6.4243860112876465</v>
      </c>
      <c r="Z135" s="87">
        <v>6.9757076171573003</v>
      </c>
      <c r="AA135" s="87">
        <v>10.5231344953527</v>
      </c>
      <c r="AB135" s="87">
        <v>12.4172650822318</v>
      </c>
      <c r="AC135" s="88" t="s">
        <v>36</v>
      </c>
      <c r="AD135" s="86">
        <v>93.283296807113999</v>
      </c>
      <c r="AE135" s="89"/>
      <c r="AF135" s="90"/>
      <c r="AG135" s="12"/>
    </row>
    <row r="136" spans="1:33" customFormat="1" ht="13.2" x14ac:dyDescent="0.25">
      <c r="A136" s="82" t="s">
        <v>264</v>
      </c>
      <c r="B136" s="83"/>
      <c r="C136" s="83"/>
      <c r="D136" s="83"/>
      <c r="E136" s="83" t="s">
        <v>265</v>
      </c>
      <c r="F136" s="84" t="s">
        <v>35</v>
      </c>
      <c r="G136" s="85">
        <v>5.1112892218960191</v>
      </c>
      <c r="H136" s="85">
        <v>4.2207502311689096</v>
      </c>
      <c r="I136" s="85">
        <v>2.8623062836557893</v>
      </c>
      <c r="J136" s="85">
        <v>2.7687383402725332</v>
      </c>
      <c r="K136" s="86">
        <v>4.0496173368928554</v>
      </c>
      <c r="L136" s="86">
        <v>4.9840926823994431</v>
      </c>
      <c r="M136" s="86">
        <v>4.0459275571267774</v>
      </c>
      <c r="N136" s="86">
        <v>4.9867951909724368</v>
      </c>
      <c r="O136" s="86">
        <v>4.7348834393228918</v>
      </c>
      <c r="P136" s="86">
        <v>5.5398586846894942</v>
      </c>
      <c r="Q136" s="86">
        <v>3.5471761746884605</v>
      </c>
      <c r="R136" s="86">
        <v>3.6110722416779502</v>
      </c>
      <c r="S136" s="87">
        <v>5.4066138771865404</v>
      </c>
      <c r="T136" s="87">
        <v>5.5072694549776893</v>
      </c>
      <c r="U136" s="87">
        <v>9.4203786959039189</v>
      </c>
      <c r="V136" s="87">
        <v>8.1996270428606177</v>
      </c>
      <c r="W136" s="87">
        <v>6.1937791013345764</v>
      </c>
      <c r="X136" s="87">
        <v>3.80966730510811</v>
      </c>
      <c r="Y136" s="87">
        <v>5.0071886629224318</v>
      </c>
      <c r="Z136" s="87">
        <v>3.7611533328950202</v>
      </c>
      <c r="AA136" s="87">
        <v>4.5817909004451396</v>
      </c>
      <c r="AB136" s="87">
        <v>3.26407762952251</v>
      </c>
      <c r="AC136" s="88" t="s">
        <v>36</v>
      </c>
      <c r="AD136" s="86">
        <v>-34.812170076742397</v>
      </c>
      <c r="AE136" s="89"/>
      <c r="AF136" s="90"/>
      <c r="AG136" s="12"/>
    </row>
    <row r="137" spans="1:33" customFormat="1" ht="13.2" x14ac:dyDescent="0.25">
      <c r="A137" s="82">
        <v>118</v>
      </c>
      <c r="B137" s="83"/>
      <c r="C137" s="83"/>
      <c r="D137" s="83" t="s">
        <v>266</v>
      </c>
      <c r="E137" s="83"/>
      <c r="F137" s="84" t="s">
        <v>35</v>
      </c>
      <c r="G137" s="85">
        <v>20.709722447362257</v>
      </c>
      <c r="H137" s="85">
        <v>17.650865700299665</v>
      </c>
      <c r="I137" s="85">
        <v>16.819406145377652</v>
      </c>
      <c r="J137" s="85">
        <v>19.614766634847239</v>
      </c>
      <c r="K137" s="86">
        <v>19.289433374151763</v>
      </c>
      <c r="L137" s="86">
        <v>23.198178088317825</v>
      </c>
      <c r="M137" s="86">
        <v>15.463441826476814</v>
      </c>
      <c r="N137" s="86">
        <v>19.381884411527977</v>
      </c>
      <c r="O137" s="86">
        <v>18.95585914175599</v>
      </c>
      <c r="P137" s="86">
        <v>14.328303057001442</v>
      </c>
      <c r="Q137" s="86">
        <v>16.765354788308354</v>
      </c>
      <c r="R137" s="86">
        <v>17.675217836909749</v>
      </c>
      <c r="S137" s="87">
        <v>19.514779041014883</v>
      </c>
      <c r="T137" s="87">
        <v>21.994384332417955</v>
      </c>
      <c r="U137" s="87">
        <v>23.462933842619393</v>
      </c>
      <c r="V137" s="87">
        <v>24.55023713410975</v>
      </c>
      <c r="W137" s="87">
        <v>21.420522977326957</v>
      </c>
      <c r="X137" s="87">
        <v>22.473074031595612</v>
      </c>
      <c r="Y137" s="87">
        <v>23.242571886629236</v>
      </c>
      <c r="Z137" s="87">
        <v>25.627850858878102</v>
      </c>
      <c r="AA137" s="87">
        <v>15.9095109368881</v>
      </c>
      <c r="AB137" s="87">
        <v>12.6858114323101</v>
      </c>
      <c r="AC137" s="88" t="s">
        <v>36</v>
      </c>
      <c r="AD137" s="86">
        <v>-45.419932466217702</v>
      </c>
      <c r="AE137" s="89"/>
      <c r="AF137" s="90" t="s">
        <v>37</v>
      </c>
      <c r="AG137" s="12"/>
    </row>
    <row r="138" spans="1:33" customFormat="1" ht="13.2" x14ac:dyDescent="0.25">
      <c r="A138" s="82">
        <v>119</v>
      </c>
      <c r="B138" s="83"/>
      <c r="C138" s="83"/>
      <c r="D138" s="83" t="s">
        <v>267</v>
      </c>
      <c r="E138" s="83"/>
      <c r="F138" s="84" t="s">
        <v>35</v>
      </c>
      <c r="G138" s="85">
        <v>2.5653146256971833</v>
      </c>
      <c r="H138" s="85">
        <v>3.3502739900289176</v>
      </c>
      <c r="I138" s="85">
        <v>3.1869703349732115</v>
      </c>
      <c r="J138" s="85">
        <v>3.0053506105061225</v>
      </c>
      <c r="K138" s="86">
        <v>2.9764315467645819</v>
      </c>
      <c r="L138" s="86">
        <v>3.0119504051329202</v>
      </c>
      <c r="M138" s="86">
        <v>2.111833191791916</v>
      </c>
      <c r="N138" s="86">
        <v>3.0860522771154151</v>
      </c>
      <c r="O138" s="86">
        <v>2.7683265202159602</v>
      </c>
      <c r="P138" s="86">
        <v>2.1359739627409864</v>
      </c>
      <c r="Q138" s="86">
        <v>2.6520111657330108</v>
      </c>
      <c r="R138" s="86">
        <v>2.162382099554494</v>
      </c>
      <c r="S138" s="87">
        <v>2.1466601808026127</v>
      </c>
      <c r="T138" s="87">
        <v>1.8922821815461859</v>
      </c>
      <c r="U138" s="87">
        <v>2.9507461850239998</v>
      </c>
      <c r="V138" s="87">
        <v>3.0853710838472073</v>
      </c>
      <c r="W138" s="87">
        <v>1.8908714018718806</v>
      </c>
      <c r="X138" s="87">
        <v>1.5818903140471199</v>
      </c>
      <c r="Y138" s="87">
        <v>3.3080568639028898</v>
      </c>
      <c r="Z138" s="87">
        <v>2.44473309652806</v>
      </c>
      <c r="AA138" s="87">
        <v>3.0164512854939298</v>
      </c>
      <c r="AB138" s="87">
        <v>2.54299393879284</v>
      </c>
      <c r="AC138" s="88" t="s">
        <v>36</v>
      </c>
      <c r="AD138" s="86">
        <v>-23.127260400457899</v>
      </c>
      <c r="AE138" s="89"/>
      <c r="AF138" s="90"/>
      <c r="AG138" s="12"/>
    </row>
    <row r="139" spans="1:33" customFormat="1" ht="13.2" x14ac:dyDescent="0.25">
      <c r="A139" s="82">
        <v>120</v>
      </c>
      <c r="B139" s="83"/>
      <c r="C139" s="83"/>
      <c r="D139" s="83" t="s">
        <v>268</v>
      </c>
      <c r="E139" s="83"/>
      <c r="F139" s="84" t="s">
        <v>35</v>
      </c>
      <c r="G139" s="85">
        <v>8.3179697772014194</v>
      </c>
      <c r="H139" s="85">
        <v>9.7091021334995702</v>
      </c>
      <c r="I139" s="85">
        <v>7.4067906327594715</v>
      </c>
      <c r="J139" s="85">
        <v>9.3131548959126444</v>
      </c>
      <c r="K139" s="86">
        <v>10.644562057849333</v>
      </c>
      <c r="L139" s="86">
        <v>12.291864569620724</v>
      </c>
      <c r="M139" s="86">
        <v>10.015136373511353</v>
      </c>
      <c r="N139" s="86">
        <v>10.583914027998443</v>
      </c>
      <c r="O139" s="86">
        <v>13.32849212281149</v>
      </c>
      <c r="P139" s="86">
        <v>13.279710220532278</v>
      </c>
      <c r="Q139" s="86">
        <v>12.53849319766776</v>
      </c>
      <c r="R139" s="86">
        <v>16.28478772246973</v>
      </c>
      <c r="S139" s="87">
        <v>15.382973167798626</v>
      </c>
      <c r="T139" s="87">
        <v>13.479940235726437</v>
      </c>
      <c r="U139" s="87">
        <v>14.341654868413677</v>
      </c>
      <c r="V139" s="87">
        <v>14.901035021963489</v>
      </c>
      <c r="W139" s="87">
        <v>13.4432384429288</v>
      </c>
      <c r="X139" s="87">
        <v>16.012625222520583</v>
      </c>
      <c r="Y139" s="87">
        <v>17.55518860799474</v>
      </c>
      <c r="Z139" s="87">
        <v>21.582961214992199</v>
      </c>
      <c r="AA139" s="87">
        <v>11.632066820110699</v>
      </c>
      <c r="AB139" s="87">
        <v>15.536481620417099</v>
      </c>
      <c r="AC139" s="88" t="s">
        <v>36</v>
      </c>
      <c r="AD139" s="86">
        <v>-11.499204210533501</v>
      </c>
      <c r="AE139" s="89"/>
      <c r="AF139" s="90"/>
      <c r="AG139" s="12"/>
    </row>
    <row r="140" spans="1:33" customFormat="1" ht="13.2" x14ac:dyDescent="0.25">
      <c r="A140" s="82">
        <v>121</v>
      </c>
      <c r="B140" s="83"/>
      <c r="C140" s="83"/>
      <c r="D140" s="83" t="s">
        <v>269</v>
      </c>
      <c r="E140" s="83"/>
      <c r="F140" s="84" t="s">
        <v>35</v>
      </c>
      <c r="G140" s="85">
        <v>14.513271254720435</v>
      </c>
      <c r="H140" s="85">
        <v>15.426599258482204</v>
      </c>
      <c r="I140" s="85">
        <v>26.992758237950156</v>
      </c>
      <c r="J140" s="85">
        <v>20.619497828469676</v>
      </c>
      <c r="K140" s="86">
        <v>26.564336322121331</v>
      </c>
      <c r="L140" s="86">
        <v>29.725474664485667</v>
      </c>
      <c r="M140" s="86">
        <v>29.123855983252049</v>
      </c>
      <c r="N140" s="86">
        <v>28.69386652988543</v>
      </c>
      <c r="O140" s="86">
        <v>25.235011837704452</v>
      </c>
      <c r="P140" s="86">
        <v>30.450546403743719</v>
      </c>
      <c r="Q140" s="86">
        <v>30.838423650013311</v>
      </c>
      <c r="R140" s="86">
        <v>31.017913871219065</v>
      </c>
      <c r="S140" s="87">
        <v>38.125578534844841</v>
      </c>
      <c r="T140" s="87">
        <v>30.185037002519074</v>
      </c>
      <c r="U140" s="87">
        <v>34.756010758512495</v>
      </c>
      <c r="V140" s="87">
        <v>31.360970312993075</v>
      </c>
      <c r="W140" s="87">
        <v>35.242154492939761</v>
      </c>
      <c r="X140" s="87">
        <v>36.80999911821182</v>
      </c>
      <c r="Y140" s="87">
        <v>44.359430571385438</v>
      </c>
      <c r="Z140" s="87">
        <v>32.226516563634398</v>
      </c>
      <c r="AA140" s="87">
        <v>57.453137612185998</v>
      </c>
      <c r="AB140" s="87">
        <v>38.916945145195399</v>
      </c>
      <c r="AC140" s="88"/>
      <c r="AD140" s="86">
        <v>-12.269060617069201</v>
      </c>
      <c r="AE140" s="89"/>
      <c r="AF140" s="90"/>
      <c r="AG140" s="12"/>
    </row>
    <row r="141" spans="1:33" customFormat="1" ht="13.2" x14ac:dyDescent="0.25">
      <c r="A141" s="82" t="s">
        <v>270</v>
      </c>
      <c r="B141" s="83"/>
      <c r="C141" s="83"/>
      <c r="D141" s="83" t="s">
        <v>271</v>
      </c>
      <c r="E141" s="83"/>
      <c r="F141" s="84" t="s">
        <v>35</v>
      </c>
      <c r="G141" s="85">
        <v>4.6267258234621931</v>
      </c>
      <c r="H141" s="85">
        <v>8.0700664506795494</v>
      </c>
      <c r="I141" s="85">
        <v>4.9614384403145779</v>
      </c>
      <c r="J141" s="85">
        <v>6.0284250985443881</v>
      </c>
      <c r="K141" s="86">
        <v>5.7264848963714456</v>
      </c>
      <c r="L141" s="86">
        <v>6.112622067512353</v>
      </c>
      <c r="M141" s="86">
        <v>6.4429729622973211</v>
      </c>
      <c r="N141" s="86">
        <v>3.4179719264884323</v>
      </c>
      <c r="O141" s="86">
        <v>2.7101244733578587</v>
      </c>
      <c r="P141" s="86">
        <v>3.7335199761962765</v>
      </c>
      <c r="Q141" s="86">
        <v>4.161685911360081</v>
      </c>
      <c r="R141" s="86">
        <v>5.405028212905326</v>
      </c>
      <c r="S141" s="87">
        <v>2.9314100941277115</v>
      </c>
      <c r="T141" s="87">
        <v>4.1041147266777704</v>
      </c>
      <c r="U141" s="87">
        <v>4.5381366854068981</v>
      </c>
      <c r="V141" s="87">
        <v>6.4798404224292456</v>
      </c>
      <c r="W141" s="87">
        <v>5.9129504436216269</v>
      </c>
      <c r="X141" s="87">
        <v>6.9497826789327259</v>
      </c>
      <c r="Y141" s="87">
        <v>5.4546812133529281</v>
      </c>
      <c r="Z141" s="87">
        <v>5.9464718205871296</v>
      </c>
      <c r="AA141" s="87">
        <v>4.0787999392617103</v>
      </c>
      <c r="AB141" s="87">
        <v>5.7864916184494897</v>
      </c>
      <c r="AC141" s="88" t="s">
        <v>36</v>
      </c>
      <c r="AD141" s="86">
        <v>6.0830393586392697</v>
      </c>
      <c r="AE141" s="89"/>
      <c r="AF141" s="90"/>
      <c r="AG141" s="12"/>
    </row>
    <row r="142" spans="1:33" customFormat="1" ht="13.2" x14ac:dyDescent="0.25">
      <c r="A142" s="82" t="s">
        <v>272</v>
      </c>
      <c r="B142" s="83"/>
      <c r="C142" s="83"/>
      <c r="D142" s="83"/>
      <c r="E142" s="83" t="s">
        <v>273</v>
      </c>
      <c r="F142" s="84" t="s">
        <v>35</v>
      </c>
      <c r="G142" s="85">
        <v>1.1980301747687061</v>
      </c>
      <c r="H142" s="85">
        <v>0.73437042742616199</v>
      </c>
      <c r="I142" s="85">
        <v>1.5235054054300883</v>
      </c>
      <c r="J142" s="85">
        <v>1.417079592549277</v>
      </c>
      <c r="K142" s="86">
        <v>1.492485781289697</v>
      </c>
      <c r="L142" s="86">
        <v>1.2997186626139039</v>
      </c>
      <c r="M142" s="86">
        <v>0.91264195287658301</v>
      </c>
      <c r="N142" s="86">
        <v>0.51793376953198267</v>
      </c>
      <c r="O142" s="86">
        <v>1.0300107729373793</v>
      </c>
      <c r="P142" s="86">
        <v>0.80812495411213336</v>
      </c>
      <c r="Q142" s="86">
        <v>0.80197210472161806</v>
      </c>
      <c r="R142" s="86">
        <v>1.0495427694029913</v>
      </c>
      <c r="S142" s="87">
        <v>1.1899489683177911</v>
      </c>
      <c r="T142" s="87">
        <v>0.75648640068010253</v>
      </c>
      <c r="U142" s="87">
        <v>1.3429584041539808</v>
      </c>
      <c r="V142" s="87">
        <v>1.664578438220244</v>
      </c>
      <c r="W142" s="87">
        <v>0.38718728022985127</v>
      </c>
      <c r="X142" s="87">
        <v>0.74112078773347057</v>
      </c>
      <c r="Y142" s="87">
        <v>0.71185442785933051</v>
      </c>
      <c r="Z142" s="87">
        <v>2.5372488534372</v>
      </c>
      <c r="AA142" s="87">
        <v>0.56471624829173495</v>
      </c>
      <c r="AB142" s="87">
        <v>0.47758601107302001</v>
      </c>
      <c r="AC142" s="88" t="s">
        <v>36</v>
      </c>
      <c r="AD142" s="86">
        <v>-32.909596065981503</v>
      </c>
      <c r="AE142" s="89"/>
      <c r="AF142" s="90"/>
      <c r="AG142" s="12"/>
    </row>
    <row r="143" spans="1:33" customFormat="1" ht="13.2" x14ac:dyDescent="0.25">
      <c r="A143" s="117" t="s">
        <v>274</v>
      </c>
      <c r="B143" s="118"/>
      <c r="C143" s="118"/>
      <c r="D143" s="118"/>
      <c r="E143" s="118" t="s">
        <v>275</v>
      </c>
      <c r="F143" s="119" t="s">
        <v>35</v>
      </c>
      <c r="G143" s="85">
        <v>3.4286956486934868</v>
      </c>
      <c r="H143" s="85">
        <v>7.3356960232533854</v>
      </c>
      <c r="I143" s="85">
        <v>3.4379330348844879</v>
      </c>
      <c r="J143" s="85">
        <v>4.6113455059951116</v>
      </c>
      <c r="K143" s="86">
        <v>4.2339991150817502</v>
      </c>
      <c r="L143" s="86">
        <v>4.8129034048984467</v>
      </c>
      <c r="M143" s="86">
        <v>5.5303310094207374</v>
      </c>
      <c r="N143" s="86">
        <v>2.9000381569564491</v>
      </c>
      <c r="O143" s="86">
        <v>1.6801137004204789</v>
      </c>
      <c r="P143" s="86">
        <v>2.9253950220841434</v>
      </c>
      <c r="Q143" s="86">
        <v>3.3597138066384633</v>
      </c>
      <c r="R143" s="86">
        <v>4.3554854435023342</v>
      </c>
      <c r="S143" s="120">
        <v>1.7414611258099204</v>
      </c>
      <c r="T143" s="120">
        <v>3.3476283259976678</v>
      </c>
      <c r="U143" s="120">
        <v>3.1951782812529173</v>
      </c>
      <c r="V143" s="120">
        <v>4.8152619842090019</v>
      </c>
      <c r="W143" s="120">
        <v>5.5257631633917761</v>
      </c>
      <c r="X143" s="120">
        <v>6.208661891199255</v>
      </c>
      <c r="Y143" s="120">
        <v>4.7428267854935973</v>
      </c>
      <c r="Z143" s="120">
        <v>3.4092229671499301</v>
      </c>
      <c r="AA143" s="120">
        <v>3.51408369096997</v>
      </c>
      <c r="AB143" s="120">
        <v>5.3089056073764596</v>
      </c>
      <c r="AC143" s="62" t="s">
        <v>36</v>
      </c>
      <c r="AD143" s="121">
        <v>11.9354732417021</v>
      </c>
      <c r="AE143" s="122"/>
      <c r="AF143" s="63"/>
      <c r="AG143" s="12"/>
    </row>
    <row r="144" spans="1:33" customFormat="1" ht="13.2" x14ac:dyDescent="0.25">
      <c r="A144" s="123">
        <v>129129</v>
      </c>
      <c r="B144" s="124"/>
      <c r="C144" s="124" t="s">
        <v>276</v>
      </c>
      <c r="D144" s="124"/>
      <c r="E144" s="124"/>
      <c r="F144" s="125" t="s">
        <v>35</v>
      </c>
      <c r="G144" s="126">
        <v>13.805163811890994</v>
      </c>
      <c r="H144" s="126">
        <v>16.328247678724686</v>
      </c>
      <c r="I144" s="126">
        <v>17.024011503335686</v>
      </c>
      <c r="J144" s="126">
        <v>15.990146990138625</v>
      </c>
      <c r="K144" s="127">
        <v>17.212941947755809</v>
      </c>
      <c r="L144" s="127">
        <v>20.143585432338408</v>
      </c>
      <c r="M144" s="127">
        <v>20.628302687970301</v>
      </c>
      <c r="N144" s="127">
        <v>24.598604456232078</v>
      </c>
      <c r="O144" s="127">
        <v>25.956742272087666</v>
      </c>
      <c r="P144" s="127">
        <v>28.251916663768512</v>
      </c>
      <c r="Q144" s="127">
        <v>25.529678746998947</v>
      </c>
      <c r="R144" s="127">
        <v>28.295138757573238</v>
      </c>
      <c r="S144" s="127">
        <v>25.80174936553593</v>
      </c>
      <c r="T144" s="127">
        <v>29.119879168474544</v>
      </c>
      <c r="U144" s="127">
        <v>26.331621341452013</v>
      </c>
      <c r="V144" s="127">
        <v>27.589089998788495</v>
      </c>
      <c r="W144" s="127">
        <v>21.272003512243572</v>
      </c>
      <c r="X144" s="127">
        <v>28.370856398701321</v>
      </c>
      <c r="Y144" s="127">
        <v>27.666245554289176</v>
      </c>
      <c r="Z144" s="127">
        <v>26.325007240981598</v>
      </c>
      <c r="AA144" s="127">
        <v>31.4837255348565</v>
      </c>
      <c r="AB144" s="127">
        <v>33.783226660993101</v>
      </c>
      <c r="AC144" s="128" t="s">
        <v>47</v>
      </c>
      <c r="AD144" s="127">
        <v>22.109906798523301</v>
      </c>
      <c r="AE144" s="129"/>
      <c r="AF144" s="130" t="s">
        <v>149</v>
      </c>
      <c r="AG144" s="12"/>
    </row>
    <row r="145" spans="1:33" customFormat="1" ht="13.2" x14ac:dyDescent="0.25">
      <c r="A145" s="75" t="s">
        <v>277</v>
      </c>
      <c r="B145" s="76"/>
      <c r="C145" s="76" t="s">
        <v>278</v>
      </c>
      <c r="D145" s="76"/>
      <c r="E145" s="76"/>
      <c r="F145" s="35" t="s">
        <v>35</v>
      </c>
      <c r="G145" s="77">
        <v>31.075166753720811</v>
      </c>
      <c r="H145" s="77">
        <v>36.882525655340906</v>
      </c>
      <c r="I145" s="77">
        <v>32.40460291985454</v>
      </c>
      <c r="J145" s="77">
        <v>32.15579411099494</v>
      </c>
      <c r="K145" s="78">
        <v>35.714119279361043</v>
      </c>
      <c r="L145" s="78">
        <v>39.776209439737443</v>
      </c>
      <c r="M145" s="78">
        <v>37.422535698062568</v>
      </c>
      <c r="N145" s="78">
        <v>45.495906988769747</v>
      </c>
      <c r="O145" s="78">
        <v>44.34230590966601</v>
      </c>
      <c r="P145" s="78">
        <v>47.446461900511288</v>
      </c>
      <c r="Q145" s="78">
        <v>48.984848138409326</v>
      </c>
      <c r="R145" s="78">
        <v>47.777685331558395</v>
      </c>
      <c r="S145" s="78">
        <v>49.297669728012153</v>
      </c>
      <c r="T145" s="78">
        <v>43.045905484506143</v>
      </c>
      <c r="U145" s="78">
        <v>50.874364575356253</v>
      </c>
      <c r="V145" s="78">
        <v>46.909807993161849</v>
      </c>
      <c r="W145" s="78">
        <v>43.301634088593644</v>
      </c>
      <c r="X145" s="78">
        <v>51.18738859850027</v>
      </c>
      <c r="Y145" s="78">
        <v>53.257305384287967</v>
      </c>
      <c r="Z145" s="78">
        <v>59.455814019606599</v>
      </c>
      <c r="AA145" s="78">
        <v>73.223818600302096</v>
      </c>
      <c r="AB145" s="78">
        <v>52.346964517382901</v>
      </c>
      <c r="AC145" s="79" t="s">
        <v>47</v>
      </c>
      <c r="AD145" s="78">
        <v>-1.70932581048975</v>
      </c>
      <c r="AE145" s="80"/>
      <c r="AF145" s="81"/>
      <c r="AG145" s="12"/>
    </row>
    <row r="146" spans="1:33" customFormat="1" ht="13.2" x14ac:dyDescent="0.25">
      <c r="A146" s="82">
        <v>135</v>
      </c>
      <c r="B146" s="83"/>
      <c r="C146" s="83"/>
      <c r="D146" s="83" t="s">
        <v>279</v>
      </c>
      <c r="E146" s="83"/>
      <c r="F146" s="84" t="s">
        <v>35</v>
      </c>
      <c r="G146" s="85">
        <v>9.578459801996841</v>
      </c>
      <c r="H146" s="85">
        <v>12.644497996216115</v>
      </c>
      <c r="I146" s="85">
        <v>9.3738795361352985</v>
      </c>
      <c r="J146" s="85">
        <v>10.115882995368873</v>
      </c>
      <c r="K146" s="86">
        <v>10.350712239684606</v>
      </c>
      <c r="L146" s="86">
        <v>13.248697775171362</v>
      </c>
      <c r="M146" s="86">
        <v>13.128805324590694</v>
      </c>
      <c r="N146" s="86">
        <v>16.565126418375378</v>
      </c>
      <c r="O146" s="86">
        <v>13.813764932836172</v>
      </c>
      <c r="P146" s="86">
        <v>16.399596379978608</v>
      </c>
      <c r="Q146" s="86">
        <v>18.355007431119223</v>
      </c>
      <c r="R146" s="86">
        <v>15.374588719376144</v>
      </c>
      <c r="S146" s="87">
        <v>16.79043097733501</v>
      </c>
      <c r="T146" s="87">
        <v>16.384115849417022</v>
      </c>
      <c r="U146" s="87">
        <v>20.950189301257019</v>
      </c>
      <c r="V146" s="87">
        <v>18.787692059185535</v>
      </c>
      <c r="W146" s="87">
        <v>11.626308476763027</v>
      </c>
      <c r="X146" s="87">
        <v>13.202502619496832</v>
      </c>
      <c r="Y146" s="87">
        <v>18.556427056012538</v>
      </c>
      <c r="Z146" s="87">
        <v>13.6066991962954</v>
      </c>
      <c r="AA146" s="87">
        <v>29.496358699561199</v>
      </c>
      <c r="AB146" s="87">
        <v>16.441331545951702</v>
      </c>
      <c r="AC146" s="88"/>
      <c r="AD146" s="86">
        <v>-11.398182978201399</v>
      </c>
      <c r="AE146" s="89"/>
      <c r="AF146" s="90"/>
      <c r="AG146" s="12"/>
    </row>
    <row r="147" spans="1:33" customFormat="1" ht="13.2" x14ac:dyDescent="0.25">
      <c r="A147" s="82" t="s">
        <v>280</v>
      </c>
      <c r="B147" s="83"/>
      <c r="C147" s="83"/>
      <c r="D147" s="83" t="s">
        <v>281</v>
      </c>
      <c r="E147" s="83"/>
      <c r="F147" s="84" t="s">
        <v>35</v>
      </c>
      <c r="G147" s="85">
        <v>1.1915631522807184</v>
      </c>
      <c r="H147" s="85">
        <v>2.1145031375702543</v>
      </c>
      <c r="I147" s="85">
        <v>1.1326270478697265</v>
      </c>
      <c r="J147" s="85">
        <v>1.3753361535001283</v>
      </c>
      <c r="K147" s="86">
        <v>2.7765128478130294</v>
      </c>
      <c r="L147" s="86">
        <v>2.5272378389767325</v>
      </c>
      <c r="M147" s="86">
        <v>2.8114352299883505</v>
      </c>
      <c r="N147" s="86">
        <v>3.3643749556920555</v>
      </c>
      <c r="O147" s="86">
        <v>5.2816956102367962</v>
      </c>
      <c r="P147" s="86">
        <v>6.026669062496385</v>
      </c>
      <c r="Q147" s="86">
        <v>4.5339792690827281</v>
      </c>
      <c r="R147" s="86">
        <v>5.5674878412210989</v>
      </c>
      <c r="S147" s="87">
        <v>6.0585493452376324</v>
      </c>
      <c r="T147" s="87">
        <v>4.7960179931167488</v>
      </c>
      <c r="U147" s="87">
        <v>4.2454888025551449</v>
      </c>
      <c r="V147" s="87">
        <v>4.7348679310329294</v>
      </c>
      <c r="W147" s="87">
        <v>8.3615022119104907</v>
      </c>
      <c r="X147" s="87">
        <v>14.164272917023657</v>
      </c>
      <c r="Y147" s="87">
        <v>11.971102879584755</v>
      </c>
      <c r="Z147" s="87">
        <v>17.909826234209699</v>
      </c>
      <c r="AA147" s="87">
        <v>15.6062070935929</v>
      </c>
      <c r="AB147" s="87">
        <v>11.835465980295</v>
      </c>
      <c r="AC147" s="88"/>
      <c r="AD147" s="86">
        <v>-1.1330359504385299</v>
      </c>
      <c r="AE147" s="89"/>
      <c r="AF147" s="90"/>
      <c r="AG147" s="12"/>
    </row>
    <row r="148" spans="1:33" customFormat="1" ht="13.2" x14ac:dyDescent="0.25">
      <c r="A148" s="82" t="s">
        <v>282</v>
      </c>
      <c r="B148" s="83"/>
      <c r="C148" s="83"/>
      <c r="D148" s="83"/>
      <c r="E148" s="83" t="s">
        <v>283</v>
      </c>
      <c r="F148" s="84" t="s">
        <v>35</v>
      </c>
      <c r="G148" s="85">
        <v>1.0924785216404602</v>
      </c>
      <c r="H148" s="85">
        <v>1.942086568947232</v>
      </c>
      <c r="I148" s="85">
        <v>1.110822102202347</v>
      </c>
      <c r="J148" s="85">
        <v>0.70047280611316931</v>
      </c>
      <c r="K148" s="86">
        <v>2.5762134109083403</v>
      </c>
      <c r="L148" s="86">
        <v>2.3047277046352468</v>
      </c>
      <c r="M148" s="86">
        <v>2.6627683526553856</v>
      </c>
      <c r="N148" s="86">
        <v>3.1052183286836033</v>
      </c>
      <c r="O148" s="86">
        <v>4.8503281987899243</v>
      </c>
      <c r="P148" s="86">
        <v>5.6509527287341195</v>
      </c>
      <c r="Q148" s="86">
        <v>3.6687530962996804</v>
      </c>
      <c r="R148" s="86">
        <v>4.5626734942401814</v>
      </c>
      <c r="S148" s="87">
        <v>5.5337699804344789</v>
      </c>
      <c r="T148" s="87">
        <v>4.1586720623236717</v>
      </c>
      <c r="U148" s="87">
        <v>3.9541493117166913</v>
      </c>
      <c r="V148" s="87">
        <v>4.2597999166927112</v>
      </c>
      <c r="W148" s="87">
        <v>6.806024076372025</v>
      </c>
      <c r="X148" s="87">
        <v>13.906555227876883</v>
      </c>
      <c r="Y148" s="87">
        <v>11.134258750669439</v>
      </c>
      <c r="Z148" s="87">
        <v>17.629038735253701</v>
      </c>
      <c r="AA148" s="87">
        <v>14.8815183773286</v>
      </c>
      <c r="AB148" s="87">
        <v>11.362358287888901</v>
      </c>
      <c r="AC148" s="88"/>
      <c r="AD148" s="86">
        <v>2.0486279538437202</v>
      </c>
      <c r="AE148" s="89"/>
      <c r="AF148" s="90"/>
      <c r="AG148" s="12"/>
    </row>
    <row r="149" spans="1:33" customFormat="1" ht="13.2" x14ac:dyDescent="0.25">
      <c r="A149" s="82" t="s">
        <v>284</v>
      </c>
      <c r="B149" s="83"/>
      <c r="C149" s="83"/>
      <c r="D149" s="83"/>
      <c r="E149" s="83" t="s">
        <v>285</v>
      </c>
      <c r="F149" s="84" t="s">
        <v>35</v>
      </c>
      <c r="G149" s="85">
        <v>9.9084630640258242E-2</v>
      </c>
      <c r="H149" s="85">
        <v>0.17241656862302293</v>
      </c>
      <c r="I149" s="85">
        <v>2.1804945667379602E-2</v>
      </c>
      <c r="J149" s="85">
        <v>0.67486334738695941</v>
      </c>
      <c r="K149" s="86">
        <v>0.2002994369046884</v>
      </c>
      <c r="L149" s="86">
        <v>0.22251013434148564</v>
      </c>
      <c r="M149" s="86">
        <v>0.1486668773329648</v>
      </c>
      <c r="N149" s="86">
        <v>0.25915662700845277</v>
      </c>
      <c r="O149" s="86">
        <v>0.43136741144687235</v>
      </c>
      <c r="P149" s="86">
        <v>0.37571633376226454</v>
      </c>
      <c r="Q149" s="86">
        <v>0.86522617278304859</v>
      </c>
      <c r="R149" s="86">
        <v>1.004814346980917</v>
      </c>
      <c r="S149" s="87">
        <v>0.52477936480315457</v>
      </c>
      <c r="T149" s="87">
        <v>0.63734593079307678</v>
      </c>
      <c r="U149" s="87">
        <v>0.29133949083845412</v>
      </c>
      <c r="V149" s="87">
        <v>0.47506801434021928</v>
      </c>
      <c r="W149" s="87">
        <v>1.5554781355384641</v>
      </c>
      <c r="X149" s="87">
        <v>0.25771768914677329</v>
      </c>
      <c r="Y149" s="87">
        <v>0.83684412891531579</v>
      </c>
      <c r="Z149" s="87">
        <v>0.28078749895605398</v>
      </c>
      <c r="AA149" s="87">
        <v>0.724688716264275</v>
      </c>
      <c r="AB149" s="87">
        <v>0.47310769240613398</v>
      </c>
      <c r="AC149" s="88" t="s">
        <v>36</v>
      </c>
      <c r="AD149" s="86">
        <v>-43.465255229864802</v>
      </c>
      <c r="AE149" s="89"/>
      <c r="AF149" s="90"/>
      <c r="AG149" s="12"/>
    </row>
    <row r="150" spans="1:33" customFormat="1" ht="13.2" x14ac:dyDescent="0.25">
      <c r="A150" s="82">
        <v>139</v>
      </c>
      <c r="B150" s="83"/>
      <c r="C150" s="83"/>
      <c r="D150" s="83" t="s">
        <v>286</v>
      </c>
      <c r="E150" s="83"/>
      <c r="F150" s="84" t="s">
        <v>35</v>
      </c>
      <c r="G150" s="85">
        <v>0.69052650748765732</v>
      </c>
      <c r="H150" s="85">
        <v>0.58478667445663501</v>
      </c>
      <c r="I150" s="85">
        <v>0.6049249955700895</v>
      </c>
      <c r="J150" s="85">
        <v>0.41419417063266883</v>
      </c>
      <c r="K150" s="86">
        <v>0.6335611792530883</v>
      </c>
      <c r="L150" s="86">
        <v>0.79522783998457025</v>
      </c>
      <c r="M150" s="86">
        <v>0.29898978926786896</v>
      </c>
      <c r="N150" s="86">
        <v>0.96410639744118987</v>
      </c>
      <c r="O150" s="86">
        <v>0.66210243476735897</v>
      </c>
      <c r="P150" s="86">
        <v>0.57966423605878348</v>
      </c>
      <c r="Q150" s="86">
        <v>0.39907111009488933</v>
      </c>
      <c r="R150" s="86">
        <v>0.60215359771271271</v>
      </c>
      <c r="S150" s="87">
        <v>0.67202368994035289</v>
      </c>
      <c r="T150" s="87">
        <v>0.59918434308207746</v>
      </c>
      <c r="U150" s="87">
        <v>0.54705168195147458</v>
      </c>
      <c r="V150" s="87">
        <v>0.73032127147555537</v>
      </c>
      <c r="W150" s="87">
        <v>0.87323672334392788</v>
      </c>
      <c r="X150" s="87">
        <v>0.24275533922373813</v>
      </c>
      <c r="Y150" s="87">
        <v>0.47965443609848563</v>
      </c>
      <c r="Z150" s="87">
        <v>0.66100655864128899</v>
      </c>
      <c r="AA150" s="87">
        <v>0.43240767380341499</v>
      </c>
      <c r="AB150" s="87">
        <v>0.12581683924603601</v>
      </c>
      <c r="AC150" s="88" t="s">
        <v>36</v>
      </c>
      <c r="AD150" s="86">
        <v>-73.769274340620697</v>
      </c>
      <c r="AE150" s="89"/>
      <c r="AF150" s="90"/>
      <c r="AG150" s="12"/>
    </row>
    <row r="151" spans="1:33" customFormat="1" ht="13.2" x14ac:dyDescent="0.25">
      <c r="A151" s="82" t="s">
        <v>287</v>
      </c>
      <c r="B151" s="83"/>
      <c r="C151" s="83"/>
      <c r="D151" s="83" t="s">
        <v>288</v>
      </c>
      <c r="E151" s="83"/>
      <c r="F151" s="84" t="s">
        <v>35</v>
      </c>
      <c r="G151" s="85">
        <v>5.0193940631072529</v>
      </c>
      <c r="H151" s="85">
        <v>6.782413855862603</v>
      </c>
      <c r="I151" s="85">
        <v>6.1042343221025552</v>
      </c>
      <c r="J151" s="85">
        <v>5.0536480262788048</v>
      </c>
      <c r="K151" s="86">
        <v>6.3999565066106383</v>
      </c>
      <c r="L151" s="86">
        <v>9.2637058440082622</v>
      </c>
      <c r="M151" s="86">
        <v>8.1567436256986596</v>
      </c>
      <c r="N151" s="86">
        <v>9.523483208854076</v>
      </c>
      <c r="O151" s="86">
        <v>8.3894187206928095</v>
      </c>
      <c r="P151" s="86">
        <v>10.263476542122175</v>
      </c>
      <c r="Q151" s="86">
        <v>9.7251009870050567</v>
      </c>
      <c r="R151" s="86">
        <v>10.209599006119101</v>
      </c>
      <c r="S151" s="87">
        <v>10.108845308544664</v>
      </c>
      <c r="T151" s="87">
        <v>9.4843730843731109</v>
      </c>
      <c r="U151" s="87">
        <v>10.930344328433476</v>
      </c>
      <c r="V151" s="87">
        <v>10.149982183159354</v>
      </c>
      <c r="W151" s="87">
        <v>8.1526617331930336</v>
      </c>
      <c r="X151" s="87">
        <v>13.564044351271054</v>
      </c>
      <c r="Y151" s="87">
        <v>11.233862412973927</v>
      </c>
      <c r="Z151" s="87">
        <v>12.067419314141301</v>
      </c>
      <c r="AA151" s="87">
        <v>14.3836472144301</v>
      </c>
      <c r="AB151" s="87">
        <v>14.9723318450928</v>
      </c>
      <c r="AC151" s="88" t="s">
        <v>36</v>
      </c>
      <c r="AD151" s="86">
        <v>33.278575922395298</v>
      </c>
      <c r="AE151" s="89"/>
      <c r="AF151" s="90"/>
      <c r="AG151" s="12"/>
    </row>
    <row r="152" spans="1:33" customFormat="1" ht="13.2" x14ac:dyDescent="0.25">
      <c r="A152" s="82" t="s">
        <v>289</v>
      </c>
      <c r="B152" s="83"/>
      <c r="C152" s="83"/>
      <c r="D152" s="83"/>
      <c r="E152" s="83" t="s">
        <v>290</v>
      </c>
      <c r="F152" s="84" t="s">
        <v>35</v>
      </c>
      <c r="G152" s="85">
        <v>2.3963765462117435</v>
      </c>
      <c r="H152" s="85">
        <v>3.2593236558531564</v>
      </c>
      <c r="I152" s="85">
        <v>3.1235160297620768</v>
      </c>
      <c r="J152" s="85">
        <v>1.9369885405325646</v>
      </c>
      <c r="K152" s="86">
        <v>3.6331138256689015</v>
      </c>
      <c r="L152" s="86">
        <v>5.0266763000144614</v>
      </c>
      <c r="M152" s="86">
        <v>3.791731676969567</v>
      </c>
      <c r="N152" s="86">
        <v>4.8655165367662043</v>
      </c>
      <c r="O152" s="86">
        <v>3.1635022902930832</v>
      </c>
      <c r="P152" s="86">
        <v>3.7136268611153009</v>
      </c>
      <c r="Q152" s="86">
        <v>4.724210205403752</v>
      </c>
      <c r="R152" s="86">
        <v>4.3347436634419756</v>
      </c>
      <c r="S152" s="87">
        <v>3.7752266565225634</v>
      </c>
      <c r="T152" s="87">
        <v>4.1827438357766713</v>
      </c>
      <c r="U152" s="87">
        <v>4.6036289433870623</v>
      </c>
      <c r="V152" s="87">
        <v>4.3706565608599295</v>
      </c>
      <c r="W152" s="87">
        <v>2.8752554234225776</v>
      </c>
      <c r="X152" s="87">
        <v>7.2591209412995852</v>
      </c>
      <c r="Y152" s="87">
        <v>6.51705247655274</v>
      </c>
      <c r="Z152" s="87">
        <v>7.2207699784458601</v>
      </c>
      <c r="AA152" s="87">
        <v>6.5950174622583404</v>
      </c>
      <c r="AB152" s="87">
        <v>6.0344252251156902</v>
      </c>
      <c r="AC152" s="88" t="s">
        <v>36</v>
      </c>
      <c r="AD152" s="86">
        <v>-7.4056063408028896</v>
      </c>
      <c r="AE152" s="89"/>
      <c r="AF152" s="90"/>
      <c r="AG152" s="12"/>
    </row>
    <row r="153" spans="1:33" customFormat="1" ht="13.2" x14ac:dyDescent="0.25">
      <c r="A153" s="82" t="s">
        <v>291</v>
      </c>
      <c r="B153" s="83"/>
      <c r="C153" s="83"/>
      <c r="D153" s="83"/>
      <c r="E153" s="83" t="s">
        <v>292</v>
      </c>
      <c r="F153" s="84" t="s">
        <v>35</v>
      </c>
      <c r="G153" s="85">
        <v>2.623017516895509</v>
      </c>
      <c r="H153" s="85">
        <v>3.5230902000094475</v>
      </c>
      <c r="I153" s="85">
        <v>2.9807182923404816</v>
      </c>
      <c r="J153" s="85">
        <v>3.1166594857462426</v>
      </c>
      <c r="K153" s="86">
        <v>2.7668426809417368</v>
      </c>
      <c r="L153" s="86">
        <v>4.2370295439937999</v>
      </c>
      <c r="M153" s="86">
        <v>4.3650119487290935</v>
      </c>
      <c r="N153" s="86">
        <v>4.6579666720878734</v>
      </c>
      <c r="O153" s="86">
        <v>5.2259164303997281</v>
      </c>
      <c r="P153" s="86">
        <v>6.5498496810068731</v>
      </c>
      <c r="Q153" s="86">
        <v>5.0008907816013055</v>
      </c>
      <c r="R153" s="86">
        <v>5.8748553426771286</v>
      </c>
      <c r="S153" s="87">
        <v>6.3336186520220972</v>
      </c>
      <c r="T153" s="87">
        <v>5.3016292485964387</v>
      </c>
      <c r="U153" s="87">
        <v>6.3267153850464135</v>
      </c>
      <c r="V153" s="87">
        <v>5.7793256222994254</v>
      </c>
      <c r="W153" s="87">
        <v>5.2774063097704573</v>
      </c>
      <c r="X153" s="87">
        <v>6.3049234099714644</v>
      </c>
      <c r="Y153" s="87">
        <v>4.7168099364211882</v>
      </c>
      <c r="Z153" s="87">
        <v>4.8466493356954601</v>
      </c>
      <c r="AA153" s="87">
        <v>7.78862975217179</v>
      </c>
      <c r="AB153" s="87">
        <v>8.9379066199771806</v>
      </c>
      <c r="AC153" s="88" t="s">
        <v>36</v>
      </c>
      <c r="AD153" s="86">
        <v>89.490497612856799</v>
      </c>
      <c r="AE153" s="89"/>
      <c r="AF153" s="90"/>
      <c r="AG153" s="12"/>
    </row>
    <row r="154" spans="1:33" customFormat="1" ht="13.2" x14ac:dyDescent="0.25">
      <c r="A154" s="82" t="s">
        <v>293</v>
      </c>
      <c r="B154" s="83"/>
      <c r="C154" s="83"/>
      <c r="D154" s="83" t="s">
        <v>294</v>
      </c>
      <c r="E154" s="83"/>
      <c r="F154" s="84" t="s">
        <v>35</v>
      </c>
      <c r="G154" s="85">
        <v>14.595223228848344</v>
      </c>
      <c r="H154" s="85">
        <v>14.756323991235281</v>
      </c>
      <c r="I154" s="85">
        <v>15.188937018176881</v>
      </c>
      <c r="J154" s="85">
        <v>15.196732765214479</v>
      </c>
      <c r="K154" s="86">
        <v>15.553376505999639</v>
      </c>
      <c r="L154" s="86">
        <v>13.941340141596509</v>
      </c>
      <c r="M154" s="86">
        <v>13.026561728516992</v>
      </c>
      <c r="N154" s="86">
        <v>15.078816008407037</v>
      </c>
      <c r="O154" s="86">
        <v>16.195324211132885</v>
      </c>
      <c r="P154" s="86">
        <v>14.177055679855343</v>
      </c>
      <c r="Q154" s="86">
        <v>15.971689341107401</v>
      </c>
      <c r="R154" s="86">
        <v>16.023856167129324</v>
      </c>
      <c r="S154" s="87">
        <v>15.667820406954517</v>
      </c>
      <c r="T154" s="87">
        <v>11.782214214517182</v>
      </c>
      <c r="U154" s="87">
        <v>14.201290461159148</v>
      </c>
      <c r="V154" s="87">
        <v>12.506944548308491</v>
      </c>
      <c r="W154" s="87">
        <v>14.287924943383159</v>
      </c>
      <c r="X154" s="87">
        <v>10.013813371484972</v>
      </c>
      <c r="Y154" s="87">
        <v>11.016258599618258</v>
      </c>
      <c r="Z154" s="87">
        <v>15.210862716318699</v>
      </c>
      <c r="AA154" s="87">
        <v>13.305197918914301</v>
      </c>
      <c r="AB154" s="87">
        <v>8.9720183067972208</v>
      </c>
      <c r="AC154" s="88"/>
      <c r="AD154" s="86">
        <v>-18.556575032578401</v>
      </c>
      <c r="AE154" s="89"/>
      <c r="AF154" s="90"/>
      <c r="AG154" s="12"/>
    </row>
    <row r="155" spans="1:33" customFormat="1" ht="13.2" x14ac:dyDescent="0.25">
      <c r="A155" s="100" t="s">
        <v>295</v>
      </c>
      <c r="B155" s="116"/>
      <c r="C155" s="116"/>
      <c r="D155" s="116"/>
      <c r="E155" s="116" t="s">
        <v>296</v>
      </c>
      <c r="F155" s="101" t="s">
        <v>35</v>
      </c>
      <c r="G155" s="85">
        <v>10.069351136406844</v>
      </c>
      <c r="H155" s="85">
        <v>9.2074648041346823</v>
      </c>
      <c r="I155" s="85">
        <v>10.554057953443996</v>
      </c>
      <c r="J155" s="85">
        <v>8.2705061262233865</v>
      </c>
      <c r="K155" s="86">
        <v>9.593904770707022</v>
      </c>
      <c r="L155" s="86">
        <v>8.3858536376581494</v>
      </c>
      <c r="M155" s="86">
        <v>7.5172693697786039</v>
      </c>
      <c r="N155" s="86">
        <v>9.843488713464188</v>
      </c>
      <c r="O155" s="86">
        <v>9.2280511839792236</v>
      </c>
      <c r="P155" s="86">
        <v>8.1920209210033192</v>
      </c>
      <c r="Q155" s="86">
        <v>8.7922792576502324</v>
      </c>
      <c r="R155" s="86">
        <v>8.5436562563819436</v>
      </c>
      <c r="S155" s="87">
        <v>9.3185225446576929</v>
      </c>
      <c r="T155" s="87">
        <v>6.6964045496097793</v>
      </c>
      <c r="U155" s="87">
        <v>7.5527823642578289</v>
      </c>
      <c r="V155" s="87">
        <v>6.6844190700394339</v>
      </c>
      <c r="W155" s="87">
        <v>7.0026216614583241</v>
      </c>
      <c r="X155" s="87">
        <v>5.98793244617094</v>
      </c>
      <c r="Y155" s="87">
        <v>6.3229542864205035</v>
      </c>
      <c r="Z155" s="87">
        <v>7.0755389866890299</v>
      </c>
      <c r="AA155" s="87">
        <v>7.3475838548035197</v>
      </c>
      <c r="AB155" s="87">
        <v>4.6258744279125796</v>
      </c>
      <c r="AC155" s="88" t="s">
        <v>36</v>
      </c>
      <c r="AD155" s="86">
        <v>-26.8399830464163</v>
      </c>
      <c r="AE155" s="89"/>
      <c r="AF155" s="90"/>
      <c r="AG155" s="12"/>
    </row>
    <row r="156" spans="1:33" customFormat="1" ht="13.2" x14ac:dyDescent="0.25">
      <c r="A156" s="82" t="s">
        <v>297</v>
      </c>
      <c r="B156" s="83"/>
      <c r="C156" s="83"/>
      <c r="D156" s="83"/>
      <c r="E156" s="83" t="s">
        <v>298</v>
      </c>
      <c r="F156" s="84" t="s">
        <v>35</v>
      </c>
      <c r="G156" s="85">
        <v>2.8364812913632274</v>
      </c>
      <c r="H156" s="85">
        <v>3.3938049389400131</v>
      </c>
      <c r="I156" s="85">
        <v>2.8041624342948088</v>
      </c>
      <c r="J156" s="85">
        <v>4.7614912259954565</v>
      </c>
      <c r="K156" s="86">
        <v>3.5415982139138964</v>
      </c>
      <c r="L156" s="86">
        <v>3.7794582892784003</v>
      </c>
      <c r="M156" s="86">
        <v>3.1031797444354492</v>
      </c>
      <c r="N156" s="86">
        <v>2.9558953540256612</v>
      </c>
      <c r="O156" s="86">
        <v>3.9906592787142636</v>
      </c>
      <c r="P156" s="86">
        <v>2.9831267896268328</v>
      </c>
      <c r="Q156" s="86">
        <v>4.5655815327159752</v>
      </c>
      <c r="R156" s="86">
        <v>4.4461496569825076</v>
      </c>
      <c r="S156" s="87">
        <v>3.4914137410061179</v>
      </c>
      <c r="T156" s="87">
        <v>3.1746238776597244</v>
      </c>
      <c r="U156" s="87">
        <v>3.4567715123554774</v>
      </c>
      <c r="V156" s="87">
        <v>2.97288979807331</v>
      </c>
      <c r="W156" s="87">
        <v>3.1209354472932906</v>
      </c>
      <c r="X156" s="87">
        <v>1.7259891514417844</v>
      </c>
      <c r="Y156" s="87">
        <v>2.0128178940719295</v>
      </c>
      <c r="Z156" s="87">
        <v>3.2333817250061698</v>
      </c>
      <c r="AA156" s="87">
        <v>2.8150039559807198</v>
      </c>
      <c r="AB156" s="87">
        <v>1.8938072987236101</v>
      </c>
      <c r="AC156" s="88" t="s">
        <v>36</v>
      </c>
      <c r="AD156" s="86">
        <v>-5.9126359964715904</v>
      </c>
      <c r="AE156" s="89"/>
      <c r="AF156" s="90"/>
      <c r="AG156" s="12"/>
    </row>
    <row r="157" spans="1:33" customFormat="1" ht="13.2" x14ac:dyDescent="0.25">
      <c r="A157" s="82" t="s">
        <v>299</v>
      </c>
      <c r="B157" s="83"/>
      <c r="C157" s="83"/>
      <c r="D157" s="83"/>
      <c r="E157" s="83" t="s">
        <v>300</v>
      </c>
      <c r="F157" s="84" t="s">
        <v>35</v>
      </c>
      <c r="G157" s="85">
        <v>0.32958700311593808</v>
      </c>
      <c r="H157" s="85">
        <v>0.88616427626487526</v>
      </c>
      <c r="I157" s="85">
        <v>0.33143899261444049</v>
      </c>
      <c r="J157" s="85">
        <v>0.42423823181896786</v>
      </c>
      <c r="K157" s="86">
        <v>0.32866210891893266</v>
      </c>
      <c r="L157" s="86">
        <v>0.20004188880036822</v>
      </c>
      <c r="M157" s="86">
        <v>0.40075148618489947</v>
      </c>
      <c r="N157" s="86">
        <v>0.34794348600286051</v>
      </c>
      <c r="O157" s="86">
        <v>0.56030757153773258</v>
      </c>
      <c r="P157" s="86">
        <v>0.51021029202072843</v>
      </c>
      <c r="Q157" s="86">
        <v>0.73825502076902483</v>
      </c>
      <c r="R157" s="86">
        <v>0.95623028689423595</v>
      </c>
      <c r="S157" s="87">
        <v>0.73986452774534106</v>
      </c>
      <c r="T157" s="87">
        <v>0.54929529337570748</v>
      </c>
      <c r="U157" s="87">
        <v>0.82049431255720107</v>
      </c>
      <c r="V157" s="87">
        <v>0.86963905660856999</v>
      </c>
      <c r="W157" s="87">
        <v>1.1601968604406894</v>
      </c>
      <c r="X157" s="87">
        <v>0.53345250312877479</v>
      </c>
      <c r="Y157" s="87">
        <v>0.91660601732969038</v>
      </c>
      <c r="Z157" s="87">
        <v>1.08413576440777</v>
      </c>
      <c r="AA157" s="87">
        <v>0.34465782764711</v>
      </c>
      <c r="AB157" s="87">
        <v>0.31169065927825401</v>
      </c>
      <c r="AC157" s="88" t="s">
        <v>36</v>
      </c>
      <c r="AD157" s="86">
        <v>-65.995132763115606</v>
      </c>
      <c r="AE157" s="89"/>
      <c r="AF157" s="90"/>
      <c r="AG157" s="12"/>
    </row>
    <row r="158" spans="1:33" customFormat="1" ht="13.2" x14ac:dyDescent="0.25">
      <c r="A158" s="102" t="s">
        <v>301</v>
      </c>
      <c r="B158" s="103"/>
      <c r="C158" s="103"/>
      <c r="D158" s="103"/>
      <c r="E158" s="103" t="s">
        <v>302</v>
      </c>
      <c r="F158" s="104" t="s">
        <v>35</v>
      </c>
      <c r="G158" s="105">
        <v>1.3598037979623325</v>
      </c>
      <c r="H158" s="105">
        <v>1.268889971895689</v>
      </c>
      <c r="I158" s="105">
        <v>1.4992776378236385</v>
      </c>
      <c r="J158" s="105">
        <v>1.7404971811766736</v>
      </c>
      <c r="K158" s="106">
        <v>2.0892114124598002</v>
      </c>
      <c r="L158" s="106">
        <v>1.5759863258596014</v>
      </c>
      <c r="M158" s="106">
        <v>2.005361128118027</v>
      </c>
      <c r="N158" s="106">
        <v>1.931488454914323</v>
      </c>
      <c r="O158" s="106">
        <v>2.4163061769016534</v>
      </c>
      <c r="P158" s="106">
        <v>2.4916976772044559</v>
      </c>
      <c r="Q158" s="106">
        <v>1.8755735299721792</v>
      </c>
      <c r="R158" s="106">
        <v>2.0778199668706376</v>
      </c>
      <c r="S158" s="106">
        <v>2.1180195935453661</v>
      </c>
      <c r="T158" s="106">
        <v>1.3618904938719663</v>
      </c>
      <c r="U158" s="106">
        <v>2.3712422719886423</v>
      </c>
      <c r="V158" s="106">
        <v>1.979996623587176</v>
      </c>
      <c r="W158" s="106">
        <v>3.0041709741908487</v>
      </c>
      <c r="X158" s="106">
        <v>1.766439270743472</v>
      </c>
      <c r="Y158" s="106">
        <v>1.7638804017961371</v>
      </c>
      <c r="Z158" s="106">
        <v>3.81780624021579</v>
      </c>
      <c r="AA158" s="106">
        <v>2.7979522804830199</v>
      </c>
      <c r="AB158" s="106">
        <v>2.1406459208827702</v>
      </c>
      <c r="AC158" s="107" t="s">
        <v>36</v>
      </c>
      <c r="AD158" s="106">
        <v>21.360037715877802</v>
      </c>
      <c r="AE158" s="115"/>
      <c r="AF158" s="109"/>
      <c r="AG158" s="12"/>
    </row>
    <row r="159" spans="1:33" customFormat="1" ht="13.2" x14ac:dyDescent="0.25">
      <c r="A159" s="75" t="s">
        <v>303</v>
      </c>
      <c r="B159" s="76"/>
      <c r="C159" s="76" t="s">
        <v>304</v>
      </c>
      <c r="D159" s="76"/>
      <c r="E159" s="76"/>
      <c r="F159" s="35" t="s">
        <v>35</v>
      </c>
      <c r="G159" s="77">
        <v>15.03834084800746</v>
      </c>
      <c r="H159" s="77">
        <v>15.038970880143987</v>
      </c>
      <c r="I159" s="77">
        <v>14.841628741335784</v>
      </c>
      <c r="J159" s="77">
        <v>14.495847837598788</v>
      </c>
      <c r="K159" s="78">
        <v>16.573045604655174</v>
      </c>
      <c r="L159" s="78">
        <v>16.618362318766302</v>
      </c>
      <c r="M159" s="78">
        <v>15.235859024746718</v>
      </c>
      <c r="N159" s="78">
        <v>18.273730290785196</v>
      </c>
      <c r="O159" s="78">
        <v>16.599482648472378</v>
      </c>
      <c r="P159" s="78">
        <v>20.61762364606642</v>
      </c>
      <c r="Q159" s="78">
        <v>18.192717503143925</v>
      </c>
      <c r="R159" s="78">
        <v>23.177966326044377</v>
      </c>
      <c r="S159" s="78">
        <v>18.630724401460341</v>
      </c>
      <c r="T159" s="78">
        <v>14.803828916318189</v>
      </c>
      <c r="U159" s="78">
        <v>14.581210145874971</v>
      </c>
      <c r="V159" s="78">
        <v>13.544033770110762</v>
      </c>
      <c r="W159" s="78">
        <v>18.321824962112135</v>
      </c>
      <c r="X159" s="78">
        <v>15.627574484869147</v>
      </c>
      <c r="Y159" s="78">
        <v>14.405957767463581</v>
      </c>
      <c r="Z159" s="78">
        <v>14.7102887685711</v>
      </c>
      <c r="AA159" s="78">
        <v>21.852344018477201</v>
      </c>
      <c r="AB159" s="78">
        <v>18.168721995511198</v>
      </c>
      <c r="AC159" s="79"/>
      <c r="AD159" s="78">
        <v>26.119500617626699</v>
      </c>
      <c r="AE159" s="80"/>
      <c r="AF159" s="81"/>
      <c r="AG159" s="12"/>
    </row>
    <row r="160" spans="1:33" customFormat="1" ht="13.2" x14ac:dyDescent="0.25">
      <c r="A160" s="82">
        <v>150</v>
      </c>
      <c r="B160" s="83"/>
      <c r="C160" s="83"/>
      <c r="D160" s="83" t="s">
        <v>305</v>
      </c>
      <c r="E160" s="83"/>
      <c r="F160" s="84" t="s">
        <v>35</v>
      </c>
      <c r="G160" s="85">
        <v>7.5439453339977458</v>
      </c>
      <c r="H160" s="85">
        <v>7.5423701759049209</v>
      </c>
      <c r="I160" s="85">
        <v>7.2226265543783859</v>
      </c>
      <c r="J160" s="85">
        <v>7.7351915683389425</v>
      </c>
      <c r="K160" s="86">
        <v>7.7315072438610102</v>
      </c>
      <c r="L160" s="86">
        <v>8.3212566223456594</v>
      </c>
      <c r="M160" s="86">
        <v>7.4895660932593433</v>
      </c>
      <c r="N160" s="86">
        <v>7.7514334922163943</v>
      </c>
      <c r="O160" s="86">
        <v>8.1183217183252729</v>
      </c>
      <c r="P160" s="86">
        <v>8.6514463855817461</v>
      </c>
      <c r="Q160" s="86">
        <v>9.0225315346213844</v>
      </c>
      <c r="R160" s="86">
        <v>10.564866990900777</v>
      </c>
      <c r="S160" s="87">
        <v>9.351516569343989</v>
      </c>
      <c r="T160" s="87">
        <v>7.5681717693413049</v>
      </c>
      <c r="U160" s="87">
        <v>6.3521982106501769</v>
      </c>
      <c r="V160" s="87">
        <v>5.5133774934229063</v>
      </c>
      <c r="W160" s="87">
        <v>7.8562603767111812</v>
      </c>
      <c r="X160" s="87">
        <v>5.1773019837181966</v>
      </c>
      <c r="Y160" s="87">
        <v>5.2242989852107193</v>
      </c>
      <c r="Z160" s="87">
        <v>5.0973996435482398</v>
      </c>
      <c r="AA160" s="87">
        <v>9.8153635905919607</v>
      </c>
      <c r="AB160" s="87">
        <v>4.9075605920754803</v>
      </c>
      <c r="AC160" s="88"/>
      <c r="AD160" s="86">
        <v>-6.0627922335969302</v>
      </c>
      <c r="AE160" s="89"/>
      <c r="AF160" s="90"/>
      <c r="AG160" s="12"/>
    </row>
    <row r="161" spans="1:33" customFormat="1" ht="13.2" x14ac:dyDescent="0.25">
      <c r="A161" s="82">
        <v>151</v>
      </c>
      <c r="B161" s="83"/>
      <c r="C161" s="83"/>
      <c r="D161" s="83" t="s">
        <v>306</v>
      </c>
      <c r="E161" s="83"/>
      <c r="F161" s="84" t="s">
        <v>35</v>
      </c>
      <c r="G161" s="85">
        <v>3.2502466534184262</v>
      </c>
      <c r="H161" s="85">
        <v>3.3196405530125297</v>
      </c>
      <c r="I161" s="85">
        <v>2.5384438813743611</v>
      </c>
      <c r="J161" s="85">
        <v>2.7882129842292471</v>
      </c>
      <c r="K161" s="86">
        <v>3.756094336054149</v>
      </c>
      <c r="L161" s="86">
        <v>3.351898615339667</v>
      </c>
      <c r="M161" s="86">
        <v>3.7326921177887966</v>
      </c>
      <c r="N161" s="86">
        <v>3.9568534480961115</v>
      </c>
      <c r="O161" s="86">
        <v>3.4858573880219974</v>
      </c>
      <c r="P161" s="86">
        <v>3.5858209387788267</v>
      </c>
      <c r="Q161" s="86">
        <v>2.8884789070538437</v>
      </c>
      <c r="R161" s="86">
        <v>5.2981311786640859</v>
      </c>
      <c r="S161" s="87">
        <v>2.829859015770761</v>
      </c>
      <c r="T161" s="87">
        <v>2.4197815014252986</v>
      </c>
      <c r="U161" s="87">
        <v>3.0779166588841762</v>
      </c>
      <c r="V161" s="87">
        <v>3.1362761157866519</v>
      </c>
      <c r="W161" s="87">
        <v>3.1652760802135238</v>
      </c>
      <c r="X161" s="87">
        <v>3.508802419930197</v>
      </c>
      <c r="Y161" s="87">
        <v>3.2945686802246557</v>
      </c>
      <c r="Z161" s="87">
        <v>3.40408497980521</v>
      </c>
      <c r="AA161" s="87">
        <v>5.9723930486625498</v>
      </c>
      <c r="AB161" s="87">
        <v>3.65649400198041</v>
      </c>
      <c r="AC161" s="88" t="s">
        <v>36</v>
      </c>
      <c r="AD161" s="86">
        <v>10.985514550908499</v>
      </c>
      <c r="AE161" s="89"/>
      <c r="AF161" s="90"/>
      <c r="AG161" s="12"/>
    </row>
    <row r="162" spans="1:33" customFormat="1" ht="13.2" x14ac:dyDescent="0.25">
      <c r="A162" s="82">
        <v>152</v>
      </c>
      <c r="B162" s="83"/>
      <c r="C162" s="83"/>
      <c r="D162" s="83" t="s">
        <v>307</v>
      </c>
      <c r="E162" s="83"/>
      <c r="F162" s="84" t="s">
        <v>35</v>
      </c>
      <c r="G162" s="85">
        <v>1.9573104470980949</v>
      </c>
      <c r="H162" s="85">
        <v>1.8224890025337845</v>
      </c>
      <c r="I162" s="85">
        <v>1.8566614717263494</v>
      </c>
      <c r="J162" s="85">
        <v>1.8703861242781736</v>
      </c>
      <c r="K162" s="86">
        <v>1.8146152655168737</v>
      </c>
      <c r="L162" s="86">
        <v>1.6454566537039599</v>
      </c>
      <c r="M162" s="86">
        <v>1.4675468567930019</v>
      </c>
      <c r="N162" s="86">
        <v>2.3450942247465578</v>
      </c>
      <c r="O162" s="86">
        <v>1.4900412962599536</v>
      </c>
      <c r="P162" s="86">
        <v>1.6099695497772279</v>
      </c>
      <c r="Q162" s="86">
        <v>1.2858570557524474</v>
      </c>
      <c r="R162" s="86">
        <v>2.2343760636567871</v>
      </c>
      <c r="S162" s="87">
        <v>1.2799470539906526</v>
      </c>
      <c r="T162" s="87">
        <v>1.2733242037234771</v>
      </c>
      <c r="U162" s="87">
        <v>1.6024340200601428</v>
      </c>
      <c r="V162" s="87">
        <v>1.2305007485690427</v>
      </c>
      <c r="W162" s="87">
        <v>1.3733555007327178</v>
      </c>
      <c r="X162" s="87">
        <v>0.96769435512951452</v>
      </c>
      <c r="Y162" s="87">
        <v>0.81877205690509913</v>
      </c>
      <c r="Z162" s="87">
        <v>1.4350168541621799</v>
      </c>
      <c r="AA162" s="87">
        <v>2.45333740919226</v>
      </c>
      <c r="AB162" s="87">
        <v>1.1758221981913899</v>
      </c>
      <c r="AC162" s="88" t="s">
        <v>36</v>
      </c>
      <c r="AD162" s="86">
        <v>43.608002773802703</v>
      </c>
      <c r="AE162" s="89"/>
      <c r="AF162" s="90"/>
      <c r="AG162" s="12"/>
    </row>
    <row r="163" spans="1:33" customFormat="1" ht="13.2" x14ac:dyDescent="0.25">
      <c r="A163" s="82">
        <v>153</v>
      </c>
      <c r="B163" s="83"/>
      <c r="C163" s="83"/>
      <c r="D163" s="83" t="s">
        <v>308</v>
      </c>
      <c r="E163" s="83"/>
      <c r="F163" s="84" t="s">
        <v>35</v>
      </c>
      <c r="G163" s="85">
        <v>0.68860931499392619</v>
      </c>
      <c r="H163" s="85">
        <v>0.49797120085808194</v>
      </c>
      <c r="I163" s="85">
        <v>1.0991489492496356</v>
      </c>
      <c r="J163" s="85">
        <v>0.37422235407026583</v>
      </c>
      <c r="K163" s="86">
        <v>0.53836614748825107</v>
      </c>
      <c r="L163" s="86">
        <v>0.76982460004559294</v>
      </c>
      <c r="M163" s="86">
        <v>0.37685106551063557</v>
      </c>
      <c r="N163" s="86">
        <v>1.0180057047777507</v>
      </c>
      <c r="O163" s="86">
        <v>0.90317509363686876</v>
      </c>
      <c r="P163" s="86">
        <v>2.0011921184931025</v>
      </c>
      <c r="Q163" s="86">
        <v>1.3285898022179019</v>
      </c>
      <c r="R163" s="86">
        <v>1.2596948770507306</v>
      </c>
      <c r="S163" s="87">
        <v>1.4509197575034145</v>
      </c>
      <c r="T163" s="87">
        <v>1.0907990017008191</v>
      </c>
      <c r="U163" s="87">
        <v>0.86220885709482775</v>
      </c>
      <c r="V163" s="87">
        <v>0.74432814993516305</v>
      </c>
      <c r="W163" s="87">
        <v>1.6749933256934968</v>
      </c>
      <c r="X163" s="87">
        <v>2.0070335361059559</v>
      </c>
      <c r="Y163" s="87">
        <v>0.56246996141329009</v>
      </c>
      <c r="Z163" s="87">
        <v>1.4286705557697701</v>
      </c>
      <c r="AA163" s="87">
        <v>1.4627318644257401</v>
      </c>
      <c r="AB163" s="87">
        <v>3.1781433413904101</v>
      </c>
      <c r="AC163" s="88" t="s">
        <v>36</v>
      </c>
      <c r="AD163" s="86">
        <v>465.033434568639</v>
      </c>
      <c r="AE163" s="89" t="s">
        <v>42</v>
      </c>
      <c r="AF163" s="90" t="s">
        <v>149</v>
      </c>
      <c r="AG163" s="12"/>
    </row>
    <row r="164" spans="1:33" customFormat="1" ht="13.2" x14ac:dyDescent="0.25">
      <c r="A164" s="117">
        <v>154</v>
      </c>
      <c r="B164" s="118"/>
      <c r="C164" s="118"/>
      <c r="D164" s="118" t="s">
        <v>309</v>
      </c>
      <c r="E164" s="118"/>
      <c r="F164" s="119" t="s">
        <v>35</v>
      </c>
      <c r="G164" s="131">
        <v>1.5982290984992664</v>
      </c>
      <c r="H164" s="131">
        <v>1.8564999478346755</v>
      </c>
      <c r="I164" s="131">
        <v>2.1247478846070336</v>
      </c>
      <c r="J164" s="131">
        <v>1.7278348066821607</v>
      </c>
      <c r="K164" s="121">
        <v>2.7324626117348982</v>
      </c>
      <c r="L164" s="121">
        <v>2.5299258273314278</v>
      </c>
      <c r="M164" s="121">
        <v>2.1692028913949413</v>
      </c>
      <c r="N164" s="121">
        <v>3.2023434209483757</v>
      </c>
      <c r="O164" s="121">
        <v>2.6020871522282865</v>
      </c>
      <c r="P164" s="121">
        <v>4.769194653435509</v>
      </c>
      <c r="Q164" s="121">
        <v>3.6672602034983384</v>
      </c>
      <c r="R164" s="121">
        <v>3.8208972157719985</v>
      </c>
      <c r="S164" s="120">
        <v>3.7184820048515212</v>
      </c>
      <c r="T164" s="120">
        <v>2.4517524401273025</v>
      </c>
      <c r="U164" s="120">
        <v>2.6864523991856397</v>
      </c>
      <c r="V164" s="120">
        <v>2.9195512623970026</v>
      </c>
      <c r="W164" s="120">
        <v>4.2519396787612065</v>
      </c>
      <c r="X164" s="120">
        <v>3.9667421899852786</v>
      </c>
      <c r="Y164" s="120">
        <v>4.5058480837098189</v>
      </c>
      <c r="Z164" s="120">
        <v>3.3451167352856999</v>
      </c>
      <c r="AA164" s="120">
        <v>2.1485181056046998</v>
      </c>
      <c r="AB164" s="120">
        <v>5.2507018618735799</v>
      </c>
      <c r="AC164" s="62" t="s">
        <v>36</v>
      </c>
      <c r="AD164" s="121">
        <v>16.530823150844</v>
      </c>
      <c r="AE164" s="122"/>
      <c r="AF164" s="63"/>
      <c r="AG164" s="12"/>
    </row>
    <row r="165" spans="1:33" s="55" customFormat="1" ht="13.2" x14ac:dyDescent="0.25">
      <c r="A165" s="123"/>
      <c r="B165" s="124" t="s">
        <v>310</v>
      </c>
      <c r="C165" s="124"/>
      <c r="D165" s="124"/>
      <c r="E165" s="124"/>
      <c r="F165" s="125" t="s">
        <v>35</v>
      </c>
      <c r="G165" s="126">
        <f t="shared" ref="G165:M165" si="4">G166+G223</f>
        <v>357.59122974490134</v>
      </c>
      <c r="H165" s="126">
        <f t="shared" si="4"/>
        <v>388.32305988957472</v>
      </c>
      <c r="I165" s="126">
        <f t="shared" si="4"/>
        <v>411.70092688209866</v>
      </c>
      <c r="J165" s="126">
        <f t="shared" si="4"/>
        <v>373.15540751878245</v>
      </c>
      <c r="K165" s="126">
        <f t="shared" si="4"/>
        <v>437.50928265824933</v>
      </c>
      <c r="L165" s="126">
        <f t="shared" si="4"/>
        <v>481.47449480827839</v>
      </c>
      <c r="M165" s="126">
        <f t="shared" si="4"/>
        <v>463.95559121521603</v>
      </c>
      <c r="N165" s="126">
        <v>481.37912168107403</v>
      </c>
      <c r="O165" s="126">
        <v>465.1775499083468</v>
      </c>
      <c r="P165" s="126">
        <v>495.11504426488671</v>
      </c>
      <c r="Q165" s="126">
        <f t="shared" ref="Q165:AB165" si="5">Q166+Q223</f>
        <v>467.61115525322896</v>
      </c>
      <c r="R165" s="126">
        <f t="shared" si="5"/>
        <v>515.8767358878747</v>
      </c>
      <c r="S165" s="126">
        <f t="shared" si="5"/>
        <v>536.30226742676768</v>
      </c>
      <c r="T165" s="126">
        <f t="shared" si="5"/>
        <v>514.31513732246242</v>
      </c>
      <c r="U165" s="126">
        <f t="shared" si="5"/>
        <v>512.11333411158239</v>
      </c>
      <c r="V165" s="126">
        <f t="shared" si="5"/>
        <v>527.16277020650307</v>
      </c>
      <c r="W165" s="126">
        <f t="shared" si="5"/>
        <v>571.77777708138365</v>
      </c>
      <c r="X165" s="126">
        <f t="shared" si="5"/>
        <v>625.17650626402303</v>
      </c>
      <c r="Y165" s="126">
        <f t="shared" si="5"/>
        <v>598.60164886093696</v>
      </c>
      <c r="Z165" s="126">
        <f t="shared" si="5"/>
        <v>540.73250125717504</v>
      </c>
      <c r="AA165" s="126">
        <f t="shared" si="5"/>
        <v>649.04398231396794</v>
      </c>
      <c r="AB165" s="126">
        <f t="shared" si="5"/>
        <v>616.03876677069798</v>
      </c>
      <c r="AC165" s="128"/>
      <c r="AD165" s="126">
        <f>((AB165/Y165)-1)*100</f>
        <v>2.9129752554042598</v>
      </c>
      <c r="AE165" s="129"/>
      <c r="AF165" s="130"/>
    </row>
    <row r="166" spans="1:33" customFormat="1" ht="13.2" x14ac:dyDescent="0.25">
      <c r="A166" s="132" t="s">
        <v>311</v>
      </c>
      <c r="B166" s="133" t="s">
        <v>312</v>
      </c>
      <c r="C166" s="133"/>
      <c r="D166" s="133"/>
      <c r="E166" s="133"/>
      <c r="F166" s="134" t="s">
        <v>35</v>
      </c>
      <c r="G166" s="135">
        <v>245.38107402804545</v>
      </c>
      <c r="H166" s="135">
        <v>247.47488219594246</v>
      </c>
      <c r="I166" s="135">
        <v>261.0318687078418</v>
      </c>
      <c r="J166" s="135">
        <v>245.22049020766099</v>
      </c>
      <c r="K166" s="136">
        <v>276.93063446794901</v>
      </c>
      <c r="L166" s="136">
        <v>294.69703669005628</v>
      </c>
      <c r="M166" s="136">
        <v>297.51409752532976</v>
      </c>
      <c r="N166" s="136">
        <v>301.39256106155528</v>
      </c>
      <c r="O166" s="136">
        <v>300.53120602616417</v>
      </c>
      <c r="P166" s="136">
        <v>322.34773246310675</v>
      </c>
      <c r="Q166" s="136">
        <v>292.54043005220785</v>
      </c>
      <c r="R166" s="136">
        <v>322.20461258310706</v>
      </c>
      <c r="S166" s="136">
        <v>343.37966882329852</v>
      </c>
      <c r="T166" s="136">
        <v>330.20763278691493</v>
      </c>
      <c r="U166" s="136">
        <v>329.60753628196295</v>
      </c>
      <c r="V166" s="136">
        <v>332.63946220810664</v>
      </c>
      <c r="W166" s="136">
        <v>351.32833432210805</v>
      </c>
      <c r="X166" s="136">
        <v>380.38284134639724</v>
      </c>
      <c r="Y166" s="136">
        <v>356.43661429081476</v>
      </c>
      <c r="Z166" s="136">
        <v>340.757370253158</v>
      </c>
      <c r="AA166" s="136">
        <v>380.14709355295003</v>
      </c>
      <c r="AB166" s="136">
        <v>362.03949382761402</v>
      </c>
      <c r="AC166" s="137" t="s">
        <v>47</v>
      </c>
      <c r="AD166" s="136">
        <v>1.57191470016282</v>
      </c>
      <c r="AE166" s="138"/>
      <c r="AF166" s="139"/>
      <c r="AG166" s="12"/>
    </row>
    <row r="167" spans="1:33" s="55" customFormat="1" ht="13.2" x14ac:dyDescent="0.25">
      <c r="A167" s="75" t="s">
        <v>313</v>
      </c>
      <c r="B167" s="76" t="s">
        <v>314</v>
      </c>
      <c r="C167" s="76"/>
      <c r="D167" s="76"/>
      <c r="E167" s="76"/>
      <c r="F167" s="35" t="s">
        <v>35</v>
      </c>
      <c r="G167" s="77">
        <v>97.197896091368705</v>
      </c>
      <c r="H167" s="77">
        <v>93.608441632821538</v>
      </c>
      <c r="I167" s="77">
        <v>97.704896899184092</v>
      </c>
      <c r="J167" s="77">
        <v>99.506836676360891</v>
      </c>
      <c r="K167" s="78">
        <v>107.76275180004957</v>
      </c>
      <c r="L167" s="78">
        <v>110.53413758562132</v>
      </c>
      <c r="M167" s="78">
        <v>106.12559299271233</v>
      </c>
      <c r="N167" s="78">
        <v>110.13754123244885</v>
      </c>
      <c r="O167" s="78">
        <v>107.01128339923753</v>
      </c>
      <c r="P167" s="78">
        <v>114.6882919279862</v>
      </c>
      <c r="Q167" s="78">
        <v>111.26777942913758</v>
      </c>
      <c r="R167" s="78">
        <v>121.96449182733407</v>
      </c>
      <c r="S167" s="78">
        <v>126.97626489970413</v>
      </c>
      <c r="T167" s="78">
        <v>131.89691000756827</v>
      </c>
      <c r="U167" s="78">
        <v>124.13484861502825</v>
      </c>
      <c r="V167" s="78">
        <v>124.20359105620756</v>
      </c>
      <c r="W167" s="78">
        <v>123.05757008576002</v>
      </c>
      <c r="X167" s="78">
        <v>130.14228315017903</v>
      </c>
      <c r="Y167" s="78">
        <v>129.76731939085184</v>
      </c>
      <c r="Z167" s="78">
        <v>129.97869552160799</v>
      </c>
      <c r="AA167" s="78">
        <v>127.71863586596</v>
      </c>
      <c r="AB167" s="78">
        <v>110.281278244441</v>
      </c>
      <c r="AC167" s="79" t="s">
        <v>47</v>
      </c>
      <c r="AD167" s="78">
        <v>-15.016139069436599</v>
      </c>
      <c r="AE167" s="80" t="s">
        <v>42</v>
      </c>
      <c r="AF167" s="81"/>
    </row>
    <row r="168" spans="1:33" customFormat="1" ht="13.2" x14ac:dyDescent="0.25">
      <c r="A168" s="100" t="s">
        <v>315</v>
      </c>
      <c r="B168" s="83"/>
      <c r="C168" s="83"/>
      <c r="D168" s="83" t="s">
        <v>316</v>
      </c>
      <c r="E168" s="83"/>
      <c r="F168" s="101" t="s">
        <v>35</v>
      </c>
      <c r="G168" s="85">
        <v>31.48925631742944</v>
      </c>
      <c r="H168" s="85">
        <v>27.648945195027963</v>
      </c>
      <c r="I168" s="85">
        <v>29.451776791646999</v>
      </c>
      <c r="J168" s="85">
        <v>29.471885834323832</v>
      </c>
      <c r="K168" s="86">
        <v>30.589373286505854</v>
      </c>
      <c r="L168" s="86">
        <v>34.982775293733745</v>
      </c>
      <c r="M168" s="86">
        <v>35.190791578614743</v>
      </c>
      <c r="N168" s="86">
        <v>37.388755791308512</v>
      </c>
      <c r="O168" s="86">
        <v>31.6248449824418</v>
      </c>
      <c r="P168" s="86">
        <v>34.530830850558246</v>
      </c>
      <c r="Q168" s="86">
        <v>29.752285545520358</v>
      </c>
      <c r="R168" s="86">
        <v>35.146530304290941</v>
      </c>
      <c r="S168" s="87">
        <v>41.591250824381966</v>
      </c>
      <c r="T168" s="87">
        <v>37.885033285088113</v>
      </c>
      <c r="U168" s="87">
        <v>33.073893890435002</v>
      </c>
      <c r="V168" s="87">
        <v>32.241486148855259</v>
      </c>
      <c r="W168" s="87">
        <v>31.467179293775811</v>
      </c>
      <c r="X168" s="87">
        <v>33.055567991254122</v>
      </c>
      <c r="Y168" s="87">
        <v>28.756567293300201</v>
      </c>
      <c r="Z168" s="87">
        <v>29.0801279032782</v>
      </c>
      <c r="AA168" s="87">
        <v>31.780053465678801</v>
      </c>
      <c r="AB168" s="87">
        <v>19.9400997883616</v>
      </c>
      <c r="AC168" s="88" t="s">
        <v>47</v>
      </c>
      <c r="AD168" s="86">
        <v>-30.6589705753671</v>
      </c>
      <c r="AE168" s="89" t="s">
        <v>42</v>
      </c>
      <c r="AF168" s="90" t="s">
        <v>37</v>
      </c>
      <c r="AG168" s="12"/>
    </row>
    <row r="169" spans="1:33" customFormat="1" ht="15.6" x14ac:dyDescent="0.25">
      <c r="A169" s="82" t="s">
        <v>317</v>
      </c>
      <c r="B169" s="83"/>
      <c r="C169" s="83"/>
      <c r="D169" s="83"/>
      <c r="E169" s="83" t="s">
        <v>318</v>
      </c>
      <c r="F169" s="84" t="s">
        <v>35</v>
      </c>
      <c r="G169" s="91"/>
      <c r="H169" s="91"/>
      <c r="I169" s="91"/>
      <c r="J169" s="85">
        <v>6.2652903964833389</v>
      </c>
      <c r="K169" s="86">
        <v>7.4775686928192071</v>
      </c>
      <c r="L169" s="86">
        <v>9.4358773066160087</v>
      </c>
      <c r="M169" s="86">
        <v>8.0574506744613235</v>
      </c>
      <c r="N169" s="86">
        <v>8.4661320522604271</v>
      </c>
      <c r="O169" s="86">
        <v>6.8439333330549657</v>
      </c>
      <c r="P169" s="86">
        <v>9.079350266439457</v>
      </c>
      <c r="Q169" s="86">
        <v>6.9663922868793007</v>
      </c>
      <c r="R169" s="86">
        <v>7.4933665635471147</v>
      </c>
      <c r="S169" s="87">
        <v>7.8180490753194016</v>
      </c>
      <c r="T169" s="87">
        <v>5.6285837770938318</v>
      </c>
      <c r="U169" s="87">
        <v>6.8071778516595352</v>
      </c>
      <c r="V169" s="87">
        <v>6.7716626982287034</v>
      </c>
      <c r="W169" s="87">
        <v>8.0847204934727355</v>
      </c>
      <c r="X169" s="87">
        <v>7.5793525653495699</v>
      </c>
      <c r="Y169" s="87">
        <v>8.0509866388366351</v>
      </c>
      <c r="Z169" s="87">
        <v>4.4155923656064902</v>
      </c>
      <c r="AA169" s="87">
        <v>6.657842631886</v>
      </c>
      <c r="AB169" s="87">
        <v>3.65461437189161</v>
      </c>
      <c r="AC169" s="88"/>
      <c r="AD169" s="86">
        <v>-54.606627288854803</v>
      </c>
      <c r="AE169" s="89" t="s">
        <v>42</v>
      </c>
      <c r="AF169" s="90" t="s">
        <v>37</v>
      </c>
      <c r="AG169" s="16"/>
    </row>
    <row r="170" spans="1:33" customFormat="1" ht="15.6" x14ac:dyDescent="0.25">
      <c r="A170" s="82" t="s">
        <v>319</v>
      </c>
      <c r="B170" s="83"/>
      <c r="C170" s="83"/>
      <c r="D170" s="83"/>
      <c r="E170" s="83" t="s">
        <v>320</v>
      </c>
      <c r="F170" s="84" t="s">
        <v>35</v>
      </c>
      <c r="G170" s="91"/>
      <c r="H170" s="91"/>
      <c r="I170" s="91"/>
      <c r="J170" s="85">
        <v>3.843068417332419</v>
      </c>
      <c r="K170" s="86">
        <v>5.0446128235895324</v>
      </c>
      <c r="L170" s="86">
        <v>6.4115976328041553</v>
      </c>
      <c r="M170" s="86">
        <v>6.4852033258941839</v>
      </c>
      <c r="N170" s="86">
        <v>6.4588436565623653</v>
      </c>
      <c r="O170" s="86">
        <v>4.3711590093908299</v>
      </c>
      <c r="P170" s="86">
        <v>6.201173376921985</v>
      </c>
      <c r="Q170" s="86">
        <v>4.6687464273465142</v>
      </c>
      <c r="R170" s="86">
        <v>6.4074117495783209</v>
      </c>
      <c r="S170" s="87">
        <v>5.6330156295059339</v>
      </c>
      <c r="T170" s="87">
        <v>8.243280884388092</v>
      </c>
      <c r="U170" s="87">
        <v>5.5902360895795571</v>
      </c>
      <c r="V170" s="87">
        <v>5.060840210795841</v>
      </c>
      <c r="W170" s="87">
        <v>5.3193629637384765</v>
      </c>
      <c r="X170" s="87">
        <v>6.7811566841999742</v>
      </c>
      <c r="Y170" s="87">
        <v>5.1918298477129508</v>
      </c>
      <c r="Z170" s="87">
        <v>8.71749687704901</v>
      </c>
      <c r="AA170" s="87">
        <v>5.7151504071862904</v>
      </c>
      <c r="AB170" s="87">
        <v>4.5747556880805798</v>
      </c>
      <c r="AC170" s="88"/>
      <c r="AD170" s="86">
        <v>-11.8854850357661</v>
      </c>
      <c r="AE170" s="89"/>
      <c r="AF170" s="90"/>
      <c r="AG170" s="16"/>
    </row>
    <row r="171" spans="1:33" customFormat="1" ht="15.6" x14ac:dyDescent="0.25">
      <c r="A171" s="82" t="s">
        <v>321</v>
      </c>
      <c r="B171" s="83"/>
      <c r="C171" s="83"/>
      <c r="D171" s="83"/>
      <c r="E171" s="83" t="s">
        <v>322</v>
      </c>
      <c r="F171" s="84" t="s">
        <v>35</v>
      </c>
      <c r="G171" s="91"/>
      <c r="H171" s="91"/>
      <c r="I171" s="91"/>
      <c r="J171" s="85">
        <v>19.363527020508077</v>
      </c>
      <c r="K171" s="86">
        <v>18.067191770097121</v>
      </c>
      <c r="L171" s="86">
        <v>19.135300354313586</v>
      </c>
      <c r="M171" s="86">
        <v>20.648137578259252</v>
      </c>
      <c r="N171" s="86">
        <v>22.463780082485737</v>
      </c>
      <c r="O171" s="86">
        <v>20.40975263999599</v>
      </c>
      <c r="P171" s="86">
        <v>19.250307207196791</v>
      </c>
      <c r="Q171" s="86">
        <v>18.117146831294523</v>
      </c>
      <c r="R171" s="86">
        <v>21.245751991165509</v>
      </c>
      <c r="S171" s="87">
        <v>28.140186119556628</v>
      </c>
      <c r="T171" s="87">
        <v>24.013168623606198</v>
      </c>
      <c r="U171" s="87">
        <v>20.676479949195908</v>
      </c>
      <c r="V171" s="87">
        <v>20.408983239830725</v>
      </c>
      <c r="W171" s="87">
        <v>18.063095836564607</v>
      </c>
      <c r="X171" s="87">
        <v>18.695058741704582</v>
      </c>
      <c r="Y171" s="87">
        <v>15.513750806750625</v>
      </c>
      <c r="Z171" s="87">
        <v>15.947038660622701</v>
      </c>
      <c r="AA171" s="87">
        <v>19.407060426606499</v>
      </c>
      <c r="AB171" s="87">
        <v>11.710729728389399</v>
      </c>
      <c r="AC171" s="88"/>
      <c r="AD171" s="86">
        <v>-24.5138724073506</v>
      </c>
      <c r="AE171" s="89"/>
      <c r="AF171" s="90"/>
      <c r="AG171" s="16"/>
    </row>
    <row r="172" spans="1:33" customFormat="1" ht="13.2" x14ac:dyDescent="0.25">
      <c r="A172" s="82" t="s">
        <v>323</v>
      </c>
      <c r="B172" s="83" t="s">
        <v>324</v>
      </c>
      <c r="C172" s="83"/>
      <c r="D172" s="83"/>
      <c r="E172" s="83"/>
      <c r="F172" s="84" t="s">
        <v>35</v>
      </c>
      <c r="G172" s="85">
        <v>65.708639773939311</v>
      </c>
      <c r="H172" s="85">
        <v>65.959496437793575</v>
      </c>
      <c r="I172" s="85">
        <v>68.253120107537114</v>
      </c>
      <c r="J172" s="85">
        <v>70.034950842037091</v>
      </c>
      <c r="K172" s="86">
        <v>77.173378513543781</v>
      </c>
      <c r="L172" s="86">
        <v>75.551362291887656</v>
      </c>
      <c r="M172" s="86">
        <v>70.934801414097578</v>
      </c>
      <c r="N172" s="86">
        <v>72.748785441140171</v>
      </c>
      <c r="O172" s="86">
        <v>75.386438416795741</v>
      </c>
      <c r="P172" s="86">
        <v>80.157461077427783</v>
      </c>
      <c r="Q172" s="86">
        <v>81.515493883617211</v>
      </c>
      <c r="R172" s="86">
        <v>86.817961523043095</v>
      </c>
      <c r="S172" s="87">
        <v>85.385014075322246</v>
      </c>
      <c r="T172" s="87">
        <v>94.011876722480153</v>
      </c>
      <c r="U172" s="87">
        <v>91.060954724593174</v>
      </c>
      <c r="V172" s="87">
        <v>91.962104907352227</v>
      </c>
      <c r="W172" s="87">
        <v>91.59039079198422</v>
      </c>
      <c r="X172" s="87">
        <v>97.086715158924974</v>
      </c>
      <c r="Y172" s="87">
        <v>101.01075209755177</v>
      </c>
      <c r="Z172" s="87">
        <v>100.89856761833001</v>
      </c>
      <c r="AA172" s="87">
        <v>95.938582400281305</v>
      </c>
      <c r="AB172" s="87">
        <v>90.341178456079803</v>
      </c>
      <c r="AC172" s="88" t="s">
        <v>47</v>
      </c>
      <c r="AD172" s="86">
        <v>-10.5628098196593</v>
      </c>
      <c r="AE172" s="89"/>
      <c r="AF172" s="90"/>
      <c r="AG172" s="12"/>
    </row>
    <row r="173" spans="1:33" customFormat="1" ht="13.2" x14ac:dyDescent="0.25">
      <c r="A173" s="82" t="s">
        <v>325</v>
      </c>
      <c r="B173" s="83"/>
      <c r="C173" s="83"/>
      <c r="D173" s="83" t="s">
        <v>326</v>
      </c>
      <c r="E173" s="83"/>
      <c r="F173" s="84" t="s">
        <v>35</v>
      </c>
      <c r="G173" s="85">
        <v>30.681601956416888</v>
      </c>
      <c r="H173" s="85">
        <v>29.456517569848007</v>
      </c>
      <c r="I173" s="85">
        <v>31.667740036277426</v>
      </c>
      <c r="J173" s="85">
        <v>31.726051021560352</v>
      </c>
      <c r="K173" s="86">
        <v>35.888757545165959</v>
      </c>
      <c r="L173" s="86">
        <v>33.651065012801816</v>
      </c>
      <c r="M173" s="86">
        <v>34.302364070862872</v>
      </c>
      <c r="N173" s="86">
        <v>31.331474484881067</v>
      </c>
      <c r="O173" s="86">
        <v>33.143841679576113</v>
      </c>
      <c r="P173" s="86">
        <v>35.971781376674706</v>
      </c>
      <c r="Q173" s="86">
        <v>34.696090088030139</v>
      </c>
      <c r="R173" s="86">
        <v>37.71515176727759</v>
      </c>
      <c r="S173" s="87">
        <v>36.443231490245928</v>
      </c>
      <c r="T173" s="87">
        <v>42.476725033461591</v>
      </c>
      <c r="U173" s="87">
        <v>39.261068193279648</v>
      </c>
      <c r="V173" s="87">
        <v>41.796784256568429</v>
      </c>
      <c r="W173" s="87">
        <v>42.584300410500539</v>
      </c>
      <c r="X173" s="87">
        <v>47.399511863345268</v>
      </c>
      <c r="Y173" s="87">
        <v>45.029316802383867</v>
      </c>
      <c r="Z173" s="87">
        <v>45.621222028931903</v>
      </c>
      <c r="AA173" s="87">
        <v>36.926772399242303</v>
      </c>
      <c r="AB173" s="87">
        <v>32.911106294281197</v>
      </c>
      <c r="AC173" s="88"/>
      <c r="AD173" s="86">
        <v>-26.911824048507501</v>
      </c>
      <c r="AE173" s="89" t="s">
        <v>42</v>
      </c>
      <c r="AF173" s="90" t="s">
        <v>37</v>
      </c>
      <c r="AG173" s="12"/>
    </row>
    <row r="174" spans="1:33" customFormat="1" ht="13.2" x14ac:dyDescent="0.25">
      <c r="A174" s="82" t="s">
        <v>327</v>
      </c>
      <c r="B174" s="83"/>
      <c r="C174" s="83"/>
      <c r="D174" s="83"/>
      <c r="E174" s="83" t="s">
        <v>328</v>
      </c>
      <c r="F174" s="84" t="s">
        <v>35</v>
      </c>
      <c r="G174" s="85">
        <v>8.4604473982817314</v>
      </c>
      <c r="H174" s="85">
        <v>8.4937439809925852</v>
      </c>
      <c r="I174" s="85">
        <v>10.503045360215834</v>
      </c>
      <c r="J174" s="85">
        <v>10.435646569252256</v>
      </c>
      <c r="K174" s="86">
        <v>11.351131684653733</v>
      </c>
      <c r="L174" s="86">
        <v>11.155913750092488</v>
      </c>
      <c r="M174" s="86">
        <v>12.172859597495714</v>
      </c>
      <c r="N174" s="86">
        <v>11.800168057414744</v>
      </c>
      <c r="O174" s="86">
        <v>12.842111746259748</v>
      </c>
      <c r="P174" s="86">
        <v>13.82638929141406</v>
      </c>
      <c r="Q174" s="86">
        <v>14.028807972257141</v>
      </c>
      <c r="R174" s="86">
        <v>13.947246405312814</v>
      </c>
      <c r="S174" s="87">
        <v>14.358564360681955</v>
      </c>
      <c r="T174" s="87">
        <v>18.587139960711635</v>
      </c>
      <c r="U174" s="87">
        <v>13.781474812753318</v>
      </c>
      <c r="V174" s="87">
        <v>13.992509448721137</v>
      </c>
      <c r="W174" s="87">
        <v>12.494245390983339</v>
      </c>
      <c r="X174" s="87">
        <v>17.002720294162515</v>
      </c>
      <c r="Y174" s="87">
        <v>16.198182579679507</v>
      </c>
      <c r="Z174" s="87">
        <v>13.563151133058099</v>
      </c>
      <c r="AA174" s="87">
        <v>16.392250473518899</v>
      </c>
      <c r="AB174" s="87">
        <v>13.2194664090107</v>
      </c>
      <c r="AC174" s="88"/>
      <c r="AD174" s="86">
        <v>-18.389199874840099</v>
      </c>
      <c r="AE174" s="89"/>
      <c r="AF174" s="90"/>
      <c r="AG174" s="12"/>
    </row>
    <row r="175" spans="1:33" customFormat="1" ht="13.2" x14ac:dyDescent="0.25">
      <c r="A175" s="82" t="s">
        <v>329</v>
      </c>
      <c r="B175" s="83"/>
      <c r="C175" s="83"/>
      <c r="D175" s="83"/>
      <c r="E175" s="83" t="s">
        <v>330</v>
      </c>
      <c r="F175" s="84" t="s">
        <v>35</v>
      </c>
      <c r="G175" s="85">
        <v>22.221154558135158</v>
      </c>
      <c r="H175" s="85">
        <v>20.962773588855399</v>
      </c>
      <c r="I175" s="85">
        <v>21.164694676061572</v>
      </c>
      <c r="J175" s="85">
        <v>21.290404452308085</v>
      </c>
      <c r="K175" s="86">
        <v>24.537625860512229</v>
      </c>
      <c r="L175" s="86">
        <v>22.49515126270936</v>
      </c>
      <c r="M175" s="86">
        <v>22.129504473367188</v>
      </c>
      <c r="N175" s="86">
        <v>19.531306427466323</v>
      </c>
      <c r="O175" s="86">
        <v>20.301729933316349</v>
      </c>
      <c r="P175" s="86">
        <v>22.145392085260653</v>
      </c>
      <c r="Q175" s="86">
        <v>20.667282115773002</v>
      </c>
      <c r="R175" s="86">
        <v>23.767905361964775</v>
      </c>
      <c r="S175" s="87">
        <v>22.084667129563979</v>
      </c>
      <c r="T175" s="87">
        <v>23.889585072749952</v>
      </c>
      <c r="U175" s="87">
        <v>25.479593380526318</v>
      </c>
      <c r="V175" s="87">
        <v>27.804274807847289</v>
      </c>
      <c r="W175" s="87">
        <v>30.090055019517209</v>
      </c>
      <c r="X175" s="87">
        <v>30.396791569182735</v>
      </c>
      <c r="Y175" s="87">
        <v>28.831134222704378</v>
      </c>
      <c r="Z175" s="87">
        <v>32.058070895873698</v>
      </c>
      <c r="AA175" s="87">
        <v>20.5345219257234</v>
      </c>
      <c r="AB175" s="87">
        <v>19.691639885270501</v>
      </c>
      <c r="AC175" s="88"/>
      <c r="AD175" s="86">
        <v>-31.700085979400999</v>
      </c>
      <c r="AE175" s="89"/>
      <c r="AF175" s="90" t="s">
        <v>37</v>
      </c>
      <c r="AG175" s="12"/>
    </row>
    <row r="176" spans="1:33" customFormat="1" ht="13.2" x14ac:dyDescent="0.25">
      <c r="A176" s="82">
        <v>198</v>
      </c>
      <c r="B176" s="83"/>
      <c r="C176" s="83"/>
      <c r="D176" s="83" t="s">
        <v>331</v>
      </c>
      <c r="E176" s="83"/>
      <c r="F176" s="84" t="s">
        <v>35</v>
      </c>
      <c r="G176" s="85">
        <v>0.5078128595986704</v>
      </c>
      <c r="H176" s="85">
        <v>0.74987814641343586</v>
      </c>
      <c r="I176" s="85">
        <v>0.80395678312522811</v>
      </c>
      <c r="J176" s="85">
        <v>0.44321891157517401</v>
      </c>
      <c r="K176" s="86">
        <v>0.77556728925141249</v>
      </c>
      <c r="L176" s="86">
        <v>0.49928104883085328</v>
      </c>
      <c r="M176" s="86">
        <v>0.69936898860427033</v>
      </c>
      <c r="N176" s="86">
        <v>0.50443809190196753</v>
      </c>
      <c r="O176" s="86">
        <v>0.2815807824158939</v>
      </c>
      <c r="P176" s="86">
        <v>0.48189602871904302</v>
      </c>
      <c r="Q176" s="86">
        <v>0.17715788270264071</v>
      </c>
      <c r="R176" s="86">
        <v>6.8108071311332841E-2</v>
      </c>
      <c r="S176" s="87">
        <v>0.45182532323442137</v>
      </c>
      <c r="T176" s="87">
        <v>0.10444328749315428</v>
      </c>
      <c r="U176" s="87">
        <v>0.43869468985225712</v>
      </c>
      <c r="V176" s="87">
        <v>0.44128640580668177</v>
      </c>
      <c r="W176" s="87">
        <v>0.4007552393447425</v>
      </c>
      <c r="X176" s="87">
        <v>0.36103662612805604</v>
      </c>
      <c r="Y176" s="87">
        <v>5.1968471499388956E-2</v>
      </c>
      <c r="Z176" s="87">
        <v>0.101316881349185</v>
      </c>
      <c r="AA176" s="87">
        <v>0.198865952192572</v>
      </c>
      <c r="AB176" s="87">
        <v>0</v>
      </c>
      <c r="AC176" s="88" t="s">
        <v>85</v>
      </c>
      <c r="AD176" s="86">
        <v>-100</v>
      </c>
      <c r="AE176" s="89"/>
      <c r="AF176" s="90"/>
      <c r="AG176" s="12"/>
    </row>
    <row r="177" spans="1:33" customFormat="1" ht="13.2" x14ac:dyDescent="0.25">
      <c r="A177" s="82">
        <v>199</v>
      </c>
      <c r="B177" s="83"/>
      <c r="C177" s="83"/>
      <c r="D177" s="83" t="s">
        <v>332</v>
      </c>
      <c r="E177" s="83"/>
      <c r="F177" s="84" t="s">
        <v>35</v>
      </c>
      <c r="G177" s="85">
        <v>0.75058886627482291</v>
      </c>
      <c r="H177" s="85">
        <v>0.314927318183918</v>
      </c>
      <c r="I177" s="85">
        <v>0.60448581278255697</v>
      </c>
      <c r="J177" s="85">
        <v>0.36759450362357776</v>
      </c>
      <c r="K177" s="86">
        <v>0.57991711967267168</v>
      </c>
      <c r="L177" s="86">
        <v>0.52287524443609956</v>
      </c>
      <c r="M177" s="86">
        <v>0.23919874390219834</v>
      </c>
      <c r="N177" s="86">
        <v>0.68895720999670496</v>
      </c>
      <c r="O177" s="86">
        <v>0.30506307179035369</v>
      </c>
      <c r="P177" s="86">
        <v>0.34749964255766458</v>
      </c>
      <c r="Q177" s="86">
        <v>0.43507583552456031</v>
      </c>
      <c r="R177" s="86">
        <v>0.12970372667518856</v>
      </c>
      <c r="S177" s="87">
        <v>5.7898833775244359E-2</v>
      </c>
      <c r="T177" s="87">
        <v>0.26120275037319834</v>
      </c>
      <c r="U177" s="87">
        <v>0.47727787220530821</v>
      </c>
      <c r="V177" s="87">
        <v>0.54311301523012656</v>
      </c>
      <c r="W177" s="87">
        <v>0.18765936860496554</v>
      </c>
      <c r="X177" s="87">
        <v>0.15133108074360607</v>
      </c>
      <c r="Y177" s="87">
        <v>0.61319483542287501</v>
      </c>
      <c r="Z177" s="87">
        <v>0.23734427447140799</v>
      </c>
      <c r="AA177" s="87">
        <v>0.524854747576462</v>
      </c>
      <c r="AB177" s="87">
        <v>9.5895527760136795E-2</v>
      </c>
      <c r="AC177" s="88" t="s">
        <v>36</v>
      </c>
      <c r="AD177" s="86">
        <v>-84.361328207533703</v>
      </c>
      <c r="AE177" s="89"/>
      <c r="AF177" s="90"/>
      <c r="AG177" s="12"/>
    </row>
    <row r="178" spans="1:33" customFormat="1" ht="13.2" x14ac:dyDescent="0.25">
      <c r="A178" s="82">
        <v>200</v>
      </c>
      <c r="B178" s="83"/>
      <c r="C178" s="83"/>
      <c r="D178" s="83" t="s">
        <v>333</v>
      </c>
      <c r="E178" s="83"/>
      <c r="F178" s="84" t="s">
        <v>35</v>
      </c>
      <c r="G178" s="85">
        <v>27.578320715485027</v>
      </c>
      <c r="H178" s="85">
        <v>28.709769373688637</v>
      </c>
      <c r="I178" s="85">
        <v>28.090289643885413</v>
      </c>
      <c r="J178" s="85">
        <v>30.423477465116715</v>
      </c>
      <c r="K178" s="86">
        <v>31.528103475722823</v>
      </c>
      <c r="L178" s="86">
        <v>33.006604850884351</v>
      </c>
      <c r="M178" s="86">
        <v>28.888745482195418</v>
      </c>
      <c r="N178" s="86">
        <v>31.636813539672804</v>
      </c>
      <c r="O178" s="86">
        <v>34.093851909691047</v>
      </c>
      <c r="P178" s="86">
        <v>35.91550352998464</v>
      </c>
      <c r="Q178" s="86">
        <v>37.403529781639385</v>
      </c>
      <c r="R178" s="86">
        <v>37.746185963134153</v>
      </c>
      <c r="S178" s="87">
        <v>36.683762056142619</v>
      </c>
      <c r="T178" s="87">
        <v>42.828506462040295</v>
      </c>
      <c r="U178" s="87">
        <v>40.430111414109327</v>
      </c>
      <c r="V178" s="87">
        <v>39.795541658129018</v>
      </c>
      <c r="W178" s="87">
        <v>35.535521644006316</v>
      </c>
      <c r="X178" s="87">
        <v>41.358350917364881</v>
      </c>
      <c r="Y178" s="87">
        <v>45.709779190640347</v>
      </c>
      <c r="Z178" s="87">
        <v>42.650248147996699</v>
      </c>
      <c r="AA178" s="87">
        <v>42.690756191709198</v>
      </c>
      <c r="AB178" s="87">
        <v>46.522629946426498</v>
      </c>
      <c r="AC178" s="88" t="s">
        <v>47</v>
      </c>
      <c r="AD178" s="86">
        <v>1.77828633211301</v>
      </c>
      <c r="AE178" s="89"/>
      <c r="AF178" s="90"/>
      <c r="AG178" s="12"/>
    </row>
    <row r="179" spans="1:33" customFormat="1" ht="13.2" x14ac:dyDescent="0.25">
      <c r="A179" s="117">
        <v>201</v>
      </c>
      <c r="B179" s="118"/>
      <c r="C179" s="118"/>
      <c r="D179" s="118" t="s">
        <v>334</v>
      </c>
      <c r="E179" s="118"/>
      <c r="F179" s="119" t="s">
        <v>35</v>
      </c>
      <c r="G179" s="131">
        <v>6.1903153761639738</v>
      </c>
      <c r="H179" s="131">
        <v>6.728404029659659</v>
      </c>
      <c r="I179" s="131">
        <v>7.0866478314664816</v>
      </c>
      <c r="J179" s="131">
        <v>7.0746089401612489</v>
      </c>
      <c r="K179" s="121">
        <v>8.4010330837308587</v>
      </c>
      <c r="L179" s="121">
        <v>7.871536134934475</v>
      </c>
      <c r="M179" s="121">
        <v>6.8051241285327801</v>
      </c>
      <c r="N179" s="121">
        <v>8.5871021146877133</v>
      </c>
      <c r="O179" s="121">
        <v>7.5621009733223667</v>
      </c>
      <c r="P179" s="121">
        <v>7.4407804994918614</v>
      </c>
      <c r="Q179" s="121">
        <v>8.8036402957204309</v>
      </c>
      <c r="R179" s="121">
        <v>11.158811994644848</v>
      </c>
      <c r="S179" s="120">
        <v>11.748296371924035</v>
      </c>
      <c r="T179" s="120">
        <v>8.3409991891119137</v>
      </c>
      <c r="U179" s="120">
        <v>10.453802555146714</v>
      </c>
      <c r="V179" s="120">
        <v>9.3853795716180812</v>
      </c>
      <c r="W179" s="120">
        <v>12.882154129527665</v>
      </c>
      <c r="X179" s="120">
        <v>7.8164846713431073</v>
      </c>
      <c r="Y179" s="120">
        <v>9.6064927976051582</v>
      </c>
      <c r="Z179" s="120">
        <v>12.288436285580699</v>
      </c>
      <c r="AA179" s="120">
        <v>15.5973331095606</v>
      </c>
      <c r="AB179" s="120">
        <v>10.8115466876118</v>
      </c>
      <c r="AC179" s="62"/>
      <c r="AD179" s="121">
        <v>12.544160656708399</v>
      </c>
      <c r="AE179" s="122"/>
      <c r="AF179" s="63"/>
      <c r="AG179" s="12"/>
    </row>
    <row r="180" spans="1:33" s="55" customFormat="1" ht="13.2" x14ac:dyDescent="0.25">
      <c r="A180" s="123" t="s">
        <v>335</v>
      </c>
      <c r="B180" s="124" t="s">
        <v>336</v>
      </c>
      <c r="C180" s="124"/>
      <c r="D180" s="124"/>
      <c r="E180" s="124"/>
      <c r="F180" s="125" t="s">
        <v>35</v>
      </c>
      <c r="G180" s="126">
        <v>260.39333365353247</v>
      </c>
      <c r="H180" s="126">
        <v>294.7146182567534</v>
      </c>
      <c r="I180" s="126">
        <v>313.99602998291448</v>
      </c>
      <c r="J180" s="126">
        <v>273.64857084242135</v>
      </c>
      <c r="K180" s="127">
        <v>329.74653085819978</v>
      </c>
      <c r="L180" s="127">
        <v>370.94035722265698</v>
      </c>
      <c r="M180" s="127">
        <v>357.82999822250372</v>
      </c>
      <c r="N180" s="127">
        <v>371.24158044862526</v>
      </c>
      <c r="O180" s="127">
        <v>358.16626650910922</v>
      </c>
      <c r="P180" s="127">
        <v>380.42675233690022</v>
      </c>
      <c r="Q180" s="127">
        <v>356.34337582409165</v>
      </c>
      <c r="R180" s="127">
        <v>393.9122440605409</v>
      </c>
      <c r="S180" s="127">
        <v>409.32600252706328</v>
      </c>
      <c r="T180" s="127">
        <v>382.41822731489447</v>
      </c>
      <c r="U180" s="127">
        <v>387.97848549655384</v>
      </c>
      <c r="V180" s="127">
        <v>402.95917915029509</v>
      </c>
      <c r="W180" s="127">
        <v>448.72020699562324</v>
      </c>
      <c r="X180" s="127">
        <v>495.03422311384378</v>
      </c>
      <c r="Y180" s="127">
        <v>468.83432947008521</v>
      </c>
      <c r="Z180" s="127">
        <v>410.75380573556799</v>
      </c>
      <c r="AA180" s="127">
        <v>521.32534644800796</v>
      </c>
      <c r="AB180" s="127">
        <v>505.75748852625799</v>
      </c>
      <c r="AC180" s="128" t="s">
        <v>47</v>
      </c>
      <c r="AD180" s="127">
        <v>7.8755237693251798</v>
      </c>
      <c r="AE180" s="129"/>
      <c r="AF180" s="130"/>
    </row>
    <row r="181" spans="1:33" s="55" customFormat="1" ht="13.2" x14ac:dyDescent="0.25">
      <c r="A181" s="132" t="s">
        <v>337</v>
      </c>
      <c r="B181" s="133" t="s">
        <v>338</v>
      </c>
      <c r="C181" s="133"/>
      <c r="D181" s="133"/>
      <c r="E181" s="133"/>
      <c r="F181" s="134" t="s">
        <v>35</v>
      </c>
      <c r="G181" s="126">
        <v>148.1831779366766</v>
      </c>
      <c r="H181" s="126">
        <v>153.86644056312116</v>
      </c>
      <c r="I181" s="126">
        <v>163.32697180865762</v>
      </c>
      <c r="J181" s="126">
        <v>145.71365353129985</v>
      </c>
      <c r="K181" s="127">
        <v>169.16788266789973</v>
      </c>
      <c r="L181" s="127">
        <v>184.16289910443507</v>
      </c>
      <c r="M181" s="127">
        <v>191.38850453261722</v>
      </c>
      <c r="N181" s="127">
        <v>191.25501982910663</v>
      </c>
      <c r="O181" s="127">
        <v>193.51992262692653</v>
      </c>
      <c r="P181" s="127">
        <v>207.65944053512018</v>
      </c>
      <c r="Q181" s="127">
        <v>181.27265062307058</v>
      </c>
      <c r="R181" s="127">
        <v>200.24012075577301</v>
      </c>
      <c r="S181" s="127">
        <v>216.40340392359448</v>
      </c>
      <c r="T181" s="127">
        <v>198.31072277934666</v>
      </c>
      <c r="U181" s="127">
        <v>205.47268766693432</v>
      </c>
      <c r="V181" s="127">
        <v>208.43587115189848</v>
      </c>
      <c r="W181" s="127">
        <v>228.27076423634801</v>
      </c>
      <c r="X181" s="127">
        <v>250.24055819621825</v>
      </c>
      <c r="Y181" s="127">
        <v>226.66929489996309</v>
      </c>
      <c r="Z181" s="127">
        <v>210.77867473155001</v>
      </c>
      <c r="AA181" s="127">
        <v>252.42845768698999</v>
      </c>
      <c r="AB181" s="127">
        <v>251.75821558317301</v>
      </c>
      <c r="AC181" s="128" t="s">
        <v>47</v>
      </c>
      <c r="AD181" s="127">
        <v>11.068513136850999</v>
      </c>
      <c r="AE181" s="129"/>
      <c r="AF181" s="130"/>
    </row>
    <row r="182" spans="1:33" customFormat="1" ht="13.2" x14ac:dyDescent="0.25">
      <c r="A182" s="100" t="s">
        <v>339</v>
      </c>
      <c r="B182" s="116"/>
      <c r="C182" s="116" t="s">
        <v>340</v>
      </c>
      <c r="D182" s="116"/>
      <c r="E182" s="116"/>
      <c r="F182" s="101" t="s">
        <v>35</v>
      </c>
      <c r="G182" s="140">
        <v>33.207776236819299</v>
      </c>
      <c r="H182" s="140">
        <v>34.882208260940843</v>
      </c>
      <c r="I182" s="140">
        <v>38.477401938148283</v>
      </c>
      <c r="J182" s="140">
        <v>35.795089576889026</v>
      </c>
      <c r="K182" s="87">
        <v>38.213677248501384</v>
      </c>
      <c r="L182" s="87">
        <v>40.066830928386317</v>
      </c>
      <c r="M182" s="87">
        <v>43.089631268145325</v>
      </c>
      <c r="N182" s="87">
        <v>41.241393834002587</v>
      </c>
      <c r="O182" s="87">
        <v>40.271314131338009</v>
      </c>
      <c r="P182" s="87">
        <v>41.53552783606348</v>
      </c>
      <c r="Q182" s="87">
        <v>38.638765672039874</v>
      </c>
      <c r="R182" s="87">
        <v>41.795263559969449</v>
      </c>
      <c r="S182" s="87">
        <v>43.228211653007278</v>
      </c>
      <c r="T182" s="87">
        <v>38.531339538689416</v>
      </c>
      <c r="U182" s="87">
        <v>40.298906778236415</v>
      </c>
      <c r="V182" s="87">
        <v>38.998238507109505</v>
      </c>
      <c r="W182" s="87">
        <v>41.373489470587273</v>
      </c>
      <c r="X182" s="87">
        <v>53.089849301235603</v>
      </c>
      <c r="Y182" s="87">
        <v>39.059188031253868</v>
      </c>
      <c r="Z182" s="87">
        <v>41.634859951418697</v>
      </c>
      <c r="AA182" s="87">
        <v>45.036699713091501</v>
      </c>
      <c r="AB182" s="87">
        <v>45.919264688709198</v>
      </c>
      <c r="AC182" s="88" t="s">
        <v>47</v>
      </c>
      <c r="AD182" s="87">
        <v>17.563285370822801</v>
      </c>
      <c r="AE182" s="89"/>
      <c r="AF182" s="90"/>
      <c r="AG182" s="12"/>
    </row>
    <row r="183" spans="1:33" customFormat="1" ht="13.2" x14ac:dyDescent="0.25">
      <c r="A183" s="82">
        <v>162</v>
      </c>
      <c r="B183" s="83"/>
      <c r="C183" s="83"/>
      <c r="D183" s="83" t="s">
        <v>341</v>
      </c>
      <c r="E183" s="83"/>
      <c r="F183" s="84" t="s">
        <v>35</v>
      </c>
      <c r="G183" s="85">
        <v>3.8501938205563855</v>
      </c>
      <c r="H183" s="85">
        <v>3.7592830226692548</v>
      </c>
      <c r="I183" s="85">
        <v>3.9282078122603958</v>
      </c>
      <c r="J183" s="85">
        <v>3.9025770174888299</v>
      </c>
      <c r="K183" s="86">
        <v>3.9581687894276731</v>
      </c>
      <c r="L183" s="86">
        <v>4.0785575074159572</v>
      </c>
      <c r="M183" s="86">
        <v>4.3737315584697729</v>
      </c>
      <c r="N183" s="86">
        <v>5.3878268883523237</v>
      </c>
      <c r="O183" s="86">
        <v>5.7066911215128897</v>
      </c>
      <c r="P183" s="86">
        <v>3.7273120722767756</v>
      </c>
      <c r="Q183" s="86">
        <v>3.3993302465607234</v>
      </c>
      <c r="R183" s="86">
        <v>3.7447356080145826</v>
      </c>
      <c r="S183" s="87">
        <v>3.5648940805255727</v>
      </c>
      <c r="T183" s="87">
        <v>4.8568607910355102</v>
      </c>
      <c r="U183" s="87">
        <v>4.4184321709408101</v>
      </c>
      <c r="V183" s="87">
        <v>4.3572675696857193</v>
      </c>
      <c r="W183" s="87">
        <v>3.404452024942989</v>
      </c>
      <c r="X183" s="87">
        <v>5.1812520519042122</v>
      </c>
      <c r="Y183" s="87">
        <v>3.67731691910523</v>
      </c>
      <c r="Z183" s="87">
        <v>4.4652761612668703</v>
      </c>
      <c r="AA183" s="87">
        <v>5.3378637304498602</v>
      </c>
      <c r="AB183" s="87">
        <v>5.0454854484637401</v>
      </c>
      <c r="AC183" s="88"/>
      <c r="AD183" s="86">
        <v>37.2056191907282</v>
      </c>
      <c r="AE183" s="89"/>
      <c r="AF183" s="90"/>
      <c r="AG183" s="12"/>
    </row>
    <row r="184" spans="1:33" customFormat="1" ht="13.2" x14ac:dyDescent="0.25">
      <c r="A184" s="82">
        <v>163</v>
      </c>
      <c r="B184" s="83"/>
      <c r="C184" s="83"/>
      <c r="D184" s="83" t="s">
        <v>342</v>
      </c>
      <c r="E184" s="83"/>
      <c r="F184" s="84" t="s">
        <v>35</v>
      </c>
      <c r="G184" s="85">
        <v>1.7565645831707322</v>
      </c>
      <c r="H184" s="85">
        <v>1.8680553389235544</v>
      </c>
      <c r="I184" s="85">
        <v>1.7864762295146279</v>
      </c>
      <c r="J184" s="85">
        <v>1.0509335138736386</v>
      </c>
      <c r="K184" s="86">
        <v>2.0246935874710643</v>
      </c>
      <c r="L184" s="86">
        <v>1.8905382196349065</v>
      </c>
      <c r="M184" s="86">
        <v>1.5737009460233458</v>
      </c>
      <c r="N184" s="86">
        <v>1.8899922435039329</v>
      </c>
      <c r="O184" s="86">
        <v>1.9121421025600345</v>
      </c>
      <c r="P184" s="86">
        <v>2.1626536519014024</v>
      </c>
      <c r="Q184" s="86">
        <v>1.508183758240919</v>
      </c>
      <c r="R184" s="86">
        <v>2.1971367304797713</v>
      </c>
      <c r="S184" s="87">
        <v>1.6579460955016341</v>
      </c>
      <c r="T184" s="87">
        <v>1.5467983250532888</v>
      </c>
      <c r="U184" s="87">
        <v>2.0432794785109913</v>
      </c>
      <c r="V184" s="87">
        <v>1.914438595651567</v>
      </c>
      <c r="W184" s="87">
        <v>1.9423447282274748</v>
      </c>
      <c r="X184" s="87">
        <v>1.549940622271166</v>
      </c>
      <c r="Y184" s="87">
        <v>1.4503625228293267</v>
      </c>
      <c r="Z184" s="87">
        <v>1.7700024343913701</v>
      </c>
      <c r="AA184" s="87">
        <v>1.9743300806380699</v>
      </c>
      <c r="AB184" s="87">
        <v>1.5269307000382299</v>
      </c>
      <c r="AC184" s="88" t="s">
        <v>36</v>
      </c>
      <c r="AD184" s="86">
        <v>5.2792440513106103</v>
      </c>
      <c r="AE184" s="89"/>
      <c r="AF184" s="90"/>
      <c r="AG184" s="12"/>
    </row>
    <row r="185" spans="1:33" customFormat="1" ht="13.2" x14ac:dyDescent="0.25">
      <c r="A185" s="82">
        <v>164</v>
      </c>
      <c r="B185" s="83"/>
      <c r="C185" s="83"/>
      <c r="D185" s="83" t="s">
        <v>343</v>
      </c>
      <c r="E185" s="83"/>
      <c r="F185" s="84" t="s">
        <v>35</v>
      </c>
      <c r="G185" s="85">
        <v>7.4412984876593171</v>
      </c>
      <c r="H185" s="85">
        <v>7.987008637503572</v>
      </c>
      <c r="I185" s="85">
        <v>8.8244119710206927</v>
      </c>
      <c r="J185" s="85">
        <v>8.7878360241700975</v>
      </c>
      <c r="K185" s="86">
        <v>10.112410354408203</v>
      </c>
      <c r="L185" s="86">
        <v>11.397505104835718</v>
      </c>
      <c r="M185" s="86">
        <v>9.3615418798017185</v>
      </c>
      <c r="N185" s="86">
        <v>8.948267090354836</v>
      </c>
      <c r="O185" s="86">
        <v>8.7374232219433861</v>
      </c>
      <c r="P185" s="86">
        <v>10.620682193188896</v>
      </c>
      <c r="Q185" s="86">
        <v>8.8599681795663159</v>
      </c>
      <c r="R185" s="86">
        <v>9.1404026957317637</v>
      </c>
      <c r="S185" s="87">
        <v>10.278607877068005</v>
      </c>
      <c r="T185" s="87">
        <v>8.4078209490000422</v>
      </c>
      <c r="U185" s="87">
        <v>7.0568043855880775</v>
      </c>
      <c r="V185" s="87">
        <v>6.5210087285693046</v>
      </c>
      <c r="W185" s="87">
        <v>8.5194759435979854</v>
      </c>
      <c r="X185" s="87">
        <v>11.770345714816797</v>
      </c>
      <c r="Y185" s="87">
        <v>9.1651942037543161</v>
      </c>
      <c r="Z185" s="87">
        <v>11.800689092682701</v>
      </c>
      <c r="AA185" s="87">
        <v>11.362425775412101</v>
      </c>
      <c r="AB185" s="87">
        <v>9.9269303801011901</v>
      </c>
      <c r="AC185" s="88"/>
      <c r="AD185" s="86">
        <v>8.31118424129901</v>
      </c>
      <c r="AE185" s="89"/>
      <c r="AF185" s="90"/>
      <c r="AG185" s="12"/>
    </row>
    <row r="186" spans="1:33" customFormat="1" ht="13.2" x14ac:dyDescent="0.25">
      <c r="A186" s="82" t="s">
        <v>344</v>
      </c>
      <c r="B186" s="83"/>
      <c r="C186" s="83"/>
      <c r="D186" s="83" t="s">
        <v>345</v>
      </c>
      <c r="E186" s="83"/>
      <c r="F186" s="84" t="s">
        <v>35</v>
      </c>
      <c r="G186" s="85">
        <v>15.004777971898521</v>
      </c>
      <c r="H186" s="85">
        <v>15.99986091970038</v>
      </c>
      <c r="I186" s="85">
        <v>18.693612025441038</v>
      </c>
      <c r="J186" s="85">
        <v>16.188734740867215</v>
      </c>
      <c r="K186" s="86">
        <v>15.924483672267163</v>
      </c>
      <c r="L186" s="86">
        <v>17.10481086092431</v>
      </c>
      <c r="M186" s="86">
        <v>19.687402484545654</v>
      </c>
      <c r="N186" s="86">
        <v>16.913668322219849</v>
      </c>
      <c r="O186" s="86">
        <v>17.743824351014041</v>
      </c>
      <c r="P186" s="86">
        <v>19.148095122168019</v>
      </c>
      <c r="Q186" s="86">
        <v>18.193085248275572</v>
      </c>
      <c r="R186" s="86">
        <v>18.50591109531122</v>
      </c>
      <c r="S186" s="87">
        <v>20.02304851768405</v>
      </c>
      <c r="T186" s="87">
        <v>16.062939391419011</v>
      </c>
      <c r="U186" s="87">
        <v>17.377825883935067</v>
      </c>
      <c r="V186" s="87">
        <v>16.2822244577922</v>
      </c>
      <c r="W186" s="87">
        <v>15.967420914991131</v>
      </c>
      <c r="X186" s="87">
        <v>21.438145169810138</v>
      </c>
      <c r="Y186" s="87">
        <v>16.532881095258379</v>
      </c>
      <c r="Z186" s="87">
        <v>13.858181598488899</v>
      </c>
      <c r="AA186" s="87">
        <v>14.873176852318</v>
      </c>
      <c r="AB186" s="87">
        <v>17.105223292056099</v>
      </c>
      <c r="AC186" s="88"/>
      <c r="AD186" s="86">
        <v>3.4618418501896202</v>
      </c>
      <c r="AE186" s="89"/>
      <c r="AF186" s="90"/>
      <c r="AG186" s="12"/>
    </row>
    <row r="187" spans="1:33" customFormat="1" ht="13.2" x14ac:dyDescent="0.25">
      <c r="A187" s="82" t="s">
        <v>346</v>
      </c>
      <c r="B187" s="83"/>
      <c r="C187" s="83"/>
      <c r="D187" s="83"/>
      <c r="E187" s="83" t="s">
        <v>347</v>
      </c>
      <c r="F187" s="84" t="s">
        <v>35</v>
      </c>
      <c r="G187" s="85">
        <v>15.004777971898521</v>
      </c>
      <c r="H187" s="85">
        <v>6.6810687708159602</v>
      </c>
      <c r="I187" s="85">
        <v>6.6623949717117474</v>
      </c>
      <c r="J187" s="85">
        <v>6.0390453339570858</v>
      </c>
      <c r="K187" s="86">
        <v>5.7340715938672249</v>
      </c>
      <c r="L187" s="86">
        <v>6.9545341352689496</v>
      </c>
      <c r="M187" s="86">
        <v>7.702991132265522</v>
      </c>
      <c r="N187" s="86">
        <v>6.3431363350139067</v>
      </c>
      <c r="O187" s="86">
        <v>6.6538118660982377</v>
      </c>
      <c r="P187" s="86">
        <v>7.6913041042108672</v>
      </c>
      <c r="Q187" s="86">
        <v>6.9807133874471177</v>
      </c>
      <c r="R187" s="86">
        <v>7.3969586034233679</v>
      </c>
      <c r="S187" s="87">
        <v>5.5044540768824834</v>
      </c>
      <c r="T187" s="87">
        <v>6.1151599086713624</v>
      </c>
      <c r="U187" s="87">
        <v>5.8375552401053401</v>
      </c>
      <c r="V187" s="87">
        <v>5.8024004874298667</v>
      </c>
      <c r="W187" s="87">
        <v>6.0767935733179375</v>
      </c>
      <c r="X187" s="87">
        <v>7.0910981852882022</v>
      </c>
      <c r="Y187" s="87">
        <v>6.7471798058305801</v>
      </c>
      <c r="Z187" s="87">
        <v>3.77624389403111</v>
      </c>
      <c r="AA187" s="87">
        <v>6.2797567671246002</v>
      </c>
      <c r="AB187" s="87">
        <v>6.3701143614936502</v>
      </c>
      <c r="AC187" s="88"/>
      <c r="AD187" s="86">
        <v>-5.5884896384572302</v>
      </c>
      <c r="AE187" s="89"/>
      <c r="AF187" s="90"/>
      <c r="AG187" s="12"/>
    </row>
    <row r="188" spans="1:33" customFormat="1" ht="13.2" x14ac:dyDescent="0.25">
      <c r="A188" s="82" t="s">
        <v>348</v>
      </c>
      <c r="B188" s="83"/>
      <c r="C188" s="83"/>
      <c r="D188" s="83"/>
      <c r="E188" s="83" t="s">
        <v>349</v>
      </c>
      <c r="F188" s="84" t="s">
        <v>35</v>
      </c>
      <c r="G188" s="91"/>
      <c r="H188" s="85">
        <v>9.318792148884409</v>
      </c>
      <c r="I188" s="85">
        <v>12.031217053729291</v>
      </c>
      <c r="J188" s="85">
        <v>10.149689406910124</v>
      </c>
      <c r="K188" s="86">
        <v>10.190412078399934</v>
      </c>
      <c r="L188" s="86">
        <v>10.150276725655354</v>
      </c>
      <c r="M188" s="86">
        <v>11.984411352280148</v>
      </c>
      <c r="N188" s="86">
        <v>10.570531987205944</v>
      </c>
      <c r="O188" s="86">
        <v>11.090012484915805</v>
      </c>
      <c r="P188" s="86">
        <v>11.456791017957146</v>
      </c>
      <c r="Q188" s="86">
        <v>11.212371860828464</v>
      </c>
      <c r="R188" s="86">
        <v>11.10895249188785</v>
      </c>
      <c r="S188" s="87">
        <v>14.518594440801563</v>
      </c>
      <c r="T188" s="87">
        <v>9.9477794827476558</v>
      </c>
      <c r="U188" s="87">
        <v>11.54027064382973</v>
      </c>
      <c r="V188" s="87">
        <v>10.479823970362341</v>
      </c>
      <c r="W188" s="87">
        <v>9.8906273416731914</v>
      </c>
      <c r="X188" s="87">
        <v>14.347046984521938</v>
      </c>
      <c r="Y188" s="87">
        <v>9.7857012894277933</v>
      </c>
      <c r="Z188" s="87">
        <v>10.081937704457699</v>
      </c>
      <c r="AA188" s="87">
        <v>8.5934200851934399</v>
      </c>
      <c r="AB188" s="87">
        <v>10.735108930562401</v>
      </c>
      <c r="AC188" s="88"/>
      <c r="AD188" s="86">
        <v>9.7019887798985405</v>
      </c>
      <c r="AE188" s="89"/>
      <c r="AF188" s="90"/>
      <c r="AG188" s="12"/>
    </row>
    <row r="189" spans="1:33" customFormat="1" ht="13.2" x14ac:dyDescent="0.25">
      <c r="A189" s="82">
        <v>168</v>
      </c>
      <c r="B189" s="83"/>
      <c r="C189" s="83"/>
      <c r="D189" s="83" t="s">
        <v>350</v>
      </c>
      <c r="E189" s="83"/>
      <c r="F189" s="84" t="s">
        <v>35</v>
      </c>
      <c r="G189" s="85">
        <v>1.8340397727386435</v>
      </c>
      <c r="H189" s="85">
        <v>1.416145488371342</v>
      </c>
      <c r="I189" s="85">
        <v>1.7197121937278639</v>
      </c>
      <c r="J189" s="85">
        <v>2.0321903524223521</v>
      </c>
      <c r="K189" s="86">
        <v>2.0134776891576998</v>
      </c>
      <c r="L189" s="86">
        <v>1.6943746141492451</v>
      </c>
      <c r="M189" s="86">
        <v>2.3636837635534151</v>
      </c>
      <c r="N189" s="86">
        <v>2.1196397816504646</v>
      </c>
      <c r="O189" s="86">
        <v>1.3164863521915413</v>
      </c>
      <c r="P189" s="86">
        <v>1.3183371782535962</v>
      </c>
      <c r="Q189" s="86">
        <v>1.0309629968370098</v>
      </c>
      <c r="R189" s="86">
        <v>2.1831872262856549</v>
      </c>
      <c r="S189" s="87">
        <v>1.3102809970936686</v>
      </c>
      <c r="T189" s="87">
        <v>2.0384840466826737</v>
      </c>
      <c r="U189" s="87">
        <v>1.7093775565475633</v>
      </c>
      <c r="V189" s="87">
        <v>1.617763053593354</v>
      </c>
      <c r="W189" s="87">
        <v>2.3020291531580628</v>
      </c>
      <c r="X189" s="87">
        <v>2.5256046156520169</v>
      </c>
      <c r="Y189" s="87">
        <v>1.3313264696593117</v>
      </c>
      <c r="Z189" s="87">
        <v>1.3332868370503701</v>
      </c>
      <c r="AA189" s="87">
        <v>1.32952420340933</v>
      </c>
      <c r="AB189" s="87">
        <v>1.6638461550766801</v>
      </c>
      <c r="AC189" s="88" t="s">
        <v>36</v>
      </c>
      <c r="AD189" s="86">
        <v>24.9765698343293</v>
      </c>
      <c r="AE189" s="89"/>
      <c r="AF189" s="90"/>
      <c r="AG189" s="12"/>
    </row>
    <row r="190" spans="1:33" customFormat="1" ht="13.2" x14ac:dyDescent="0.25">
      <c r="A190" s="82">
        <v>169</v>
      </c>
      <c r="B190" s="83"/>
      <c r="C190" s="83"/>
      <c r="D190" s="83" t="s">
        <v>351</v>
      </c>
      <c r="E190" s="83"/>
      <c r="F190" s="84" t="s">
        <v>35</v>
      </c>
      <c r="G190" s="85">
        <v>2.7717190092237369</v>
      </c>
      <c r="H190" s="85">
        <v>3.5479267995541375</v>
      </c>
      <c r="I190" s="85">
        <v>2.9577932688669715</v>
      </c>
      <c r="J190" s="85">
        <v>3.1831833754573422</v>
      </c>
      <c r="K190" s="86">
        <v>3.3003650471322143</v>
      </c>
      <c r="L190" s="86">
        <v>2.6134989883973745</v>
      </c>
      <c r="M190" s="86">
        <v>3.9385223075859641</v>
      </c>
      <c r="N190" s="86">
        <v>3.9604679335610222</v>
      </c>
      <c r="O190" s="86">
        <v>3.1265621803089085</v>
      </c>
      <c r="P190" s="86">
        <v>3.3830410034662286</v>
      </c>
      <c r="Q190" s="86">
        <v>3.6067042033459056</v>
      </c>
      <c r="R190" s="86">
        <v>3.9003112496123569</v>
      </c>
      <c r="S190" s="87">
        <v>3.7651628058544686</v>
      </c>
      <c r="T190" s="87">
        <v>3.753362444447411</v>
      </c>
      <c r="U190" s="87">
        <v>4.3545473393227345</v>
      </c>
      <c r="V190" s="87">
        <v>3.7805197993146931</v>
      </c>
      <c r="W190" s="87">
        <v>4.3042301336471676</v>
      </c>
      <c r="X190" s="87">
        <v>5.1945794056451806</v>
      </c>
      <c r="Y190" s="87">
        <v>3.642177780371588</v>
      </c>
      <c r="Z190" s="87">
        <v>4.0058851855734696</v>
      </c>
      <c r="AA190" s="87">
        <v>3.6384483364901201</v>
      </c>
      <c r="AB190" s="87">
        <v>3.51361811995399</v>
      </c>
      <c r="AC190" s="88" t="s">
        <v>36</v>
      </c>
      <c r="AD190" s="86">
        <v>-3.5297469857300299</v>
      </c>
      <c r="AE190" s="89"/>
      <c r="AF190" s="90"/>
      <c r="AG190" s="12"/>
    </row>
    <row r="191" spans="1:33" customFormat="1" ht="13.2" x14ac:dyDescent="0.25">
      <c r="A191" s="82">
        <v>171</v>
      </c>
      <c r="B191" s="83"/>
      <c r="C191" s="83"/>
      <c r="D191" s="83" t="s">
        <v>352</v>
      </c>
      <c r="E191" s="83"/>
      <c r="F191" s="84" t="s">
        <v>35</v>
      </c>
      <c r="G191" s="85">
        <v>0.5491825915719577</v>
      </c>
      <c r="H191" s="85">
        <v>0.30392805421860025</v>
      </c>
      <c r="I191" s="85">
        <v>0.56718843731671942</v>
      </c>
      <c r="J191" s="85">
        <v>0.64963455260961112</v>
      </c>
      <c r="K191" s="86">
        <v>0.88007810863733815</v>
      </c>
      <c r="L191" s="86">
        <v>1.2875456330287582</v>
      </c>
      <c r="M191" s="86">
        <v>1.7910483281654268</v>
      </c>
      <c r="N191" s="86">
        <v>2.0215315743601923</v>
      </c>
      <c r="O191" s="86">
        <v>1.7281848018071815</v>
      </c>
      <c r="P191" s="86">
        <v>1.1754066148085474</v>
      </c>
      <c r="Q191" s="86">
        <v>2.0405310392134424</v>
      </c>
      <c r="R191" s="86">
        <v>2.1235789545341097</v>
      </c>
      <c r="S191" s="87">
        <v>2.6282712792798799</v>
      </c>
      <c r="T191" s="87">
        <v>1.8650735910514316</v>
      </c>
      <c r="U191" s="87">
        <v>3.3386399633911719</v>
      </c>
      <c r="V191" s="87">
        <v>4.5250163025026531</v>
      </c>
      <c r="W191" s="87">
        <v>4.9335365720224678</v>
      </c>
      <c r="X191" s="87">
        <v>5.4299817211361017</v>
      </c>
      <c r="Y191" s="87">
        <v>3.2599290402757393</v>
      </c>
      <c r="Z191" s="87">
        <v>4.40153864196499</v>
      </c>
      <c r="AA191" s="87">
        <v>6.5209307343738701</v>
      </c>
      <c r="AB191" s="87">
        <v>7.1372305930192903</v>
      </c>
      <c r="AC191" s="88" t="s">
        <v>36</v>
      </c>
      <c r="AD191" s="86">
        <v>118.938219355093</v>
      </c>
      <c r="AE191" s="89" t="s">
        <v>42</v>
      </c>
      <c r="AF191" s="90" t="s">
        <v>149</v>
      </c>
      <c r="AG191" s="12"/>
    </row>
    <row r="192" spans="1:33" customFormat="1" ht="13.2" x14ac:dyDescent="0.25">
      <c r="A192" s="82" t="s">
        <v>353</v>
      </c>
      <c r="B192" s="83"/>
      <c r="C192" s="83" t="s">
        <v>354</v>
      </c>
      <c r="D192" s="83"/>
      <c r="E192" s="83"/>
      <c r="F192" s="84" t="s">
        <v>35</v>
      </c>
      <c r="G192" s="85">
        <v>65.89588924310921</v>
      </c>
      <c r="H192" s="85">
        <v>71.029248078335527</v>
      </c>
      <c r="I192" s="85">
        <v>76.520250264175104</v>
      </c>
      <c r="J192" s="85">
        <v>65.168411528635289</v>
      </c>
      <c r="K192" s="86">
        <v>77.336417022864381</v>
      </c>
      <c r="L192" s="86">
        <v>86.630026142870861</v>
      </c>
      <c r="M192" s="86">
        <v>89.366364821361643</v>
      </c>
      <c r="N192" s="86">
        <v>95.386253695803475</v>
      </c>
      <c r="O192" s="86">
        <v>91.022314177269095</v>
      </c>
      <c r="P192" s="86">
        <v>99.563389983113382</v>
      </c>
      <c r="Q192" s="86">
        <v>87.299842803246761</v>
      </c>
      <c r="R192" s="86">
        <v>91.13510993956541</v>
      </c>
      <c r="S192" s="87">
        <v>107.54779645040962</v>
      </c>
      <c r="T192" s="87">
        <v>96.926574637095285</v>
      </c>
      <c r="U192" s="87">
        <v>96.387043650423124</v>
      </c>
      <c r="V192" s="87">
        <v>98.479457818396</v>
      </c>
      <c r="W192" s="87">
        <v>110.85477887831463</v>
      </c>
      <c r="X192" s="87">
        <v>115.68176240460056</v>
      </c>
      <c r="Y192" s="87">
        <v>105.22314550348111</v>
      </c>
      <c r="Z192" s="87">
        <v>95.820137569766601</v>
      </c>
      <c r="AA192" s="87">
        <v>118.56853536806599</v>
      </c>
      <c r="AB192" s="87">
        <v>110.736255104995</v>
      </c>
      <c r="AC192" s="88" t="s">
        <v>47</v>
      </c>
      <c r="AD192" s="86">
        <v>5.2394457275865003</v>
      </c>
      <c r="AE192" s="89"/>
      <c r="AF192" s="90"/>
      <c r="AG192" s="12"/>
    </row>
    <row r="193" spans="1:33" customFormat="1" ht="13.2" x14ac:dyDescent="0.25">
      <c r="A193" s="82">
        <v>172</v>
      </c>
      <c r="B193" s="83"/>
      <c r="C193" s="83"/>
      <c r="D193" s="83" t="s">
        <v>355</v>
      </c>
      <c r="E193" s="83"/>
      <c r="F193" s="84" t="s">
        <v>35</v>
      </c>
      <c r="G193" s="85">
        <v>6.4080768237843939</v>
      </c>
      <c r="H193" s="85">
        <v>5.5834005292610156</v>
      </c>
      <c r="I193" s="85">
        <v>5.7662542924672486</v>
      </c>
      <c r="J193" s="85">
        <v>5.3987070241401209</v>
      </c>
      <c r="K193" s="86">
        <v>7.4548144838798738</v>
      </c>
      <c r="L193" s="86">
        <v>7.4337552642965425</v>
      </c>
      <c r="M193" s="86">
        <v>8.6481899156676594</v>
      </c>
      <c r="N193" s="86">
        <v>7.7296256448108549</v>
      </c>
      <c r="O193" s="86">
        <v>8.7788322219392061</v>
      </c>
      <c r="P193" s="86">
        <v>9.2210771186669955</v>
      </c>
      <c r="Q193" s="86">
        <v>7.5355388514157156</v>
      </c>
      <c r="R193" s="86">
        <v>8.5764433586215851</v>
      </c>
      <c r="S193" s="87">
        <v>11.273309773160754</v>
      </c>
      <c r="T193" s="87">
        <v>9.2739828273465541</v>
      </c>
      <c r="U193" s="87">
        <v>7.7896723883524155</v>
      </c>
      <c r="V193" s="87">
        <v>7.1389292920077274</v>
      </c>
      <c r="W193" s="87">
        <v>7.7023033480699201</v>
      </c>
      <c r="X193" s="87">
        <v>7.600867268339095</v>
      </c>
      <c r="Y193" s="87">
        <v>5.536790402757374</v>
      </c>
      <c r="Z193" s="87">
        <v>6.5954023764635101</v>
      </c>
      <c r="AA193" s="87">
        <v>6.4875046952296396</v>
      </c>
      <c r="AB193" s="87">
        <v>6.6362043949750698</v>
      </c>
      <c r="AC193" s="88"/>
      <c r="AD193" s="86">
        <v>19.856521779660898</v>
      </c>
      <c r="AE193" s="89"/>
      <c r="AF193" s="90"/>
      <c r="AG193" s="12"/>
    </row>
    <row r="194" spans="1:33" customFormat="1" ht="13.2" x14ac:dyDescent="0.25">
      <c r="A194" s="82">
        <v>173</v>
      </c>
      <c r="B194" s="83"/>
      <c r="C194" s="83"/>
      <c r="D194" s="83" t="s">
        <v>356</v>
      </c>
      <c r="E194" s="83"/>
      <c r="F194" s="84" t="s">
        <v>35</v>
      </c>
      <c r="G194" s="85">
        <v>1.6697445811294624</v>
      </c>
      <c r="H194" s="85">
        <v>1.4287860040601741</v>
      </c>
      <c r="I194" s="85">
        <v>1.6008870832243716</v>
      </c>
      <c r="J194" s="85">
        <v>1.4492219168480249</v>
      </c>
      <c r="K194" s="86">
        <v>1.718751395685673</v>
      </c>
      <c r="L194" s="86">
        <v>1.4966922277713417</v>
      </c>
      <c r="M194" s="86">
        <v>1.3003703118519554</v>
      </c>
      <c r="N194" s="86">
        <v>1.5499678897743514</v>
      </c>
      <c r="O194" s="86">
        <v>1.4707314323413605</v>
      </c>
      <c r="P194" s="86">
        <v>1.2782688584644293</v>
      </c>
      <c r="Q194" s="86">
        <v>1.0900518272931661</v>
      </c>
      <c r="R194" s="86">
        <v>1.2473148575361743</v>
      </c>
      <c r="S194" s="87">
        <v>1.3515927826647927</v>
      </c>
      <c r="T194" s="87">
        <v>1.6004048056994609</v>
      </c>
      <c r="U194" s="87">
        <v>1.5834106912717825</v>
      </c>
      <c r="V194" s="87">
        <v>1.4453878313034954</v>
      </c>
      <c r="W194" s="87">
        <v>0.94269792772678884</v>
      </c>
      <c r="X194" s="87">
        <v>0.59435058439714472</v>
      </c>
      <c r="Y194" s="87">
        <v>0.74159262870247078</v>
      </c>
      <c r="Z194" s="87">
        <v>0.89886880762799604</v>
      </c>
      <c r="AA194" s="87">
        <v>0.74363746433623401</v>
      </c>
      <c r="AB194" s="87">
        <v>0.95304844006699496</v>
      </c>
      <c r="AC194" s="88" t="s">
        <v>36</v>
      </c>
      <c r="AD194" s="86">
        <v>28.513742340521599</v>
      </c>
      <c r="AE194" s="89"/>
      <c r="AF194" s="90"/>
      <c r="AG194" s="12"/>
    </row>
    <row r="195" spans="1:33" customFormat="1" ht="13.2" x14ac:dyDescent="0.25">
      <c r="A195" s="82">
        <v>174</v>
      </c>
      <c r="B195" s="83"/>
      <c r="C195" s="83"/>
      <c r="D195" s="83" t="s">
        <v>357</v>
      </c>
      <c r="E195" s="83"/>
      <c r="F195" s="84" t="s">
        <v>35</v>
      </c>
      <c r="G195" s="85">
        <v>2.4582990620165743</v>
      </c>
      <c r="H195" s="85">
        <v>3.1838498865141149</v>
      </c>
      <c r="I195" s="85">
        <v>3.9297827525752322</v>
      </c>
      <c r="J195" s="85">
        <v>3.1645315970260266</v>
      </c>
      <c r="K195" s="86">
        <v>4.3202678460247137</v>
      </c>
      <c r="L195" s="86">
        <v>6.0021626518048574</v>
      </c>
      <c r="M195" s="86">
        <v>5.0582120356289426</v>
      </c>
      <c r="N195" s="86">
        <v>6.0618799494576665</v>
      </c>
      <c r="O195" s="86">
        <v>5.7029707001156646</v>
      </c>
      <c r="P195" s="86">
        <v>5.7688971068424175</v>
      </c>
      <c r="Q195" s="86">
        <v>4.8196143439655472</v>
      </c>
      <c r="R195" s="86">
        <v>4.5904354090871315</v>
      </c>
      <c r="S195" s="87">
        <v>7.4424665167899366</v>
      </c>
      <c r="T195" s="87">
        <v>5.327074030759678</v>
      </c>
      <c r="U195" s="87">
        <v>7.0144869160798606</v>
      </c>
      <c r="V195" s="87">
        <v>7.7722213206821849</v>
      </c>
      <c r="W195" s="87">
        <v>8.75766414355782</v>
      </c>
      <c r="X195" s="87">
        <v>9.4205466115245571</v>
      </c>
      <c r="Y195" s="87">
        <v>7.3495547423204242</v>
      </c>
      <c r="Z195" s="87">
        <v>4.3435903541239798</v>
      </c>
      <c r="AA195" s="87">
        <v>6.3967558960096502</v>
      </c>
      <c r="AB195" s="87">
        <v>7.6769387784483998</v>
      </c>
      <c r="AC195" s="88"/>
      <c r="AD195" s="86">
        <v>4.4544744220057897</v>
      </c>
      <c r="AE195" s="89"/>
      <c r="AF195" s="90"/>
      <c r="AG195" s="12"/>
    </row>
    <row r="196" spans="1:33" customFormat="1" ht="13.2" x14ac:dyDescent="0.25">
      <c r="A196" s="82">
        <v>175</v>
      </c>
      <c r="B196" s="83"/>
      <c r="C196" s="83"/>
      <c r="D196" s="83" t="s">
        <v>358</v>
      </c>
      <c r="E196" s="83"/>
      <c r="F196" s="84" t="s">
        <v>35</v>
      </c>
      <c r="G196" s="85">
        <v>9.6127501305812224</v>
      </c>
      <c r="H196" s="85">
        <v>11.056096102199026</v>
      </c>
      <c r="I196" s="85">
        <v>10.10772195102207</v>
      </c>
      <c r="J196" s="85">
        <v>9.033166587551726</v>
      </c>
      <c r="K196" s="86">
        <v>10.33037482299901</v>
      </c>
      <c r="L196" s="86">
        <v>11.905759670709044</v>
      </c>
      <c r="M196" s="86">
        <v>10.284933738865966</v>
      </c>
      <c r="N196" s="86">
        <v>11.501259388070849</v>
      </c>
      <c r="O196" s="86">
        <v>11.151939128728253</v>
      </c>
      <c r="P196" s="86">
        <v>12.967984759431657</v>
      </c>
      <c r="Q196" s="86">
        <v>11.951222323844352</v>
      </c>
      <c r="R196" s="86">
        <v>10.627221860841548</v>
      </c>
      <c r="S196" s="87">
        <v>13.549649806891535</v>
      </c>
      <c r="T196" s="87">
        <v>12.917484110329609</v>
      </c>
      <c r="U196" s="87">
        <v>11.833344758026854</v>
      </c>
      <c r="V196" s="87">
        <v>12.015366604398075</v>
      </c>
      <c r="W196" s="87">
        <v>10.924969427431709</v>
      </c>
      <c r="X196" s="87">
        <v>11.066258555327137</v>
      </c>
      <c r="Y196" s="87">
        <v>11.581512708896925</v>
      </c>
      <c r="Z196" s="87">
        <v>14.299725109236601</v>
      </c>
      <c r="AA196" s="87">
        <v>17.207126559415599</v>
      </c>
      <c r="AB196" s="87">
        <v>12.018717916313999</v>
      </c>
      <c r="AC196" s="88"/>
      <c r="AD196" s="86">
        <v>3.7750267897326002</v>
      </c>
      <c r="AE196" s="89"/>
      <c r="AF196" s="90"/>
      <c r="AG196" s="12"/>
    </row>
    <row r="197" spans="1:33" customFormat="1" ht="13.2" x14ac:dyDescent="0.25">
      <c r="A197" s="82">
        <v>176</v>
      </c>
      <c r="B197" s="83"/>
      <c r="C197" s="83"/>
      <c r="D197" s="83" t="s">
        <v>359</v>
      </c>
      <c r="E197" s="83"/>
      <c r="F197" s="84" t="s">
        <v>35</v>
      </c>
      <c r="G197" s="85">
        <v>4.667034895705128</v>
      </c>
      <c r="H197" s="85">
        <v>3.8437036613930773</v>
      </c>
      <c r="I197" s="85">
        <v>4.1967219754898837</v>
      </c>
      <c r="J197" s="85">
        <v>4.4847117105503438</v>
      </c>
      <c r="K197" s="86">
        <v>4.4926311365354694</v>
      </c>
      <c r="L197" s="86">
        <v>5.3256732239142295</v>
      </c>
      <c r="M197" s="86">
        <v>5.3738382082831393</v>
      </c>
      <c r="N197" s="86">
        <v>5.4650353003974139</v>
      </c>
      <c r="O197" s="86">
        <v>6.5878725118899002</v>
      </c>
      <c r="P197" s="86">
        <v>6.1111829215984166</v>
      </c>
      <c r="Q197" s="86">
        <v>6.559935787508091</v>
      </c>
      <c r="R197" s="86">
        <v>5.9468757800149756</v>
      </c>
      <c r="S197" s="87">
        <v>5.8561597120670195</v>
      </c>
      <c r="T197" s="87">
        <v>5.4633629344724017</v>
      </c>
      <c r="U197" s="87">
        <v>5.3539271372270649</v>
      </c>
      <c r="V197" s="87">
        <v>5.4848092270669326</v>
      </c>
      <c r="W197" s="87">
        <v>6.381007849217383</v>
      </c>
      <c r="X197" s="87">
        <v>5.2571046165122119</v>
      </c>
      <c r="Y197" s="87">
        <v>7.1432136824904253</v>
      </c>
      <c r="Z197" s="87">
        <v>6.92636499167509</v>
      </c>
      <c r="AA197" s="87">
        <v>6.8832446234625602</v>
      </c>
      <c r="AB197" s="87">
        <v>7.7222970519401697</v>
      </c>
      <c r="AC197" s="88"/>
      <c r="AD197" s="86">
        <v>8.1067625187975807</v>
      </c>
      <c r="AE197" s="89"/>
      <c r="AF197" s="90"/>
      <c r="AG197" s="12"/>
    </row>
    <row r="198" spans="1:33" customFormat="1" ht="13.2" x14ac:dyDescent="0.25">
      <c r="A198" s="82">
        <v>177</v>
      </c>
      <c r="B198" s="83"/>
      <c r="C198" s="83"/>
      <c r="D198" s="83" t="s">
        <v>360</v>
      </c>
      <c r="E198" s="83"/>
      <c r="F198" s="84" t="s">
        <v>35</v>
      </c>
      <c r="G198" s="85">
        <v>9.2357676474767292</v>
      </c>
      <c r="H198" s="85">
        <v>10.218117327511591</v>
      </c>
      <c r="I198" s="85">
        <v>8.9882348132354313</v>
      </c>
      <c r="J198" s="85">
        <v>8.7865306530341272</v>
      </c>
      <c r="K198" s="86">
        <v>8.8588646653032068</v>
      </c>
      <c r="L198" s="86">
        <v>10.620093766408932</v>
      </c>
      <c r="M198" s="86">
        <v>10.298477277664773</v>
      </c>
      <c r="N198" s="86">
        <v>10.853210397040845</v>
      </c>
      <c r="O198" s="86">
        <v>10.452239977619016</v>
      </c>
      <c r="P198" s="86">
        <v>12.298521348002005</v>
      </c>
      <c r="Q198" s="86">
        <v>9.9671363515109892</v>
      </c>
      <c r="R198" s="86">
        <v>9.658566171743221</v>
      </c>
      <c r="S198" s="87">
        <v>12.964013679391671</v>
      </c>
      <c r="T198" s="87">
        <v>11.583735413542611</v>
      </c>
      <c r="U198" s="87">
        <v>10.595439866265712</v>
      </c>
      <c r="V198" s="87">
        <v>11.794666987731237</v>
      </c>
      <c r="W198" s="87">
        <v>12.349134801745141</v>
      </c>
      <c r="X198" s="87">
        <v>14.019304889885111</v>
      </c>
      <c r="Y198" s="87">
        <v>11.159858492509244</v>
      </c>
      <c r="Z198" s="87">
        <v>10.2995180971233</v>
      </c>
      <c r="AA198" s="87">
        <v>10.956978709631001</v>
      </c>
      <c r="AB198" s="87">
        <v>11.6236524651948</v>
      </c>
      <c r="AC198" s="88"/>
      <c r="AD198" s="86">
        <v>4.1559126667861799</v>
      </c>
      <c r="AE198" s="89"/>
      <c r="AF198" s="90"/>
      <c r="AG198" s="12"/>
    </row>
    <row r="199" spans="1:33" customFormat="1" ht="13.2" x14ac:dyDescent="0.25">
      <c r="A199" s="82">
        <v>178</v>
      </c>
      <c r="B199" s="83"/>
      <c r="C199" s="83"/>
      <c r="D199" s="83" t="s">
        <v>361</v>
      </c>
      <c r="E199" s="83"/>
      <c r="F199" s="84" t="s">
        <v>35</v>
      </c>
      <c r="G199" s="85">
        <v>15.333130206988745</v>
      </c>
      <c r="H199" s="85">
        <v>16.478648405880943</v>
      </c>
      <c r="I199" s="85">
        <v>18.596675588733447</v>
      </c>
      <c r="J199" s="85">
        <v>14.543044871613711</v>
      </c>
      <c r="K199" s="86">
        <v>15.11370081940184</v>
      </c>
      <c r="L199" s="86">
        <v>18.018500251180718</v>
      </c>
      <c r="M199" s="86">
        <v>19.77430134497267</v>
      </c>
      <c r="N199" s="86">
        <v>19.980584781421083</v>
      </c>
      <c r="O199" s="86">
        <v>19.565040565537466</v>
      </c>
      <c r="P199" s="86">
        <v>19.68660035628308</v>
      </c>
      <c r="Q199" s="86">
        <v>19.163123547120904</v>
      </c>
      <c r="R199" s="86">
        <v>18.751084457185232</v>
      </c>
      <c r="S199" s="87">
        <v>19.800528437604196</v>
      </c>
      <c r="T199" s="87">
        <v>18.256097572423741</v>
      </c>
      <c r="U199" s="87">
        <v>20.466545882440833</v>
      </c>
      <c r="V199" s="87">
        <v>21.047555073293939</v>
      </c>
      <c r="W199" s="87">
        <v>22.971137326159404</v>
      </c>
      <c r="X199" s="87">
        <v>25.159037928942233</v>
      </c>
      <c r="Y199" s="87">
        <v>21.543216943822703</v>
      </c>
      <c r="Z199" s="87">
        <v>18.5826831257585</v>
      </c>
      <c r="AA199" s="87">
        <v>25.948934882159701</v>
      </c>
      <c r="AB199" s="87">
        <v>22.405163463830299</v>
      </c>
      <c r="AC199" s="88" t="s">
        <v>47</v>
      </c>
      <c r="AD199" s="86">
        <v>4.0010111872116099</v>
      </c>
      <c r="AE199" s="89"/>
      <c r="AF199" s="90"/>
      <c r="AG199" s="12"/>
    </row>
    <row r="200" spans="1:33" customFormat="1" ht="13.2" x14ac:dyDescent="0.25">
      <c r="A200" s="82" t="s">
        <v>362</v>
      </c>
      <c r="B200" s="83"/>
      <c r="C200" s="83"/>
      <c r="D200" s="83" t="s">
        <v>363</v>
      </c>
      <c r="E200" s="83"/>
      <c r="F200" s="84" t="s">
        <v>35</v>
      </c>
      <c r="G200" s="85">
        <v>16.511085895426955</v>
      </c>
      <c r="H200" s="85">
        <v>19.23664616151552</v>
      </c>
      <c r="I200" s="85">
        <v>23.333971807427424</v>
      </c>
      <c r="J200" s="85">
        <v>18.308497167871241</v>
      </c>
      <c r="K200" s="86">
        <v>25.047011853034565</v>
      </c>
      <c r="L200" s="86">
        <v>25.827389086785182</v>
      </c>
      <c r="M200" s="86">
        <v>28.628041988426531</v>
      </c>
      <c r="N200" s="86">
        <v>32.244690344830431</v>
      </c>
      <c r="O200" s="86">
        <v>27.312687639098261</v>
      </c>
      <c r="P200" s="86">
        <v>32.230857513824354</v>
      </c>
      <c r="Q200" s="86">
        <v>26.21321977058799</v>
      </c>
      <c r="R200" s="86">
        <v>31.737168044535537</v>
      </c>
      <c r="S200" s="87">
        <v>35.310075741839619</v>
      </c>
      <c r="T200" s="87">
        <v>32.504432942521206</v>
      </c>
      <c r="U200" s="87">
        <v>31.750216010758525</v>
      </c>
      <c r="V200" s="87">
        <v>31.780521481912444</v>
      </c>
      <c r="W200" s="87">
        <v>40.825864054406509</v>
      </c>
      <c r="X200" s="87">
        <v>42.564291949673155</v>
      </c>
      <c r="Y200" s="87">
        <v>40.167405901981546</v>
      </c>
      <c r="Z200" s="87">
        <v>33.873984707757501</v>
      </c>
      <c r="AA200" s="87">
        <v>43.944352537821501</v>
      </c>
      <c r="AB200" s="87">
        <v>41.700232594225398</v>
      </c>
      <c r="AC200" s="88"/>
      <c r="AD200" s="86">
        <v>3.816095806596</v>
      </c>
      <c r="AE200" s="89"/>
      <c r="AF200" s="90"/>
      <c r="AG200" s="12"/>
    </row>
    <row r="201" spans="1:33" customFormat="1" ht="13.2" x14ac:dyDescent="0.25">
      <c r="A201" s="82" t="s">
        <v>364</v>
      </c>
      <c r="B201" s="83"/>
      <c r="C201" s="83"/>
      <c r="D201" s="83"/>
      <c r="E201" s="83" t="s">
        <v>365</v>
      </c>
      <c r="F201" s="84" t="s">
        <v>35</v>
      </c>
      <c r="G201" s="85">
        <v>3.3246359235444443</v>
      </c>
      <c r="H201" s="85">
        <v>4.8287737446465737</v>
      </c>
      <c r="I201" s="85">
        <v>5.1682950493997497</v>
      </c>
      <c r="J201" s="85">
        <v>4.2101977817924947</v>
      </c>
      <c r="K201" s="86">
        <v>6.1220614328880485</v>
      </c>
      <c r="L201" s="86">
        <v>4.9346033394417947</v>
      </c>
      <c r="M201" s="86">
        <v>6.9737878458712768</v>
      </c>
      <c r="N201" s="86">
        <v>8.6958567383516954</v>
      </c>
      <c r="O201" s="86">
        <v>6.881950736777056</v>
      </c>
      <c r="P201" s="86">
        <v>9.8082534401409767</v>
      </c>
      <c r="Q201" s="86">
        <v>4.7277514195343127</v>
      </c>
      <c r="R201" s="86">
        <v>7.283381804567016</v>
      </c>
      <c r="S201" s="87">
        <v>7.5913122684132812</v>
      </c>
      <c r="T201" s="87">
        <v>9.0503381454037495</v>
      </c>
      <c r="U201" s="87">
        <v>6.4625455275593477</v>
      </c>
      <c r="V201" s="87">
        <v>5.9673074995999089</v>
      </c>
      <c r="W201" s="87">
        <v>10.731097124675715</v>
      </c>
      <c r="X201" s="87">
        <v>6.3130283325466703</v>
      </c>
      <c r="Y201" s="87">
        <v>6.0706069854304303</v>
      </c>
      <c r="Z201" s="87">
        <v>6.1058116207537996</v>
      </c>
      <c r="AA201" s="87">
        <v>10.972684752291601</v>
      </c>
      <c r="AB201" s="87">
        <v>9.4396926684828397</v>
      </c>
      <c r="AC201" s="88" t="s">
        <v>36</v>
      </c>
      <c r="AD201" s="86">
        <v>55.498333052004199</v>
      </c>
      <c r="AE201" s="89"/>
      <c r="AF201" s="90"/>
      <c r="AG201" s="12"/>
    </row>
    <row r="202" spans="1:33" customFormat="1" ht="13.2" x14ac:dyDescent="0.25">
      <c r="A202" s="82" t="s">
        <v>366</v>
      </c>
      <c r="B202" s="83"/>
      <c r="C202" s="83"/>
      <c r="D202" s="83"/>
      <c r="E202" s="83" t="s">
        <v>367</v>
      </c>
      <c r="F202" s="84" t="s">
        <v>35</v>
      </c>
      <c r="G202" s="85">
        <v>3.5398517878120188</v>
      </c>
      <c r="H202" s="85">
        <v>4.3864377790633107</v>
      </c>
      <c r="I202" s="85">
        <v>4.6109391526098751</v>
      </c>
      <c r="J202" s="85">
        <v>3.9847045068419837</v>
      </c>
      <c r="K202" s="86">
        <v>5.2160179319122788</v>
      </c>
      <c r="L202" s="86">
        <v>5.7191992596313117</v>
      </c>
      <c r="M202" s="86">
        <v>6.4695109908557713</v>
      </c>
      <c r="N202" s="86">
        <v>6.3448023136043066</v>
      </c>
      <c r="O202" s="86">
        <v>6.1010902379649998</v>
      </c>
      <c r="P202" s="86">
        <v>6.1129343890441117</v>
      </c>
      <c r="Q202" s="86">
        <v>4.4389771731260188</v>
      </c>
      <c r="R202" s="86">
        <v>6.1765887723226145</v>
      </c>
      <c r="S202" s="87">
        <v>7.207072444690434</v>
      </c>
      <c r="T202" s="87">
        <v>6.6100997904908549</v>
      </c>
      <c r="U202" s="87">
        <v>6.2842582976895311</v>
      </c>
      <c r="V202" s="87">
        <v>6.257750886542051</v>
      </c>
      <c r="W202" s="87">
        <v>5.7856530006455147</v>
      </c>
      <c r="X202" s="87">
        <v>11.48777768723442</v>
      </c>
      <c r="Y202" s="87">
        <v>10.725715948258111</v>
      </c>
      <c r="Z202" s="87">
        <v>7.3445045835857998</v>
      </c>
      <c r="AA202" s="87">
        <v>6.06216883646215</v>
      </c>
      <c r="AB202" s="87">
        <v>8.7765223803955301</v>
      </c>
      <c r="AC202" s="88"/>
      <c r="AD202" s="86">
        <v>-18.173085855206899</v>
      </c>
      <c r="AE202" s="89"/>
      <c r="AF202" s="90"/>
      <c r="AG202" s="12"/>
    </row>
    <row r="203" spans="1:33" customFormat="1" ht="13.2" x14ac:dyDescent="0.25">
      <c r="A203" s="82" t="s">
        <v>368</v>
      </c>
      <c r="B203" s="83"/>
      <c r="C203" s="83"/>
      <c r="D203" s="83"/>
      <c r="E203" s="83" t="s">
        <v>369</v>
      </c>
      <c r="F203" s="84" t="s">
        <v>35</v>
      </c>
      <c r="G203" s="85">
        <v>8.0659880445637189</v>
      </c>
      <c r="H203" s="85">
        <v>8.1798419305816576</v>
      </c>
      <c r="I203" s="85">
        <v>10.622816141937804</v>
      </c>
      <c r="J203" s="85">
        <v>8.1217154380510799</v>
      </c>
      <c r="K203" s="86">
        <v>11.509646928386189</v>
      </c>
      <c r="L203" s="86">
        <v>12.46970577643043</v>
      </c>
      <c r="M203" s="86">
        <v>12.312909564908274</v>
      </c>
      <c r="N203" s="86">
        <v>14.240268933565188</v>
      </c>
      <c r="O203" s="86">
        <v>11.692955626354451</v>
      </c>
      <c r="P203" s="86">
        <v>12.95107773694564</v>
      </c>
      <c r="Q203" s="86">
        <v>13.894166571395891</v>
      </c>
      <c r="R203" s="86">
        <v>14.848947499792008</v>
      </c>
      <c r="S203" s="87">
        <v>16.78490357074082</v>
      </c>
      <c r="T203" s="87">
        <v>13.633205125774033</v>
      </c>
      <c r="U203" s="87">
        <v>14.611892919180406</v>
      </c>
      <c r="V203" s="87">
        <v>15.011160764363003</v>
      </c>
      <c r="W203" s="87">
        <v>19.320198806696336</v>
      </c>
      <c r="X203" s="87">
        <v>19.24253646903696</v>
      </c>
      <c r="Y203" s="87">
        <v>17.82436009227855</v>
      </c>
      <c r="Z203" s="87">
        <v>16.044096245528799</v>
      </c>
      <c r="AA203" s="87">
        <v>22.4424614591574</v>
      </c>
      <c r="AB203" s="87">
        <v>17.438623278938699</v>
      </c>
      <c r="AC203" s="88"/>
      <c r="AD203" s="86">
        <v>-2.16409908318079</v>
      </c>
      <c r="AE203" s="89"/>
      <c r="AF203" s="90"/>
      <c r="AG203" s="12"/>
    </row>
    <row r="204" spans="1:33" customFormat="1" ht="13.2" x14ac:dyDescent="0.25">
      <c r="A204" s="82" t="s">
        <v>370</v>
      </c>
      <c r="B204" s="83"/>
      <c r="C204" s="83"/>
      <c r="D204" s="83"/>
      <c r="E204" s="83" t="s">
        <v>371</v>
      </c>
      <c r="F204" s="84" t="s">
        <v>35</v>
      </c>
      <c r="G204" s="85">
        <v>1.5806101395067731</v>
      </c>
      <c r="H204" s="85">
        <v>1.8415927072239793</v>
      </c>
      <c r="I204" s="85">
        <v>2.9319214634799837</v>
      </c>
      <c r="J204" s="85">
        <v>1.9918794411856919</v>
      </c>
      <c r="K204" s="86">
        <v>2.199285559848041</v>
      </c>
      <c r="L204" s="86">
        <v>2.7038807112816787</v>
      </c>
      <c r="M204" s="86">
        <v>2.8718335867912259</v>
      </c>
      <c r="N204" s="86">
        <v>2.963762359309253</v>
      </c>
      <c r="O204" s="86">
        <v>2.636691038001747</v>
      </c>
      <c r="P204" s="86">
        <v>3.3585919476936326</v>
      </c>
      <c r="Q204" s="86">
        <v>3.1523246065317601</v>
      </c>
      <c r="R204" s="86">
        <v>3.4282499678539282</v>
      </c>
      <c r="S204" s="87">
        <v>3.7267874579950986</v>
      </c>
      <c r="T204" s="87">
        <v>3.2107898808525857</v>
      </c>
      <c r="U204" s="87">
        <v>4.3915192663292162</v>
      </c>
      <c r="V204" s="87">
        <v>4.5443023314074384</v>
      </c>
      <c r="W204" s="87">
        <v>4.9889151223889359</v>
      </c>
      <c r="X204" s="87">
        <v>5.52094946085509</v>
      </c>
      <c r="Y204" s="87">
        <v>5.5467228760144485</v>
      </c>
      <c r="Z204" s="87">
        <v>4.3795722578891096</v>
      </c>
      <c r="AA204" s="87">
        <v>4.4670374899102496</v>
      </c>
      <c r="AB204" s="87">
        <v>6.04539426640837</v>
      </c>
      <c r="AC204" s="88" t="s">
        <v>36</v>
      </c>
      <c r="AD204" s="86">
        <v>8.9903786711666296</v>
      </c>
      <c r="AE204" s="89"/>
      <c r="AF204" s="90"/>
      <c r="AG204" s="12"/>
    </row>
    <row r="205" spans="1:33" customFormat="1" ht="13.2" x14ac:dyDescent="0.25">
      <c r="A205" s="82" t="s">
        <v>372</v>
      </c>
      <c r="B205" s="83" t="s">
        <v>373</v>
      </c>
      <c r="C205" s="83"/>
      <c r="D205" s="83"/>
      <c r="E205" s="83"/>
      <c r="F205" s="84" t="s">
        <v>35</v>
      </c>
      <c r="G205" s="85">
        <v>49.079512456748091</v>
      </c>
      <c r="H205" s="85">
        <v>47.954984223844654</v>
      </c>
      <c r="I205" s="85">
        <v>48.329319606334288</v>
      </c>
      <c r="J205" s="85">
        <v>44.750152425775354</v>
      </c>
      <c r="K205" s="86">
        <v>53.617788396533911</v>
      </c>
      <c r="L205" s="86">
        <v>57.466042033177871</v>
      </c>
      <c r="M205" s="86">
        <v>58.932508443110279</v>
      </c>
      <c r="N205" s="86">
        <v>54.627372299300603</v>
      </c>
      <c r="O205" s="86">
        <v>62.226294318319475</v>
      </c>
      <c r="P205" s="86">
        <v>66.560522715943563</v>
      </c>
      <c r="Q205" s="86">
        <v>55.334042147783947</v>
      </c>
      <c r="R205" s="86">
        <v>67.309747256238197</v>
      </c>
      <c r="S205" s="87">
        <v>65.627395820177441</v>
      </c>
      <c r="T205" s="87">
        <v>62.852808603562103</v>
      </c>
      <c r="U205" s="87">
        <v>68.786737238274924</v>
      </c>
      <c r="V205" s="87">
        <v>70.958174826393247</v>
      </c>
      <c r="W205" s="87">
        <v>76.042495887445895</v>
      </c>
      <c r="X205" s="87">
        <v>81.468946490382024</v>
      </c>
      <c r="Y205" s="87">
        <v>82.386961365228075</v>
      </c>
      <c r="Z205" s="87">
        <v>73.323677210365105</v>
      </c>
      <c r="AA205" s="87">
        <v>88.823222605832399</v>
      </c>
      <c r="AB205" s="87">
        <v>95.102695789468598</v>
      </c>
      <c r="AC205" s="88"/>
      <c r="AD205" s="86">
        <v>15.434158771641799</v>
      </c>
      <c r="AE205" s="89"/>
      <c r="AF205" s="90"/>
      <c r="AG205" s="12"/>
    </row>
    <row r="206" spans="1:33" customFormat="1" ht="13.2" x14ac:dyDescent="0.25">
      <c r="A206" s="82">
        <v>184</v>
      </c>
      <c r="B206" s="83"/>
      <c r="C206" s="83"/>
      <c r="D206" s="83" t="s">
        <v>374</v>
      </c>
      <c r="E206" s="83"/>
      <c r="F206" s="84" t="s">
        <v>35</v>
      </c>
      <c r="G206" s="85">
        <v>2.9718484897606308</v>
      </c>
      <c r="H206" s="85">
        <v>2.9985877670337198</v>
      </c>
      <c r="I206" s="85">
        <v>3.4462022895986761</v>
      </c>
      <c r="J206" s="85">
        <v>3.1118236240779291</v>
      </c>
      <c r="K206" s="86">
        <v>3.4168341319527467</v>
      </c>
      <c r="L206" s="86">
        <v>3.9158806054793116</v>
      </c>
      <c r="M206" s="86">
        <v>4.2497738628957427</v>
      </c>
      <c r="N206" s="86">
        <v>3.700026897526675</v>
      </c>
      <c r="O206" s="86">
        <v>6.5727267223129244</v>
      </c>
      <c r="P206" s="86">
        <v>4.7098350741741193</v>
      </c>
      <c r="Q206" s="86">
        <v>4.8165447200945053</v>
      </c>
      <c r="R206" s="86">
        <v>5.8424171198632502</v>
      </c>
      <c r="S206" s="87">
        <v>5.3896311824387837</v>
      </c>
      <c r="T206" s="87">
        <v>4.6992975745265122</v>
      </c>
      <c r="U206" s="87">
        <v>7.2514819103830854</v>
      </c>
      <c r="V206" s="87">
        <v>7.3879800264429534</v>
      </c>
      <c r="W206" s="87">
        <v>4.0951168743311186</v>
      </c>
      <c r="X206" s="87">
        <v>6.3124374270256993</v>
      </c>
      <c r="Y206" s="87">
        <v>8.9192348227895089</v>
      </c>
      <c r="Z206" s="87">
        <v>6.1282204599045</v>
      </c>
      <c r="AA206" s="87">
        <v>8.1390766980747493</v>
      </c>
      <c r="AB206" s="87">
        <v>6.3459319205980202</v>
      </c>
      <c r="AC206" s="88"/>
      <c r="AD206" s="86">
        <v>-28.851162160418099</v>
      </c>
      <c r="AE206" s="89"/>
      <c r="AF206" s="90"/>
      <c r="AG206" s="12"/>
    </row>
    <row r="207" spans="1:33" customFormat="1" ht="13.2" x14ac:dyDescent="0.25">
      <c r="A207" s="82">
        <v>185</v>
      </c>
      <c r="B207" s="83"/>
      <c r="C207" s="83"/>
      <c r="D207" s="83" t="s">
        <v>375</v>
      </c>
      <c r="E207" s="83"/>
      <c r="F207" s="84" t="s">
        <v>35</v>
      </c>
      <c r="G207" s="85">
        <v>2.9016067994292447</v>
      </c>
      <c r="H207" s="85">
        <v>2.5353804511157811</v>
      </c>
      <c r="I207" s="85">
        <v>2.2707961765248794</v>
      </c>
      <c r="J207" s="85">
        <v>2.1276895774727116</v>
      </c>
      <c r="K207" s="86">
        <v>2.471321048022844</v>
      </c>
      <c r="L207" s="86">
        <v>2.3463715985372109</v>
      </c>
      <c r="M207" s="86">
        <v>2.8361424367507388</v>
      </c>
      <c r="N207" s="86">
        <v>2.1912747759581968</v>
      </c>
      <c r="O207" s="86">
        <v>2.7693140394757187</v>
      </c>
      <c r="P207" s="86">
        <v>2.7726444550067075</v>
      </c>
      <c r="Q207" s="86">
        <v>2.3071071986585845</v>
      </c>
      <c r="R207" s="86">
        <v>2.1954925534570271</v>
      </c>
      <c r="S207" s="87">
        <v>2.1710599938006858</v>
      </c>
      <c r="T207" s="87">
        <v>2.0520464738947175</v>
      </c>
      <c r="U207" s="87">
        <v>2.3664719176674942</v>
      </c>
      <c r="V207" s="87">
        <v>2.3257210118320253</v>
      </c>
      <c r="W207" s="87">
        <v>2.4083701006181801</v>
      </c>
      <c r="X207" s="87">
        <v>1.74119890663892</v>
      </c>
      <c r="Y207" s="87">
        <v>1.8603291542507185</v>
      </c>
      <c r="Z207" s="87">
        <v>1.7217375157480199</v>
      </c>
      <c r="AA207" s="87">
        <v>3.1812488511672101</v>
      </c>
      <c r="AB207" s="87">
        <v>1.4707305602257399</v>
      </c>
      <c r="AC207" s="88" t="s">
        <v>36</v>
      </c>
      <c r="AD207" s="86">
        <v>-20.942454894864401</v>
      </c>
      <c r="AE207" s="89"/>
      <c r="AF207" s="90"/>
      <c r="AG207" s="12"/>
    </row>
    <row r="208" spans="1:33" customFormat="1" ht="13.2" x14ac:dyDescent="0.25">
      <c r="A208" s="82" t="s">
        <v>376</v>
      </c>
      <c r="B208" s="83"/>
      <c r="C208" s="83"/>
      <c r="D208" s="83" t="s">
        <v>377</v>
      </c>
      <c r="E208" s="83"/>
      <c r="F208" s="84" t="s">
        <v>35</v>
      </c>
      <c r="G208" s="85">
        <v>6.8537050045128067</v>
      </c>
      <c r="H208" s="85">
        <v>7.0517642043876583</v>
      </c>
      <c r="I208" s="85">
        <v>7.1440054230854102</v>
      </c>
      <c r="J208" s="85">
        <v>6.5130692003530664</v>
      </c>
      <c r="K208" s="86">
        <v>8.5917071176736961</v>
      </c>
      <c r="L208" s="86">
        <v>9.5842309340310816</v>
      </c>
      <c r="M208" s="86">
        <v>9.9306746588193526</v>
      </c>
      <c r="N208" s="86">
        <v>9.6979803919115497</v>
      </c>
      <c r="O208" s="86">
        <v>11.569443690524404</v>
      </c>
      <c r="P208" s="86">
        <v>11.606994083846324</v>
      </c>
      <c r="Q208" s="86">
        <v>10.782285354978839</v>
      </c>
      <c r="R208" s="86">
        <v>13.260594967059731</v>
      </c>
      <c r="S208" s="87">
        <v>13.091936270894514</v>
      </c>
      <c r="T208" s="87">
        <v>12.323412455158493</v>
      </c>
      <c r="U208" s="87">
        <v>12.250445376267763</v>
      </c>
      <c r="V208" s="87">
        <v>11.815554662740093</v>
      </c>
      <c r="W208" s="87">
        <v>10.527251810000021</v>
      </c>
      <c r="X208" s="87">
        <v>10.99860730620782</v>
      </c>
      <c r="Y208" s="87">
        <v>13.070189878197828</v>
      </c>
      <c r="Z208" s="87">
        <v>11.6026326965415</v>
      </c>
      <c r="AA208" s="87">
        <v>13.1029494034061</v>
      </c>
      <c r="AB208" s="87">
        <v>13.0132669890565</v>
      </c>
      <c r="AC208" s="88"/>
      <c r="AD208" s="86">
        <v>-0.43551692570453698</v>
      </c>
      <c r="AE208" s="89"/>
      <c r="AF208" s="90"/>
      <c r="AG208" s="12"/>
    </row>
    <row r="209" spans="1:33" customFormat="1" ht="13.2" x14ac:dyDescent="0.25">
      <c r="A209" s="82" t="s">
        <v>378</v>
      </c>
      <c r="B209" s="83"/>
      <c r="C209" s="83"/>
      <c r="D209" s="83"/>
      <c r="E209" s="83" t="s">
        <v>379</v>
      </c>
      <c r="F209" s="84" t="s">
        <v>35</v>
      </c>
      <c r="G209" s="85">
        <v>5.8134969951309712</v>
      </c>
      <c r="H209" s="85">
        <v>6.1148825236226676</v>
      </c>
      <c r="I209" s="85">
        <v>6.2687422172824663</v>
      </c>
      <c r="J209" s="85">
        <v>5.5728820194398523</v>
      </c>
      <c r="K209" s="86">
        <v>7.165004297539241</v>
      </c>
      <c r="L209" s="86">
        <v>8.2008554676941703</v>
      </c>
      <c r="M209" s="86">
        <v>8.6012620227914631</v>
      </c>
      <c r="N209" s="86">
        <v>8.4166614539676914</v>
      </c>
      <c r="O209" s="86">
        <v>9.7677241961008612</v>
      </c>
      <c r="P209" s="86">
        <v>9.9953619441771782</v>
      </c>
      <c r="Q209" s="86">
        <v>8.9460081551770028</v>
      </c>
      <c r="R209" s="86">
        <v>11.025809513724488</v>
      </c>
      <c r="S209" s="87">
        <v>11.448248598953008</v>
      </c>
      <c r="T209" s="87">
        <v>10.179776743864698</v>
      </c>
      <c r="U209" s="87">
        <v>10.277369394273331</v>
      </c>
      <c r="V209" s="87">
        <v>9.9584518941563669</v>
      </c>
      <c r="W209" s="87">
        <v>9.3062610825859391</v>
      </c>
      <c r="X209" s="87">
        <v>8.1724902887730657</v>
      </c>
      <c r="Y209" s="87">
        <v>9.8609350754569345</v>
      </c>
      <c r="Z209" s="87">
        <v>7.6048654065877797</v>
      </c>
      <c r="AA209" s="87">
        <v>9.7874709295355906</v>
      </c>
      <c r="AB209" s="87">
        <v>8.1680573263181806</v>
      </c>
      <c r="AC209" s="88"/>
      <c r="AD209" s="86">
        <v>-17.167517443170102</v>
      </c>
      <c r="AE209" s="89"/>
      <c r="AF209" s="90"/>
      <c r="AG209" s="12"/>
    </row>
    <row r="210" spans="1:33" customFormat="1" ht="13.2" x14ac:dyDescent="0.25">
      <c r="A210" s="82" t="s">
        <v>380</v>
      </c>
      <c r="B210" s="83"/>
      <c r="C210" s="83"/>
      <c r="D210" s="83"/>
      <c r="E210" s="83" t="s">
        <v>381</v>
      </c>
      <c r="F210" s="84" t="s">
        <v>35</v>
      </c>
      <c r="G210" s="85">
        <v>1.0402080093818356</v>
      </c>
      <c r="H210" s="85">
        <v>0.93688168076499345</v>
      </c>
      <c r="I210" s="85">
        <v>0.8752632058029437</v>
      </c>
      <c r="J210" s="85">
        <v>0.94018718091321829</v>
      </c>
      <c r="K210" s="86">
        <v>1.4267028201344514</v>
      </c>
      <c r="L210" s="86">
        <v>1.3833754663369109</v>
      </c>
      <c r="M210" s="86">
        <v>1.329412636027888</v>
      </c>
      <c r="N210" s="86">
        <v>1.2813189379438603</v>
      </c>
      <c r="O210" s="86">
        <v>1.801719494423544</v>
      </c>
      <c r="P210" s="86">
        <v>1.6116321396691458</v>
      </c>
      <c r="Q210" s="86">
        <v>1.8362771998018352</v>
      </c>
      <c r="R210" s="86">
        <v>2.2347854533352502</v>
      </c>
      <c r="S210" s="87">
        <v>1.6436876719415121</v>
      </c>
      <c r="T210" s="87">
        <v>2.1436357112938</v>
      </c>
      <c r="U210" s="87">
        <v>1.9730759819944335</v>
      </c>
      <c r="V210" s="87">
        <v>1.8571027685837294</v>
      </c>
      <c r="W210" s="87">
        <v>1.2209907274140814</v>
      </c>
      <c r="X210" s="87">
        <v>2.8261170174347541</v>
      </c>
      <c r="Y210" s="87">
        <v>3.2092548027408947</v>
      </c>
      <c r="Z210" s="87">
        <v>3.9977672899537802</v>
      </c>
      <c r="AA210" s="87">
        <v>3.3154784738705398</v>
      </c>
      <c r="AB210" s="87">
        <v>4.8452096627383696</v>
      </c>
      <c r="AC210" s="88" t="s">
        <v>36</v>
      </c>
      <c r="AD210" s="86">
        <v>50.976159904793903</v>
      </c>
      <c r="AE210" s="89"/>
      <c r="AF210" s="90"/>
      <c r="AG210" s="12"/>
    </row>
    <row r="211" spans="1:33" customFormat="1" ht="13.2" x14ac:dyDescent="0.25">
      <c r="A211" s="82">
        <v>191</v>
      </c>
      <c r="B211" s="83"/>
      <c r="C211" s="83"/>
      <c r="D211" s="83" t="s">
        <v>382</v>
      </c>
      <c r="E211" s="83"/>
      <c r="F211" s="84" t="s">
        <v>35</v>
      </c>
      <c r="G211" s="85">
        <v>2.2410619405270076</v>
      </c>
      <c r="H211" s="85">
        <v>3.4068168121034383</v>
      </c>
      <c r="I211" s="85">
        <v>2.7701794859188369</v>
      </c>
      <c r="J211" s="85">
        <v>2.8597262786730298</v>
      </c>
      <c r="K211" s="86">
        <v>2.751726561321314</v>
      </c>
      <c r="L211" s="86">
        <v>3.3995907082855643</v>
      </c>
      <c r="M211" s="86">
        <v>3.1161910216657143</v>
      </c>
      <c r="N211" s="86">
        <v>3.4469013632250323</v>
      </c>
      <c r="O211" s="86">
        <v>2.9125899310615528</v>
      </c>
      <c r="P211" s="86">
        <v>3.4624473014069741</v>
      </c>
      <c r="Q211" s="86">
        <v>3.0720132616897184</v>
      </c>
      <c r="R211" s="86">
        <v>3.5045013955177033</v>
      </c>
      <c r="S211" s="87">
        <v>2.4401202826084609</v>
      </c>
      <c r="T211" s="87">
        <v>2.0726087484667959</v>
      </c>
      <c r="U211" s="87">
        <v>3.7309702273109306</v>
      </c>
      <c r="V211" s="87">
        <v>3.6660199571049703</v>
      </c>
      <c r="W211" s="87">
        <v>2.9544678140826126</v>
      </c>
      <c r="X211" s="87">
        <v>4.3096382708776835</v>
      </c>
      <c r="Y211" s="87">
        <v>4.2560720857421446</v>
      </c>
      <c r="Z211" s="87">
        <v>4.4014569032764701</v>
      </c>
      <c r="AA211" s="87">
        <v>3.6595678790349</v>
      </c>
      <c r="AB211" s="87">
        <v>4.4219681566667601</v>
      </c>
      <c r="AC211" s="88" t="s">
        <v>36</v>
      </c>
      <c r="AD211" s="86">
        <v>0</v>
      </c>
      <c r="AE211" s="89"/>
      <c r="AF211" s="90"/>
      <c r="AG211" s="12"/>
    </row>
    <row r="212" spans="1:33" customFormat="1" ht="13.2" x14ac:dyDescent="0.25">
      <c r="A212" s="82">
        <v>192</v>
      </c>
      <c r="B212" s="83"/>
      <c r="C212" s="83"/>
      <c r="D212" s="83" t="s">
        <v>383</v>
      </c>
      <c r="E212" s="83"/>
      <c r="F212" s="84" t="s">
        <v>35</v>
      </c>
      <c r="G212" s="85">
        <v>0.16668667911440915</v>
      </c>
      <c r="H212" s="85">
        <v>0.3941278389423985</v>
      </c>
      <c r="I212" s="85">
        <v>0.49912084061193068</v>
      </c>
      <c r="J212" s="85">
        <v>0.36849709971150707</v>
      </c>
      <c r="K212" s="86">
        <v>0.45182457083035188</v>
      </c>
      <c r="L212" s="86">
        <v>1.0417677393787996</v>
      </c>
      <c r="M212" s="86">
        <v>0.46542669800327885</v>
      </c>
      <c r="N212" s="86">
        <v>0.29016488809377833</v>
      </c>
      <c r="O212" s="86">
        <v>0.87259540104138411</v>
      </c>
      <c r="P212" s="86">
        <v>0.6112408852204364</v>
      </c>
      <c r="Q212" s="86">
        <v>1.7422182843641609</v>
      </c>
      <c r="R212" s="86">
        <v>0.49150114591291083</v>
      </c>
      <c r="S212" s="87">
        <v>0.9501708787859795</v>
      </c>
      <c r="T212" s="87">
        <v>0.27359061960749581</v>
      </c>
      <c r="U212" s="87">
        <v>0.6254254842264515</v>
      </c>
      <c r="V212" s="87">
        <v>0.67637662669811427</v>
      </c>
      <c r="W212" s="87">
        <v>1.5520156871957516</v>
      </c>
      <c r="X212" s="87">
        <v>3.2579025151032792</v>
      </c>
      <c r="Y212" s="87">
        <v>3.4618750257473616</v>
      </c>
      <c r="Z212" s="87">
        <v>1.5252385970087099</v>
      </c>
      <c r="AA212" s="87">
        <v>1.26248031999488</v>
      </c>
      <c r="AB212" s="87">
        <v>0.756804660842746</v>
      </c>
      <c r="AC212" s="88" t="s">
        <v>36</v>
      </c>
      <c r="AD212" s="86">
        <v>-78.138879791613306</v>
      </c>
      <c r="AE212" s="89" t="s">
        <v>42</v>
      </c>
      <c r="AF212" s="90" t="s">
        <v>37</v>
      </c>
      <c r="AG212" s="12"/>
    </row>
    <row r="213" spans="1:33" customFormat="1" ht="13.2" x14ac:dyDescent="0.25">
      <c r="A213" s="82">
        <v>195</v>
      </c>
      <c r="B213" s="83"/>
      <c r="C213" s="83"/>
      <c r="D213" s="83" t="s">
        <v>384</v>
      </c>
      <c r="E213" s="83"/>
      <c r="F213" s="84" t="s">
        <v>35</v>
      </c>
      <c r="G213" s="85">
        <v>0.20048570210671035</v>
      </c>
      <c r="H213" s="85">
        <v>0</v>
      </c>
      <c r="I213" s="85">
        <v>0.59205535456658398</v>
      </c>
      <c r="J213" s="85">
        <v>0.34926778998124997</v>
      </c>
      <c r="K213" s="86">
        <v>0.13937337011954595</v>
      </c>
      <c r="L213" s="86">
        <v>0.27826528729115402</v>
      </c>
      <c r="M213" s="86">
        <v>0.10578081488357403</v>
      </c>
      <c r="N213" s="86">
        <v>0.33664756733764506</v>
      </c>
      <c r="O213" s="86">
        <v>0.29125137271440443</v>
      </c>
      <c r="P213" s="86">
        <v>6.2145697360336719E-2</v>
      </c>
      <c r="Q213" s="86">
        <v>8.8219770588011046E-2</v>
      </c>
      <c r="R213" s="86">
        <v>0.11602840956364549</v>
      </c>
      <c r="S213" s="87">
        <v>0.28638419201288184</v>
      </c>
      <c r="T213" s="87">
        <v>0.32438443192492161</v>
      </c>
      <c r="U213" s="87">
        <v>0.14064513718971214</v>
      </c>
      <c r="V213" s="87">
        <v>0.21055467395742483</v>
      </c>
      <c r="W213" s="87">
        <v>0.70300403354593799</v>
      </c>
      <c r="X213" s="87">
        <v>0.14899186706330936</v>
      </c>
      <c r="Y213" s="87">
        <v>1.6006275489886448E-2</v>
      </c>
      <c r="Z213" s="87">
        <v>0</v>
      </c>
      <c r="AA213" s="87">
        <v>0</v>
      </c>
      <c r="AB213" s="87">
        <v>0</v>
      </c>
      <c r="AC213" s="88" t="s">
        <v>85</v>
      </c>
      <c r="AD213" s="86">
        <v>-100</v>
      </c>
      <c r="AE213" s="89"/>
      <c r="AF213" s="90"/>
      <c r="AG213" s="12"/>
    </row>
    <row r="214" spans="1:33" customFormat="1" ht="13.2" x14ac:dyDescent="0.25">
      <c r="A214" s="82" t="s">
        <v>385</v>
      </c>
      <c r="B214" s="83"/>
      <c r="C214" s="83"/>
      <c r="D214" s="83" t="s">
        <v>386</v>
      </c>
      <c r="E214" s="83"/>
      <c r="F214" s="84" t="s">
        <v>35</v>
      </c>
      <c r="G214" s="85">
        <v>0.91213134569702348</v>
      </c>
      <c r="H214" s="85">
        <v>1.2836293580289948</v>
      </c>
      <c r="I214" s="85">
        <v>0.8154815696197768</v>
      </c>
      <c r="J214" s="85">
        <v>0.67814081021393635</v>
      </c>
      <c r="K214" s="86">
        <v>0.6436686864604857</v>
      </c>
      <c r="L214" s="86">
        <v>1.746045871000506</v>
      </c>
      <c r="M214" s="86">
        <v>0.72214464874686501</v>
      </c>
      <c r="N214" s="86">
        <v>1.0997919090571675</v>
      </c>
      <c r="O214" s="86">
        <v>1.0793021808934862</v>
      </c>
      <c r="P214" s="86">
        <v>1.4643427118473797</v>
      </c>
      <c r="Q214" s="86">
        <v>1.253761289584999</v>
      </c>
      <c r="R214" s="86">
        <v>1.1607606138765145</v>
      </c>
      <c r="S214" s="87">
        <v>1.2193260318762924</v>
      </c>
      <c r="T214" s="87">
        <v>1.6869130847748874</v>
      </c>
      <c r="U214" s="87">
        <v>1.3602819440034362</v>
      </c>
      <c r="V214" s="87">
        <v>1.5240955476220017</v>
      </c>
      <c r="W214" s="87">
        <v>1.5543270078811606</v>
      </c>
      <c r="X214" s="87">
        <v>1.8197515421939781</v>
      </c>
      <c r="Y214" s="87">
        <v>0.76672805981626713</v>
      </c>
      <c r="Z214" s="87">
        <v>1.95561233827734</v>
      </c>
      <c r="AA214" s="87">
        <v>2.6366012131674199</v>
      </c>
      <c r="AB214" s="87">
        <v>1.2116095552395201</v>
      </c>
      <c r="AC214" s="88" t="s">
        <v>36</v>
      </c>
      <c r="AD214" s="86">
        <v>58.023374745130504</v>
      </c>
      <c r="AE214" s="89"/>
      <c r="AF214" s="90"/>
      <c r="AG214" s="12"/>
    </row>
    <row r="215" spans="1:33" customFormat="1" ht="13.2" x14ac:dyDescent="0.25">
      <c r="A215" s="82" t="s">
        <v>387</v>
      </c>
      <c r="B215" s="83"/>
      <c r="C215" s="83"/>
      <c r="D215" s="83"/>
      <c r="E215" s="83" t="s">
        <v>388</v>
      </c>
      <c r="F215" s="84" t="s">
        <v>35</v>
      </c>
      <c r="G215" s="85">
        <v>0.67605250465789712</v>
      </c>
      <c r="H215" s="85">
        <v>0.6505691025719057</v>
      </c>
      <c r="I215" s="85">
        <v>0.40853666402499655</v>
      </c>
      <c r="J215" s="85">
        <v>0.54799059493631586</v>
      </c>
      <c r="K215" s="86">
        <v>0.41149895713346846</v>
      </c>
      <c r="L215" s="86">
        <v>0.43063464692115322</v>
      </c>
      <c r="M215" s="86">
        <v>0.52694882783955155</v>
      </c>
      <c r="N215" s="86">
        <v>0.59924874582462773</v>
      </c>
      <c r="O215" s="86">
        <v>0.64374564176225235</v>
      </c>
      <c r="P215" s="86">
        <v>1.3570443189854062</v>
      </c>
      <c r="Q215" s="86">
        <v>0.86878453565031744</v>
      </c>
      <c r="R215" s="86">
        <v>0.84777605911851728</v>
      </c>
      <c r="S215" s="87">
        <v>0.96649558275166636</v>
      </c>
      <c r="T215" s="87">
        <v>0.59753778402439728</v>
      </c>
      <c r="U215" s="87">
        <v>1.0541448290031563</v>
      </c>
      <c r="V215" s="87">
        <v>1.1572773661437392</v>
      </c>
      <c r="W215" s="87">
        <v>1.034447675272637</v>
      </c>
      <c r="X215" s="87">
        <v>1.5739059195337277</v>
      </c>
      <c r="Y215" s="87">
        <v>0.7439931409032865</v>
      </c>
      <c r="Z215" s="87">
        <v>1.70279102082737</v>
      </c>
      <c r="AA215" s="87">
        <v>2.1545359914327</v>
      </c>
      <c r="AB215" s="87">
        <v>1.2116095552395201</v>
      </c>
      <c r="AC215" s="88" t="s">
        <v>36</v>
      </c>
      <c r="AD215" s="86">
        <v>62.8522480420325</v>
      </c>
      <c r="AE215" s="89"/>
      <c r="AF215" s="90"/>
      <c r="AG215" s="12"/>
    </row>
    <row r="216" spans="1:33" customFormat="1" ht="13.2" x14ac:dyDescent="0.25">
      <c r="A216" s="82" t="s">
        <v>389</v>
      </c>
      <c r="B216" s="83"/>
      <c r="C216" s="83"/>
      <c r="D216" s="83"/>
      <c r="E216" s="83" t="s">
        <v>390</v>
      </c>
      <c r="F216" s="84" t="s">
        <v>35</v>
      </c>
      <c r="G216" s="85">
        <v>0.23607884103912632</v>
      </c>
      <c r="H216" s="85">
        <v>0.63306025545708944</v>
      </c>
      <c r="I216" s="85">
        <v>0.40694490559478036</v>
      </c>
      <c r="J216" s="85">
        <v>0.13015021527762069</v>
      </c>
      <c r="K216" s="86">
        <v>0.23216972932701713</v>
      </c>
      <c r="L216" s="86">
        <v>1.3154112240793525</v>
      </c>
      <c r="M216" s="86">
        <v>0.19519582090731355</v>
      </c>
      <c r="N216" s="86">
        <v>0.50054316323254022</v>
      </c>
      <c r="O216" s="86">
        <v>0.43555653913123377</v>
      </c>
      <c r="P216" s="86">
        <v>0.10729839286197328</v>
      </c>
      <c r="Q216" s="86">
        <v>0.38497675393468195</v>
      </c>
      <c r="R216" s="86">
        <v>0.31298455475799691</v>
      </c>
      <c r="S216" s="87">
        <v>0.2528304491246261</v>
      </c>
      <c r="T216" s="87">
        <v>1.08937530075049</v>
      </c>
      <c r="U216" s="87">
        <v>0.30613711500028012</v>
      </c>
      <c r="V216" s="87">
        <v>0.36681818147826273</v>
      </c>
      <c r="W216" s="87">
        <v>0.51987933260852359</v>
      </c>
      <c r="X216" s="87">
        <v>0.24584562266025067</v>
      </c>
      <c r="Y216" s="87">
        <v>2.2734918912980802E-2</v>
      </c>
      <c r="Z216" s="87">
        <v>0</v>
      </c>
      <c r="AA216" s="87">
        <v>0</v>
      </c>
      <c r="AB216" s="87">
        <v>0</v>
      </c>
      <c r="AC216" s="88"/>
      <c r="AD216" s="86">
        <v>0</v>
      </c>
      <c r="AE216" s="89"/>
      <c r="AF216" s="90"/>
      <c r="AG216" s="12"/>
    </row>
    <row r="217" spans="1:33" customFormat="1" ht="13.2" x14ac:dyDescent="0.25">
      <c r="A217" s="82">
        <v>203</v>
      </c>
      <c r="B217" s="83"/>
      <c r="C217" s="83"/>
      <c r="D217" s="83" t="s">
        <v>391</v>
      </c>
      <c r="E217" s="83"/>
      <c r="F217" s="84" t="s">
        <v>35</v>
      </c>
      <c r="G217" s="85">
        <v>2.9648001056657241</v>
      </c>
      <c r="H217" s="85">
        <v>3.1607926384029295</v>
      </c>
      <c r="I217" s="85">
        <v>2.7223073573197825</v>
      </c>
      <c r="J217" s="85">
        <v>2.4498767604674536</v>
      </c>
      <c r="K217" s="86">
        <v>3.1391771532837405</v>
      </c>
      <c r="L217" s="86">
        <v>3.5043206570219279</v>
      </c>
      <c r="M217" s="86">
        <v>3.736984772776649</v>
      </c>
      <c r="N217" s="86">
        <v>4.9411705219788198</v>
      </c>
      <c r="O217" s="86">
        <v>4.5557572581621715</v>
      </c>
      <c r="P217" s="86">
        <v>4.9095091254062346</v>
      </c>
      <c r="Q217" s="86">
        <v>3.916975343927438</v>
      </c>
      <c r="R217" s="86">
        <v>5.0583942848066332</v>
      </c>
      <c r="S217" s="87">
        <v>5.0108160430081696</v>
      </c>
      <c r="T217" s="87">
        <v>5.2745824977718936</v>
      </c>
      <c r="U217" s="87">
        <v>4.3757209697603594</v>
      </c>
      <c r="V217" s="87">
        <v>4.4843538039422111</v>
      </c>
      <c r="W217" s="87">
        <v>4.5470551783890576</v>
      </c>
      <c r="X217" s="87">
        <v>4.7880262429270397</v>
      </c>
      <c r="Y217" s="87">
        <v>2.8932660354558326</v>
      </c>
      <c r="Z217" s="87">
        <v>6.3577373664860701</v>
      </c>
      <c r="AA217" s="87">
        <v>3.96593361145076</v>
      </c>
      <c r="AB217" s="87">
        <v>4.6714286628391504</v>
      </c>
      <c r="AC217" s="88" t="s">
        <v>36</v>
      </c>
      <c r="AD217" s="86">
        <v>61.458663171399998</v>
      </c>
      <c r="AE217" s="89"/>
      <c r="AF217" s="90"/>
      <c r="AG217" s="12"/>
    </row>
    <row r="218" spans="1:33" customFormat="1" ht="13.2" x14ac:dyDescent="0.25">
      <c r="A218" s="82">
        <v>204</v>
      </c>
      <c r="B218" s="83"/>
      <c r="C218" s="83"/>
      <c r="D218" s="83" t="s">
        <v>392</v>
      </c>
      <c r="E218" s="83"/>
      <c r="F218" s="84" t="s">
        <v>35</v>
      </c>
      <c r="G218" s="85">
        <v>0.77030913228027831</v>
      </c>
      <c r="H218" s="85">
        <v>0.53789864621222072</v>
      </c>
      <c r="I218" s="85">
        <v>0.36829102877517012</v>
      </c>
      <c r="J218" s="85">
        <v>0.62439362580783864</v>
      </c>
      <c r="K218" s="86">
        <v>0.24807106298153575</v>
      </c>
      <c r="L218" s="86">
        <v>0.18137529609588243</v>
      </c>
      <c r="M218" s="86">
        <v>0.33045247170817471</v>
      </c>
      <c r="N218" s="86">
        <v>0.12082410685615863</v>
      </c>
      <c r="O218" s="86">
        <v>0.55194706228678569</v>
      </c>
      <c r="P218" s="86">
        <v>0.1348910090693749</v>
      </c>
      <c r="Q218" s="86">
        <v>0.13898098395640396</v>
      </c>
      <c r="R218" s="86">
        <v>0.60654910028818032</v>
      </c>
      <c r="S218" s="87">
        <v>0.65849767165938067</v>
      </c>
      <c r="T218" s="87">
        <v>0.19971071628323009</v>
      </c>
      <c r="U218" s="87">
        <v>0.23504408001643654</v>
      </c>
      <c r="V218" s="87">
        <v>0.2842891921885583</v>
      </c>
      <c r="W218" s="87">
        <v>0.70128651822805155</v>
      </c>
      <c r="X218" s="87">
        <v>0.633275009891902</v>
      </c>
      <c r="Y218" s="87">
        <v>0.20044148140010723</v>
      </c>
      <c r="Z218" s="87">
        <v>0.49230145939097503</v>
      </c>
      <c r="AA218" s="87">
        <v>0.84730214102471901</v>
      </c>
      <c r="AB218" s="87">
        <v>0.15942142586339</v>
      </c>
      <c r="AC218" s="88" t="s">
        <v>36</v>
      </c>
      <c r="AD218" s="86">
        <v>-20.4648535074612</v>
      </c>
      <c r="AE218" s="89"/>
      <c r="AF218" s="90"/>
      <c r="AG218" s="12"/>
    </row>
    <row r="219" spans="1:33" customFormat="1" ht="13.2" x14ac:dyDescent="0.25">
      <c r="A219" s="82" t="s">
        <v>393</v>
      </c>
      <c r="B219" s="83"/>
      <c r="C219" s="83"/>
      <c r="D219" s="83" t="s">
        <v>394</v>
      </c>
      <c r="E219" s="83"/>
      <c r="F219" s="84" t="s">
        <v>35</v>
      </c>
      <c r="G219" s="85">
        <v>24.622434154043813</v>
      </c>
      <c r="H219" s="85">
        <v>22.073990412979249</v>
      </c>
      <c r="I219" s="85">
        <v>22.964340658944323</v>
      </c>
      <c r="J219" s="85">
        <v>21.854025125106283</v>
      </c>
      <c r="K219" s="86">
        <v>26.962819535288208</v>
      </c>
      <c r="L219" s="86">
        <v>26.685037849927951</v>
      </c>
      <c r="M219" s="86">
        <v>29.237537771808924</v>
      </c>
      <c r="N219" s="86">
        <v>24.064901229779942</v>
      </c>
      <c r="O219" s="86">
        <v>26.066711832276223</v>
      </c>
      <c r="P219" s="86">
        <v>31.523862657129737</v>
      </c>
      <c r="Q219" s="86">
        <v>22.604036622079928</v>
      </c>
      <c r="R219" s="86">
        <v>30.196835124688931</v>
      </c>
      <c r="S219" s="87">
        <v>30.598803422460957</v>
      </c>
      <c r="T219" s="87">
        <v>29.337842658421245</v>
      </c>
      <c r="U219" s="87">
        <v>30.931582584657896</v>
      </c>
      <c r="V219" s="87">
        <v>32.667006146342601</v>
      </c>
      <c r="W219" s="87">
        <v>41.655743455892939</v>
      </c>
      <c r="X219" s="87">
        <v>39.315694458870318</v>
      </c>
      <c r="Y219" s="87">
        <v>41.614515674992802</v>
      </c>
      <c r="Z219" s="87">
        <v>35.716708809475897</v>
      </c>
      <c r="AA219" s="87">
        <v>44.209415234122098</v>
      </c>
      <c r="AB219" s="87">
        <v>59.956838894105601</v>
      </c>
      <c r="AC219" s="88"/>
      <c r="AD219" s="86">
        <v>44.076743226727501</v>
      </c>
      <c r="AE219" s="89"/>
      <c r="AF219" s="90" t="s">
        <v>149</v>
      </c>
      <c r="AG219" s="12"/>
    </row>
    <row r="220" spans="1:33" customFormat="1" ht="13.2" x14ac:dyDescent="0.25">
      <c r="A220" s="82" t="s">
        <v>395</v>
      </c>
      <c r="B220" s="83"/>
      <c r="C220" s="83"/>
      <c r="D220" s="83"/>
      <c r="E220" s="83" t="s">
        <v>396</v>
      </c>
      <c r="F220" s="84" t="s">
        <v>35</v>
      </c>
      <c r="G220" s="85">
        <v>15.166660662932342</v>
      </c>
      <c r="H220" s="85">
        <v>16.67970285028202</v>
      </c>
      <c r="I220" s="85">
        <v>15.872374479441813</v>
      </c>
      <c r="J220" s="85">
        <v>15.783641965980593</v>
      </c>
      <c r="K220" s="86">
        <v>19.489512907076787</v>
      </c>
      <c r="L220" s="86">
        <v>20.587421702753488</v>
      </c>
      <c r="M220" s="86">
        <v>20.166828945549362</v>
      </c>
      <c r="N220" s="86">
        <v>18.390299792743086</v>
      </c>
      <c r="O220" s="86">
        <v>17.883337021742133</v>
      </c>
      <c r="P220" s="86">
        <v>23.435979179466987</v>
      </c>
      <c r="Q220" s="86">
        <v>16.924339773636657</v>
      </c>
      <c r="R220" s="86">
        <v>21.951952022933387</v>
      </c>
      <c r="S220" s="87">
        <v>23.503690523550489</v>
      </c>
      <c r="T220" s="87">
        <v>21.547929325254383</v>
      </c>
      <c r="U220" s="87">
        <v>21.612289826108075</v>
      </c>
      <c r="V220" s="87">
        <v>23.352924784889204</v>
      </c>
      <c r="W220" s="87">
        <v>30.21925999584564</v>
      </c>
      <c r="X220" s="87">
        <v>29.201126317013216</v>
      </c>
      <c r="Y220" s="87">
        <v>29.282325810526899</v>
      </c>
      <c r="Z220" s="87">
        <v>29.231486631281999</v>
      </c>
      <c r="AA220" s="87">
        <v>35.359592653863601</v>
      </c>
      <c r="AB220" s="87">
        <v>52.500878227164897</v>
      </c>
      <c r="AC220" s="88"/>
      <c r="AD220" s="86">
        <v>79.292036318682705</v>
      </c>
      <c r="AE220" s="89" t="s">
        <v>42</v>
      </c>
      <c r="AF220" s="90" t="s">
        <v>149</v>
      </c>
      <c r="AG220" s="12"/>
    </row>
    <row r="221" spans="1:33" customFormat="1" ht="13.2" x14ac:dyDescent="0.25">
      <c r="A221" s="82" t="s">
        <v>397</v>
      </c>
      <c r="B221" s="83"/>
      <c r="C221" s="83"/>
      <c r="D221" s="83"/>
      <c r="E221" s="83" t="s">
        <v>398</v>
      </c>
      <c r="F221" s="84" t="s">
        <v>35</v>
      </c>
      <c r="G221" s="85">
        <v>9.4557734911114704</v>
      </c>
      <c r="H221" s="85">
        <v>5.3942875626972224</v>
      </c>
      <c r="I221" s="85">
        <v>7.0919661795025188</v>
      </c>
      <c r="J221" s="85">
        <v>6.0703831591256998</v>
      </c>
      <c r="K221" s="86">
        <v>7.473306628211442</v>
      </c>
      <c r="L221" s="86">
        <v>6.0976161471744774</v>
      </c>
      <c r="M221" s="86">
        <v>9.0707088262595601</v>
      </c>
      <c r="N221" s="86">
        <v>5.6746014370368485</v>
      </c>
      <c r="O221" s="86">
        <v>8.1833748105340973</v>
      </c>
      <c r="P221" s="86">
        <v>8.0878834776627606</v>
      </c>
      <c r="Q221" s="86">
        <v>5.6796968484432702</v>
      </c>
      <c r="R221" s="86">
        <v>8.2448831017555548</v>
      </c>
      <c r="S221" s="87">
        <v>7.095112898910461</v>
      </c>
      <c r="T221" s="87">
        <v>7.7899133331668677</v>
      </c>
      <c r="U221" s="87">
        <v>9.3192927585498353</v>
      </c>
      <c r="V221" s="87">
        <v>9.314081361453395</v>
      </c>
      <c r="W221" s="87">
        <v>11.436483460047311</v>
      </c>
      <c r="X221" s="87">
        <v>10.114568141857106</v>
      </c>
      <c r="Y221" s="87">
        <v>12.332189864465903</v>
      </c>
      <c r="Z221" s="87">
        <v>6.4852221781938901</v>
      </c>
      <c r="AA221" s="87">
        <v>8.8498225802584507</v>
      </c>
      <c r="AB221" s="87">
        <v>7.4559606669407401</v>
      </c>
      <c r="AC221" s="88" t="s">
        <v>36</v>
      </c>
      <c r="AD221" s="86">
        <v>-39.5406594539674</v>
      </c>
      <c r="AE221" s="89"/>
      <c r="AF221" s="90"/>
      <c r="AG221" s="12"/>
    </row>
    <row r="222" spans="1:33" customFormat="1" ht="13.2" x14ac:dyDescent="0.25">
      <c r="A222" s="102">
        <v>208</v>
      </c>
      <c r="B222" s="103"/>
      <c r="C222" s="103"/>
      <c r="D222" s="103" t="s">
        <v>399</v>
      </c>
      <c r="E222" s="103"/>
      <c r="F222" s="104" t="s">
        <v>35</v>
      </c>
      <c r="G222" s="105">
        <v>4.4744431036104455</v>
      </c>
      <c r="H222" s="105">
        <v>4.5119960946382651</v>
      </c>
      <c r="I222" s="105">
        <v>4.7365394213689269</v>
      </c>
      <c r="J222" s="105">
        <v>3.813642533910337</v>
      </c>
      <c r="K222" s="106">
        <v>4.8012651585994472</v>
      </c>
      <c r="L222" s="106">
        <v>4.7831554861284609</v>
      </c>
      <c r="M222" s="106">
        <v>4.2013992850512558</v>
      </c>
      <c r="N222" s="106">
        <v>4.7376886475756752</v>
      </c>
      <c r="O222" s="106">
        <v>4.9846548275703704</v>
      </c>
      <c r="P222" s="106">
        <v>5.3026097154759055</v>
      </c>
      <c r="Q222" s="106">
        <v>4.6118993178613579</v>
      </c>
      <c r="R222" s="106">
        <v>4.8766725412037024</v>
      </c>
      <c r="S222" s="106">
        <v>3.8106498506313584</v>
      </c>
      <c r="T222" s="106">
        <v>4.6084193427319278</v>
      </c>
      <c r="U222" s="106">
        <v>5.5186676067913085</v>
      </c>
      <c r="V222" s="106">
        <v>5.9162231775222809</v>
      </c>
      <c r="W222" s="106">
        <v>5.3438574072810514</v>
      </c>
      <c r="X222" s="106">
        <v>8.1434229435820633</v>
      </c>
      <c r="Y222" s="106">
        <v>5.3283028713455955</v>
      </c>
      <c r="Z222" s="106">
        <v>3.4220310642554899</v>
      </c>
      <c r="AA222" s="106">
        <v>7.81864725438954</v>
      </c>
      <c r="AB222" s="106">
        <v>3.0946949640310701</v>
      </c>
      <c r="AC222" s="107" t="s">
        <v>36</v>
      </c>
      <c r="AD222" s="106">
        <f>((AB222/Y222)-1)*100</f>
        <v>-41.919687398521624</v>
      </c>
      <c r="AE222" s="115"/>
      <c r="AF222" s="109"/>
      <c r="AG222" s="12"/>
    </row>
    <row r="223" spans="1:33" customFormat="1" ht="13.2" x14ac:dyDescent="0.25">
      <c r="A223" s="75" t="s">
        <v>400</v>
      </c>
      <c r="B223" s="76" t="s">
        <v>401</v>
      </c>
      <c r="C223" s="76"/>
      <c r="D223" s="76"/>
      <c r="E223" s="76"/>
      <c r="F223" s="35" t="s">
        <v>35</v>
      </c>
      <c r="G223" s="77">
        <v>112.21015571685589</v>
      </c>
      <c r="H223" s="77">
        <v>140.84817769363227</v>
      </c>
      <c r="I223" s="77">
        <v>150.66905817425686</v>
      </c>
      <c r="J223" s="77">
        <v>127.93491731112148</v>
      </c>
      <c r="K223" s="78">
        <v>160.57864819030033</v>
      </c>
      <c r="L223" s="78">
        <v>186.77745811822211</v>
      </c>
      <c r="M223" s="78">
        <v>166.44149368988624</v>
      </c>
      <c r="N223" s="78">
        <v>179.98656061951877</v>
      </c>
      <c r="O223" s="78">
        <v>164.64634388218263</v>
      </c>
      <c r="P223" s="78">
        <v>172.76731180177995</v>
      </c>
      <c r="Q223" s="78">
        <v>175.07072520102111</v>
      </c>
      <c r="R223" s="78">
        <v>193.67212330476769</v>
      </c>
      <c r="S223" s="78">
        <v>192.92259860346911</v>
      </c>
      <c r="T223" s="78">
        <v>184.10750453554749</v>
      </c>
      <c r="U223" s="78">
        <v>182.50579782961944</v>
      </c>
      <c r="V223" s="78">
        <v>194.52330799839646</v>
      </c>
      <c r="W223" s="78">
        <v>220.44944275927563</v>
      </c>
      <c r="X223" s="78">
        <v>244.79366491762576</v>
      </c>
      <c r="Y223" s="78">
        <v>242.16503457012223</v>
      </c>
      <c r="Z223" s="78">
        <v>199.97513100401699</v>
      </c>
      <c r="AA223" s="78">
        <v>268.89688876101798</v>
      </c>
      <c r="AB223" s="78">
        <v>253.99927294308401</v>
      </c>
      <c r="AC223" s="79" t="s">
        <v>47</v>
      </c>
      <c r="AD223" s="78">
        <v>4.8868485055945703</v>
      </c>
      <c r="AE223" s="80"/>
      <c r="AF223" s="81"/>
      <c r="AG223" s="12"/>
    </row>
    <row r="224" spans="1:33" customFormat="1" ht="13.2" x14ac:dyDescent="0.25">
      <c r="A224" s="82" t="s">
        <v>402</v>
      </c>
      <c r="B224" s="83"/>
      <c r="C224" s="83" t="s">
        <v>403</v>
      </c>
      <c r="D224" s="83"/>
      <c r="E224" s="83"/>
      <c r="F224" s="84" t="s">
        <v>35</v>
      </c>
      <c r="G224" s="85">
        <v>79.862378399364403</v>
      </c>
      <c r="H224" s="85">
        <v>97.56125999969079</v>
      </c>
      <c r="I224" s="85">
        <v>107.49245666813479</v>
      </c>
      <c r="J224" s="85">
        <v>89.049532464021937</v>
      </c>
      <c r="K224" s="86">
        <v>114.71326091355341</v>
      </c>
      <c r="L224" s="86">
        <v>132.3068373329518</v>
      </c>
      <c r="M224" s="86">
        <v>118.13612762427692</v>
      </c>
      <c r="N224" s="86">
        <v>122.24120930445893</v>
      </c>
      <c r="O224" s="86">
        <v>117.53509555762487</v>
      </c>
      <c r="P224" s="86">
        <v>121.21773938009851</v>
      </c>
      <c r="Q224" s="86">
        <v>119.80767501238503</v>
      </c>
      <c r="R224" s="86">
        <v>133.44915815110943</v>
      </c>
      <c r="S224" s="87">
        <v>135.94477696384698</v>
      </c>
      <c r="T224" s="87">
        <v>134.10728477529918</v>
      </c>
      <c r="U224" s="87">
        <v>131.02266684099433</v>
      </c>
      <c r="V224" s="87">
        <v>137.89716345801483</v>
      </c>
      <c r="W224" s="87">
        <v>159.78128758912456</v>
      </c>
      <c r="X224" s="87">
        <v>177.49953807096708</v>
      </c>
      <c r="Y224" s="87">
        <v>176.49026406492465</v>
      </c>
      <c r="Z224" s="87">
        <v>141.15929804235799</v>
      </c>
      <c r="AA224" s="87">
        <v>188.66566668265</v>
      </c>
      <c r="AB224" s="87">
        <v>173.48599795560199</v>
      </c>
      <c r="AC224" s="88" t="s">
        <v>47</v>
      </c>
      <c r="AD224" s="86">
        <v>-1.70222766974676</v>
      </c>
      <c r="AE224" s="89"/>
      <c r="AF224" s="90"/>
      <c r="AG224" s="12"/>
    </row>
    <row r="225" spans="1:33" customFormat="1" ht="13.2" x14ac:dyDescent="0.25">
      <c r="A225" s="82">
        <v>210</v>
      </c>
      <c r="B225" s="83"/>
      <c r="C225" s="83"/>
      <c r="D225" s="83" t="s">
        <v>404</v>
      </c>
      <c r="E225" s="83"/>
      <c r="F225" s="84" t="s">
        <v>35</v>
      </c>
      <c r="G225" s="85">
        <v>5.0887091771081616</v>
      </c>
      <c r="H225" s="85">
        <v>6.8436495553158778</v>
      </c>
      <c r="I225" s="85">
        <v>6.8054060151106377</v>
      </c>
      <c r="J225" s="85">
        <v>4.5774838116041305</v>
      </c>
      <c r="K225" s="86">
        <v>5.993838538475285</v>
      </c>
      <c r="L225" s="86">
        <v>4.8117609762137059</v>
      </c>
      <c r="M225" s="86">
        <v>5.5210544506547157</v>
      </c>
      <c r="N225" s="86">
        <v>5.1100484155480181</v>
      </c>
      <c r="O225" s="86">
        <v>4.5986882487295873</v>
      </c>
      <c r="P225" s="86">
        <v>4.4547526305823846</v>
      </c>
      <c r="Q225" s="86">
        <v>5.6635722723981505</v>
      </c>
      <c r="R225" s="86">
        <v>5.860806563849664</v>
      </c>
      <c r="S225" s="87">
        <v>5.4075976444119354</v>
      </c>
      <c r="T225" s="87">
        <v>6.4683348106053451</v>
      </c>
      <c r="U225" s="87">
        <v>5.391649918750816</v>
      </c>
      <c r="V225" s="87">
        <v>6.338260010708793</v>
      </c>
      <c r="W225" s="87">
        <v>6.808692006613537</v>
      </c>
      <c r="X225" s="87">
        <v>7.4358812193487749</v>
      </c>
      <c r="Y225" s="87">
        <v>6.4111003735083729</v>
      </c>
      <c r="Z225" s="87">
        <v>6.8906673963917697</v>
      </c>
      <c r="AA225" s="87">
        <v>7.2562036970437997</v>
      </c>
      <c r="AB225" s="87">
        <v>6.0836987280903099</v>
      </c>
      <c r="AC225" s="88" t="s">
        <v>36</v>
      </c>
      <c r="AD225" s="86">
        <v>-5.1067933169621504</v>
      </c>
      <c r="AE225" s="89"/>
      <c r="AF225" s="90"/>
      <c r="AG225" s="12"/>
    </row>
    <row r="226" spans="1:33" customFormat="1" ht="13.2" x14ac:dyDescent="0.25">
      <c r="A226" s="82">
        <v>214</v>
      </c>
      <c r="B226" s="83"/>
      <c r="C226" s="83"/>
      <c r="D226" s="83" t="s">
        <v>405</v>
      </c>
      <c r="E226" s="83"/>
      <c r="F226" s="84" t="s">
        <v>35</v>
      </c>
      <c r="G226" s="85">
        <v>8.0848087510431483</v>
      </c>
      <c r="H226" s="85">
        <v>10.277920497835574</v>
      </c>
      <c r="I226" s="85">
        <v>9.3171685728482174</v>
      </c>
      <c r="J226" s="85">
        <v>8.2458964014089169</v>
      </c>
      <c r="K226" s="86">
        <v>11.966836265121273</v>
      </c>
      <c r="L226" s="86">
        <v>12.400880177675239</v>
      </c>
      <c r="M226" s="86">
        <v>11.936721110738066</v>
      </c>
      <c r="N226" s="86">
        <v>11.465842226197768</v>
      </c>
      <c r="O226" s="86">
        <v>12.148903498699319</v>
      </c>
      <c r="P226" s="86">
        <v>11.67343198741804</v>
      </c>
      <c r="Q226" s="86">
        <v>11.474531267863263</v>
      </c>
      <c r="R226" s="86">
        <v>11.950063913954423</v>
      </c>
      <c r="S226" s="87">
        <v>13.291021748914883</v>
      </c>
      <c r="T226" s="87">
        <v>14.824135101203316</v>
      </c>
      <c r="U226" s="87">
        <v>12.754756159061618</v>
      </c>
      <c r="V226" s="87">
        <v>12.270887955441818</v>
      </c>
      <c r="W226" s="87">
        <v>16.181889190150461</v>
      </c>
      <c r="X226" s="87">
        <v>15.235888615944786</v>
      </c>
      <c r="Y226" s="87">
        <v>16.026056328357804</v>
      </c>
      <c r="Z226" s="87">
        <v>13.942435528609399</v>
      </c>
      <c r="AA226" s="87">
        <v>19.162259144708901</v>
      </c>
      <c r="AB226" s="87">
        <v>18.243352108305</v>
      </c>
      <c r="AC226" s="88"/>
      <c r="AD226" s="86">
        <v>13.8355671196776</v>
      </c>
      <c r="AE226" s="89"/>
      <c r="AF226" s="90"/>
      <c r="AG226" s="12"/>
    </row>
    <row r="227" spans="1:33" customFormat="1" ht="13.2" x14ac:dyDescent="0.25">
      <c r="A227" s="82">
        <v>217</v>
      </c>
      <c r="B227" s="83"/>
      <c r="C227" s="83"/>
      <c r="D227" s="83" t="s">
        <v>406</v>
      </c>
      <c r="E227" s="83"/>
      <c r="F227" s="84" t="s">
        <v>35</v>
      </c>
      <c r="G227" s="85">
        <v>16.195161390384818</v>
      </c>
      <c r="H227" s="85">
        <v>16.517835761406133</v>
      </c>
      <c r="I227" s="85">
        <v>21.632977206187931</v>
      </c>
      <c r="J227" s="85">
        <v>16.347304585584833</v>
      </c>
      <c r="K227" s="86">
        <v>19.359828353758001</v>
      </c>
      <c r="L227" s="86">
        <v>22.399100149289698</v>
      </c>
      <c r="M227" s="86">
        <v>21.125367843106293</v>
      </c>
      <c r="N227" s="86">
        <v>20.52289730148998</v>
      </c>
      <c r="O227" s="86">
        <v>20.456500089774465</v>
      </c>
      <c r="P227" s="86">
        <v>19.868031323541356</v>
      </c>
      <c r="Q227" s="86">
        <v>18.621830341831473</v>
      </c>
      <c r="R227" s="86">
        <v>19.668025626092025</v>
      </c>
      <c r="S227" s="87">
        <v>24.219355759805147</v>
      </c>
      <c r="T227" s="87">
        <v>20.883575507687507</v>
      </c>
      <c r="U227" s="87">
        <v>20.838996058947668</v>
      </c>
      <c r="V227" s="87">
        <v>20.490670556334099</v>
      </c>
      <c r="W227" s="87">
        <v>25.055920313728866</v>
      </c>
      <c r="X227" s="87">
        <v>23.957584689997219</v>
      </c>
      <c r="Y227" s="87">
        <v>22.513964509838939</v>
      </c>
      <c r="Z227" s="87">
        <v>21.333819915453699</v>
      </c>
      <c r="AA227" s="87">
        <v>25.171388868909101</v>
      </c>
      <c r="AB227" s="87">
        <v>19.755254565901399</v>
      </c>
      <c r="AC227" s="88"/>
      <c r="AD227" s="86">
        <v>-12.2533281187856</v>
      </c>
      <c r="AE227" s="89"/>
      <c r="AF227" s="90"/>
      <c r="AG227" s="12"/>
    </row>
    <row r="228" spans="1:33" customFormat="1" ht="13.2" x14ac:dyDescent="0.25">
      <c r="A228" s="82">
        <v>218</v>
      </c>
      <c r="B228" s="83"/>
      <c r="C228" s="83"/>
      <c r="D228" s="83" t="s">
        <v>407</v>
      </c>
      <c r="E228" s="83"/>
      <c r="F228" s="84" t="s">
        <v>35</v>
      </c>
      <c r="G228" s="85">
        <v>3.8788786625280927</v>
      </c>
      <c r="H228" s="85">
        <v>5.1950628577377564</v>
      </c>
      <c r="I228" s="85">
        <v>5.7468628369693464</v>
      </c>
      <c r="J228" s="85">
        <v>4.9456521426369386</v>
      </c>
      <c r="K228" s="86">
        <v>5.733694363609958</v>
      </c>
      <c r="L228" s="86">
        <v>6.5217842818836234</v>
      </c>
      <c r="M228" s="86">
        <v>5.5514239725080508</v>
      </c>
      <c r="N228" s="86">
        <v>5.8452516482554095</v>
      </c>
      <c r="O228" s="86">
        <v>5.8806834551900122</v>
      </c>
      <c r="P228" s="86">
        <v>5.1694721059729645</v>
      </c>
      <c r="Q228" s="86">
        <v>5.9672535345451694</v>
      </c>
      <c r="R228" s="86">
        <v>5.8362592561777218</v>
      </c>
      <c r="S228" s="87">
        <v>6.6722570636493899</v>
      </c>
      <c r="T228" s="87">
        <v>4.9071628886240823</v>
      </c>
      <c r="U228" s="87">
        <v>4.7196997515829571</v>
      </c>
      <c r="V228" s="87">
        <v>5.6031314639796888</v>
      </c>
      <c r="W228" s="87">
        <v>5.230278186456097</v>
      </c>
      <c r="X228" s="87">
        <v>7.0297161794567593</v>
      </c>
      <c r="Y228" s="87">
        <v>6.1365425415047481</v>
      </c>
      <c r="Z228" s="87">
        <v>4.8476808424060298</v>
      </c>
      <c r="AA228" s="87">
        <v>8.4037457942730107</v>
      </c>
      <c r="AB228" s="87">
        <v>5.01850115897191</v>
      </c>
      <c r="AC228" s="88"/>
      <c r="AD228" s="86">
        <v>-18.219402456202602</v>
      </c>
      <c r="AE228" s="89"/>
      <c r="AF228" s="90"/>
      <c r="AG228" s="12"/>
    </row>
    <row r="229" spans="1:33" customFormat="1" ht="13.2" x14ac:dyDescent="0.25">
      <c r="A229" s="82">
        <v>221</v>
      </c>
      <c r="B229" s="83"/>
      <c r="C229" s="83"/>
      <c r="D229" s="83" t="s">
        <v>408</v>
      </c>
      <c r="E229" s="83"/>
      <c r="F229" s="84" t="s">
        <v>35</v>
      </c>
      <c r="G229" s="85">
        <v>8.5391653608544509</v>
      </c>
      <c r="H229" s="85">
        <v>13.749192979819746</v>
      </c>
      <c r="I229" s="85">
        <v>12.471350540813564</v>
      </c>
      <c r="J229" s="85">
        <v>10.75520509253613</v>
      </c>
      <c r="K229" s="86">
        <v>11.945701632779402</v>
      </c>
      <c r="L229" s="86">
        <v>16.98259120976644</v>
      </c>
      <c r="M229" s="86">
        <v>12.853713981000547</v>
      </c>
      <c r="N229" s="86">
        <v>11.25672438166964</v>
      </c>
      <c r="O229" s="86">
        <v>11.872207074228879</v>
      </c>
      <c r="P229" s="86">
        <v>9.9447287882125259</v>
      </c>
      <c r="Q229" s="86">
        <v>12.195792843260534</v>
      </c>
      <c r="R229" s="86">
        <v>16.380419449507983</v>
      </c>
      <c r="S229" s="87">
        <v>12.917359482044805</v>
      </c>
      <c r="T229" s="87">
        <v>14.065835514194868</v>
      </c>
      <c r="U229" s="87">
        <v>13.898926483498</v>
      </c>
      <c r="V229" s="87">
        <v>15.435014429210478</v>
      </c>
      <c r="W229" s="87">
        <v>17.011039881472424</v>
      </c>
      <c r="X229" s="87">
        <v>18.672297881895762</v>
      </c>
      <c r="Y229" s="87">
        <v>22.171871352457345</v>
      </c>
      <c r="Z229" s="87">
        <v>15.529355739210899</v>
      </c>
      <c r="AA229" s="87">
        <v>25.431393703996701</v>
      </c>
      <c r="AB229" s="87">
        <v>21.1979234486653</v>
      </c>
      <c r="AC229" s="88"/>
      <c r="AD229" s="86">
        <v>-4.3927185410269702</v>
      </c>
      <c r="AE229" s="89"/>
      <c r="AF229" s="90"/>
      <c r="AG229" s="12"/>
    </row>
    <row r="230" spans="1:33" customFormat="1" ht="13.2" x14ac:dyDescent="0.25">
      <c r="A230" s="82">
        <v>222</v>
      </c>
      <c r="B230" s="83"/>
      <c r="C230" s="83"/>
      <c r="D230" s="83" t="s">
        <v>409</v>
      </c>
      <c r="E230" s="83"/>
      <c r="F230" s="84" t="s">
        <v>35</v>
      </c>
      <c r="G230" s="85">
        <v>9.2119208147467724</v>
      </c>
      <c r="H230" s="85">
        <v>10.814017473985121</v>
      </c>
      <c r="I230" s="85">
        <v>14.686339878986038</v>
      </c>
      <c r="J230" s="85">
        <v>11.905365821962826</v>
      </c>
      <c r="K230" s="86">
        <v>16.05986570256151</v>
      </c>
      <c r="L230" s="86">
        <v>17.143670610948039</v>
      </c>
      <c r="M230" s="86">
        <v>15.397158967471809</v>
      </c>
      <c r="N230" s="86">
        <v>14.223295343183237</v>
      </c>
      <c r="O230" s="86">
        <v>14.636362212878254</v>
      </c>
      <c r="P230" s="86">
        <v>18.790103097962401</v>
      </c>
      <c r="Q230" s="86">
        <v>16.990769216112177</v>
      </c>
      <c r="R230" s="86">
        <v>17.733168695020769</v>
      </c>
      <c r="S230" s="87">
        <v>16.444452702202458</v>
      </c>
      <c r="T230" s="87">
        <v>18.756467344152821</v>
      </c>
      <c r="U230" s="87">
        <v>13.844079923046749</v>
      </c>
      <c r="V230" s="87">
        <v>14.588324697244563</v>
      </c>
      <c r="W230" s="87">
        <v>20.636068893686225</v>
      </c>
      <c r="X230" s="87">
        <v>23.304602024576138</v>
      </c>
      <c r="Y230" s="87">
        <v>23.577460932672388</v>
      </c>
      <c r="Z230" s="87">
        <v>17.837406644644599</v>
      </c>
      <c r="AA230" s="87">
        <v>18.917597720715701</v>
      </c>
      <c r="AB230" s="87">
        <v>22.461843509197301</v>
      </c>
      <c r="AC230" s="88"/>
      <c r="AD230" s="86">
        <v>-4.7317114708014802</v>
      </c>
      <c r="AE230" s="89"/>
      <c r="AF230" s="90"/>
      <c r="AG230" s="12"/>
    </row>
    <row r="231" spans="1:33" customFormat="1" ht="13.2" x14ac:dyDescent="0.25">
      <c r="A231" s="82">
        <v>227</v>
      </c>
      <c r="B231" s="83"/>
      <c r="C231" s="83"/>
      <c r="D231" s="83" t="s">
        <v>410</v>
      </c>
      <c r="E231" s="83"/>
      <c r="F231" s="84" t="s">
        <v>35</v>
      </c>
      <c r="G231" s="85">
        <v>5.0617954367616651</v>
      </c>
      <c r="H231" s="85">
        <v>6.9078240819704373</v>
      </c>
      <c r="I231" s="85">
        <v>10.687903614030496</v>
      </c>
      <c r="J231" s="85">
        <v>9.7801051186347756</v>
      </c>
      <c r="K231" s="86">
        <v>13.530369590006233</v>
      </c>
      <c r="L231" s="86">
        <v>19.586293809051941</v>
      </c>
      <c r="M231" s="86">
        <v>16.970252602057947</v>
      </c>
      <c r="N231" s="86">
        <v>20.535365034883373</v>
      </c>
      <c r="O231" s="86">
        <v>19.595506474201326</v>
      </c>
      <c r="P231" s="86">
        <v>19.060803839510346</v>
      </c>
      <c r="Q231" s="86">
        <v>18.7370774741816</v>
      </c>
      <c r="R231" s="86">
        <v>24.607286568993047</v>
      </c>
      <c r="S231" s="87">
        <v>25.104850405085635</v>
      </c>
      <c r="T231" s="87">
        <v>22.512508497990819</v>
      </c>
      <c r="U231" s="87">
        <v>28.140282224173031</v>
      </c>
      <c r="V231" s="87">
        <v>31.192644823057993</v>
      </c>
      <c r="W231" s="87">
        <v>34.296617218453605</v>
      </c>
      <c r="X231" s="87">
        <v>39.346789151489965</v>
      </c>
      <c r="Y231" s="87">
        <v>40.888777412355999</v>
      </c>
      <c r="Z231" s="87">
        <v>26.0204000220339</v>
      </c>
      <c r="AA231" s="87">
        <v>45.147350292103198</v>
      </c>
      <c r="AB231" s="87">
        <v>43.642431969388397</v>
      </c>
      <c r="AC231" s="88"/>
      <c r="AD231" s="86">
        <v>6.7344996140684596</v>
      </c>
      <c r="AE231" s="89"/>
      <c r="AF231" s="90"/>
      <c r="AG231" s="12"/>
    </row>
    <row r="232" spans="1:33" customFormat="1" ht="13.2" x14ac:dyDescent="0.25">
      <c r="A232" s="82">
        <v>228</v>
      </c>
      <c r="B232" s="83"/>
      <c r="C232" s="83"/>
      <c r="D232" s="83" t="s">
        <v>411</v>
      </c>
      <c r="E232" s="83"/>
      <c r="F232" s="84" t="s">
        <v>35</v>
      </c>
      <c r="G232" s="85">
        <v>19.078763991202528</v>
      </c>
      <c r="H232" s="85">
        <v>18.747563873107701</v>
      </c>
      <c r="I232" s="85">
        <v>18.435895868232908</v>
      </c>
      <c r="J232" s="85">
        <v>15.254696884175743</v>
      </c>
      <c r="K232" s="86">
        <v>19.390446011278694</v>
      </c>
      <c r="L232" s="86">
        <v>20.65724875787711</v>
      </c>
      <c r="M232" s="86">
        <v>18.040114154800239</v>
      </c>
      <c r="N232" s="86">
        <v>18.893062523196502</v>
      </c>
      <c r="O232" s="86">
        <v>17.291321313296223</v>
      </c>
      <c r="P232" s="86">
        <v>19.539723436238116</v>
      </c>
      <c r="Q232" s="86">
        <v>18.655658130406596</v>
      </c>
      <c r="R232" s="86">
        <v>18.653068248001279</v>
      </c>
      <c r="S232" s="87">
        <v>18.990408103871289</v>
      </c>
      <c r="T232" s="87">
        <v>19.596079537251189</v>
      </c>
      <c r="U232" s="87">
        <v>18.724742617531142</v>
      </c>
      <c r="V232" s="87">
        <v>18.89771254574794</v>
      </c>
      <c r="W232" s="87">
        <v>16.69313429102484</v>
      </c>
      <c r="X232" s="87">
        <v>22.594523052082007</v>
      </c>
      <c r="Y232" s="87">
        <v>20.843562473394414</v>
      </c>
      <c r="Z232" s="87">
        <v>20.285061010823199</v>
      </c>
      <c r="AA232" s="87">
        <v>19.988601580793901</v>
      </c>
      <c r="AB232" s="87">
        <v>18.744279125868001</v>
      </c>
      <c r="AC232" s="88" t="s">
        <v>47</v>
      </c>
      <c r="AD232" s="86">
        <v>-10.071614918064</v>
      </c>
      <c r="AE232" s="89"/>
      <c r="AF232" s="90"/>
      <c r="AG232" s="12"/>
    </row>
    <row r="233" spans="1:33" customFormat="1" ht="13.2" x14ac:dyDescent="0.25">
      <c r="A233" s="82">
        <v>229</v>
      </c>
      <c r="B233" s="83"/>
      <c r="C233" s="83"/>
      <c r="D233" s="83" t="s">
        <v>412</v>
      </c>
      <c r="E233" s="83"/>
      <c r="F233" s="84" t="s">
        <v>35</v>
      </c>
      <c r="G233" s="85">
        <v>2.6778206044159463</v>
      </c>
      <c r="H233" s="85">
        <v>4.6968035269521984</v>
      </c>
      <c r="I233" s="85">
        <v>4.0619023165571795</v>
      </c>
      <c r="J233" s="85">
        <v>3.6886529695940888</v>
      </c>
      <c r="K233" s="86">
        <v>3.7142891476906783</v>
      </c>
      <c r="L233" s="86">
        <v>5.5434073458225352</v>
      </c>
      <c r="M233" s="86">
        <v>4.0445964094562861</v>
      </c>
      <c r="N233" s="86">
        <v>5.2278157957289197</v>
      </c>
      <c r="O233" s="86">
        <v>4.899013107073813</v>
      </c>
      <c r="P233" s="86">
        <v>4.4288506200175481</v>
      </c>
      <c r="Q233" s="86">
        <v>4.6535088220723262</v>
      </c>
      <c r="R233" s="86">
        <v>4.4226764062960937</v>
      </c>
      <c r="S233" s="87">
        <v>3.7062938380441364</v>
      </c>
      <c r="T233" s="87">
        <v>3.9904258317141577</v>
      </c>
      <c r="U233" s="87">
        <v>5.1607932535161254</v>
      </c>
      <c r="V233" s="87">
        <v>5.8281125441027504</v>
      </c>
      <c r="W233" s="87">
        <v>6.8772453626568577</v>
      </c>
      <c r="X233" s="87">
        <v>10.059754050370282</v>
      </c>
      <c r="Y233" s="87">
        <v>6.6474834530299525</v>
      </c>
      <c r="Z233" s="87">
        <v>7.0843072379608598</v>
      </c>
      <c r="AA233" s="87">
        <v>5.5816959968671798</v>
      </c>
      <c r="AB233" s="87">
        <v>6.7072232184705998</v>
      </c>
      <c r="AC233" s="88"/>
      <c r="AD233" s="86">
        <v>0.89868242414989896</v>
      </c>
      <c r="AE233" s="89"/>
      <c r="AF233" s="90"/>
      <c r="AG233" s="12"/>
    </row>
    <row r="234" spans="1:33" customFormat="1" ht="13.2" x14ac:dyDescent="0.25">
      <c r="A234" s="82">
        <v>231</v>
      </c>
      <c r="B234" s="83"/>
      <c r="C234" s="83"/>
      <c r="D234" s="83" t="s">
        <v>413</v>
      </c>
      <c r="E234" s="83"/>
      <c r="F234" s="84" t="s">
        <v>35</v>
      </c>
      <c r="G234" s="85">
        <v>2.045354210318818</v>
      </c>
      <c r="H234" s="85">
        <v>3.8113893915602595</v>
      </c>
      <c r="I234" s="85">
        <v>3.6466498183983016</v>
      </c>
      <c r="J234" s="85">
        <v>3.5491696358835627</v>
      </c>
      <c r="K234" s="86">
        <v>7.0183913082722613</v>
      </c>
      <c r="L234" s="86">
        <v>6.2601000144234789</v>
      </c>
      <c r="M234" s="86">
        <v>6.6957241324827743</v>
      </c>
      <c r="N234" s="86">
        <v>9.160906634306226</v>
      </c>
      <c r="O234" s="86">
        <v>6.1559100835528984</v>
      </c>
      <c r="P234" s="86">
        <v>8.2878415506428276</v>
      </c>
      <c r="Q234" s="86">
        <v>6.8476811097138022</v>
      </c>
      <c r="R234" s="86">
        <v>8.3373834232162753</v>
      </c>
      <c r="S234" s="87">
        <v>9.1911802158171927</v>
      </c>
      <c r="T234" s="87">
        <v>8.1027597418751167</v>
      </c>
      <c r="U234" s="87">
        <v>7.5487404508862701</v>
      </c>
      <c r="V234" s="87">
        <v>7.2524044321868155</v>
      </c>
      <c r="W234" s="87">
        <v>10.990402244881517</v>
      </c>
      <c r="X234" s="87">
        <v>9.8625012058054153</v>
      </c>
      <c r="Y234" s="87">
        <v>11.273444687804687</v>
      </c>
      <c r="Z234" s="87">
        <v>7.3881637048238202</v>
      </c>
      <c r="AA234" s="87">
        <v>13.6054298832386</v>
      </c>
      <c r="AB234" s="87">
        <v>11.6314901227438</v>
      </c>
      <c r="AC234" s="88"/>
      <c r="AD234" s="86">
        <v>3.1760073771105599</v>
      </c>
      <c r="AE234" s="89"/>
      <c r="AF234" s="90"/>
      <c r="AG234" s="12"/>
    </row>
    <row r="235" spans="1:33" customFormat="1" ht="13.2" x14ac:dyDescent="0.25">
      <c r="A235" s="82" t="s">
        <v>414</v>
      </c>
      <c r="B235" s="83"/>
      <c r="C235" s="83" t="s">
        <v>415</v>
      </c>
      <c r="D235" s="83"/>
      <c r="E235" s="83"/>
      <c r="F235" s="84" t="s">
        <v>35</v>
      </c>
      <c r="G235" s="85">
        <v>32.347777317491477</v>
      </c>
      <c r="H235" s="85">
        <v>43.286917693941653</v>
      </c>
      <c r="I235" s="85">
        <v>43.176601506122068</v>
      </c>
      <c r="J235" s="85">
        <v>38.885384847099466</v>
      </c>
      <c r="K235" s="86">
        <v>45.865387276746866</v>
      </c>
      <c r="L235" s="86">
        <v>54.470620785270157</v>
      </c>
      <c r="M235" s="86">
        <v>48.305366065609398</v>
      </c>
      <c r="N235" s="86">
        <v>57.745351315059629</v>
      </c>
      <c r="O235" s="86">
        <v>47.111248324557685</v>
      </c>
      <c r="P235" s="86">
        <v>51.549572421681532</v>
      </c>
      <c r="Q235" s="86">
        <v>55.263050188636043</v>
      </c>
      <c r="R235" s="86">
        <v>60.222965153658301</v>
      </c>
      <c r="S235" s="87">
        <v>56.977821639622135</v>
      </c>
      <c r="T235" s="87">
        <v>50.000219760248271</v>
      </c>
      <c r="U235" s="87">
        <v>51.48313098862512</v>
      </c>
      <c r="V235" s="87">
        <v>56.626144540381574</v>
      </c>
      <c r="W235" s="87">
        <v>60.668155170151152</v>
      </c>
      <c r="X235" s="87">
        <v>67.2941268466586</v>
      </c>
      <c r="Y235" s="87">
        <v>65.674770505197628</v>
      </c>
      <c r="Z235" s="87">
        <v>58.815832961659197</v>
      </c>
      <c r="AA235" s="87">
        <v>80.231222078368305</v>
      </c>
      <c r="AB235" s="87">
        <v>80.513274987482404</v>
      </c>
      <c r="AC235" s="88"/>
      <c r="AD235" s="86">
        <v>22.593919047057</v>
      </c>
      <c r="AE235" s="89"/>
      <c r="AF235" s="90"/>
      <c r="AG235" s="12"/>
    </row>
    <row r="236" spans="1:33" customFormat="1" ht="13.2" x14ac:dyDescent="0.25">
      <c r="A236" s="82">
        <v>233</v>
      </c>
      <c r="B236" s="83"/>
      <c r="C236" s="83"/>
      <c r="D236" s="83" t="s">
        <v>416</v>
      </c>
      <c r="E236" s="83"/>
      <c r="F236" s="84" t="s">
        <v>35</v>
      </c>
      <c r="G236" s="85">
        <v>1.6467963073031426</v>
      </c>
      <c r="H236" s="85">
        <v>1.6923397602609487</v>
      </c>
      <c r="I236" s="85">
        <v>1.6226466590327553</v>
      </c>
      <c r="J236" s="85">
        <v>2.344897220529738</v>
      </c>
      <c r="K236" s="86">
        <v>1.347787351566853</v>
      </c>
      <c r="L236" s="86">
        <v>1.8947981703480128</v>
      </c>
      <c r="M236" s="86">
        <v>0.96161396717555825</v>
      </c>
      <c r="N236" s="86">
        <v>1.692096297315667</v>
      </c>
      <c r="O236" s="86">
        <v>1.3364100230073201</v>
      </c>
      <c r="P236" s="86">
        <v>1.6426909804739898</v>
      </c>
      <c r="Q236" s="86">
        <v>1.2332685492168731</v>
      </c>
      <c r="R236" s="86">
        <v>1.2113736583742412</v>
      </c>
      <c r="S236" s="87">
        <v>1.6387725281369165</v>
      </c>
      <c r="T236" s="87">
        <v>1.8392567841706544</v>
      </c>
      <c r="U236" s="87">
        <v>1.9515329946394209</v>
      </c>
      <c r="V236" s="87">
        <v>1.7207525250183573</v>
      </c>
      <c r="W236" s="87">
        <v>1.9439654290800528</v>
      </c>
      <c r="X236" s="87">
        <v>2.3150980109544186</v>
      </c>
      <c r="Y236" s="87">
        <v>2.0905354420993381</v>
      </c>
      <c r="Z236" s="87">
        <v>1.4072239231371999</v>
      </c>
      <c r="AA236" s="87">
        <v>1.2957884789054299</v>
      </c>
      <c r="AB236" s="87">
        <v>1.35226747376116</v>
      </c>
      <c r="AC236" s="88" t="s">
        <v>36</v>
      </c>
      <c r="AD236" s="86">
        <v>-35.314778858606502</v>
      </c>
      <c r="AE236" s="89"/>
      <c r="AF236" s="90"/>
      <c r="AG236" s="12"/>
    </row>
    <row r="237" spans="1:33" customFormat="1" ht="13.2" x14ac:dyDescent="0.25">
      <c r="A237" s="82">
        <v>236</v>
      </c>
      <c r="B237" s="83"/>
      <c r="C237" s="83"/>
      <c r="D237" s="83" t="s">
        <v>417</v>
      </c>
      <c r="E237" s="83"/>
      <c r="F237" s="84" t="s">
        <v>35</v>
      </c>
      <c r="G237" s="85">
        <v>3.4795222628474911</v>
      </c>
      <c r="H237" s="85">
        <v>2.6926157860348505</v>
      </c>
      <c r="I237" s="85">
        <v>4.3759192909745961</v>
      </c>
      <c r="J237" s="85">
        <v>3.3176936505269681</v>
      </c>
      <c r="K237" s="86">
        <v>2.9212824919193485</v>
      </c>
      <c r="L237" s="86">
        <v>3.7578429886777629</v>
      </c>
      <c r="M237" s="86">
        <v>3.9622252286058512</v>
      </c>
      <c r="N237" s="86">
        <v>3.3409751500214746</v>
      </c>
      <c r="O237" s="86">
        <v>3.5001252667137117</v>
      </c>
      <c r="P237" s="86">
        <v>3.7247645710885218</v>
      </c>
      <c r="Q237" s="86">
        <v>3.4716645707099536</v>
      </c>
      <c r="R237" s="86">
        <v>3.1817680717651609</v>
      </c>
      <c r="S237" s="87">
        <v>4.2509805956151485</v>
      </c>
      <c r="T237" s="87">
        <v>3.6123186086144163</v>
      </c>
      <c r="U237" s="87">
        <v>3.6398100450139141</v>
      </c>
      <c r="V237" s="87">
        <v>3.8365553522312696</v>
      </c>
      <c r="W237" s="87">
        <v>5.8988668522711425</v>
      </c>
      <c r="X237" s="87">
        <v>2.3387164372311218</v>
      </c>
      <c r="Y237" s="87">
        <v>3.9197523447262568</v>
      </c>
      <c r="Z237" s="87">
        <v>4.4624108648486303</v>
      </c>
      <c r="AA237" s="87">
        <v>5.1114078096653799</v>
      </c>
      <c r="AB237" s="87">
        <v>4.1227734381873598</v>
      </c>
      <c r="AC237" s="88" t="s">
        <v>36</v>
      </c>
      <c r="AD237" s="86">
        <v>5.1794367502390397</v>
      </c>
      <c r="AE237" s="89"/>
      <c r="AF237" s="90"/>
      <c r="AG237" s="12"/>
    </row>
    <row r="238" spans="1:33" customFormat="1" ht="13.2" x14ac:dyDescent="0.25">
      <c r="A238" s="82">
        <v>240</v>
      </c>
      <c r="B238" s="83"/>
      <c r="C238" s="83"/>
      <c r="D238" s="83" t="s">
        <v>418</v>
      </c>
      <c r="E238" s="83"/>
      <c r="F238" s="84" t="s">
        <v>35</v>
      </c>
      <c r="G238" s="85">
        <v>2.9502850773180915</v>
      </c>
      <c r="H238" s="85">
        <v>4.8512459688827496</v>
      </c>
      <c r="I238" s="85">
        <v>4.4221663031300897</v>
      </c>
      <c r="J238" s="85">
        <v>4.3000475954929636</v>
      </c>
      <c r="K238" s="86">
        <v>4.7235261141227225</v>
      </c>
      <c r="L238" s="86">
        <v>5.9380588546124997</v>
      </c>
      <c r="M238" s="86">
        <v>4.9530671696324555</v>
      </c>
      <c r="N238" s="86">
        <v>6.5865120371644537</v>
      </c>
      <c r="O238" s="86">
        <v>5.8969848302009718</v>
      </c>
      <c r="P238" s="86">
        <v>7.0678058450516525</v>
      </c>
      <c r="Q238" s="86">
        <v>6.5166371327312156</v>
      </c>
      <c r="R238" s="86">
        <v>7.2470160881634405</v>
      </c>
      <c r="S238" s="87">
        <v>8.3837743070789017</v>
      </c>
      <c r="T238" s="87">
        <v>6.2483392189527445</v>
      </c>
      <c r="U238" s="87">
        <v>7.6468758288350562</v>
      </c>
      <c r="V238" s="87">
        <v>8.1688806537153926</v>
      </c>
      <c r="W238" s="87">
        <v>9.5115233804320312</v>
      </c>
      <c r="X238" s="87">
        <v>8.078719372921924</v>
      </c>
      <c r="Y238" s="87">
        <v>7.5233253917031755</v>
      </c>
      <c r="Z238" s="87">
        <v>5.8254230421362898</v>
      </c>
      <c r="AA238" s="87">
        <v>7.3254253678262797</v>
      </c>
      <c r="AB238" s="87">
        <v>7.8039329859883502</v>
      </c>
      <c r="AC238" s="88" t="s">
        <v>36</v>
      </c>
      <c r="AD238" s="86">
        <v>3.72983461003348</v>
      </c>
      <c r="AE238" s="89"/>
      <c r="AF238" s="90"/>
      <c r="AG238" s="12"/>
    </row>
    <row r="239" spans="1:33" customFormat="1" ht="13.2" x14ac:dyDescent="0.25">
      <c r="A239" s="82">
        <v>241</v>
      </c>
      <c r="B239" s="83"/>
      <c r="C239" s="83"/>
      <c r="D239" s="83" t="s">
        <v>419</v>
      </c>
      <c r="E239" s="83"/>
      <c r="F239" s="84" t="s">
        <v>35</v>
      </c>
      <c r="G239" s="85">
        <v>0.19914987121989877</v>
      </c>
      <c r="H239" s="85">
        <v>0.49392783133874296</v>
      </c>
      <c r="I239" s="85">
        <v>0.27999155832195444</v>
      </c>
      <c r="J239" s="85">
        <v>0.28341378392658406</v>
      </c>
      <c r="K239" s="86">
        <v>0.75003395531170991</v>
      </c>
      <c r="L239" s="86">
        <v>0.33293311423698546</v>
      </c>
      <c r="M239" s="86">
        <v>0.46673513321351717</v>
      </c>
      <c r="N239" s="86">
        <v>0.67193253516486684</v>
      </c>
      <c r="O239" s="86">
        <v>0.35311851483784229</v>
      </c>
      <c r="P239" s="86">
        <v>0.24855960399253457</v>
      </c>
      <c r="Q239" s="86">
        <v>0.58338192142067702</v>
      </c>
      <c r="R239" s="86">
        <v>0.4940586495624355</v>
      </c>
      <c r="S239" s="87">
        <v>0.66105171731807122</v>
      </c>
      <c r="T239" s="87">
        <v>1.9609967333545002</v>
      </c>
      <c r="U239" s="87">
        <v>0.64227376305123363</v>
      </c>
      <c r="V239" s="87">
        <v>1.8619961367555602</v>
      </c>
      <c r="W239" s="87">
        <v>2.4040302764357677</v>
      </c>
      <c r="X239" s="87">
        <v>4.0037280926573926</v>
      </c>
      <c r="Y239" s="87">
        <v>1.8420837166829171</v>
      </c>
      <c r="Z239" s="87">
        <v>1.2547510612702499</v>
      </c>
      <c r="AA239" s="87">
        <v>5.0244781302196904</v>
      </c>
      <c r="AB239" s="87">
        <v>3.4627017402975002</v>
      </c>
      <c r="AC239" s="88" t="s">
        <v>36</v>
      </c>
      <c r="AD239" s="86">
        <v>87.977436038188102</v>
      </c>
      <c r="AE239" s="89"/>
      <c r="AF239" s="90"/>
      <c r="AG239" s="12"/>
    </row>
    <row r="240" spans="1:33" customFormat="1" ht="13.2" x14ac:dyDescent="0.25">
      <c r="A240" s="82" t="s">
        <v>420</v>
      </c>
      <c r="B240" s="83"/>
      <c r="C240" s="83"/>
      <c r="D240" s="83" t="s">
        <v>421</v>
      </c>
      <c r="E240" s="83"/>
      <c r="F240" s="84" t="s">
        <v>35</v>
      </c>
      <c r="G240" s="85">
        <v>7.0253337575972248</v>
      </c>
      <c r="H240" s="85">
        <v>10.924915432824422</v>
      </c>
      <c r="I240" s="85">
        <v>9.7091400696216361</v>
      </c>
      <c r="J240" s="85">
        <v>10.371783572275719</v>
      </c>
      <c r="K240" s="86">
        <v>12.073349989042528</v>
      </c>
      <c r="L240" s="86">
        <v>13.563495451935362</v>
      </c>
      <c r="M240" s="86">
        <v>12.056019789465379</v>
      </c>
      <c r="N240" s="86">
        <v>13.647591316060522</v>
      </c>
      <c r="O240" s="86">
        <v>10.89018284764645</v>
      </c>
      <c r="P240" s="86">
        <v>15.044444573252511</v>
      </c>
      <c r="Q240" s="86">
        <v>13.029819747723014</v>
      </c>
      <c r="R240" s="86">
        <v>18.021922675460846</v>
      </c>
      <c r="S240" s="87">
        <v>15.746021522641787</v>
      </c>
      <c r="T240" s="87">
        <v>13.591703294939293</v>
      </c>
      <c r="U240" s="87">
        <v>15.514985991520193</v>
      </c>
      <c r="V240" s="87">
        <v>18.023210127294103</v>
      </c>
      <c r="W240" s="87">
        <v>17.696335449962621</v>
      </c>
      <c r="X240" s="87">
        <v>24.79854723707664</v>
      </c>
      <c r="Y240" s="87">
        <v>26.435782651085518</v>
      </c>
      <c r="Z240" s="87">
        <v>20.398574726042099</v>
      </c>
      <c r="AA240" s="87">
        <v>35.267499220791599</v>
      </c>
      <c r="AB240" s="87">
        <v>28.102269473367599</v>
      </c>
      <c r="AC240" s="88"/>
      <c r="AD240" s="86">
        <v>6.3039057488002603</v>
      </c>
      <c r="AE240" s="89"/>
      <c r="AF240" s="90"/>
      <c r="AG240" s="12"/>
    </row>
    <row r="241" spans="1:33" customFormat="1" ht="13.2" x14ac:dyDescent="0.25">
      <c r="A241" s="82" t="s">
        <v>422</v>
      </c>
      <c r="B241" s="83"/>
      <c r="C241" s="83"/>
      <c r="D241" s="83"/>
      <c r="E241" s="83" t="s">
        <v>423</v>
      </c>
      <c r="F241" s="84" t="s">
        <v>35</v>
      </c>
      <c r="G241" s="85">
        <v>6.2519156915601499</v>
      </c>
      <c r="H241" s="85">
        <v>10.204032668834722</v>
      </c>
      <c r="I241" s="85">
        <v>9.047861740113758</v>
      </c>
      <c r="J241" s="85">
        <v>9.7341191953339443</v>
      </c>
      <c r="K241" s="86">
        <v>11.169694606946159</v>
      </c>
      <c r="L241" s="86">
        <v>13.124816132615241</v>
      </c>
      <c r="M241" s="86">
        <v>11.647784053877919</v>
      </c>
      <c r="N241" s="86">
        <v>12.869934820412084</v>
      </c>
      <c r="O241" s="86">
        <v>10.198759650756404</v>
      </c>
      <c r="P241" s="86">
        <v>13.624950247891105</v>
      </c>
      <c r="Q241" s="86">
        <v>11.878566937235611</v>
      </c>
      <c r="R241" s="86">
        <v>16.579766695156934</v>
      </c>
      <c r="S241" s="87">
        <v>14.098024910489579</v>
      </c>
      <c r="T241" s="87">
        <v>12.241495015544691</v>
      </c>
      <c r="U241" s="87">
        <v>14.250413903883144</v>
      </c>
      <c r="V241" s="87">
        <v>16.209651866786089</v>
      </c>
      <c r="W241" s="87">
        <v>16.034502570763305</v>
      </c>
      <c r="X241" s="87">
        <v>23.459287298983369</v>
      </c>
      <c r="Y241" s="87">
        <v>24.204694945278284</v>
      </c>
      <c r="Z241" s="87">
        <v>18.332012779666201</v>
      </c>
      <c r="AA241" s="87">
        <v>32.960158478985299</v>
      </c>
      <c r="AB241" s="87">
        <v>24.3163833357595</v>
      </c>
      <c r="AC241" s="88"/>
      <c r="AD241" s="86">
        <v>0.46143275399148598</v>
      </c>
      <c r="AE241" s="89"/>
      <c r="AF241" s="90"/>
      <c r="AG241" s="12"/>
    </row>
    <row r="242" spans="1:33" customFormat="1" ht="13.2" x14ac:dyDescent="0.25">
      <c r="A242" s="82" t="s">
        <v>424</v>
      </c>
      <c r="B242" s="83"/>
      <c r="C242" s="83"/>
      <c r="D242" s="83"/>
      <c r="E242" s="83" t="s">
        <v>425</v>
      </c>
      <c r="F242" s="84" t="s">
        <v>35</v>
      </c>
      <c r="G242" s="85">
        <v>0.77341806603707497</v>
      </c>
      <c r="H242" s="85">
        <v>0.72088276398970053</v>
      </c>
      <c r="I242" s="85">
        <v>0.6612783295078779</v>
      </c>
      <c r="J242" s="85">
        <v>0.63766437694177469</v>
      </c>
      <c r="K242" s="86">
        <v>0.90365538209636953</v>
      </c>
      <c r="L242" s="86">
        <v>0.43867931932012133</v>
      </c>
      <c r="M242" s="86">
        <v>0.40823573558746301</v>
      </c>
      <c r="N242" s="86">
        <v>0.77765649564843831</v>
      </c>
      <c r="O242" s="86">
        <v>0.69142319689004506</v>
      </c>
      <c r="P242" s="86">
        <v>1.4194943253614047</v>
      </c>
      <c r="Q242" s="86">
        <v>1.151252810487404</v>
      </c>
      <c r="R242" s="86">
        <v>1.4421559803039135</v>
      </c>
      <c r="S242" s="87">
        <v>1.6479966121522089</v>
      </c>
      <c r="T242" s="87">
        <v>1.3502082793946004</v>
      </c>
      <c r="U242" s="87">
        <v>1.2645720876370492</v>
      </c>
      <c r="V242" s="87">
        <v>1.8135582605080076</v>
      </c>
      <c r="W242" s="87">
        <v>1.6618328791993224</v>
      </c>
      <c r="X242" s="87">
        <v>1.3392599380932788</v>
      </c>
      <c r="Y242" s="87">
        <v>2.2310877058072323</v>
      </c>
      <c r="Z242" s="87">
        <v>2.06656194637586</v>
      </c>
      <c r="AA242" s="87">
        <v>2.3073407418063199</v>
      </c>
      <c r="AB242" s="87">
        <v>3.7858861376081099</v>
      </c>
      <c r="AC242" s="88" t="s">
        <v>36</v>
      </c>
      <c r="AD242" s="86">
        <v>69.687911764021905</v>
      </c>
      <c r="AE242" s="89"/>
      <c r="AF242" s="90"/>
      <c r="AG242" s="12"/>
    </row>
    <row r="243" spans="1:33" customFormat="1" ht="13.2" x14ac:dyDescent="0.25">
      <c r="A243" s="102">
        <v>248</v>
      </c>
      <c r="B243" s="103"/>
      <c r="C243" s="103"/>
      <c r="D243" s="103" t="s">
        <v>426</v>
      </c>
      <c r="E243" s="103"/>
      <c r="F243" s="104" t="s">
        <v>35</v>
      </c>
      <c r="G243" s="105">
        <v>17.046690041205629</v>
      </c>
      <c r="H243" s="105">
        <v>22.631872914599924</v>
      </c>
      <c r="I243" s="105">
        <v>22.766737625041042</v>
      </c>
      <c r="J243" s="105">
        <v>18.26754902434752</v>
      </c>
      <c r="K243" s="106">
        <v>24.04940737478373</v>
      </c>
      <c r="L243" s="106">
        <v>28.983492205459537</v>
      </c>
      <c r="M243" s="106">
        <v>25.905704777516657</v>
      </c>
      <c r="N243" s="106">
        <v>31.806243979332656</v>
      </c>
      <c r="O243" s="106">
        <v>25.134426842151417</v>
      </c>
      <c r="P243" s="106">
        <v>23.821306847822335</v>
      </c>
      <c r="Q243" s="106">
        <v>30.428278266834301</v>
      </c>
      <c r="R243" s="106">
        <v>30.066826010332125</v>
      </c>
      <c r="S243" s="106">
        <v>26.297220968831297</v>
      </c>
      <c r="T243" s="106">
        <v>22.747605120216654</v>
      </c>
      <c r="U243" s="106">
        <v>22.087652365565283</v>
      </c>
      <c r="V243" s="106">
        <v>23.014749745366863</v>
      </c>
      <c r="W243" s="106">
        <v>23.213433781969513</v>
      </c>
      <c r="X243" s="106">
        <v>25.759317695817078</v>
      </c>
      <c r="Y243" s="106">
        <v>23.863290958900361</v>
      </c>
      <c r="Z243" s="106">
        <v>25.467449344224701</v>
      </c>
      <c r="AA243" s="106">
        <v>26.2066230709599</v>
      </c>
      <c r="AB243" s="106">
        <v>35.6693298758804</v>
      </c>
      <c r="AC243" s="107"/>
      <c r="AD243" s="106">
        <v>49.473641072027903</v>
      </c>
      <c r="AE243" s="115" t="s">
        <v>42</v>
      </c>
      <c r="AF243" s="109" t="s">
        <v>149</v>
      </c>
      <c r="AG243" s="12"/>
    </row>
    <row r="244" spans="1:33" customFormat="1" ht="13.2" x14ac:dyDescent="0.25">
      <c r="A244" s="75" t="s">
        <v>427</v>
      </c>
      <c r="B244" s="76"/>
      <c r="C244" s="76" t="s">
        <v>428</v>
      </c>
      <c r="D244" s="76"/>
      <c r="E244" s="76"/>
      <c r="F244" s="35" t="s">
        <v>35</v>
      </c>
      <c r="G244" s="77">
        <v>88.489015167434204</v>
      </c>
      <c r="H244" s="77">
        <v>84.75686476600211</v>
      </c>
      <c r="I244" s="77">
        <v>86.841505322557097</v>
      </c>
      <c r="J244" s="77">
        <v>88.660553456219901</v>
      </c>
      <c r="K244" s="78">
        <v>95.935387263287183</v>
      </c>
      <c r="L244" s="78">
        <v>106.12362141529407</v>
      </c>
      <c r="M244" s="78">
        <v>111.06020974463296</v>
      </c>
      <c r="N244" s="78">
        <v>113.34306439976802</v>
      </c>
      <c r="O244" s="78">
        <v>116.82854536116477</v>
      </c>
      <c r="P244" s="78">
        <v>109.5577984257082</v>
      </c>
      <c r="Q244" s="78">
        <v>116.99005278000061</v>
      </c>
      <c r="R244" s="78">
        <v>123.66453115899824</v>
      </c>
      <c r="S244" s="78">
        <v>120.29553783787834</v>
      </c>
      <c r="T244" s="78">
        <v>113.73691684914321</v>
      </c>
      <c r="U244" s="78">
        <v>105.22602560750109</v>
      </c>
      <c r="V244" s="78">
        <v>105.03422104697958</v>
      </c>
      <c r="W244" s="78">
        <v>100.09310120749832</v>
      </c>
      <c r="X244" s="78">
        <v>119.4606354709673</v>
      </c>
      <c r="Y244" s="78">
        <v>112.24872464743291</v>
      </c>
      <c r="Z244" s="78">
        <v>123.646138113506</v>
      </c>
      <c r="AA244" s="78">
        <v>112.02428932204801</v>
      </c>
      <c r="AB244" s="78">
        <v>117.082227017722</v>
      </c>
      <c r="AC244" s="79" t="s">
        <v>47</v>
      </c>
      <c r="AD244" s="78">
        <v>4.3060643989246001</v>
      </c>
      <c r="AE244" s="80"/>
      <c r="AF244" s="81"/>
      <c r="AG244" s="12"/>
    </row>
    <row r="245" spans="1:33" customFormat="1" ht="13.2" x14ac:dyDescent="0.25">
      <c r="A245" s="82" t="s">
        <v>429</v>
      </c>
      <c r="B245" s="83" t="s">
        <v>430</v>
      </c>
      <c r="C245" s="83"/>
      <c r="D245" s="83"/>
      <c r="E245" s="83"/>
      <c r="F245" s="84" t="s">
        <v>35</v>
      </c>
      <c r="G245" s="85">
        <v>32.105488613917856</v>
      </c>
      <c r="H245" s="85">
        <v>31.171099769502206</v>
      </c>
      <c r="I245" s="85">
        <v>31.632721220637524</v>
      </c>
      <c r="J245" s="85">
        <v>30.713773923020639</v>
      </c>
      <c r="K245" s="86">
        <v>30.150221235680476</v>
      </c>
      <c r="L245" s="86">
        <v>29.655329517354453</v>
      </c>
      <c r="M245" s="86">
        <v>33.33308119210794</v>
      </c>
      <c r="N245" s="86">
        <v>37.006743147385947</v>
      </c>
      <c r="O245" s="86">
        <v>34.905005031546359</v>
      </c>
      <c r="P245" s="86">
        <v>34.227416406796451</v>
      </c>
      <c r="Q245" s="86">
        <v>37.08065908311417</v>
      </c>
      <c r="R245" s="86">
        <v>37.192875485027507</v>
      </c>
      <c r="S245" s="87">
        <v>32.038820888092516</v>
      </c>
      <c r="T245" s="87">
        <v>30.863423840260136</v>
      </c>
      <c r="U245" s="87">
        <v>27.123771269541834</v>
      </c>
      <c r="V245" s="87">
        <v>25.858627108668859</v>
      </c>
      <c r="W245" s="87">
        <v>26.916943095690048</v>
      </c>
      <c r="X245" s="87">
        <v>27.219993409778077</v>
      </c>
      <c r="Y245" s="87">
        <v>25.236081835409159</v>
      </c>
      <c r="Z245" s="87">
        <v>28.218403998798799</v>
      </c>
      <c r="AA245" s="87">
        <v>23.975296099163199</v>
      </c>
      <c r="AB245" s="87">
        <v>22.367458884091601</v>
      </c>
      <c r="AC245" s="88" t="s">
        <v>47</v>
      </c>
      <c r="AD245" s="86">
        <v>-11.3671487120181</v>
      </c>
      <c r="AE245" s="89"/>
      <c r="AF245" s="90"/>
      <c r="AG245" s="12"/>
    </row>
    <row r="246" spans="1:33" customFormat="1" ht="13.2" x14ac:dyDescent="0.25">
      <c r="A246" s="82">
        <v>251</v>
      </c>
      <c r="B246" s="83"/>
      <c r="C246" s="83"/>
      <c r="D246" s="83" t="s">
        <v>431</v>
      </c>
      <c r="E246" s="83"/>
      <c r="F246" s="84" t="s">
        <v>35</v>
      </c>
      <c r="G246" s="85">
        <v>3.0298145446467699</v>
      </c>
      <c r="H246" s="85">
        <v>3.7869041189035269</v>
      </c>
      <c r="I246" s="85">
        <v>4.344977274307821</v>
      </c>
      <c r="J246" s="85">
        <v>5.4136340159843588</v>
      </c>
      <c r="K246" s="86">
        <v>4.0425565694473411</v>
      </c>
      <c r="L246" s="86">
        <v>3.9111299846762266</v>
      </c>
      <c r="M246" s="86">
        <v>3.6031856694250814</v>
      </c>
      <c r="N246" s="86">
        <v>4.4902095087969451</v>
      </c>
      <c r="O246" s="86">
        <v>3.6428520725377798</v>
      </c>
      <c r="P246" s="86">
        <v>2.8667271420456548</v>
      </c>
      <c r="Q246" s="86">
        <v>3.5287584314622125</v>
      </c>
      <c r="R246" s="86">
        <v>3.9695652338343099</v>
      </c>
      <c r="S246" s="87">
        <v>2.7159251189448521</v>
      </c>
      <c r="T246" s="87">
        <v>4.12954317467476</v>
      </c>
      <c r="U246" s="87">
        <v>2.8399628308335969</v>
      </c>
      <c r="V246" s="87">
        <v>2.7767974257002197</v>
      </c>
      <c r="W246" s="87">
        <v>2.7962026364432839</v>
      </c>
      <c r="X246" s="87">
        <v>3.7663359795809148</v>
      </c>
      <c r="Y246" s="87">
        <v>2.406190351949248</v>
      </c>
      <c r="Z246" s="87">
        <v>2.6090802798306201</v>
      </c>
      <c r="AA246" s="87">
        <v>1.1782279204328401</v>
      </c>
      <c r="AB246" s="87">
        <v>1.7420427659836499</v>
      </c>
      <c r="AC246" s="88" t="s">
        <v>36</v>
      </c>
      <c r="AD246" s="86">
        <v>-27.601622848648201</v>
      </c>
      <c r="AE246" s="89"/>
      <c r="AF246" s="90"/>
      <c r="AG246" s="12"/>
    </row>
    <row r="247" spans="1:33" customFormat="1" ht="13.2" x14ac:dyDescent="0.25">
      <c r="A247" s="82">
        <v>252</v>
      </c>
      <c r="B247" s="83"/>
      <c r="C247" s="83"/>
      <c r="D247" s="83" t="s">
        <v>432</v>
      </c>
      <c r="E247" s="83"/>
      <c r="F247" s="84" t="s">
        <v>35</v>
      </c>
      <c r="G247" s="85">
        <v>25.204760360944505</v>
      </c>
      <c r="H247" s="85">
        <v>25.528765934658569</v>
      </c>
      <c r="I247" s="85">
        <v>26.48239520061578</v>
      </c>
      <c r="J247" s="85">
        <v>24.077600040275474</v>
      </c>
      <c r="K247" s="86">
        <v>24.625366589906569</v>
      </c>
      <c r="L247" s="86">
        <v>25.030079554067477</v>
      </c>
      <c r="M247" s="86">
        <v>29.142946299843992</v>
      </c>
      <c r="N247" s="86">
        <v>32.073992176781395</v>
      </c>
      <c r="O247" s="86">
        <v>30.966543348546285</v>
      </c>
      <c r="P247" s="86">
        <v>31.046610480595721</v>
      </c>
      <c r="Q247" s="86">
        <v>33.129448191760936</v>
      </c>
      <c r="R247" s="86">
        <v>32.926148182045118</v>
      </c>
      <c r="S247" s="87">
        <v>29.117548301730519</v>
      </c>
      <c r="T247" s="87">
        <v>26.226395580838272</v>
      </c>
      <c r="U247" s="87">
        <v>24.040971441379174</v>
      </c>
      <c r="V247" s="87">
        <v>22.779814603901503</v>
      </c>
      <c r="W247" s="87">
        <v>23.715718672101158</v>
      </c>
      <c r="X247" s="87">
        <v>22.389503468094798</v>
      </c>
      <c r="Y247" s="87">
        <v>21.459660752784156</v>
      </c>
      <c r="Z247" s="87">
        <v>25.256377838864601</v>
      </c>
      <c r="AA247" s="87">
        <v>21.977817537381998</v>
      </c>
      <c r="AB247" s="87">
        <v>19.684271735322401</v>
      </c>
      <c r="AC247" s="88"/>
      <c r="AD247" s="86">
        <v>-8.2731457776252508</v>
      </c>
      <c r="AE247" s="89"/>
      <c r="AF247" s="90"/>
      <c r="AG247" s="12"/>
    </row>
    <row r="248" spans="1:33" customFormat="1" ht="13.2" x14ac:dyDescent="0.25">
      <c r="A248" s="82">
        <v>257</v>
      </c>
      <c r="B248" s="83"/>
      <c r="C248" s="83"/>
      <c r="D248" s="83" t="s">
        <v>433</v>
      </c>
      <c r="E248" s="83"/>
      <c r="F248" s="84" t="s">
        <v>35</v>
      </c>
      <c r="G248" s="85">
        <v>3.6168766973057238</v>
      </c>
      <c r="H248" s="85">
        <v>1.492118612778609</v>
      </c>
      <c r="I248" s="85">
        <v>0.39910700018867229</v>
      </c>
      <c r="J248" s="85">
        <v>0.80450897656547993</v>
      </c>
      <c r="K248" s="86">
        <v>0.98872814170145007</v>
      </c>
      <c r="L248" s="86">
        <v>0.35053119864993032</v>
      </c>
      <c r="M248" s="86">
        <v>0.36605968439555259</v>
      </c>
      <c r="N248" s="86">
        <v>0.26968836400485391</v>
      </c>
      <c r="O248" s="86">
        <v>0.27944707272567842</v>
      </c>
      <c r="P248" s="86">
        <v>0.23178782995791866</v>
      </c>
      <c r="Q248" s="86">
        <v>0.33673449944742923</v>
      </c>
      <c r="R248" s="86">
        <v>0.2971620691480914</v>
      </c>
      <c r="S248" s="87">
        <v>0</v>
      </c>
      <c r="T248" s="87">
        <v>0</v>
      </c>
      <c r="U248" s="87">
        <v>0</v>
      </c>
      <c r="V248" s="87">
        <v>0</v>
      </c>
      <c r="W248" s="87">
        <v>0.10091747821290542</v>
      </c>
      <c r="X248" s="87">
        <v>0</v>
      </c>
      <c r="Y248" s="87">
        <v>0</v>
      </c>
      <c r="Z248" s="87">
        <v>0</v>
      </c>
      <c r="AA248" s="87">
        <v>0</v>
      </c>
      <c r="AB248" s="87">
        <v>0.40740382292764699</v>
      </c>
      <c r="AC248" s="88" t="s">
        <v>36</v>
      </c>
      <c r="AD248" s="86">
        <v>0</v>
      </c>
      <c r="AE248" s="89"/>
      <c r="AF248" s="90"/>
      <c r="AG248" s="12"/>
    </row>
    <row r="249" spans="1:33" customFormat="1" ht="13.2" x14ac:dyDescent="0.25">
      <c r="A249" s="82">
        <v>258</v>
      </c>
      <c r="B249" s="83"/>
      <c r="C249" s="83"/>
      <c r="D249" s="83" t="s">
        <v>434</v>
      </c>
      <c r="E249" s="83"/>
      <c r="F249" s="84" t="s">
        <v>35</v>
      </c>
      <c r="G249" s="85">
        <v>0.25403701102085496</v>
      </c>
      <c r="H249" s="85">
        <v>0.36331110316152565</v>
      </c>
      <c r="I249" s="85">
        <v>0.40624174552526721</v>
      </c>
      <c r="J249" s="85">
        <v>0.41803089019530215</v>
      </c>
      <c r="K249" s="86">
        <v>0.49356993462511423</v>
      </c>
      <c r="L249" s="86">
        <v>0.36358877996080352</v>
      </c>
      <c r="M249" s="86">
        <v>0.22088953844330783</v>
      </c>
      <c r="N249" s="86">
        <v>0.17285309780274302</v>
      </c>
      <c r="O249" s="86">
        <v>1.616253773659751E-2</v>
      </c>
      <c r="P249" s="86">
        <v>8.2290954197145952E-2</v>
      </c>
      <c r="Q249" s="86">
        <v>8.5717960443580571E-2</v>
      </c>
      <c r="R249" s="86">
        <v>0</v>
      </c>
      <c r="S249" s="87">
        <v>0.20534746741714854</v>
      </c>
      <c r="T249" s="87">
        <v>0.50748508474709964</v>
      </c>
      <c r="U249" s="87">
        <v>0.24283699732904979</v>
      </c>
      <c r="V249" s="87">
        <v>0.30201507906713754</v>
      </c>
      <c r="W249" s="87">
        <v>0.30410430893270735</v>
      </c>
      <c r="X249" s="87">
        <v>1.064153962102367</v>
      </c>
      <c r="Y249" s="87">
        <v>1.3702307306757486</v>
      </c>
      <c r="Z249" s="87">
        <v>0.35294588010355898</v>
      </c>
      <c r="AA249" s="87">
        <v>0.81925064134838999</v>
      </c>
      <c r="AB249" s="87">
        <v>0.53374055985781999</v>
      </c>
      <c r="AC249" s="88" t="s">
        <v>36</v>
      </c>
      <c r="AD249" s="86">
        <v>-61.047395310233703</v>
      </c>
      <c r="AE249" s="89"/>
      <c r="AF249" s="90"/>
      <c r="AG249" s="12"/>
    </row>
    <row r="250" spans="1:33" customFormat="1" ht="13.2" x14ac:dyDescent="0.25">
      <c r="A250" s="82" t="s">
        <v>435</v>
      </c>
      <c r="B250" s="83" t="s">
        <v>436</v>
      </c>
      <c r="C250" s="83"/>
      <c r="D250" s="83"/>
      <c r="E250" s="83"/>
      <c r="F250" s="84" t="s">
        <v>35</v>
      </c>
      <c r="G250" s="85">
        <v>12.246150105365537</v>
      </c>
      <c r="H250" s="85">
        <v>12.107601696493669</v>
      </c>
      <c r="I250" s="85">
        <v>12.459407603747417</v>
      </c>
      <c r="J250" s="85">
        <v>14.271005294235886</v>
      </c>
      <c r="K250" s="86">
        <v>17.05689934409758</v>
      </c>
      <c r="L250" s="86">
        <v>21.205002270580234</v>
      </c>
      <c r="M250" s="86">
        <v>21.349616850670536</v>
      </c>
      <c r="N250" s="86">
        <v>22.425456319667692</v>
      </c>
      <c r="O250" s="86">
        <v>25.099005591070991</v>
      </c>
      <c r="P250" s="86">
        <v>22.392048550329839</v>
      </c>
      <c r="Q250" s="86">
        <v>21.015612019359001</v>
      </c>
      <c r="R250" s="86">
        <v>21.559698091657925</v>
      </c>
      <c r="S250" s="87">
        <v>22.95417439766387</v>
      </c>
      <c r="T250" s="87">
        <v>19.033137141847607</v>
      </c>
      <c r="U250" s="87">
        <v>19.109405293337552</v>
      </c>
      <c r="V250" s="87">
        <v>18.681858156261701</v>
      </c>
      <c r="W250" s="87">
        <v>17.852568303337804</v>
      </c>
      <c r="X250" s="87">
        <v>16.774086688075876</v>
      </c>
      <c r="Y250" s="87">
        <v>18.155416214657475</v>
      </c>
      <c r="Z250" s="87">
        <v>19.056143817445498</v>
      </c>
      <c r="AA250" s="87">
        <v>19.3067673243984</v>
      </c>
      <c r="AB250" s="87">
        <v>16.038390044839101</v>
      </c>
      <c r="AC250" s="88"/>
      <c r="AD250" s="86">
        <v>-11.660576352466901</v>
      </c>
      <c r="AE250" s="89"/>
      <c r="AF250" s="90"/>
      <c r="AG250" s="12"/>
    </row>
    <row r="251" spans="1:33" customFormat="1" ht="13.2" x14ac:dyDescent="0.25">
      <c r="A251" s="82">
        <v>259</v>
      </c>
      <c r="B251" s="83"/>
      <c r="C251" s="83"/>
      <c r="D251" s="83" t="s">
        <v>437</v>
      </c>
      <c r="E251" s="83"/>
      <c r="F251" s="84" t="s">
        <v>35</v>
      </c>
      <c r="G251" s="85">
        <v>3.8003197989149244</v>
      </c>
      <c r="H251" s="85">
        <v>3.8400346115462569</v>
      </c>
      <c r="I251" s="85">
        <v>3.3937243252223186</v>
      </c>
      <c r="J251" s="85">
        <v>4.0965713429665378</v>
      </c>
      <c r="K251" s="86">
        <v>4.1818348544973061</v>
      </c>
      <c r="L251" s="86">
        <v>5.3105347988738494</v>
      </c>
      <c r="M251" s="86">
        <v>3.9772727272727284</v>
      </c>
      <c r="N251" s="86">
        <v>6.5832624406273537</v>
      </c>
      <c r="O251" s="86">
        <v>5.9951511342900954</v>
      </c>
      <c r="P251" s="86">
        <v>5.2344985953482315</v>
      </c>
      <c r="Q251" s="86">
        <v>5.6017882321557817</v>
      </c>
      <c r="R251" s="86">
        <v>5.8113375413171582</v>
      </c>
      <c r="S251" s="87">
        <v>5.7204654446910004</v>
      </c>
      <c r="T251" s="87">
        <v>3.8366833081155107</v>
      </c>
      <c r="U251" s="87">
        <v>4.531509460393357</v>
      </c>
      <c r="V251" s="87">
        <v>4.3754791664485468</v>
      </c>
      <c r="W251" s="87">
        <v>3.5439259644467809</v>
      </c>
      <c r="X251" s="87">
        <v>3.818002694577705</v>
      </c>
      <c r="Y251" s="87">
        <v>2.5023996539554823</v>
      </c>
      <c r="Z251" s="87">
        <v>4.2292263788517097</v>
      </c>
      <c r="AA251" s="87">
        <v>3.7377874079934701</v>
      </c>
      <c r="AB251" s="87">
        <v>2.5365192130188698</v>
      </c>
      <c r="AC251" s="88" t="s">
        <v>36</v>
      </c>
      <c r="AD251" s="86">
        <v>1.36347361659292</v>
      </c>
      <c r="AE251" s="89"/>
      <c r="AF251" s="90"/>
      <c r="AG251" s="12"/>
    </row>
    <row r="252" spans="1:33" customFormat="1" ht="13.2" x14ac:dyDescent="0.25">
      <c r="A252" s="82">
        <v>260</v>
      </c>
      <c r="B252" s="83"/>
      <c r="C252" s="83"/>
      <c r="D252" s="83" t="s">
        <v>438</v>
      </c>
      <c r="E252" s="83"/>
      <c r="F252" s="84" t="s">
        <v>35</v>
      </c>
      <c r="G252" s="85">
        <v>8.4458303064506186</v>
      </c>
      <c r="H252" s="85">
        <v>8.2675670849474105</v>
      </c>
      <c r="I252" s="85">
        <v>9.0656832785250963</v>
      </c>
      <c r="J252" s="85">
        <v>10.174433951269348</v>
      </c>
      <c r="K252" s="86">
        <v>12.875064489600273</v>
      </c>
      <c r="L252" s="86">
        <v>15.894467471706383</v>
      </c>
      <c r="M252" s="86">
        <v>17.372344123397806</v>
      </c>
      <c r="N252" s="86">
        <v>15.84219387904035</v>
      </c>
      <c r="O252" s="86">
        <v>19.103854456780891</v>
      </c>
      <c r="P252" s="86">
        <v>17.157549954981608</v>
      </c>
      <c r="Q252" s="86">
        <v>15.413823787203217</v>
      </c>
      <c r="R252" s="86">
        <v>15.748360550340758</v>
      </c>
      <c r="S252" s="87">
        <v>17.233708952972869</v>
      </c>
      <c r="T252" s="87">
        <v>15.196453833732088</v>
      </c>
      <c r="U252" s="87">
        <v>14.577895832944193</v>
      </c>
      <c r="V252" s="87">
        <v>14.306378989813162</v>
      </c>
      <c r="W252" s="87">
        <v>14.308642338891019</v>
      </c>
      <c r="X252" s="87">
        <v>12.956083993498172</v>
      </c>
      <c r="Y252" s="87">
        <v>15.653016560701992</v>
      </c>
      <c r="Z252" s="87">
        <v>14.826917438593799</v>
      </c>
      <c r="AA252" s="87">
        <v>15.568979916404899</v>
      </c>
      <c r="AB252" s="87">
        <v>13.5018708318203</v>
      </c>
      <c r="AC252" s="88"/>
      <c r="AD252" s="86">
        <v>-13.7426911965473</v>
      </c>
      <c r="AE252" s="89"/>
      <c r="AF252" s="90"/>
      <c r="AG252" s="12"/>
    </row>
    <row r="253" spans="1:33" customFormat="1" ht="13.2" x14ac:dyDescent="0.25">
      <c r="A253" s="82" t="s">
        <v>439</v>
      </c>
      <c r="B253" s="83"/>
      <c r="C253" s="83"/>
      <c r="D253" s="83" t="s">
        <v>440</v>
      </c>
      <c r="E253" s="83"/>
      <c r="F253" s="84" t="s">
        <v>35</v>
      </c>
      <c r="G253" s="85">
        <v>44.137376448150746</v>
      </c>
      <c r="H253" s="85">
        <v>41.478163300006216</v>
      </c>
      <c r="I253" s="85">
        <v>42.749376498172097</v>
      </c>
      <c r="J253" s="85">
        <v>43.67577423896347</v>
      </c>
      <c r="K253" s="86">
        <v>48.728266683509062</v>
      </c>
      <c r="L253" s="86">
        <v>55.263289627359356</v>
      </c>
      <c r="M253" s="86">
        <v>56.377511701854552</v>
      </c>
      <c r="N253" s="86">
        <v>53.910864932714418</v>
      </c>
      <c r="O253" s="86">
        <v>56.824534738547499</v>
      </c>
      <c r="P253" s="86">
        <v>52.938333468581817</v>
      </c>
      <c r="Q253" s="86">
        <v>58.893781677527478</v>
      </c>
      <c r="R253" s="86">
        <v>64.911957582312894</v>
      </c>
      <c r="S253" s="87">
        <v>65.302542552121835</v>
      </c>
      <c r="T253" s="87">
        <v>63.840355867035406</v>
      </c>
      <c r="U253" s="87">
        <v>58.992849044621671</v>
      </c>
      <c r="V253" s="87">
        <v>60.493735782048972</v>
      </c>
      <c r="W253" s="87">
        <v>55.323589808470473</v>
      </c>
      <c r="X253" s="87">
        <v>75.466555373113295</v>
      </c>
      <c r="Y253" s="87">
        <v>68.857226597366264</v>
      </c>
      <c r="Z253" s="87">
        <v>76.371590297262202</v>
      </c>
      <c r="AA253" s="87">
        <v>68.742225898487106</v>
      </c>
      <c r="AB253" s="87">
        <v>78.676378088792106</v>
      </c>
      <c r="AC253" s="88" t="s">
        <v>47</v>
      </c>
      <c r="AD253" s="86">
        <v>14.2601611721048</v>
      </c>
      <c r="AE253" s="89"/>
      <c r="AF253" s="90"/>
      <c r="AG253" s="12"/>
    </row>
    <row r="254" spans="1:33" customFormat="1" ht="13.2" x14ac:dyDescent="0.25">
      <c r="A254" s="82" t="s">
        <v>441</v>
      </c>
      <c r="B254" s="83"/>
      <c r="C254" s="83"/>
      <c r="D254" s="83"/>
      <c r="E254" s="83" t="s">
        <v>442</v>
      </c>
      <c r="F254" s="84" t="s">
        <v>35</v>
      </c>
      <c r="G254" s="85">
        <v>13.815617313969287</v>
      </c>
      <c r="H254" s="85">
        <v>14.608105229282414</v>
      </c>
      <c r="I254" s="85">
        <v>13.349864186252365</v>
      </c>
      <c r="J254" s="85">
        <v>14.847690494159909</v>
      </c>
      <c r="K254" s="86">
        <v>14.9960032864663</v>
      </c>
      <c r="L254" s="86">
        <v>18.071065973633445</v>
      </c>
      <c r="M254" s="86">
        <v>15.415102798570121</v>
      </c>
      <c r="N254" s="86">
        <v>17.367298237273729</v>
      </c>
      <c r="O254" s="86">
        <v>18.972896458710014</v>
      </c>
      <c r="P254" s="86">
        <v>17.794915044651333</v>
      </c>
      <c r="Q254" s="86">
        <v>15.989027666628537</v>
      </c>
      <c r="R254" s="86">
        <v>15.654230233947761</v>
      </c>
      <c r="S254" s="87">
        <v>15.665981725087093</v>
      </c>
      <c r="T254" s="87">
        <v>17.606451075698722</v>
      </c>
      <c r="U254" s="87">
        <v>15.887044957881173</v>
      </c>
      <c r="V254" s="87">
        <v>15.028430667250953</v>
      </c>
      <c r="W254" s="87">
        <v>13.719939619845812</v>
      </c>
      <c r="X254" s="87">
        <v>14.562700049867173</v>
      </c>
      <c r="Y254" s="87">
        <v>13.556926554797254</v>
      </c>
      <c r="Z254" s="87">
        <v>14.210270999291</v>
      </c>
      <c r="AA254" s="87">
        <v>11.8021110551679</v>
      </c>
      <c r="AB254" s="87">
        <v>11.316001011000999</v>
      </c>
      <c r="AC254" s="88"/>
      <c r="AD254" s="86">
        <v>-16.529746139277002</v>
      </c>
      <c r="AE254" s="89"/>
      <c r="AF254" s="90"/>
      <c r="AG254" s="12"/>
    </row>
    <row r="255" spans="1:33" customFormat="1" ht="13.2" x14ac:dyDescent="0.25">
      <c r="A255" s="82" t="s">
        <v>443</v>
      </c>
      <c r="B255" s="83"/>
      <c r="C255" s="83"/>
      <c r="D255" s="83"/>
      <c r="E255" s="83" t="s">
        <v>444</v>
      </c>
      <c r="F255" s="84" t="s">
        <v>35</v>
      </c>
      <c r="G255" s="85">
        <v>1.6479610317617557</v>
      </c>
      <c r="H255" s="85">
        <v>1.5241107486947092</v>
      </c>
      <c r="I255" s="85">
        <v>1.5733433774756493</v>
      </c>
      <c r="J255" s="85">
        <v>1.5415714377575422</v>
      </c>
      <c r="K255" s="86">
        <v>2.3473356133628362</v>
      </c>
      <c r="L255" s="86">
        <v>2.3101335636230753</v>
      </c>
      <c r="M255" s="86">
        <v>2.2327138427507767</v>
      </c>
      <c r="N255" s="86">
        <v>2.6457220422103491</v>
      </c>
      <c r="O255" s="86">
        <v>2.1143184029329123</v>
      </c>
      <c r="P255" s="86">
        <v>2.2342947566107538</v>
      </c>
      <c r="Q255" s="86">
        <v>1.898669067489805</v>
      </c>
      <c r="R255" s="86">
        <v>2.2243445983253793</v>
      </c>
      <c r="S255" s="87">
        <v>2.2769015507564618</v>
      </c>
      <c r="T255" s="87">
        <v>2.4239466199446946</v>
      </c>
      <c r="U255" s="87">
        <v>2.9486226862660851</v>
      </c>
      <c r="V255" s="87">
        <v>3.171211145078809</v>
      </c>
      <c r="W255" s="87">
        <v>3.380929536525703</v>
      </c>
      <c r="X255" s="87">
        <v>2.4050486553800163</v>
      </c>
      <c r="Y255" s="87">
        <v>2.9141883402221844</v>
      </c>
      <c r="Z255" s="87">
        <v>2.6575335528431698</v>
      </c>
      <c r="AA255" s="87">
        <v>3.01258821037825</v>
      </c>
      <c r="AB255" s="87">
        <v>2.43901280228051</v>
      </c>
      <c r="AC255" s="88" t="s">
        <v>36</v>
      </c>
      <c r="AD255" s="86">
        <v>-16.3055877817919</v>
      </c>
      <c r="AE255" s="89"/>
      <c r="AF255" s="90"/>
      <c r="AG255" s="12"/>
    </row>
    <row r="256" spans="1:33" customFormat="1" ht="13.2" x14ac:dyDescent="0.25">
      <c r="A256" s="82" t="s">
        <v>445</v>
      </c>
      <c r="B256" s="83"/>
      <c r="C256" s="83"/>
      <c r="D256" s="83"/>
      <c r="E256" s="83" t="s">
        <v>446</v>
      </c>
      <c r="F256" s="84" t="s">
        <v>35</v>
      </c>
      <c r="G256" s="85">
        <v>3.6204309080247912</v>
      </c>
      <c r="H256" s="85">
        <v>3.855658632552609</v>
      </c>
      <c r="I256" s="85">
        <v>3.4620630664982062</v>
      </c>
      <c r="J256" s="85">
        <v>3.2051215958422086</v>
      </c>
      <c r="K256" s="86">
        <v>4.6006443800451429</v>
      </c>
      <c r="L256" s="86">
        <v>4.0154916207498381</v>
      </c>
      <c r="M256" s="86">
        <v>4.1393646436118763</v>
      </c>
      <c r="N256" s="86">
        <v>5.4506889102957015</v>
      </c>
      <c r="O256" s="86">
        <v>3.7172531932573114</v>
      </c>
      <c r="P256" s="86">
        <v>3.6911746521216635</v>
      </c>
      <c r="Q256" s="86">
        <v>4.9809229831180168</v>
      </c>
      <c r="R256" s="86">
        <v>5.9457194669046771</v>
      </c>
      <c r="S256" s="87">
        <v>5.0528259615328173</v>
      </c>
      <c r="T256" s="87">
        <v>4.2200397126763853</v>
      </c>
      <c r="U256" s="87">
        <v>4.3330378789293791</v>
      </c>
      <c r="V256" s="87">
        <v>3.8697903969285448</v>
      </c>
      <c r="W256" s="87">
        <v>4.6170256267366021</v>
      </c>
      <c r="X256" s="87">
        <v>4.2048759887691673</v>
      </c>
      <c r="Y256" s="87">
        <v>6.3881371613363962</v>
      </c>
      <c r="Z256" s="87">
        <v>5.9913454721208801</v>
      </c>
      <c r="AA256" s="87">
        <v>7.4159553893244397</v>
      </c>
      <c r="AB256" s="87">
        <v>6.2653725746772997</v>
      </c>
      <c r="AC256" s="88" t="s">
        <v>36</v>
      </c>
      <c r="AD256" s="86">
        <v>-1.9217587781632699</v>
      </c>
      <c r="AE256" s="89"/>
      <c r="AF256" s="90"/>
      <c r="AG256" s="12"/>
    </row>
    <row r="257" spans="1:33" customFormat="1" ht="13.2" x14ac:dyDescent="0.25">
      <c r="A257" s="82" t="s">
        <v>447</v>
      </c>
      <c r="B257" s="83"/>
      <c r="C257" s="83"/>
      <c r="D257" s="83"/>
      <c r="E257" s="83" t="s">
        <v>448</v>
      </c>
      <c r="F257" s="84" t="s">
        <v>35</v>
      </c>
      <c r="G257" s="85">
        <v>1.2332971108029194</v>
      </c>
      <c r="H257" s="85">
        <v>1.0217901424141014</v>
      </c>
      <c r="I257" s="85">
        <v>1.9346287640066584</v>
      </c>
      <c r="J257" s="85">
        <v>1.3685745650852912</v>
      </c>
      <c r="K257" s="86">
        <v>1.4704283700157421</v>
      </c>
      <c r="L257" s="86">
        <v>2.5062315501977768</v>
      </c>
      <c r="M257" s="86">
        <v>1.7004651116860556</v>
      </c>
      <c r="N257" s="86">
        <v>1.4833204058398899</v>
      </c>
      <c r="O257" s="86">
        <v>1.3045035471357771</v>
      </c>
      <c r="P257" s="86">
        <v>1.4596293033159071</v>
      </c>
      <c r="Q257" s="86">
        <v>1.0677651385236833</v>
      </c>
      <c r="R257" s="86">
        <v>1.7870455112738173</v>
      </c>
      <c r="S257" s="87">
        <v>1.2512703009091255</v>
      </c>
      <c r="T257" s="87">
        <v>0.88259789844992576</v>
      </c>
      <c r="U257" s="87">
        <v>1.3463756327163372</v>
      </c>
      <c r="V257" s="87">
        <v>1.2789819984475219</v>
      </c>
      <c r="W257" s="87">
        <v>0.744140785505913</v>
      </c>
      <c r="X257" s="87">
        <v>0.99675684206788229</v>
      </c>
      <c r="Y257" s="87">
        <v>0.57166434368262808</v>
      </c>
      <c r="Z257" s="87">
        <v>0.48012506019343598</v>
      </c>
      <c r="AA257" s="87">
        <v>0.74178634507340502</v>
      </c>
      <c r="AB257" s="87">
        <v>0.85385196193389101</v>
      </c>
      <c r="AC257" s="88" t="s">
        <v>36</v>
      </c>
      <c r="AD257" s="86">
        <v>49.362466169120701</v>
      </c>
      <c r="AE257" s="89"/>
      <c r="AF257" s="90"/>
      <c r="AG257" s="12"/>
    </row>
    <row r="258" spans="1:33" customFormat="1" ht="13.2" x14ac:dyDescent="0.25">
      <c r="A258" s="82" t="s">
        <v>449</v>
      </c>
      <c r="B258" s="83"/>
      <c r="C258" s="83"/>
      <c r="D258" s="83"/>
      <c r="E258" s="83" t="s">
        <v>450</v>
      </c>
      <c r="F258" s="84" t="s">
        <v>35</v>
      </c>
      <c r="G258" s="85">
        <v>9.5878796611492341</v>
      </c>
      <c r="H258" s="85">
        <v>9.4117012415429677</v>
      </c>
      <c r="I258" s="85">
        <v>10.180975089060585</v>
      </c>
      <c r="J258" s="85">
        <v>10.532630268403045</v>
      </c>
      <c r="K258" s="86">
        <v>11.234407465943029</v>
      </c>
      <c r="L258" s="86">
        <v>12.460671754883112</v>
      </c>
      <c r="M258" s="86">
        <v>14.190596053956909</v>
      </c>
      <c r="N258" s="86">
        <v>16.751256260451449</v>
      </c>
      <c r="O258" s="86">
        <v>12.228601313630277</v>
      </c>
      <c r="P258" s="86">
        <v>13.415333503359978</v>
      </c>
      <c r="Q258" s="86">
        <v>17.658548645249784</v>
      </c>
      <c r="R258" s="86">
        <v>17.855074162878473</v>
      </c>
      <c r="S258" s="87">
        <v>20.578410915338072</v>
      </c>
      <c r="T258" s="87">
        <v>17.785095692868129</v>
      </c>
      <c r="U258" s="87">
        <v>18.251585759913329</v>
      </c>
      <c r="V258" s="87">
        <v>18.557329096676824</v>
      </c>
      <c r="W258" s="87">
        <v>15.702524628091391</v>
      </c>
      <c r="X258" s="87">
        <v>23.107376932863676</v>
      </c>
      <c r="Y258" s="87">
        <v>22.977595505540847</v>
      </c>
      <c r="Z258" s="87">
        <v>24.934795626624702</v>
      </c>
      <c r="AA258" s="87">
        <v>28.0559701343435</v>
      </c>
      <c r="AB258" s="87">
        <v>27.297187113576001</v>
      </c>
      <c r="AC258" s="88"/>
      <c r="AD258" s="86">
        <v>18.799145484972801</v>
      </c>
      <c r="AE258" s="89"/>
      <c r="AF258" s="90"/>
      <c r="AG258" s="12"/>
    </row>
    <row r="259" spans="1:33" customFormat="1" ht="13.2" x14ac:dyDescent="0.25">
      <c r="A259" s="82" t="s">
        <v>451</v>
      </c>
      <c r="B259" s="83"/>
      <c r="C259" s="83"/>
      <c r="D259" s="83"/>
      <c r="E259" s="83" t="s">
        <v>452</v>
      </c>
      <c r="F259" s="84" t="s">
        <v>35</v>
      </c>
      <c r="G259" s="85">
        <v>4.7810017831090939</v>
      </c>
      <c r="H259" s="85">
        <v>4.4139334006794186</v>
      </c>
      <c r="I259" s="85">
        <v>5.6997839547297282</v>
      </c>
      <c r="J259" s="85">
        <v>5.3921430071205121</v>
      </c>
      <c r="K259" s="86">
        <v>5.4205387176410467</v>
      </c>
      <c r="L259" s="86">
        <v>7.2147446139341076</v>
      </c>
      <c r="M259" s="86">
        <v>9.8602650445361775</v>
      </c>
      <c r="N259" s="86">
        <v>5.209042781662971</v>
      </c>
      <c r="O259" s="86">
        <v>7.0844736083912032</v>
      </c>
      <c r="P259" s="86">
        <v>6.9188219473458537</v>
      </c>
      <c r="Q259" s="86">
        <v>9.0520397469608547</v>
      </c>
      <c r="R259" s="86">
        <v>7.5676873359604881</v>
      </c>
      <c r="S259" s="87">
        <v>10.934951788684035</v>
      </c>
      <c r="T259" s="87">
        <v>11.724928509860305</v>
      </c>
      <c r="U259" s="87">
        <v>6.1507389006145017</v>
      </c>
      <c r="V259" s="87">
        <v>8.1650723741379405</v>
      </c>
      <c r="W259" s="87">
        <v>9.0732270514052136</v>
      </c>
      <c r="X259" s="87">
        <v>16.11098060368947</v>
      </c>
      <c r="Y259" s="87">
        <v>7.9105399393048961</v>
      </c>
      <c r="Z259" s="87">
        <v>13.899098031341399</v>
      </c>
      <c r="AA259" s="87">
        <v>10.159545901364201</v>
      </c>
      <c r="AB259" s="87">
        <v>19.666887156607501</v>
      </c>
      <c r="AC259" s="88"/>
      <c r="AD259" s="86">
        <v>148.61624247529801</v>
      </c>
      <c r="AE259" s="89" t="s">
        <v>42</v>
      </c>
      <c r="AF259" s="90" t="s">
        <v>149</v>
      </c>
      <c r="AG259" s="12"/>
    </row>
    <row r="260" spans="1:33" customFormat="1" ht="13.2" x14ac:dyDescent="0.25">
      <c r="A260" s="82" t="s">
        <v>453</v>
      </c>
      <c r="B260" s="83"/>
      <c r="C260" s="83"/>
      <c r="D260" s="83"/>
      <c r="E260" s="83" t="s">
        <v>454</v>
      </c>
      <c r="F260" s="84" t="s">
        <v>35</v>
      </c>
      <c r="G260" s="85">
        <v>5.9337998234902098</v>
      </c>
      <c r="H260" s="85">
        <v>3.0171204723238922</v>
      </c>
      <c r="I260" s="85">
        <v>3.708316362283453</v>
      </c>
      <c r="J260" s="85">
        <v>3.7665970940811881</v>
      </c>
      <c r="K260" s="86">
        <v>3.9155701174331701</v>
      </c>
      <c r="L260" s="86">
        <v>4.8615406458039905</v>
      </c>
      <c r="M260" s="86">
        <v>3.3880581833981815</v>
      </c>
      <c r="N260" s="86">
        <v>2.2831152340084806</v>
      </c>
      <c r="O260" s="86">
        <v>8.6252249581400413</v>
      </c>
      <c r="P260" s="86">
        <v>2.8405217885255238</v>
      </c>
      <c r="Q260" s="86">
        <v>4.1253353530734307</v>
      </c>
      <c r="R260" s="86">
        <v>9.7431642323896277</v>
      </c>
      <c r="S260" s="87">
        <v>6.8385247070331543</v>
      </c>
      <c r="T260" s="87">
        <v>4.6790772848259943</v>
      </c>
      <c r="U260" s="87">
        <v>5.7220398214385755</v>
      </c>
      <c r="V260" s="87">
        <v>6.3173168099741339</v>
      </c>
      <c r="W260" s="87">
        <v>4.6674960410152702</v>
      </c>
      <c r="X260" s="87">
        <v>6.3089369216213624</v>
      </c>
      <c r="Y260" s="87">
        <v>7.6770268321821442</v>
      </c>
      <c r="Z260" s="87">
        <v>11.0945992050024</v>
      </c>
      <c r="AA260" s="87">
        <v>2.7302390770976599</v>
      </c>
      <c r="AB260" s="87">
        <v>8.0082399783722504</v>
      </c>
      <c r="AC260" s="88" t="s">
        <v>36</v>
      </c>
      <c r="AD260" s="86">
        <v>4.3143413906235804</v>
      </c>
      <c r="AE260" s="89"/>
      <c r="AF260" s="90"/>
      <c r="AG260" s="12"/>
    </row>
    <row r="261" spans="1:33" customFormat="1" ht="13.2" x14ac:dyDescent="0.25">
      <c r="A261" s="117" t="s">
        <v>455</v>
      </c>
      <c r="B261" s="118"/>
      <c r="C261" s="118"/>
      <c r="D261" s="118"/>
      <c r="E261" s="118" t="s">
        <v>456</v>
      </c>
      <c r="F261" s="119" t="s">
        <v>35</v>
      </c>
      <c r="G261" s="131">
        <v>3.5173888158434545</v>
      </c>
      <c r="H261" s="131">
        <v>3.6257434325161007</v>
      </c>
      <c r="I261" s="131">
        <v>2.8404016978654498</v>
      </c>
      <c r="J261" s="131">
        <v>3.0214457765137452</v>
      </c>
      <c r="K261" s="121">
        <v>4.7433387326017762</v>
      </c>
      <c r="L261" s="121">
        <v>3.8234099045340328</v>
      </c>
      <c r="M261" s="121">
        <v>5.4509460233444633</v>
      </c>
      <c r="N261" s="121">
        <v>2.7204210609718955</v>
      </c>
      <c r="O261" s="121">
        <v>2.7772632563499795</v>
      </c>
      <c r="P261" s="121">
        <v>4.5836424726508351</v>
      </c>
      <c r="Q261" s="121">
        <v>4.1214730764833609</v>
      </c>
      <c r="R261" s="121">
        <v>4.1346920406326371</v>
      </c>
      <c r="S261" s="120">
        <v>2.7036756027810949</v>
      </c>
      <c r="T261" s="120">
        <v>4.5182190727112639</v>
      </c>
      <c r="U261" s="120">
        <v>4.3534034068622862</v>
      </c>
      <c r="V261" s="120">
        <v>4.1056032935542266</v>
      </c>
      <c r="W261" s="120">
        <v>3.4183065193445636</v>
      </c>
      <c r="X261" s="120">
        <v>7.769879378854581</v>
      </c>
      <c r="Y261" s="120">
        <v>6.8611479202999091</v>
      </c>
      <c r="Z261" s="120">
        <v>3.10382234984514</v>
      </c>
      <c r="AA261" s="120">
        <v>4.8240297857376904</v>
      </c>
      <c r="AB261" s="120">
        <v>2.8298254903435001</v>
      </c>
      <c r="AC261" s="62" t="s">
        <v>36</v>
      </c>
      <c r="AD261" s="121">
        <v>-58.755801168912697</v>
      </c>
      <c r="AE261" s="122"/>
      <c r="AF261" s="63"/>
      <c r="AG261" s="12"/>
    </row>
    <row r="262" spans="1:33" customFormat="1" ht="13.2" x14ac:dyDescent="0.25">
      <c r="A262" s="123">
        <v>264264</v>
      </c>
      <c r="B262" s="124"/>
      <c r="C262" s="124" t="s">
        <v>457</v>
      </c>
      <c r="D262" s="124"/>
      <c r="E262" s="124"/>
      <c r="F262" s="125" t="s">
        <v>35</v>
      </c>
      <c r="G262" s="126">
        <v>1.5216754821498972</v>
      </c>
      <c r="H262" s="126">
        <v>5.3832728135869079</v>
      </c>
      <c r="I262" s="126">
        <v>3.0900225092186075</v>
      </c>
      <c r="J262" s="126">
        <v>2.4391342660836428</v>
      </c>
      <c r="K262" s="127">
        <v>3.377742309488982</v>
      </c>
      <c r="L262" s="127">
        <v>3.7128213342740732</v>
      </c>
      <c r="M262" s="127">
        <v>2.4414709774257917</v>
      </c>
      <c r="N262" s="127">
        <v>3.808008999203496</v>
      </c>
      <c r="O262" s="127">
        <v>2.9227855976683701</v>
      </c>
      <c r="P262" s="127">
        <v>3.2037440635590473</v>
      </c>
      <c r="Q262" s="127">
        <v>5.0387151785373954</v>
      </c>
      <c r="R262" s="127">
        <v>7.1614224447654893</v>
      </c>
      <c r="S262" s="127">
        <v>3.2950263092170404</v>
      </c>
      <c r="T262" s="127">
        <v>3.4197812198017434</v>
      </c>
      <c r="U262" s="127">
        <v>4.1744867293001358</v>
      </c>
      <c r="V262" s="127">
        <v>3.9933982342445242</v>
      </c>
      <c r="W262" s="127">
        <v>3.3306005228826958</v>
      </c>
      <c r="X262" s="127">
        <v>4.0814417081110328</v>
      </c>
      <c r="Y262" s="127">
        <v>2.7394358581766767</v>
      </c>
      <c r="Z262" s="127">
        <v>3.8290675214875001</v>
      </c>
      <c r="AA262" s="127">
        <v>4.2707219465023503</v>
      </c>
      <c r="AB262" s="127">
        <v>5.1281579785098197</v>
      </c>
      <c r="AC262" s="128" t="s">
        <v>36</v>
      </c>
      <c r="AD262" s="127">
        <v>87.197592643145398</v>
      </c>
      <c r="AE262" s="129"/>
      <c r="AF262" s="130"/>
      <c r="AG262" s="12"/>
    </row>
    <row r="263" spans="1:33" customFormat="1" ht="13.2" x14ac:dyDescent="0.25">
      <c r="A263" s="75" t="s">
        <v>458</v>
      </c>
      <c r="B263" s="76"/>
      <c r="C263" s="76" t="s">
        <v>459</v>
      </c>
      <c r="D263" s="76"/>
      <c r="E263" s="76"/>
      <c r="F263" s="35" t="s">
        <v>35</v>
      </c>
      <c r="G263" s="77">
        <v>52.359089353577922</v>
      </c>
      <c r="H263" s="77">
        <v>52.65257461270955</v>
      </c>
      <c r="I263" s="77">
        <v>54.352883595674541</v>
      </c>
      <c r="J263" s="77">
        <v>55.855763116682645</v>
      </c>
      <c r="K263" s="78">
        <v>59.390785401247093</v>
      </c>
      <c r="L263" s="78">
        <v>64.290956079661257</v>
      </c>
      <c r="M263" s="78">
        <v>54.937697746528968</v>
      </c>
      <c r="N263" s="78">
        <v>60.060713347428425</v>
      </c>
      <c r="O263" s="78">
        <v>61.794401830564226</v>
      </c>
      <c r="P263" s="78">
        <v>57.004063249904441</v>
      </c>
      <c r="Q263" s="78">
        <v>60.723561411531485</v>
      </c>
      <c r="R263" s="78">
        <v>60.576423503694897</v>
      </c>
      <c r="S263" s="78">
        <v>58.953559768000972</v>
      </c>
      <c r="T263" s="78">
        <v>63.073280608396985</v>
      </c>
      <c r="U263" s="78">
        <v>61.961111619566992</v>
      </c>
      <c r="V263" s="78">
        <v>61.486896302622242</v>
      </c>
      <c r="W263" s="78">
        <v>72.603805843161865</v>
      </c>
      <c r="X263" s="78">
        <v>71.220088302034625</v>
      </c>
      <c r="Y263" s="78">
        <v>66.301176311055642</v>
      </c>
      <c r="Z263" s="78">
        <v>79.6092366494956</v>
      </c>
      <c r="AA263" s="78">
        <v>69.864143030680793</v>
      </c>
      <c r="AB263" s="78">
        <v>77.366603852361806</v>
      </c>
      <c r="AC263" s="79" t="s">
        <v>47</v>
      </c>
      <c r="AD263" s="78">
        <v>16.689639848005299</v>
      </c>
      <c r="AE263" s="80"/>
      <c r="AF263" s="81"/>
      <c r="AG263" s="12"/>
    </row>
    <row r="264" spans="1:33" customFormat="1" ht="13.2" x14ac:dyDescent="0.25">
      <c r="A264" s="117">
        <v>267</v>
      </c>
      <c r="B264" s="118"/>
      <c r="C264" s="118"/>
      <c r="D264" s="118" t="s">
        <v>460</v>
      </c>
      <c r="E264" s="118"/>
      <c r="F264" s="119" t="s">
        <v>35</v>
      </c>
      <c r="G264" s="131">
        <v>10.406968134179458</v>
      </c>
      <c r="H264" s="131">
        <v>11.077052631045653</v>
      </c>
      <c r="I264" s="131">
        <v>10.780696150317816</v>
      </c>
      <c r="J264" s="131">
        <v>12.563593021169789</v>
      </c>
      <c r="K264" s="121">
        <v>12.085126772003317</v>
      </c>
      <c r="L264" s="121">
        <v>11.628726215346271</v>
      </c>
      <c r="M264" s="121">
        <v>12.070763138664507</v>
      </c>
      <c r="N264" s="121">
        <v>16.523613526328308</v>
      </c>
      <c r="O264" s="121">
        <v>14.317681605418199</v>
      </c>
      <c r="P264" s="121">
        <v>14.58812789093567</v>
      </c>
      <c r="Q264" s="121">
        <v>13.448823406120182</v>
      </c>
      <c r="R264" s="121">
        <v>13.552668502144337</v>
      </c>
      <c r="S264" s="121">
        <v>14.608734349523553</v>
      </c>
      <c r="T264" s="121">
        <v>16.30977070397816</v>
      </c>
      <c r="U264" s="121">
        <v>16.36577625656064</v>
      </c>
      <c r="V264" s="121">
        <v>16.920429858856217</v>
      </c>
      <c r="W264" s="121">
        <v>16.317080944098425</v>
      </c>
      <c r="X264" s="121">
        <v>12.116015459832335</v>
      </c>
      <c r="Y264" s="121">
        <v>15.355029489309702</v>
      </c>
      <c r="Z264" s="121">
        <v>22.290408675673302</v>
      </c>
      <c r="AA264" s="121">
        <v>16.978361984224001</v>
      </c>
      <c r="AB264" s="121">
        <v>23.433423502254701</v>
      </c>
      <c r="AC264" s="141"/>
      <c r="AD264" s="121">
        <v>52.610735906233799</v>
      </c>
      <c r="AE264" s="142" t="s">
        <v>42</v>
      </c>
      <c r="AF264" s="143"/>
      <c r="AG264" s="12"/>
    </row>
    <row r="265" spans="1:33" customFormat="1" ht="13.2" x14ac:dyDescent="0.25">
      <c r="A265" s="100" t="s">
        <v>461</v>
      </c>
      <c r="B265" s="116"/>
      <c r="C265" s="116"/>
      <c r="D265" s="116" t="s">
        <v>462</v>
      </c>
      <c r="E265" s="116"/>
      <c r="F265" s="101" t="s">
        <v>35</v>
      </c>
      <c r="G265" s="140">
        <v>41.952121219398464</v>
      </c>
      <c r="H265" s="140">
        <v>41.57552198166389</v>
      </c>
      <c r="I265" s="140">
        <v>43.572187445356704</v>
      </c>
      <c r="J265" s="140">
        <v>43.292170095512844</v>
      </c>
      <c r="K265" s="87">
        <v>47.305658629243823</v>
      </c>
      <c r="L265" s="87">
        <v>52.662229864315023</v>
      </c>
      <c r="M265" s="87">
        <v>42.866934607864465</v>
      </c>
      <c r="N265" s="87">
        <v>43.537099821100142</v>
      </c>
      <c r="O265" s="87">
        <v>47.476720225146067</v>
      </c>
      <c r="P265" s="87">
        <v>42.415935358968738</v>
      </c>
      <c r="Q265" s="87">
        <v>47.274738005411322</v>
      </c>
      <c r="R265" s="87">
        <v>47.023755001550605</v>
      </c>
      <c r="S265" s="87">
        <v>44.344825418477413</v>
      </c>
      <c r="T265" s="87">
        <v>46.763509904418861</v>
      </c>
      <c r="U265" s="87">
        <v>45.595335363006427</v>
      </c>
      <c r="V265" s="87">
        <v>44.566466443766068</v>
      </c>
      <c r="W265" s="87">
        <v>56.286724899063422</v>
      </c>
      <c r="X265" s="87">
        <v>59.104072842202292</v>
      </c>
      <c r="Y265" s="87">
        <v>50.946146821745963</v>
      </c>
      <c r="Z265" s="87">
        <v>57.318827973822202</v>
      </c>
      <c r="AA265" s="87">
        <v>52.885781046456799</v>
      </c>
      <c r="AB265" s="87">
        <v>53.933180350107101</v>
      </c>
      <c r="AC265" s="88"/>
      <c r="AD265" s="87">
        <v>5.8631196169013302</v>
      </c>
      <c r="AE265" s="89"/>
      <c r="AF265" s="90"/>
      <c r="AG265" s="12"/>
    </row>
    <row r="266" spans="1:33" customFormat="1" ht="13.2" x14ac:dyDescent="0.25">
      <c r="A266" s="117" t="s">
        <v>463</v>
      </c>
      <c r="B266" s="118"/>
      <c r="C266" s="118"/>
      <c r="D266" s="118"/>
      <c r="E266" s="118" t="s">
        <v>464</v>
      </c>
      <c r="F266" s="119" t="s">
        <v>35</v>
      </c>
      <c r="G266" s="131">
        <v>40.170741201027035</v>
      </c>
      <c r="H266" s="131">
        <v>40.672661613892501</v>
      </c>
      <c r="I266" s="131">
        <v>42.814418666769512</v>
      </c>
      <c r="J266" s="131">
        <v>42.036210409423923</v>
      </c>
      <c r="K266" s="121">
        <v>46.583856506851255</v>
      </c>
      <c r="L266" s="121">
        <v>48.992870222289042</v>
      </c>
      <c r="M266" s="121">
        <v>42.496459818695342</v>
      </c>
      <c r="N266" s="121">
        <v>42.758468550744546</v>
      </c>
      <c r="O266" s="121">
        <v>44.997247263966223</v>
      </c>
      <c r="P266" s="121">
        <v>40.911824772106385</v>
      </c>
      <c r="Q266" s="121">
        <v>46.452956251667175</v>
      </c>
      <c r="R266" s="121">
        <v>45.466474483582836</v>
      </c>
      <c r="S266" s="120">
        <v>43.630901632934325</v>
      </c>
      <c r="T266" s="120">
        <v>44.661474498329895</v>
      </c>
      <c r="U266" s="120">
        <v>44.33533582995576</v>
      </c>
      <c r="V266" s="120">
        <v>43.393003141596935</v>
      </c>
      <c r="W266" s="120">
        <v>55.340451369853248</v>
      </c>
      <c r="X266" s="120">
        <v>56.911032879709147</v>
      </c>
      <c r="Y266" s="120">
        <v>43.792807560798138</v>
      </c>
      <c r="Z266" s="120">
        <v>56.205280496971199</v>
      </c>
      <c r="AA266" s="120">
        <v>51.253963972603799</v>
      </c>
      <c r="AB266" s="120">
        <v>53.1947264778291</v>
      </c>
      <c r="AC266" s="62"/>
      <c r="AD266" s="121">
        <v>21.469093763806299</v>
      </c>
      <c r="AE266" s="122"/>
      <c r="AF266" s="63"/>
      <c r="AG266" s="12"/>
    </row>
    <row r="267" spans="1:33" customFormat="1" ht="13.2" x14ac:dyDescent="0.25">
      <c r="A267" s="102" t="s">
        <v>465</v>
      </c>
      <c r="B267" s="103"/>
      <c r="C267" s="103"/>
      <c r="D267" s="103"/>
      <c r="E267" s="103" t="s">
        <v>466</v>
      </c>
      <c r="F267" s="104" t="s">
        <v>35</v>
      </c>
      <c r="G267" s="105">
        <v>1.781380018371427</v>
      </c>
      <c r="H267" s="105">
        <v>0.90286036777137746</v>
      </c>
      <c r="I267" s="105">
        <v>0.75776877858719083</v>
      </c>
      <c r="J267" s="105">
        <v>1.2559596860889197</v>
      </c>
      <c r="K267" s="106">
        <v>0.72180212239256336</v>
      </c>
      <c r="L267" s="106">
        <v>3.6693596420259778</v>
      </c>
      <c r="M267" s="106">
        <v>0.37047478916911919</v>
      </c>
      <c r="N267" s="106">
        <v>0.77863127035558899</v>
      </c>
      <c r="O267" s="106">
        <v>2.4794729611798463</v>
      </c>
      <c r="P267" s="106">
        <v>1.5041105868623534</v>
      </c>
      <c r="Q267" s="106">
        <v>0.82178175374413998</v>
      </c>
      <c r="R267" s="106">
        <v>1.5572805179677636</v>
      </c>
      <c r="S267" s="106">
        <v>0.71392378554309976</v>
      </c>
      <c r="T267" s="106">
        <v>2.1020354060889659</v>
      </c>
      <c r="U267" s="106">
        <v>1.259999533050673</v>
      </c>
      <c r="V267" s="106">
        <v>1.173463302169129</v>
      </c>
      <c r="W267" s="106">
        <v>0.94627352921018026</v>
      </c>
      <c r="X267" s="106">
        <v>2.1930399624931503</v>
      </c>
      <c r="Y267" s="106">
        <v>7.1533392609477815</v>
      </c>
      <c r="Z267" s="106">
        <v>1.11354747685107</v>
      </c>
      <c r="AA267" s="106">
        <v>1.63181707385296</v>
      </c>
      <c r="AB267" s="106">
        <v>0.73845387227793502</v>
      </c>
      <c r="AC267" s="107" t="s">
        <v>36</v>
      </c>
      <c r="AD267" s="106">
        <v>-89.676795055571006</v>
      </c>
      <c r="AE267" s="115"/>
      <c r="AF267" s="109"/>
      <c r="AG267" s="12"/>
    </row>
    <row r="268" spans="1:33" customFormat="1" ht="13.2" x14ac:dyDescent="0.25">
      <c r="A268" s="75" t="s">
        <v>467</v>
      </c>
      <c r="B268" s="76" t="s">
        <v>468</v>
      </c>
      <c r="C268" s="76"/>
      <c r="D268" s="76"/>
      <c r="E268" s="76"/>
      <c r="F268" s="35" t="s">
        <v>35</v>
      </c>
      <c r="G268" s="140">
        <v>48.917645775672469</v>
      </c>
      <c r="H268" s="140">
        <v>50.240006151974463</v>
      </c>
      <c r="I268" s="140">
        <v>49.751301571280621</v>
      </c>
      <c r="J268" s="140">
        <v>48.492368466866594</v>
      </c>
      <c r="K268" s="87">
        <v>60.05150661859382</v>
      </c>
      <c r="L268" s="87">
        <v>58.966184450736918</v>
      </c>
      <c r="M268" s="87">
        <v>50.586666798333162</v>
      </c>
      <c r="N268" s="87">
        <v>61.310110759427722</v>
      </c>
      <c r="O268" s="87">
        <v>61.651471466330385</v>
      </c>
      <c r="P268" s="87">
        <v>69.146103105690926</v>
      </c>
      <c r="Q268" s="87">
        <v>65.070131664189546</v>
      </c>
      <c r="R268" s="87">
        <v>70.605027834716267</v>
      </c>
      <c r="S268" s="87">
        <v>67.677860872914266</v>
      </c>
      <c r="T268" s="87">
        <v>68.726292882114905</v>
      </c>
      <c r="U268" s="87">
        <v>68.529080670165612</v>
      </c>
      <c r="V268" s="87">
        <v>73.899769241066039</v>
      </c>
      <c r="W268" s="87">
        <v>64.932391689692082</v>
      </c>
      <c r="X268" s="87">
        <v>76.344520292490273</v>
      </c>
      <c r="Y268" s="87">
        <v>74.209108042788699</v>
      </c>
      <c r="Z268" s="87">
        <v>76.456609194891598</v>
      </c>
      <c r="AA268" s="87">
        <v>84.958744915166093</v>
      </c>
      <c r="AB268" s="87">
        <v>70.467000094381405</v>
      </c>
      <c r="AC268" s="79" t="s">
        <v>47</v>
      </c>
      <c r="AD268" s="87">
        <v>-5.0426531824767</v>
      </c>
      <c r="AE268" s="80"/>
      <c r="AF268" s="81"/>
      <c r="AG268" s="12"/>
    </row>
    <row r="269" spans="1:33" customFormat="1" ht="13.2" x14ac:dyDescent="0.25">
      <c r="A269" s="117">
        <v>271</v>
      </c>
      <c r="B269" s="118"/>
      <c r="C269" s="118"/>
      <c r="D269" s="118" t="s">
        <v>469</v>
      </c>
      <c r="E269" s="118"/>
      <c r="F269" s="119" t="s">
        <v>35</v>
      </c>
      <c r="G269" s="131">
        <v>1.6694413925461635</v>
      </c>
      <c r="H269" s="131">
        <v>1.4582763595421062</v>
      </c>
      <c r="I269" s="131">
        <v>2.060634010125368</v>
      </c>
      <c r="J269" s="131">
        <v>2.2586932587309412</v>
      </c>
      <c r="K269" s="121">
        <v>2.7132772284177693</v>
      </c>
      <c r="L269" s="121">
        <v>2.0147371306753099</v>
      </c>
      <c r="M269" s="121">
        <v>2.3753777180889957</v>
      </c>
      <c r="N269" s="121">
        <v>1.8971232156931419</v>
      </c>
      <c r="O269" s="121">
        <v>1.8679532254091005</v>
      </c>
      <c r="P269" s="121">
        <v>2.3118993519667086</v>
      </c>
      <c r="Q269" s="121">
        <v>2.5600186730688592</v>
      </c>
      <c r="R269" s="121">
        <v>3.7728643662685601</v>
      </c>
      <c r="S269" s="121">
        <v>3.7620153377177932</v>
      </c>
      <c r="T269" s="121">
        <v>4.2417753248574686</v>
      </c>
      <c r="U269" s="121">
        <v>3.6944796316703705</v>
      </c>
      <c r="V269" s="121">
        <v>4.1943510706556415</v>
      </c>
      <c r="W269" s="121">
        <v>3.1042779792333128</v>
      </c>
      <c r="X269" s="121">
        <v>4.0692237094835058</v>
      </c>
      <c r="Y269" s="121">
        <v>4.5049597997885318</v>
      </c>
      <c r="Z269" s="121">
        <v>3.34131410934148</v>
      </c>
      <c r="AA269" s="121">
        <v>3.6758253614327798</v>
      </c>
      <c r="AB269" s="121">
        <v>2.2413013119018101</v>
      </c>
      <c r="AC269" s="141" t="s">
        <v>36</v>
      </c>
      <c r="AD269" s="121">
        <v>-50.248139572587803</v>
      </c>
      <c r="AE269" s="142"/>
      <c r="AF269" s="143"/>
      <c r="AG269" s="12"/>
    </row>
    <row r="270" spans="1:33" customFormat="1" ht="13.2" x14ac:dyDescent="0.25">
      <c r="A270" s="82" t="s">
        <v>470</v>
      </c>
      <c r="B270" s="83"/>
      <c r="C270" s="83"/>
      <c r="D270" s="83" t="s">
        <v>471</v>
      </c>
      <c r="E270" s="83"/>
      <c r="F270" s="84" t="s">
        <v>35</v>
      </c>
      <c r="G270" s="85">
        <v>22.993255805110778</v>
      </c>
      <c r="H270" s="85">
        <v>23.6550002953005</v>
      </c>
      <c r="I270" s="85">
        <v>24.995212187058296</v>
      </c>
      <c r="J270" s="85">
        <v>25.786843218470803</v>
      </c>
      <c r="K270" s="86">
        <v>32.654191406969005</v>
      </c>
      <c r="L270" s="86">
        <v>34.413807818621159</v>
      </c>
      <c r="M270" s="86">
        <v>30.65419193016416</v>
      </c>
      <c r="N270" s="86">
        <v>38.399874478208822</v>
      </c>
      <c r="O270" s="86">
        <v>35.576939859450768</v>
      </c>
      <c r="P270" s="86">
        <v>43.470955395060756</v>
      </c>
      <c r="Q270" s="86">
        <v>39.564272512480414</v>
      </c>
      <c r="R270" s="86">
        <v>42.664550068452236</v>
      </c>
      <c r="S270" s="87">
        <v>42.647615261523391</v>
      </c>
      <c r="T270" s="87">
        <v>41.371161165838913</v>
      </c>
      <c r="U270" s="87">
        <v>38.304975812024878</v>
      </c>
      <c r="V270" s="87">
        <v>40.231297271648991</v>
      </c>
      <c r="W270" s="87">
        <v>35.729224250877991</v>
      </c>
      <c r="X270" s="87">
        <v>41.856059444694601</v>
      </c>
      <c r="Y270" s="87">
        <v>40.11407882811752</v>
      </c>
      <c r="Z270" s="87">
        <v>41.3113391107185</v>
      </c>
      <c r="AA270" s="87">
        <v>47.129360569661202</v>
      </c>
      <c r="AB270" s="87">
        <v>39.707024857508003</v>
      </c>
      <c r="AC270" s="88" t="s">
        <v>47</v>
      </c>
      <c r="AD270" s="86">
        <v>-1.0147409151625699</v>
      </c>
      <c r="AE270" s="89"/>
      <c r="AF270" s="90"/>
      <c r="AG270" s="12"/>
    </row>
    <row r="271" spans="1:33" customFormat="1" ht="13.2" x14ac:dyDescent="0.25">
      <c r="A271" s="82" t="s">
        <v>472</v>
      </c>
      <c r="B271" s="83"/>
      <c r="C271" s="83"/>
      <c r="D271" s="83"/>
      <c r="E271" s="83" t="s">
        <v>473</v>
      </c>
      <c r="F271" s="84" t="s">
        <v>35</v>
      </c>
      <c r="G271" s="85">
        <v>19.181806083383865</v>
      </c>
      <c r="H271" s="85">
        <v>20.56067002179504</v>
      </c>
      <c r="I271" s="85">
        <v>20.975527025853808</v>
      </c>
      <c r="J271" s="85">
        <v>21.195209242117038</v>
      </c>
      <c r="K271" s="86">
        <v>28.93840803182411</v>
      </c>
      <c r="L271" s="86">
        <v>30.211179810692421</v>
      </c>
      <c r="M271" s="86">
        <v>27.08035668437584</v>
      </c>
      <c r="N271" s="86">
        <v>33.438389025809116</v>
      </c>
      <c r="O271" s="86">
        <v>30.602159180588682</v>
      </c>
      <c r="P271" s="86">
        <v>38.759029766252063</v>
      </c>
      <c r="Q271" s="86">
        <v>34.590979764490662</v>
      </c>
      <c r="R271" s="86">
        <v>37.370105287839714</v>
      </c>
      <c r="S271" s="87">
        <v>37.148196849634786</v>
      </c>
      <c r="T271" s="87">
        <v>36.147345069025015</v>
      </c>
      <c r="U271" s="87">
        <v>32.231842301873399</v>
      </c>
      <c r="V271" s="87">
        <v>34.043230890550348</v>
      </c>
      <c r="W271" s="87">
        <v>29.882574654966625</v>
      </c>
      <c r="X271" s="87">
        <v>34.779682050660284</v>
      </c>
      <c r="Y271" s="87">
        <v>32.542760357304715</v>
      </c>
      <c r="Z271" s="87">
        <v>34.857385534739798</v>
      </c>
      <c r="AA271" s="87">
        <v>40.027357205079603</v>
      </c>
      <c r="AB271" s="87">
        <v>33.218181061967002</v>
      </c>
      <c r="AC271" s="88" t="s">
        <v>47</v>
      </c>
      <c r="AD271" s="86">
        <v>2.0754868279349399</v>
      </c>
      <c r="AE271" s="89"/>
      <c r="AF271" s="90"/>
      <c r="AG271" s="12"/>
    </row>
    <row r="272" spans="1:33" customFormat="1" ht="13.2" x14ac:dyDescent="0.25">
      <c r="A272" s="117" t="s">
        <v>474</v>
      </c>
      <c r="B272" s="118"/>
      <c r="C272" s="118"/>
      <c r="D272" s="118"/>
      <c r="E272" s="118" t="s">
        <v>475</v>
      </c>
      <c r="F272" s="119" t="s">
        <v>35</v>
      </c>
      <c r="G272" s="131">
        <v>3.8114497217269139</v>
      </c>
      <c r="H272" s="131">
        <v>3.0943302735054563</v>
      </c>
      <c r="I272" s="131">
        <v>4.0196851612045084</v>
      </c>
      <c r="J272" s="131">
        <v>4.5916339763537604</v>
      </c>
      <c r="K272" s="121">
        <v>3.7157833751449316</v>
      </c>
      <c r="L272" s="121">
        <v>4.2026280079287002</v>
      </c>
      <c r="M272" s="121">
        <v>3.5738352457883211</v>
      </c>
      <c r="N272" s="121">
        <v>4.9614854523997147</v>
      </c>
      <c r="O272" s="121">
        <v>4.9747806788620768</v>
      </c>
      <c r="P272" s="121">
        <v>4.7119256288086975</v>
      </c>
      <c r="Q272" s="121">
        <v>4.9732927479897828</v>
      </c>
      <c r="R272" s="121">
        <v>5.2944447806125154</v>
      </c>
      <c r="S272" s="120">
        <v>5.4994184118885974</v>
      </c>
      <c r="T272" s="120">
        <v>5.2238160968139216</v>
      </c>
      <c r="U272" s="120">
        <v>6.0731335101514761</v>
      </c>
      <c r="V272" s="120">
        <v>6.1880663810986629</v>
      </c>
      <c r="W272" s="120">
        <v>5.8466495959113463</v>
      </c>
      <c r="X272" s="120">
        <v>7.0763773940343278</v>
      </c>
      <c r="Y272" s="120">
        <v>7.5713184708127983</v>
      </c>
      <c r="Z272" s="120">
        <v>6.4539535759787698</v>
      </c>
      <c r="AA272" s="120">
        <v>7.1020033645815799</v>
      </c>
      <c r="AB272" s="120">
        <v>6.4888437955410296</v>
      </c>
      <c r="AC272" s="62"/>
      <c r="AD272" s="121">
        <v>-14.2970432355298</v>
      </c>
      <c r="AE272" s="122"/>
      <c r="AF272" s="63"/>
      <c r="AG272" s="12"/>
    </row>
    <row r="273" spans="1:33" customFormat="1" ht="13.2" x14ac:dyDescent="0.25">
      <c r="A273" s="102">
        <v>277</v>
      </c>
      <c r="B273" s="103"/>
      <c r="C273" s="103"/>
      <c r="D273" s="103" t="s">
        <v>476</v>
      </c>
      <c r="E273" s="103"/>
      <c r="F273" s="104" t="s">
        <v>35</v>
      </c>
      <c r="G273" s="105">
        <v>24.254948578015522</v>
      </c>
      <c r="H273" s="105">
        <v>25.126729497131809</v>
      </c>
      <c r="I273" s="105">
        <v>22.695455374096952</v>
      </c>
      <c r="J273" s="105">
        <v>20.446831989664865</v>
      </c>
      <c r="K273" s="106">
        <v>24.684037983207023</v>
      </c>
      <c r="L273" s="106">
        <v>22.537639501440438</v>
      </c>
      <c r="M273" s="106">
        <v>17.557097150080011</v>
      </c>
      <c r="N273" s="106">
        <v>21.013113065525701</v>
      </c>
      <c r="O273" s="106">
        <v>24.206578381470564</v>
      </c>
      <c r="P273" s="106">
        <v>23.363248358663466</v>
      </c>
      <c r="Q273" s="106">
        <v>22.945840478640275</v>
      </c>
      <c r="R273" s="106">
        <v>24.167613399995471</v>
      </c>
      <c r="S273" s="106">
        <v>21.268230273673037</v>
      </c>
      <c r="T273" s="106">
        <v>23.113356391418463</v>
      </c>
      <c r="U273" s="106">
        <v>26.529625226470419</v>
      </c>
      <c r="V273" s="106">
        <v>29.474120898761431</v>
      </c>
      <c r="W273" s="106">
        <v>26.098889459580825</v>
      </c>
      <c r="X273" s="106">
        <v>30.419237138312177</v>
      </c>
      <c r="Y273" s="106">
        <v>29.590069414882684</v>
      </c>
      <c r="Z273" s="106">
        <v>31.803955974831499</v>
      </c>
      <c r="AA273" s="106">
        <v>34.153558984072099</v>
      </c>
      <c r="AB273" s="106">
        <v>28.518673924971502</v>
      </c>
      <c r="AC273" s="107" t="s">
        <v>47</v>
      </c>
      <c r="AD273" s="106">
        <v>-3.6207941079457</v>
      </c>
      <c r="AE273" s="115"/>
      <c r="AF273" s="109"/>
      <c r="AG273" s="12"/>
    </row>
    <row r="274" spans="1:33" customFormat="1" ht="13.2" x14ac:dyDescent="0.25">
      <c r="A274" s="75" t="s">
        <v>477</v>
      </c>
      <c r="B274" s="76"/>
      <c r="C274" s="76" t="s">
        <v>478</v>
      </c>
      <c r="D274" s="76"/>
      <c r="E274" s="76"/>
      <c r="F274" s="35" t="s">
        <v>35</v>
      </c>
      <c r="G274" s="77">
        <v>153.72097044361593</v>
      </c>
      <c r="H274" s="77">
        <v>153.16899493380399</v>
      </c>
      <c r="I274" s="77">
        <v>165.11557860164586</v>
      </c>
      <c r="J274" s="77">
        <v>156.94003287258258</v>
      </c>
      <c r="K274" s="78">
        <v>177.27511646875834</v>
      </c>
      <c r="L274" s="78">
        <v>185.80995610963018</v>
      </c>
      <c r="M274" s="78">
        <v>176.47173088697105</v>
      </c>
      <c r="N274" s="78">
        <v>181.81549547746235</v>
      </c>
      <c r="O274" s="78">
        <v>181.91041133413219</v>
      </c>
      <c r="P274" s="78">
        <v>194.16749264828084</v>
      </c>
      <c r="Q274" s="78">
        <v>199.37852120727081</v>
      </c>
      <c r="R274" s="78">
        <v>217.68674125815937</v>
      </c>
      <c r="S274" s="78">
        <v>209.2548213682837</v>
      </c>
      <c r="T274" s="78">
        <v>223.57449468754726</v>
      </c>
      <c r="U274" s="78">
        <v>222.83116251704348</v>
      </c>
      <c r="V274" s="78">
        <v>234.92701227473711</v>
      </c>
      <c r="W274" s="78">
        <v>238.38174142769103</v>
      </c>
      <c r="X274" s="78">
        <v>259.98162245402835</v>
      </c>
      <c r="Y274" s="78">
        <v>261.4797986213149</v>
      </c>
      <c r="Z274" s="78">
        <v>248.74398643137701</v>
      </c>
      <c r="AA274" s="78">
        <v>236.982188096893</v>
      </c>
      <c r="AB274" s="78">
        <v>223.64822682895999</v>
      </c>
      <c r="AC274" s="79" t="s">
        <v>47</v>
      </c>
      <c r="AD274" s="78">
        <v>-14.4682579655585</v>
      </c>
      <c r="AE274" s="80"/>
      <c r="AF274" s="81"/>
      <c r="AG274" s="12"/>
    </row>
    <row r="275" spans="1:33" customFormat="1" ht="13.2" x14ac:dyDescent="0.25">
      <c r="A275" s="82">
        <v>281</v>
      </c>
      <c r="B275" s="83"/>
      <c r="C275" s="83"/>
      <c r="D275" s="83" t="s">
        <v>479</v>
      </c>
      <c r="E275" s="83"/>
      <c r="F275" s="84" t="s">
        <v>35</v>
      </c>
      <c r="G275" s="85">
        <v>1.1795877035516091</v>
      </c>
      <c r="H275" s="85">
        <v>1.3585261524997929</v>
      </c>
      <c r="I275" s="85">
        <v>1.5446496332229125</v>
      </c>
      <c r="J275" s="85">
        <v>1.412653964726196</v>
      </c>
      <c r="K275" s="86">
        <v>2.1058200056865455</v>
      </c>
      <c r="L275" s="86">
        <v>2.3275042587674064</v>
      </c>
      <c r="M275" s="86">
        <v>2.600429561748268</v>
      </c>
      <c r="N275" s="86">
        <v>2.876058699160545</v>
      </c>
      <c r="O275" s="86">
        <v>3.3489241677070769</v>
      </c>
      <c r="P275" s="86">
        <v>2.3123959069954383</v>
      </c>
      <c r="Q275" s="86">
        <v>2.601559582332988</v>
      </c>
      <c r="R275" s="86">
        <v>4.4833483348334866</v>
      </c>
      <c r="S275" s="87">
        <v>5.7130344092255818</v>
      </c>
      <c r="T275" s="87">
        <v>3.6995733778624014</v>
      </c>
      <c r="U275" s="87">
        <v>4.1174831431293066</v>
      </c>
      <c r="V275" s="87">
        <v>4.0833693533888971</v>
      </c>
      <c r="W275" s="87">
        <v>3.4135991861229873</v>
      </c>
      <c r="X275" s="87">
        <v>5.1872849689580658</v>
      </c>
      <c r="Y275" s="87">
        <v>3.784674828007637</v>
      </c>
      <c r="Z275" s="87">
        <v>4.07949531690622</v>
      </c>
      <c r="AA275" s="87">
        <v>5.4717746769282396</v>
      </c>
      <c r="AB275" s="87">
        <v>3.9980891760501498</v>
      </c>
      <c r="AC275" s="88" t="s">
        <v>36</v>
      </c>
      <c r="AD275" s="86">
        <v>5.6389084331153603</v>
      </c>
      <c r="AE275" s="89"/>
      <c r="AF275" s="90"/>
      <c r="AG275" s="12"/>
    </row>
    <row r="276" spans="1:33" customFormat="1" ht="13.2" x14ac:dyDescent="0.25">
      <c r="A276" s="82" t="s">
        <v>480</v>
      </c>
      <c r="B276" s="83"/>
      <c r="C276" s="83"/>
      <c r="D276" s="83" t="s">
        <v>481</v>
      </c>
      <c r="E276" s="144"/>
      <c r="F276" s="84" t="s">
        <v>35</v>
      </c>
      <c r="G276" s="85">
        <v>29.256979841461387</v>
      </c>
      <c r="H276" s="85">
        <v>36.479193909949934</v>
      </c>
      <c r="I276" s="85">
        <v>39.318467406622517</v>
      </c>
      <c r="J276" s="85">
        <v>35.007574689140121</v>
      </c>
      <c r="K276" s="86">
        <v>38.635487526286802</v>
      </c>
      <c r="L276" s="86">
        <v>42.237329133225607</v>
      </c>
      <c r="M276" s="86">
        <v>37.326760215669644</v>
      </c>
      <c r="N276" s="86">
        <v>41.326129383358506</v>
      </c>
      <c r="O276" s="86">
        <v>39.307473412140062</v>
      </c>
      <c r="P276" s="86">
        <v>39.71418621006795</v>
      </c>
      <c r="Q276" s="86">
        <v>41.031278343050893</v>
      </c>
      <c r="R276" s="86">
        <v>42.385808643889618</v>
      </c>
      <c r="S276" s="87">
        <v>41.982573469167875</v>
      </c>
      <c r="T276" s="87">
        <v>41.52096593500243</v>
      </c>
      <c r="U276" s="87">
        <v>40.565871887782713</v>
      </c>
      <c r="V276" s="87">
        <v>40.998711597510614</v>
      </c>
      <c r="W276" s="87">
        <v>46.714859477751617</v>
      </c>
      <c r="X276" s="87">
        <v>43.48249192335998</v>
      </c>
      <c r="Y276" s="87">
        <v>43.747438995921655</v>
      </c>
      <c r="Z276" s="87">
        <v>39.943127642069797</v>
      </c>
      <c r="AA276" s="87">
        <v>39.852692664253098</v>
      </c>
      <c r="AB276" s="87">
        <v>40.319689885030598</v>
      </c>
      <c r="AC276" s="88" t="s">
        <v>47</v>
      </c>
      <c r="AD276" s="86">
        <v>-7.8353137682198399</v>
      </c>
      <c r="AE276" s="89"/>
      <c r="AF276" s="90"/>
      <c r="AG276" s="12"/>
    </row>
    <row r="277" spans="1:33" customFormat="1" ht="13.2" x14ac:dyDescent="0.25">
      <c r="A277" s="82" t="s">
        <v>482</v>
      </c>
      <c r="B277" s="83"/>
      <c r="C277" s="83"/>
      <c r="D277" s="83"/>
      <c r="E277" s="83" t="s">
        <v>483</v>
      </c>
      <c r="F277" s="84" t="s">
        <v>35</v>
      </c>
      <c r="G277" s="85">
        <v>3.0030969262881513</v>
      </c>
      <c r="H277" s="85">
        <v>3.4068141665542599</v>
      </c>
      <c r="I277" s="85">
        <v>5.1521603968039962</v>
      </c>
      <c r="J277" s="85">
        <v>3.6019995310855233</v>
      </c>
      <c r="K277" s="86">
        <v>3.7331869611276725</v>
      </c>
      <c r="L277" s="86">
        <v>4.5132390489608305</v>
      </c>
      <c r="M277" s="86">
        <v>3.5866065609385211</v>
      </c>
      <c r="N277" s="86">
        <v>3.6117863293841919</v>
      </c>
      <c r="O277" s="86">
        <v>3.6934483420950448</v>
      </c>
      <c r="P277" s="86">
        <v>4.879841411530129</v>
      </c>
      <c r="Q277" s="86">
        <v>3.731213558934487</v>
      </c>
      <c r="R277" s="86">
        <v>3.5273373976053093</v>
      </c>
      <c r="S277" s="87">
        <v>4.7638061140692818</v>
      </c>
      <c r="T277" s="87">
        <v>5.4414740252023091</v>
      </c>
      <c r="U277" s="87">
        <v>5.781812977455683</v>
      </c>
      <c r="V277" s="87">
        <v>6.1173325890019354</v>
      </c>
      <c r="W277" s="87">
        <v>5.1245527483561082</v>
      </c>
      <c r="X277" s="87">
        <v>6.2927968984015328</v>
      </c>
      <c r="Y277" s="87">
        <v>7.4752662277027895</v>
      </c>
      <c r="Z277" s="87">
        <v>5.2448668992073104</v>
      </c>
      <c r="AA277" s="87">
        <v>5.11916093249258</v>
      </c>
      <c r="AB277" s="87">
        <v>8.5788324857667995</v>
      </c>
      <c r="AC277" s="88" t="s">
        <v>36</v>
      </c>
      <c r="AD277" s="86">
        <v>14.762902409739899</v>
      </c>
      <c r="AE277" s="89"/>
      <c r="AF277" s="90"/>
      <c r="AG277" s="12"/>
    </row>
    <row r="278" spans="1:33" customFormat="1" ht="13.2" x14ac:dyDescent="0.25">
      <c r="A278" s="82" t="s">
        <v>484</v>
      </c>
      <c r="B278" s="83"/>
      <c r="C278" s="83"/>
      <c r="D278" s="83"/>
      <c r="E278" s="83" t="s">
        <v>485</v>
      </c>
      <c r="F278" s="84" t="s">
        <v>35</v>
      </c>
      <c r="G278" s="85">
        <v>12.024195049320676</v>
      </c>
      <c r="H278" s="85">
        <v>14.551238077178917</v>
      </c>
      <c r="I278" s="85">
        <v>15.688335578479847</v>
      </c>
      <c r="J278" s="85">
        <v>15.523678313893097</v>
      </c>
      <c r="K278" s="86">
        <v>15.243145044569957</v>
      </c>
      <c r="L278" s="86">
        <v>15.633308519392616</v>
      </c>
      <c r="M278" s="86">
        <v>15.725873442221497</v>
      </c>
      <c r="N278" s="86">
        <v>17.252658476474036</v>
      </c>
      <c r="O278" s="86">
        <v>17.997976942573558</v>
      </c>
      <c r="P278" s="86">
        <v>14.847339276536731</v>
      </c>
      <c r="Q278" s="86">
        <v>16.301627224572218</v>
      </c>
      <c r="R278" s="86">
        <v>16.383288959148022</v>
      </c>
      <c r="S278" s="87">
        <v>16.253373883238158</v>
      </c>
      <c r="T278" s="87">
        <v>13.437667976716876</v>
      </c>
      <c r="U278" s="87">
        <v>16.852734828816377</v>
      </c>
      <c r="V278" s="87">
        <v>16.687980942523939</v>
      </c>
      <c r="W278" s="87">
        <v>16.50627639428458</v>
      </c>
      <c r="X278" s="87">
        <v>16.952492093681322</v>
      </c>
      <c r="Y278" s="87">
        <v>14.136557989920775</v>
      </c>
      <c r="Z278" s="87">
        <v>12.872597815444699</v>
      </c>
      <c r="AA278" s="87">
        <v>14.622803231916301</v>
      </c>
      <c r="AB278" s="87">
        <v>15.008963835916999</v>
      </c>
      <c r="AC278" s="88"/>
      <c r="AD278" s="86">
        <v>6.1712748366210102</v>
      </c>
      <c r="AE278" s="89"/>
      <c r="AF278" s="90"/>
      <c r="AG278" s="12"/>
    </row>
    <row r="279" spans="1:33" customFormat="1" ht="13.2" x14ac:dyDescent="0.25">
      <c r="A279" s="82" t="s">
        <v>486</v>
      </c>
      <c r="B279" s="83"/>
      <c r="C279" s="83"/>
      <c r="D279" s="83"/>
      <c r="E279" s="83" t="s">
        <v>487</v>
      </c>
      <c r="F279" s="84" t="s">
        <v>35</v>
      </c>
      <c r="G279" s="85">
        <v>8.4924503040891484</v>
      </c>
      <c r="H279" s="85">
        <v>12.491557276272506</v>
      </c>
      <c r="I279" s="85">
        <v>10.510378129991272</v>
      </c>
      <c r="J279" s="85">
        <v>9.6946236500112857</v>
      </c>
      <c r="K279" s="86">
        <v>11.459382105505863</v>
      </c>
      <c r="L279" s="86">
        <v>11.41159954178835</v>
      </c>
      <c r="M279" s="86">
        <v>10.347102680070318</v>
      </c>
      <c r="N279" s="86">
        <v>10.821616228591436</v>
      </c>
      <c r="O279" s="86">
        <v>10.659976032302113</v>
      </c>
      <c r="P279" s="86">
        <v>12.059708327053954</v>
      </c>
      <c r="Q279" s="86">
        <v>12.942586982203407</v>
      </c>
      <c r="R279" s="86">
        <v>12.375935072498851</v>
      </c>
      <c r="S279" s="87">
        <v>10.411829045852775</v>
      </c>
      <c r="T279" s="87">
        <v>13.353754577086848</v>
      </c>
      <c r="U279" s="87">
        <v>11.165676983133784</v>
      </c>
      <c r="V279" s="87">
        <v>10.629729127935745</v>
      </c>
      <c r="W279" s="87">
        <v>16.65131971594057</v>
      </c>
      <c r="X279" s="87">
        <v>14.25417969157639</v>
      </c>
      <c r="Y279" s="87">
        <v>17.165006248026046</v>
      </c>
      <c r="Z279" s="87">
        <v>15.3682176878968</v>
      </c>
      <c r="AA279" s="87">
        <v>10.8290406946542</v>
      </c>
      <c r="AB279" s="87">
        <v>11.7793050327695</v>
      </c>
      <c r="AC279" s="88"/>
      <c r="AD279" s="86">
        <v>-31.376051586790599</v>
      </c>
      <c r="AE279" s="89"/>
      <c r="AF279" s="90"/>
      <c r="AG279" s="12"/>
    </row>
    <row r="280" spans="1:33" customFormat="1" ht="13.2" x14ac:dyDescent="0.25">
      <c r="A280" s="82" t="s">
        <v>488</v>
      </c>
      <c r="B280" s="83"/>
      <c r="C280" s="83"/>
      <c r="D280" s="83"/>
      <c r="E280" s="83" t="s">
        <v>489</v>
      </c>
      <c r="F280" s="84" t="s">
        <v>35</v>
      </c>
      <c r="G280" s="85">
        <v>5.7372375617634166</v>
      </c>
      <c r="H280" s="85">
        <v>6.0295843899442323</v>
      </c>
      <c r="I280" s="85">
        <v>7.9675933013474456</v>
      </c>
      <c r="J280" s="85">
        <v>6.1872731941502108</v>
      </c>
      <c r="K280" s="86">
        <v>8.1997734150833139</v>
      </c>
      <c r="L280" s="86">
        <v>10.679182023083838</v>
      </c>
      <c r="M280" s="86">
        <v>7.6671775324393252</v>
      </c>
      <c r="N280" s="86">
        <v>9.6400683489088692</v>
      </c>
      <c r="O280" s="86">
        <v>6.956072095169298</v>
      </c>
      <c r="P280" s="86">
        <v>7.9272971949471271</v>
      </c>
      <c r="Q280" s="86">
        <v>8.0558505773407969</v>
      </c>
      <c r="R280" s="86">
        <v>10.099247214637433</v>
      </c>
      <c r="S280" s="87">
        <v>10.553564426007657</v>
      </c>
      <c r="T280" s="87">
        <v>9.2880693559964005</v>
      </c>
      <c r="U280" s="87">
        <v>6.7656470983768822</v>
      </c>
      <c r="V280" s="87">
        <v>7.5636689380489868</v>
      </c>
      <c r="W280" s="87">
        <v>8.4327106191703542</v>
      </c>
      <c r="X280" s="87">
        <v>5.9830232397007448</v>
      </c>
      <c r="Y280" s="87">
        <v>4.970608530272032</v>
      </c>
      <c r="Z280" s="87">
        <v>6.45744523952101</v>
      </c>
      <c r="AA280" s="87">
        <v>9.2816878051899199</v>
      </c>
      <c r="AB280" s="87">
        <v>4.95258853057718</v>
      </c>
      <c r="AC280" s="88" t="s">
        <v>36</v>
      </c>
      <c r="AD280" s="86">
        <v>-0.362531058020443</v>
      </c>
      <c r="AE280" s="89"/>
      <c r="AF280" s="90"/>
      <c r="AG280" s="12"/>
    </row>
    <row r="281" spans="1:33" customFormat="1" ht="13.2" x14ac:dyDescent="0.25">
      <c r="A281" s="82" t="s">
        <v>490</v>
      </c>
      <c r="B281" s="83"/>
      <c r="C281" s="83"/>
      <c r="D281" s="83" t="s">
        <v>491</v>
      </c>
      <c r="E281" s="83"/>
      <c r="F281" s="84" t="s">
        <v>35</v>
      </c>
      <c r="G281" s="85">
        <v>2.6770891494509583</v>
      </c>
      <c r="H281" s="85">
        <v>3.2336180087251667</v>
      </c>
      <c r="I281" s="85">
        <v>4.4504285908717049</v>
      </c>
      <c r="J281" s="85">
        <v>3.3201649102304698</v>
      </c>
      <c r="K281" s="86">
        <v>3.4936623277420522</v>
      </c>
      <c r="L281" s="86">
        <v>3.6938706280536784</v>
      </c>
      <c r="M281" s="86">
        <v>3.4751565184760946</v>
      </c>
      <c r="N281" s="86">
        <v>3.9100350710386622</v>
      </c>
      <c r="O281" s="86">
        <v>5.2968570581529839</v>
      </c>
      <c r="P281" s="86">
        <v>3.9570885645502263</v>
      </c>
      <c r="Q281" s="86">
        <v>3.6988129263366436</v>
      </c>
      <c r="R281" s="86">
        <v>4.3078572563138691</v>
      </c>
      <c r="S281" s="87">
        <v>5.1455699989528947</v>
      </c>
      <c r="T281" s="87">
        <v>4.7253565776654911</v>
      </c>
      <c r="U281" s="87">
        <v>5.5216611255346573</v>
      </c>
      <c r="V281" s="87">
        <v>3.6922000563857167</v>
      </c>
      <c r="W281" s="87">
        <v>3.5409449874668604</v>
      </c>
      <c r="X281" s="87">
        <v>3.6107249902671255</v>
      </c>
      <c r="Y281" s="87">
        <v>4.0396526509481916</v>
      </c>
      <c r="Z281" s="87">
        <v>5.1684927563529603</v>
      </c>
      <c r="AA281" s="87">
        <v>7.1433863194993803</v>
      </c>
      <c r="AB281" s="87">
        <v>4.5264220001503697</v>
      </c>
      <c r="AC281" s="88" t="s">
        <v>36</v>
      </c>
      <c r="AD281" s="86">
        <v>12.0497822773926</v>
      </c>
      <c r="AE281" s="89"/>
      <c r="AF281" s="90"/>
      <c r="AG281" s="12"/>
    </row>
    <row r="282" spans="1:33" customFormat="1" ht="13.2" x14ac:dyDescent="0.25">
      <c r="A282" s="82" t="s">
        <v>492</v>
      </c>
      <c r="B282" s="83"/>
      <c r="C282" s="83"/>
      <c r="D282" s="83"/>
      <c r="E282" s="83" t="s">
        <v>493</v>
      </c>
      <c r="F282" s="84" t="s">
        <v>35</v>
      </c>
      <c r="G282" s="85">
        <v>1.2066825565501742</v>
      </c>
      <c r="H282" s="85">
        <v>1.4256319476437047</v>
      </c>
      <c r="I282" s="85">
        <v>1.8619021511581997</v>
      </c>
      <c r="J282" s="85">
        <v>1.8443134650635156</v>
      </c>
      <c r="K282" s="86">
        <v>2.0259492508193837</v>
      </c>
      <c r="L282" s="86">
        <v>2.1636479684590229</v>
      </c>
      <c r="M282" s="86">
        <v>1.8597821578812246</v>
      </c>
      <c r="N282" s="86">
        <v>1.9993921993002457</v>
      </c>
      <c r="O282" s="86">
        <v>2.6060403609351583</v>
      </c>
      <c r="P282" s="86">
        <v>2.3622407577004698</v>
      </c>
      <c r="Q282" s="86">
        <v>2.1210005335162512</v>
      </c>
      <c r="R282" s="86">
        <v>2.6820677866105944</v>
      </c>
      <c r="S282" s="87">
        <v>2.5634969625441353</v>
      </c>
      <c r="T282" s="87">
        <v>2.6762630206304294</v>
      </c>
      <c r="U282" s="87">
        <v>3.8874305646351246</v>
      </c>
      <c r="V282" s="87">
        <v>2.7312598805879045</v>
      </c>
      <c r="W282" s="87">
        <v>2.7444883856647073</v>
      </c>
      <c r="X282" s="87">
        <v>1.6592842373249213</v>
      </c>
      <c r="Y282" s="87">
        <v>2.7826373535833473</v>
      </c>
      <c r="Z282" s="87">
        <v>2.23309208574033</v>
      </c>
      <c r="AA282" s="87">
        <v>5.8167771544111098</v>
      </c>
      <c r="AB282" s="87">
        <v>2.67437688262949</v>
      </c>
      <c r="AC282" s="88" t="s">
        <v>36</v>
      </c>
      <c r="AD282" s="86">
        <v>-3.8905706061350598</v>
      </c>
      <c r="AE282" s="89"/>
      <c r="AF282" s="90"/>
      <c r="AG282" s="12"/>
    </row>
    <row r="283" spans="1:33" customFormat="1" ht="13.2" x14ac:dyDescent="0.25">
      <c r="A283" s="82" t="s">
        <v>494</v>
      </c>
      <c r="B283" s="83"/>
      <c r="C283" s="83"/>
      <c r="D283" s="83"/>
      <c r="E283" s="83" t="s">
        <v>495</v>
      </c>
      <c r="F283" s="84" t="s">
        <v>35</v>
      </c>
      <c r="G283" s="85">
        <v>1.4704065929007841</v>
      </c>
      <c r="H283" s="85">
        <v>1.8079860610814631</v>
      </c>
      <c r="I283" s="85">
        <v>2.5885264397135028</v>
      </c>
      <c r="J283" s="85">
        <v>1.4758514451669549</v>
      </c>
      <c r="K283" s="86">
        <v>1.4677130769226689</v>
      </c>
      <c r="L283" s="86">
        <v>1.5302226595946551</v>
      </c>
      <c r="M283" s="86">
        <v>1.6153743605948703</v>
      </c>
      <c r="N283" s="86">
        <v>1.9106428717384127</v>
      </c>
      <c r="O283" s="86">
        <v>2.6908166972178269</v>
      </c>
      <c r="P283" s="86">
        <v>1.5948478068497567</v>
      </c>
      <c r="Q283" s="86">
        <v>1.5778123928203938</v>
      </c>
      <c r="R283" s="86">
        <v>1.6257894697032733</v>
      </c>
      <c r="S283" s="87">
        <v>2.5820730364087598</v>
      </c>
      <c r="T283" s="87">
        <v>2.0490935570350612</v>
      </c>
      <c r="U283" s="87">
        <v>1.6342305608995307</v>
      </c>
      <c r="V283" s="87">
        <v>0.96094017579781199</v>
      </c>
      <c r="W283" s="87">
        <v>0.79645660180215394</v>
      </c>
      <c r="X283" s="87">
        <v>1.9514407529422046</v>
      </c>
      <c r="Y283" s="87">
        <v>1.2570152973648443</v>
      </c>
      <c r="Z283" s="87">
        <v>2.9354006706126299</v>
      </c>
      <c r="AA283" s="87">
        <v>1.3266091650882701</v>
      </c>
      <c r="AB283" s="87">
        <v>1.8520451175208701</v>
      </c>
      <c r="AC283" s="88" t="s">
        <v>36</v>
      </c>
      <c r="AD283" s="86">
        <v>47.336720675032602</v>
      </c>
      <c r="AE283" s="89"/>
      <c r="AF283" s="90"/>
      <c r="AG283" s="12"/>
    </row>
    <row r="284" spans="1:33" customFormat="1" ht="13.2" x14ac:dyDescent="0.25">
      <c r="A284" s="82">
        <v>286</v>
      </c>
      <c r="B284" s="83"/>
      <c r="C284" s="83"/>
      <c r="D284" s="83" t="s">
        <v>496</v>
      </c>
      <c r="E284" s="83"/>
      <c r="F284" s="84" t="s">
        <v>35</v>
      </c>
      <c r="G284" s="85">
        <v>4.1482632197226676</v>
      </c>
      <c r="H284" s="85">
        <v>3.0810648770578601</v>
      </c>
      <c r="I284" s="85">
        <v>4.6423475484550476</v>
      </c>
      <c r="J284" s="85">
        <v>3.4235341356495854</v>
      </c>
      <c r="K284" s="86">
        <v>3.7382100121957706</v>
      </c>
      <c r="L284" s="86">
        <v>4.0734167893115094</v>
      </c>
      <c r="M284" s="86">
        <v>4.305763039914682</v>
      </c>
      <c r="N284" s="86">
        <v>4.1905866996943244</v>
      </c>
      <c r="O284" s="86">
        <v>5.6977773509430518</v>
      </c>
      <c r="P284" s="86">
        <v>6.772399075673448</v>
      </c>
      <c r="Q284" s="86">
        <v>4.146421630273232</v>
      </c>
      <c r="R284" s="86">
        <v>3.6527373325567876</v>
      </c>
      <c r="S284" s="87">
        <v>3.8818043110798643</v>
      </c>
      <c r="T284" s="87">
        <v>3.6652292913281186</v>
      </c>
      <c r="U284" s="87">
        <v>4.2379337492295326</v>
      </c>
      <c r="V284" s="87">
        <v>3.7711813817941389</v>
      </c>
      <c r="W284" s="87">
        <v>4.6681422176187457</v>
      </c>
      <c r="X284" s="87">
        <v>3.6556688893116296</v>
      </c>
      <c r="Y284" s="87">
        <v>5.3516205388407538</v>
      </c>
      <c r="Z284" s="87">
        <v>4.2696079563728597</v>
      </c>
      <c r="AA284" s="87">
        <v>3.97241202937815</v>
      </c>
      <c r="AB284" s="87">
        <v>4.6861289698187401</v>
      </c>
      <c r="AC284" s="88" t="s">
        <v>36</v>
      </c>
      <c r="AD284" s="86">
        <v>-12.4353280317996</v>
      </c>
      <c r="AE284" s="89"/>
      <c r="AF284" s="90"/>
      <c r="AG284" s="12"/>
    </row>
    <row r="285" spans="1:33" customFormat="1" ht="13.2" x14ac:dyDescent="0.25">
      <c r="A285" s="82" t="s">
        <v>497</v>
      </c>
      <c r="B285" s="83"/>
      <c r="C285" s="83"/>
      <c r="D285" s="83" t="s">
        <v>498</v>
      </c>
      <c r="E285" s="83"/>
      <c r="F285" s="84" t="s">
        <v>35</v>
      </c>
      <c r="G285" s="85">
        <v>17.59861733998547</v>
      </c>
      <c r="H285" s="85">
        <v>17.812725128318856</v>
      </c>
      <c r="I285" s="85">
        <v>16.801358270714456</v>
      </c>
      <c r="J285" s="85">
        <v>16.207335175020219</v>
      </c>
      <c r="K285" s="86">
        <v>19.547923894746432</v>
      </c>
      <c r="L285" s="86">
        <v>21.710893965535245</v>
      </c>
      <c r="M285" s="86">
        <v>20.163723263484311</v>
      </c>
      <c r="N285" s="86">
        <v>19.51123023865819</v>
      </c>
      <c r="O285" s="86">
        <v>19.752357101996338</v>
      </c>
      <c r="P285" s="86">
        <v>24.440902223098146</v>
      </c>
      <c r="Q285" s="86">
        <v>20.022596318737822</v>
      </c>
      <c r="R285" s="86">
        <v>21.128570104909659</v>
      </c>
      <c r="S285" s="87">
        <v>24.04128868488754</v>
      </c>
      <c r="T285" s="87">
        <v>24.805068998710006</v>
      </c>
      <c r="U285" s="87">
        <v>27.817443639216268</v>
      </c>
      <c r="V285" s="87">
        <v>27.838386859883709</v>
      </c>
      <c r="W285" s="87">
        <v>34.546793541863337</v>
      </c>
      <c r="X285" s="87">
        <v>28.445782461285738</v>
      </c>
      <c r="Y285" s="87">
        <v>24.848270807299905</v>
      </c>
      <c r="Z285" s="87">
        <v>30.327000954210298</v>
      </c>
      <c r="AA285" s="87">
        <v>21.123562460540001</v>
      </c>
      <c r="AB285" s="87">
        <v>16.5981518837092</v>
      </c>
      <c r="AC285" s="88"/>
      <c r="AD285" s="86">
        <v>-33.201984104128897</v>
      </c>
      <c r="AE285" s="89"/>
      <c r="AF285" s="90" t="s">
        <v>37</v>
      </c>
      <c r="AG285" s="12"/>
    </row>
    <row r="286" spans="1:33" customFormat="1" ht="13.2" x14ac:dyDescent="0.25">
      <c r="A286" s="82" t="s">
        <v>499</v>
      </c>
      <c r="B286" s="83"/>
      <c r="C286" s="83"/>
      <c r="D286" s="83"/>
      <c r="E286" s="83" t="s">
        <v>500</v>
      </c>
      <c r="F286" s="84" t="s">
        <v>35</v>
      </c>
      <c r="G286" s="85">
        <v>5.0101473116278319</v>
      </c>
      <c r="H286" s="85">
        <v>7.0814467350133627</v>
      </c>
      <c r="I286" s="85">
        <v>4.4997274337123665</v>
      </c>
      <c r="J286" s="85">
        <v>4.0215047734567415</v>
      </c>
      <c r="K286" s="86">
        <v>5.8992315352136568</v>
      </c>
      <c r="L286" s="86">
        <v>7.825781859689469</v>
      </c>
      <c r="M286" s="86">
        <v>4.9867171607449707</v>
      </c>
      <c r="N286" s="86">
        <v>7.2142200342787062</v>
      </c>
      <c r="O286" s="86">
        <v>6.1040340057372173</v>
      </c>
      <c r="P286" s="86">
        <v>7.906267992874346</v>
      </c>
      <c r="Q286" s="86">
        <v>6.4480183682024244</v>
      </c>
      <c r="R286" s="86">
        <v>6.3830762277908484</v>
      </c>
      <c r="S286" s="87">
        <v>9.4628822192713109</v>
      </c>
      <c r="T286" s="87">
        <v>8.5839622143797421</v>
      </c>
      <c r="U286" s="87">
        <v>9.7461845570518673</v>
      </c>
      <c r="V286" s="87">
        <v>9.4080768805086308</v>
      </c>
      <c r="W286" s="87">
        <v>5.2685764750461068</v>
      </c>
      <c r="X286" s="87">
        <v>6.848989171815119</v>
      </c>
      <c r="Y286" s="87">
        <v>9.1121117298106444</v>
      </c>
      <c r="Z286" s="87">
        <v>9.33659547700743</v>
      </c>
      <c r="AA286" s="87">
        <v>7.8827870883182598</v>
      </c>
      <c r="AB286" s="87">
        <v>3.5503037002317899</v>
      </c>
      <c r="AC286" s="88" t="s">
        <v>36</v>
      </c>
      <c r="AD286" s="86">
        <v>-61.037531084953301</v>
      </c>
      <c r="AE286" s="89"/>
      <c r="AF286" s="90"/>
      <c r="AG286" s="12"/>
    </row>
    <row r="287" spans="1:33" customFormat="1" ht="13.2" x14ac:dyDescent="0.25">
      <c r="A287" s="82" t="s">
        <v>501</v>
      </c>
      <c r="B287" s="83"/>
      <c r="C287" s="83"/>
      <c r="D287" s="83"/>
      <c r="E287" s="83" t="s">
        <v>502</v>
      </c>
      <c r="F287" s="84" t="s">
        <v>35</v>
      </c>
      <c r="G287" s="85">
        <v>1.5514049738937619</v>
      </c>
      <c r="H287" s="85">
        <v>1.4836901280300772</v>
      </c>
      <c r="I287" s="85">
        <v>1.7719886316993181</v>
      </c>
      <c r="J287" s="85">
        <v>2.0134425687615916</v>
      </c>
      <c r="K287" s="86">
        <v>2.064000256306521</v>
      </c>
      <c r="L287" s="86">
        <v>1.6206036058393687</v>
      </c>
      <c r="M287" s="86">
        <v>2.6357109000059276</v>
      </c>
      <c r="N287" s="86">
        <v>3.8807271923569289</v>
      </c>
      <c r="O287" s="86">
        <v>4.7603345038811815</v>
      </c>
      <c r="P287" s="86">
        <v>3.5102276811073407</v>
      </c>
      <c r="Q287" s="86">
        <v>5.0971161541099752</v>
      </c>
      <c r="R287" s="86">
        <v>5.9017928053309552</v>
      </c>
      <c r="S287" s="87">
        <v>5.6735734239132602</v>
      </c>
      <c r="T287" s="87">
        <v>8.816330279845582</v>
      </c>
      <c r="U287" s="87">
        <v>7.3968721866303007</v>
      </c>
      <c r="V287" s="87">
        <v>7.2241299660937752</v>
      </c>
      <c r="W287" s="87">
        <v>9.4797989649011747</v>
      </c>
      <c r="X287" s="87">
        <v>8.1038374236423021</v>
      </c>
      <c r="Y287" s="87">
        <v>6.6623259478461501</v>
      </c>
      <c r="Z287" s="87">
        <v>9.3494035741129995</v>
      </c>
      <c r="AA287" s="87">
        <v>7.2067559359690501</v>
      </c>
      <c r="AB287" s="87">
        <v>6.2985740406288002</v>
      </c>
      <c r="AC287" s="88"/>
      <c r="AD287" s="86">
        <v>-5.4598335485963698</v>
      </c>
      <c r="AE287" s="89"/>
      <c r="AF287" s="90"/>
      <c r="AG287" s="12"/>
    </row>
    <row r="288" spans="1:33" customFormat="1" ht="13.2" x14ac:dyDescent="0.25">
      <c r="A288" s="82" t="s">
        <v>503</v>
      </c>
      <c r="B288" s="83"/>
      <c r="C288" s="83"/>
      <c r="D288" s="83"/>
      <c r="E288" s="83" t="s">
        <v>504</v>
      </c>
      <c r="F288" s="84" t="s">
        <v>35</v>
      </c>
      <c r="G288" s="85">
        <v>11.037065054463875</v>
      </c>
      <c r="H288" s="85">
        <v>9.2475882652754198</v>
      </c>
      <c r="I288" s="85">
        <v>10.529642205302785</v>
      </c>
      <c r="J288" s="85">
        <v>10.172387832801892</v>
      </c>
      <c r="K288" s="86">
        <v>11.584692103226265</v>
      </c>
      <c r="L288" s="86">
        <v>12.2645085000064</v>
      </c>
      <c r="M288" s="86">
        <v>12.541295202733403</v>
      </c>
      <c r="N288" s="86">
        <v>8.4162830120225625</v>
      </c>
      <c r="O288" s="86">
        <v>8.887988592377944</v>
      </c>
      <c r="P288" s="86">
        <v>13.024406549116456</v>
      </c>
      <c r="Q288" s="86">
        <v>8.4774617964254322</v>
      </c>
      <c r="R288" s="86">
        <v>8.8437010717878533</v>
      </c>
      <c r="S288" s="87">
        <v>8.9048330417029806</v>
      </c>
      <c r="T288" s="87">
        <v>7.4047765044846736</v>
      </c>
      <c r="U288" s="87">
        <v>10.674386895534095</v>
      </c>
      <c r="V288" s="87">
        <v>11.206180013281296</v>
      </c>
      <c r="W288" s="87">
        <v>19.798418101916049</v>
      </c>
      <c r="X288" s="87">
        <v>13.492955865828311</v>
      </c>
      <c r="Y288" s="87">
        <v>9.0738331296431127</v>
      </c>
      <c r="Z288" s="87">
        <v>11.641001903089901</v>
      </c>
      <c r="AA288" s="87">
        <v>6.0340194362527599</v>
      </c>
      <c r="AB288" s="87">
        <v>6.7492741428486802</v>
      </c>
      <c r="AC288" s="88" t="s">
        <v>36</v>
      </c>
      <c r="AD288" s="86">
        <v>-25.618269077490201</v>
      </c>
      <c r="AE288" s="89"/>
      <c r="AF288" s="90"/>
      <c r="AG288" s="12"/>
    </row>
    <row r="289" spans="1:33" customFormat="1" ht="13.2" x14ac:dyDescent="0.25">
      <c r="A289" s="82">
        <v>290</v>
      </c>
      <c r="B289" s="83"/>
      <c r="C289" s="83"/>
      <c r="D289" s="83" t="s">
        <v>505</v>
      </c>
      <c r="E289" s="83"/>
      <c r="F289" s="84" t="s">
        <v>35</v>
      </c>
      <c r="G289" s="85">
        <v>0.22926360196041937</v>
      </c>
      <c r="H289" s="85">
        <v>3.479529884481027</v>
      </c>
      <c r="I289" s="85">
        <v>1.7792299011256643</v>
      </c>
      <c r="J289" s="85">
        <v>0.62628027294667366</v>
      </c>
      <c r="K289" s="86">
        <v>6.6513544457740608</v>
      </c>
      <c r="L289" s="86">
        <v>5.6104072371459912</v>
      </c>
      <c r="M289" s="86">
        <v>3.0618835542037823</v>
      </c>
      <c r="N289" s="86">
        <v>2.2637500573396871</v>
      </c>
      <c r="O289" s="86">
        <v>4.2073592106526823</v>
      </c>
      <c r="P289" s="86">
        <v>0.79945263019595647</v>
      </c>
      <c r="Q289" s="86">
        <v>3.351227087382338</v>
      </c>
      <c r="R289" s="86">
        <v>8.8742918409488034</v>
      </c>
      <c r="S289" s="87">
        <v>11.731687264460602</v>
      </c>
      <c r="T289" s="87">
        <v>3.6477621535115006</v>
      </c>
      <c r="U289" s="87">
        <v>0.16017062328396117</v>
      </c>
      <c r="V289" s="87">
        <v>1.3905086904304296</v>
      </c>
      <c r="W289" s="87">
        <v>4.9430372493401551</v>
      </c>
      <c r="X289" s="87">
        <v>0.33895177904993118</v>
      </c>
      <c r="Y289" s="87">
        <v>18.568661343256949</v>
      </c>
      <c r="Z289" s="87">
        <v>1.3186618310532301</v>
      </c>
      <c r="AA289" s="87">
        <v>2.8492411709702901</v>
      </c>
      <c r="AB289" s="87">
        <v>8.3830606136712298</v>
      </c>
      <c r="AC289" s="88" t="s">
        <v>36</v>
      </c>
      <c r="AD289" s="86">
        <v>-54.853715845727997</v>
      </c>
      <c r="AE289" s="89"/>
      <c r="AF289" s="90"/>
      <c r="AG289" s="12"/>
    </row>
    <row r="290" spans="1:33" customFormat="1" ht="13.2" x14ac:dyDescent="0.25">
      <c r="A290" s="82">
        <v>291</v>
      </c>
      <c r="B290" s="83"/>
      <c r="C290" s="83"/>
      <c r="D290" s="83" t="s">
        <v>506</v>
      </c>
      <c r="E290" s="83"/>
      <c r="F290" s="84" t="s">
        <v>35</v>
      </c>
      <c r="G290" s="85">
        <v>0.96338322436555535</v>
      </c>
      <c r="H290" s="85">
        <v>0.26293307359147672</v>
      </c>
      <c r="I290" s="85">
        <v>1.5217432375542388</v>
      </c>
      <c r="J290" s="85">
        <v>1.4230728840397444</v>
      </c>
      <c r="K290" s="86">
        <v>0.92267534288440844</v>
      </c>
      <c r="L290" s="86">
        <v>0.61792548753428</v>
      </c>
      <c r="M290" s="86">
        <v>0.77371477099915131</v>
      </c>
      <c r="N290" s="86">
        <v>0.6873058269634148</v>
      </c>
      <c r="O290" s="86">
        <v>0.48452956085665738</v>
      </c>
      <c r="P290" s="86">
        <v>1.5424583531375724</v>
      </c>
      <c r="Q290" s="86">
        <v>0.39572043748332714</v>
      </c>
      <c r="R290" s="86">
        <v>1.0186475580331147</v>
      </c>
      <c r="S290" s="87">
        <v>0.72539668323414874</v>
      </c>
      <c r="T290" s="87">
        <v>0.46511313099869933</v>
      </c>
      <c r="U290" s="87">
        <v>0.71906554100748954</v>
      </c>
      <c r="V290" s="87">
        <v>0.50146180353539904</v>
      </c>
      <c r="W290" s="87">
        <v>1.1740824481809207</v>
      </c>
      <c r="X290" s="87">
        <v>3.2842125741283272</v>
      </c>
      <c r="Y290" s="87">
        <v>1.3562044271727347</v>
      </c>
      <c r="Z290" s="87">
        <v>0.51004941636799395</v>
      </c>
      <c r="AA290" s="87">
        <v>0.174702502257706</v>
      </c>
      <c r="AB290" s="87">
        <v>1.3249840431403099</v>
      </c>
      <c r="AC290" s="88" t="s">
        <v>36</v>
      </c>
      <c r="AD290" s="86">
        <v>-2.3020411530073899</v>
      </c>
      <c r="AE290" s="89"/>
      <c r="AF290" s="90"/>
      <c r="AG290" s="12"/>
    </row>
    <row r="291" spans="1:33" customFormat="1" ht="13.2" x14ac:dyDescent="0.25">
      <c r="A291" s="82">
        <v>294</v>
      </c>
      <c r="B291" s="83"/>
      <c r="C291" s="83"/>
      <c r="D291" s="83" t="s">
        <v>507</v>
      </c>
      <c r="E291" s="83"/>
      <c r="F291" s="84" t="s">
        <v>35</v>
      </c>
      <c r="G291" s="85">
        <v>3.8980485862206287</v>
      </c>
      <c r="H291" s="85">
        <v>2.3984153037849421</v>
      </c>
      <c r="I291" s="85">
        <v>4.2857723981498745</v>
      </c>
      <c r="J291" s="85">
        <v>2.1948251905885954</v>
      </c>
      <c r="K291" s="86">
        <v>2.5262085348032155</v>
      </c>
      <c r="L291" s="86">
        <v>3.0211623240303349</v>
      </c>
      <c r="M291" s="86">
        <v>2.5185758299922991</v>
      </c>
      <c r="N291" s="86">
        <v>3.9722528033895039</v>
      </c>
      <c r="O291" s="86">
        <v>3.9688378171857592</v>
      </c>
      <c r="P291" s="86">
        <v>1.7898509562065534</v>
      </c>
      <c r="Q291" s="86">
        <v>2.1259812888228327</v>
      </c>
      <c r="R291" s="86">
        <v>3.7773033605881614</v>
      </c>
      <c r="S291" s="87">
        <v>2.8647632965735821</v>
      </c>
      <c r="T291" s="87">
        <v>3.7070308635010081</v>
      </c>
      <c r="U291" s="87">
        <v>2.65208296755636</v>
      </c>
      <c r="V291" s="87">
        <v>2.4980839885493586</v>
      </c>
      <c r="W291" s="87">
        <v>2.3293269160494803</v>
      </c>
      <c r="X291" s="87">
        <v>3.6309496849918221</v>
      </c>
      <c r="Y291" s="87">
        <v>4.0708215467640736</v>
      </c>
      <c r="Z291" s="87">
        <v>3.6624147740902502</v>
      </c>
      <c r="AA291" s="87">
        <v>4.4866136005817996</v>
      </c>
      <c r="AB291" s="87">
        <v>2.0732279887318099</v>
      </c>
      <c r="AC291" s="88" t="s">
        <v>36</v>
      </c>
      <c r="AD291" s="86">
        <v>-49.071017608722101</v>
      </c>
      <c r="AE291" s="89"/>
      <c r="AF291" s="90"/>
      <c r="AG291" s="12"/>
    </row>
    <row r="292" spans="1:33" customFormat="1" ht="13.2" x14ac:dyDescent="0.25">
      <c r="A292" s="82" t="s">
        <v>508</v>
      </c>
      <c r="B292" s="83"/>
      <c r="C292" s="83"/>
      <c r="D292" s="83" t="s">
        <v>509</v>
      </c>
      <c r="E292" s="83"/>
      <c r="F292" s="84" t="s">
        <v>35</v>
      </c>
      <c r="G292" s="85">
        <v>12.451483822937867</v>
      </c>
      <c r="H292" s="85">
        <v>11.872267257504632</v>
      </c>
      <c r="I292" s="85">
        <v>11.684794245941022</v>
      </c>
      <c r="J292" s="85">
        <v>11.746635414136403</v>
      </c>
      <c r="K292" s="86">
        <v>12.555420411828777</v>
      </c>
      <c r="L292" s="86">
        <v>13.26984430243396</v>
      </c>
      <c r="M292" s="86">
        <v>15.797762328915931</v>
      </c>
      <c r="N292" s="86">
        <v>16.054706233136901</v>
      </c>
      <c r="O292" s="86">
        <v>17.432697326390784</v>
      </c>
      <c r="P292" s="86">
        <v>16.96699261543457</v>
      </c>
      <c r="Q292" s="86">
        <v>16.116363705651437</v>
      </c>
      <c r="R292" s="86">
        <v>18.274118063066819</v>
      </c>
      <c r="S292" s="87">
        <v>17.314555949003548</v>
      </c>
      <c r="T292" s="87">
        <v>15.42325532798912</v>
      </c>
      <c r="U292" s="87">
        <v>19.9547012458208</v>
      </c>
      <c r="V292" s="87">
        <v>20.017080797596179</v>
      </c>
      <c r="W292" s="87">
        <v>14.05160158453924</v>
      </c>
      <c r="X292" s="87">
        <v>24.098656839959894</v>
      </c>
      <c r="Y292" s="87">
        <v>19.465926801971918</v>
      </c>
      <c r="Z292" s="87">
        <v>20.849023311518501</v>
      </c>
      <c r="AA292" s="87">
        <v>24.892571147713898</v>
      </c>
      <c r="AB292" s="87">
        <v>17.834749321333501</v>
      </c>
      <c r="AC292" s="88"/>
      <c r="AD292" s="86">
        <v>-8.3796548565728397</v>
      </c>
      <c r="AE292" s="89"/>
      <c r="AF292" s="90"/>
      <c r="AG292" s="12"/>
    </row>
    <row r="293" spans="1:33" customFormat="1" ht="13.2" x14ac:dyDescent="0.25">
      <c r="A293" s="82" t="s">
        <v>510</v>
      </c>
      <c r="B293" s="83"/>
      <c r="C293" s="83"/>
      <c r="D293" s="83"/>
      <c r="E293" s="83" t="s">
        <v>511</v>
      </c>
      <c r="F293" s="84" t="s">
        <v>35</v>
      </c>
      <c r="G293" s="85">
        <v>2.7177674513547427</v>
      </c>
      <c r="H293" s="85">
        <v>2.0907055646971728</v>
      </c>
      <c r="I293" s="85">
        <v>2.2260243675680309</v>
      </c>
      <c r="J293" s="85">
        <v>2.4141100627459342</v>
      </c>
      <c r="K293" s="86">
        <v>3.239523878823138</v>
      </c>
      <c r="L293" s="86">
        <v>3.1421333252416037</v>
      </c>
      <c r="M293" s="86">
        <v>3.7234017340469658</v>
      </c>
      <c r="N293" s="86">
        <v>3.3184093761858868</v>
      </c>
      <c r="O293" s="86">
        <v>3.0689488870052486</v>
      </c>
      <c r="P293" s="86">
        <v>3.1916953586595755</v>
      </c>
      <c r="Q293" s="86">
        <v>2.8270330780076947</v>
      </c>
      <c r="R293" s="86">
        <v>3.353516023871296</v>
      </c>
      <c r="S293" s="87">
        <v>2.9263915652966372</v>
      </c>
      <c r="T293" s="87">
        <v>1.9025318708684671</v>
      </c>
      <c r="U293" s="87">
        <v>3.0971886848839145</v>
      </c>
      <c r="V293" s="87">
        <v>2.7698926053941801</v>
      </c>
      <c r="W293" s="87">
        <v>2.0725695569645533</v>
      </c>
      <c r="X293" s="87">
        <v>2.9760317800946958</v>
      </c>
      <c r="Y293" s="87">
        <v>4.1775074495695055</v>
      </c>
      <c r="Z293" s="87">
        <v>3.3608958560261799</v>
      </c>
      <c r="AA293" s="87">
        <v>4.7400680908197197</v>
      </c>
      <c r="AB293" s="87">
        <v>2.1095880330750898</v>
      </c>
      <c r="AC293" s="88" t="s">
        <v>36</v>
      </c>
      <c r="AD293" s="86">
        <v>-49.501274179834503</v>
      </c>
      <c r="AE293" s="89"/>
      <c r="AF293" s="90"/>
      <c r="AG293" s="12"/>
    </row>
    <row r="294" spans="1:33" customFormat="1" ht="13.2" x14ac:dyDescent="0.25">
      <c r="A294" s="82" t="s">
        <v>512</v>
      </c>
      <c r="B294" s="83"/>
      <c r="C294" s="83"/>
      <c r="D294" s="83"/>
      <c r="E294" s="83" t="s">
        <v>513</v>
      </c>
      <c r="F294" s="84" t="s">
        <v>35</v>
      </c>
      <c r="G294" s="85">
        <v>8.8422018495504204</v>
      </c>
      <c r="H294" s="85">
        <v>8.7302895503524525</v>
      </c>
      <c r="I294" s="85">
        <v>8.9965278363955807</v>
      </c>
      <c r="J294" s="85">
        <v>7.7909313535774256</v>
      </c>
      <c r="K294" s="86">
        <v>8.6733135905798608</v>
      </c>
      <c r="L294" s="86">
        <v>9.5736758821905141</v>
      </c>
      <c r="M294" s="86">
        <v>10.559365433610497</v>
      </c>
      <c r="N294" s="86">
        <v>12.51812455431423</v>
      </c>
      <c r="O294" s="86">
        <v>12.855725106372324</v>
      </c>
      <c r="P294" s="86">
        <v>13.166123740740323</v>
      </c>
      <c r="Q294" s="86">
        <v>11.985207309172655</v>
      </c>
      <c r="R294" s="86">
        <v>13.436185320212692</v>
      </c>
      <c r="S294" s="87">
        <v>13.22768071598486</v>
      </c>
      <c r="T294" s="87">
        <v>12.198518603770497</v>
      </c>
      <c r="U294" s="87">
        <v>16.428103158445243</v>
      </c>
      <c r="V294" s="87">
        <v>16.299041554929694</v>
      </c>
      <c r="W294" s="87">
        <v>11.528291855546057</v>
      </c>
      <c r="X294" s="87">
        <v>18.774031272263858</v>
      </c>
      <c r="Y294" s="87">
        <v>14.199717980583069</v>
      </c>
      <c r="Z294" s="87">
        <v>16.057416097901601</v>
      </c>
      <c r="AA294" s="87">
        <v>18.879426502673201</v>
      </c>
      <c r="AB294" s="87">
        <v>15.304444085403899</v>
      </c>
      <c r="AC294" s="88"/>
      <c r="AD294" s="86">
        <v>7.7799158147474801</v>
      </c>
      <c r="AE294" s="89"/>
      <c r="AF294" s="90"/>
      <c r="AG294" s="12"/>
    </row>
    <row r="295" spans="1:33" customFormat="1" ht="13.2" x14ac:dyDescent="0.25">
      <c r="A295" s="82" t="s">
        <v>514</v>
      </c>
      <c r="B295" s="83"/>
      <c r="C295" s="83"/>
      <c r="D295" s="83"/>
      <c r="E295" s="83" t="s">
        <v>515</v>
      </c>
      <c r="F295" s="84" t="s">
        <v>35</v>
      </c>
      <c r="G295" s="85">
        <v>0.89151452203270432</v>
      </c>
      <c r="H295" s="85">
        <v>1.051272142455</v>
      </c>
      <c r="I295" s="85">
        <v>0.46224204197741364</v>
      </c>
      <c r="J295" s="85">
        <v>1.5415939978130528</v>
      </c>
      <c r="K295" s="86">
        <v>0.64258294242578129</v>
      </c>
      <c r="L295" s="86">
        <v>0.55403509500183645</v>
      </c>
      <c r="M295" s="86">
        <v>1.5149951612584689</v>
      </c>
      <c r="N295" s="86">
        <v>0.21817230263679152</v>
      </c>
      <c r="O295" s="86">
        <v>1.5080233330132078</v>
      </c>
      <c r="P295" s="86">
        <v>0.60917351603467063</v>
      </c>
      <c r="Q295" s="86">
        <v>1.3041233184710936</v>
      </c>
      <c r="R295" s="86">
        <v>1.4844167189828232</v>
      </c>
      <c r="S295" s="87">
        <v>1.1604836677220396</v>
      </c>
      <c r="T295" s="87">
        <v>1.3222048533501665</v>
      </c>
      <c r="U295" s="87">
        <v>0.42940940249164145</v>
      </c>
      <c r="V295" s="87">
        <v>0.94814663727230597</v>
      </c>
      <c r="W295" s="87">
        <v>0.45074017202862765</v>
      </c>
      <c r="X295" s="87">
        <v>2.3485937876013403</v>
      </c>
      <c r="Y295" s="87">
        <v>1.0887013718193435</v>
      </c>
      <c r="Z295" s="87">
        <v>1.4307113575907699</v>
      </c>
      <c r="AA295" s="87">
        <v>1.2730765542209099</v>
      </c>
      <c r="AB295" s="87">
        <v>0.420717202854478</v>
      </c>
      <c r="AC295" s="88" t="s">
        <v>36</v>
      </c>
      <c r="AD295" s="86">
        <v>-61.3560510030944</v>
      </c>
      <c r="AE295" s="89"/>
      <c r="AF295" s="90"/>
      <c r="AG295" s="12"/>
    </row>
    <row r="296" spans="1:33" customFormat="1" ht="13.2" x14ac:dyDescent="0.25">
      <c r="A296" s="82" t="s">
        <v>516</v>
      </c>
      <c r="B296" s="83"/>
      <c r="C296" s="83"/>
      <c r="D296" s="83" t="s">
        <v>517</v>
      </c>
      <c r="E296" s="83"/>
      <c r="F296" s="84" t="s">
        <v>35</v>
      </c>
      <c r="G296" s="85">
        <v>49.39280632553448</v>
      </c>
      <c r="H296" s="85">
        <v>39.365482588313021</v>
      </c>
      <c r="I296" s="85">
        <v>48.377423992877091</v>
      </c>
      <c r="J296" s="85">
        <v>49.580550958798305</v>
      </c>
      <c r="K296" s="86">
        <v>54.4349960940175</v>
      </c>
      <c r="L296" s="86">
        <v>53.702162717238188</v>
      </c>
      <c r="M296" s="86">
        <v>53.211759129421544</v>
      </c>
      <c r="N296" s="86">
        <v>49.067294901146376</v>
      </c>
      <c r="O296" s="86">
        <v>46.167481596231987</v>
      </c>
      <c r="P296" s="86">
        <v>55.545474393603996</v>
      </c>
      <c r="Q296" s="86">
        <v>65.516176974962775</v>
      </c>
      <c r="R296" s="86">
        <v>72.479786739178181</v>
      </c>
      <c r="S296" s="87">
        <v>52.885778670078508</v>
      </c>
      <c r="T296" s="87">
        <v>73.651849731678524</v>
      </c>
      <c r="U296" s="87">
        <v>67.673380993294643</v>
      </c>
      <c r="V296" s="87">
        <v>80.557132232739889</v>
      </c>
      <c r="W296" s="87">
        <v>73.688290246936347</v>
      </c>
      <c r="X296" s="87">
        <v>80.257446457877109</v>
      </c>
      <c r="Y296" s="87">
        <v>83.195423320928867</v>
      </c>
      <c r="Z296" s="87">
        <v>76.593020404464298</v>
      </c>
      <c r="AA296" s="87">
        <v>58.196232627650303</v>
      </c>
      <c r="AB296" s="87">
        <v>69.166608011543303</v>
      </c>
      <c r="AC296" s="88"/>
      <c r="AD296" s="86">
        <v>-16.862484436516301</v>
      </c>
      <c r="AE296" s="89"/>
      <c r="AF296" s="90"/>
      <c r="AG296" s="12"/>
    </row>
    <row r="297" spans="1:33" customFormat="1" ht="13.2" x14ac:dyDescent="0.25">
      <c r="A297" s="82" t="s">
        <v>518</v>
      </c>
      <c r="B297" s="83"/>
      <c r="C297" s="83"/>
      <c r="D297" s="83"/>
      <c r="E297" s="83" t="s">
        <v>519</v>
      </c>
      <c r="F297" s="84" t="s">
        <v>35</v>
      </c>
      <c r="G297" s="85">
        <v>22.788534468439369</v>
      </c>
      <c r="H297" s="85">
        <v>19.525702552141908</v>
      </c>
      <c r="I297" s="85">
        <v>22.088949965751937</v>
      </c>
      <c r="J297" s="85">
        <v>23.64773061044858</v>
      </c>
      <c r="K297" s="86">
        <v>22.343218016880094</v>
      </c>
      <c r="L297" s="86">
        <v>23.361406211733041</v>
      </c>
      <c r="M297" s="86">
        <v>20.851648134615772</v>
      </c>
      <c r="N297" s="86">
        <v>22.881760349292513</v>
      </c>
      <c r="O297" s="86">
        <v>24.871150658276573</v>
      </c>
      <c r="P297" s="86">
        <v>23.388413265168143</v>
      </c>
      <c r="Q297" s="86">
        <v>29.311160969475225</v>
      </c>
      <c r="R297" s="86">
        <v>30.738680800853217</v>
      </c>
      <c r="S297" s="87">
        <v>29.813957887453864</v>
      </c>
      <c r="T297" s="87">
        <v>31.612672984922451</v>
      </c>
      <c r="U297" s="87">
        <v>30.335061917480708</v>
      </c>
      <c r="V297" s="87">
        <v>31.885676456643523</v>
      </c>
      <c r="W297" s="87">
        <v>31.223522536332613</v>
      </c>
      <c r="X297" s="87">
        <v>34.475564841526342</v>
      </c>
      <c r="Y297" s="87">
        <v>34.210031514768708</v>
      </c>
      <c r="Z297" s="87">
        <v>31.969943262688499</v>
      </c>
      <c r="AA297" s="87">
        <v>33.863339846715697</v>
      </c>
      <c r="AB297" s="87">
        <v>31.404916312469702</v>
      </c>
      <c r="AC297" s="88"/>
      <c r="AD297" s="86">
        <v>-8.1996861098710507</v>
      </c>
      <c r="AE297" s="89"/>
      <c r="AF297" s="90"/>
      <c r="AG297" s="12"/>
    </row>
    <row r="298" spans="1:33" customFormat="1" ht="13.2" x14ac:dyDescent="0.25">
      <c r="A298" s="82" t="s">
        <v>520</v>
      </c>
      <c r="B298" s="83"/>
      <c r="C298" s="83"/>
      <c r="D298" s="83"/>
      <c r="E298" s="83" t="s">
        <v>521</v>
      </c>
      <c r="F298" s="84" t="s">
        <v>35</v>
      </c>
      <c r="G298" s="85">
        <v>26.60427185709511</v>
      </c>
      <c r="H298" s="85">
        <v>19.839780036171121</v>
      </c>
      <c r="I298" s="85">
        <v>26.288474027125115</v>
      </c>
      <c r="J298" s="85">
        <v>25.932820348349722</v>
      </c>
      <c r="K298" s="86">
        <v>32.091778077137405</v>
      </c>
      <c r="L298" s="86">
        <v>30.340756505505205</v>
      </c>
      <c r="M298" s="86">
        <v>32.360110994805787</v>
      </c>
      <c r="N298" s="86">
        <v>26.185534551853827</v>
      </c>
      <c r="O298" s="86">
        <v>21.296330937955396</v>
      </c>
      <c r="P298" s="86">
        <v>32.157061128435828</v>
      </c>
      <c r="Q298" s="86">
        <v>36.205016005487572</v>
      </c>
      <c r="R298" s="86">
        <v>41.741105938324949</v>
      </c>
      <c r="S298" s="87">
        <v>23.071820782624645</v>
      </c>
      <c r="T298" s="87">
        <v>42.039176746756056</v>
      </c>
      <c r="U298" s="87">
        <v>37.338319075813885</v>
      </c>
      <c r="V298" s="87">
        <v>48.671455776096288</v>
      </c>
      <c r="W298" s="87">
        <v>42.464767710603752</v>
      </c>
      <c r="X298" s="87">
        <v>45.781881616350745</v>
      </c>
      <c r="Y298" s="87">
        <v>48.98539180616018</v>
      </c>
      <c r="Z298" s="87">
        <v>44.623077141775703</v>
      </c>
      <c r="AA298" s="87">
        <v>24.3328927809345</v>
      </c>
      <c r="AB298" s="87">
        <v>37.761691699073602</v>
      </c>
      <c r="AC298" s="88" t="s">
        <v>36</v>
      </c>
      <c r="AD298" s="86">
        <v>-22.9123411965342</v>
      </c>
      <c r="AE298" s="89"/>
      <c r="AF298" s="90"/>
      <c r="AG298" s="12"/>
    </row>
    <row r="299" spans="1:33" customFormat="1" ht="13.2" x14ac:dyDescent="0.25">
      <c r="A299" s="82" t="s">
        <v>522</v>
      </c>
      <c r="B299" s="83"/>
      <c r="C299" s="83"/>
      <c r="D299" s="83" t="s">
        <v>523</v>
      </c>
      <c r="E299" s="83"/>
      <c r="F299" s="84" t="s">
        <v>35</v>
      </c>
      <c r="G299" s="85">
        <v>31.215283906589896</v>
      </c>
      <c r="H299" s="85">
        <v>32.79358820615407</v>
      </c>
      <c r="I299" s="85">
        <v>29.739318627060069</v>
      </c>
      <c r="J299" s="85">
        <v>31.220230996602069</v>
      </c>
      <c r="K299" s="86">
        <v>31.212505198833515</v>
      </c>
      <c r="L299" s="86">
        <v>34.109700863053682</v>
      </c>
      <c r="M299" s="86">
        <v>31.614392787312656</v>
      </c>
      <c r="N299" s="86">
        <v>37.141176568709582</v>
      </c>
      <c r="O299" s="86">
        <v>35.163224615744348</v>
      </c>
      <c r="P299" s="86">
        <v>38.562819041436271</v>
      </c>
      <c r="Q299" s="86">
        <v>38.160117754658728</v>
      </c>
      <c r="R299" s="86">
        <v>35.731744813136807</v>
      </c>
      <c r="S299" s="87">
        <v>42.07678165442173</v>
      </c>
      <c r="T299" s="87">
        <v>46.513978009706264</v>
      </c>
      <c r="U299" s="87">
        <v>46.890459011188113</v>
      </c>
      <c r="V299" s="87">
        <v>47.296211892900025</v>
      </c>
      <c r="W299" s="87">
        <v>47.012856633259531</v>
      </c>
      <c r="X299" s="87">
        <v>61.37637840511659</v>
      </c>
      <c r="Y299" s="87">
        <v>50.987049077901247</v>
      </c>
      <c r="Z299" s="87">
        <v>59.712344674280203</v>
      </c>
      <c r="AA299" s="87">
        <v>67.124088925651506</v>
      </c>
      <c r="AB299" s="87">
        <v>53.285672579636298</v>
      </c>
      <c r="AC299" s="88" t="s">
        <v>47</v>
      </c>
      <c r="AD299" s="86">
        <v>4.5082497287166099</v>
      </c>
      <c r="AE299" s="89"/>
      <c r="AF299" s="90"/>
      <c r="AG299" s="12"/>
    </row>
    <row r="300" spans="1:33" customFormat="1" ht="13.2" x14ac:dyDescent="0.25">
      <c r="A300" s="82" t="s">
        <v>524</v>
      </c>
      <c r="B300" s="83"/>
      <c r="C300" s="83"/>
      <c r="D300" s="83"/>
      <c r="E300" s="83" t="s">
        <v>525</v>
      </c>
      <c r="F300" s="84" t="s">
        <v>35</v>
      </c>
      <c r="G300" s="85">
        <v>2.5188787425778831</v>
      </c>
      <c r="H300" s="85">
        <v>2.8476966020464243</v>
      </c>
      <c r="I300" s="85">
        <v>1.6081006942657907</v>
      </c>
      <c r="J300" s="85">
        <v>1.496228419919222</v>
      </c>
      <c r="K300" s="86">
        <v>1.7137537040350617</v>
      </c>
      <c r="L300" s="86">
        <v>1.705481232981273</v>
      </c>
      <c r="M300" s="86">
        <v>1.4084223727608485</v>
      </c>
      <c r="N300" s="86">
        <v>1.6413329496786877</v>
      </c>
      <c r="O300" s="86">
        <v>0.82202314093757967</v>
      </c>
      <c r="P300" s="86">
        <v>2.2919588999277409</v>
      </c>
      <c r="Q300" s="86">
        <v>2.4717341183643891</v>
      </c>
      <c r="R300" s="86">
        <v>2.9664489558199527</v>
      </c>
      <c r="S300" s="87">
        <v>2.4592439562836601</v>
      </c>
      <c r="T300" s="87">
        <v>2.3929758203647271</v>
      </c>
      <c r="U300" s="87">
        <v>1.2832639757933466</v>
      </c>
      <c r="V300" s="87">
        <v>1.4264764608313663</v>
      </c>
      <c r="W300" s="87">
        <v>2.0918367047246322</v>
      </c>
      <c r="X300" s="87">
        <v>1.1335723846948285</v>
      </c>
      <c r="Y300" s="87">
        <v>1.3960055545638062</v>
      </c>
      <c r="Z300" s="87">
        <v>3.5228344134094001</v>
      </c>
      <c r="AA300" s="87">
        <v>5.7706550145052598</v>
      </c>
      <c r="AB300" s="87">
        <v>1.9348912134092</v>
      </c>
      <c r="AC300" s="88" t="s">
        <v>36</v>
      </c>
      <c r="AD300" s="86">
        <v>38.601970965206803</v>
      </c>
      <c r="AE300" s="89"/>
      <c r="AF300" s="90"/>
      <c r="AG300" s="12"/>
    </row>
    <row r="301" spans="1:33" customFormat="1" ht="13.2" x14ac:dyDescent="0.25">
      <c r="A301" s="82" t="s">
        <v>526</v>
      </c>
      <c r="B301" s="83"/>
      <c r="C301" s="83"/>
      <c r="D301" s="83"/>
      <c r="E301" s="83" t="s">
        <v>527</v>
      </c>
      <c r="F301" s="84" t="s">
        <v>35</v>
      </c>
      <c r="G301" s="85">
        <v>9.8435096630103907</v>
      </c>
      <c r="H301" s="85">
        <v>10.858400871956675</v>
      </c>
      <c r="I301" s="85">
        <v>6.509855997573494</v>
      </c>
      <c r="J301" s="85">
        <v>8.6739211206994877</v>
      </c>
      <c r="K301" s="86">
        <v>8.4128303316497881</v>
      </c>
      <c r="L301" s="86">
        <v>8.7137920817830707</v>
      </c>
      <c r="M301" s="86">
        <v>9.9798560227519708</v>
      </c>
      <c r="N301" s="86">
        <v>9.4982162144128974</v>
      </c>
      <c r="O301" s="86">
        <v>10.972986233188156</v>
      </c>
      <c r="P301" s="86">
        <v>11.5581732571305</v>
      </c>
      <c r="Q301" s="86">
        <v>11.310903738424589</v>
      </c>
      <c r="R301" s="86">
        <v>10.193291493014854</v>
      </c>
      <c r="S301" s="87">
        <v>13.728722802968777</v>
      </c>
      <c r="T301" s="87">
        <v>14.518650989371732</v>
      </c>
      <c r="U301" s="87">
        <v>14.000764396047732</v>
      </c>
      <c r="V301" s="87">
        <v>14.521798614735948</v>
      </c>
      <c r="W301" s="87">
        <v>13.6811397701207</v>
      </c>
      <c r="X301" s="87">
        <v>17.074871034948234</v>
      </c>
      <c r="Y301" s="87">
        <v>17.022948622001298</v>
      </c>
      <c r="Z301" s="87">
        <v>16.569097622647998</v>
      </c>
      <c r="AA301" s="87">
        <v>18.101869500587402</v>
      </c>
      <c r="AB301" s="87">
        <v>16.032163270268398</v>
      </c>
      <c r="AC301" s="88"/>
      <c r="AD301" s="86">
        <v>-5.8202922051491397</v>
      </c>
      <c r="AE301" s="89"/>
      <c r="AF301" s="90"/>
      <c r="AG301" s="12"/>
    </row>
    <row r="302" spans="1:33" customFormat="1" ht="13.2" x14ac:dyDescent="0.25">
      <c r="A302" s="82" t="s">
        <v>528</v>
      </c>
      <c r="B302" s="83"/>
      <c r="C302" s="83"/>
      <c r="D302" s="83"/>
      <c r="E302" s="83" t="s">
        <v>529</v>
      </c>
      <c r="F302" s="84" t="s">
        <v>35</v>
      </c>
      <c r="G302" s="85">
        <v>2.6065622817392415</v>
      </c>
      <c r="H302" s="85">
        <v>5.5284641071192944</v>
      </c>
      <c r="I302" s="85">
        <v>4.8016251424785867</v>
      </c>
      <c r="J302" s="85">
        <v>5.1346780520903259</v>
      </c>
      <c r="K302" s="86">
        <v>2.8696314255940827</v>
      </c>
      <c r="L302" s="86">
        <v>6.0340819794497387</v>
      </c>
      <c r="M302" s="86">
        <v>3.4009726857978024</v>
      </c>
      <c r="N302" s="86">
        <v>5.0323239463050262</v>
      </c>
      <c r="O302" s="86">
        <v>5.5083469386902966</v>
      </c>
      <c r="P302" s="86">
        <v>4.2634784742429037</v>
      </c>
      <c r="Q302" s="86">
        <v>5.0505306581304019</v>
      </c>
      <c r="R302" s="86">
        <v>4.0783900869078522</v>
      </c>
      <c r="S302" s="87">
        <v>5.4359128339255882</v>
      </c>
      <c r="T302" s="87">
        <v>4.4096018424939558</v>
      </c>
      <c r="U302" s="87">
        <v>4.7252075122807664</v>
      </c>
      <c r="V302" s="87">
        <v>4.9416351709294917</v>
      </c>
      <c r="W302" s="87">
        <v>4.6185011125799242</v>
      </c>
      <c r="X302" s="87">
        <v>7.6554898056441507</v>
      </c>
      <c r="Y302" s="87">
        <v>5.7664826016505817</v>
      </c>
      <c r="Z302" s="87">
        <v>7.7675129582475204</v>
      </c>
      <c r="AA302" s="87">
        <v>7.45206769921759</v>
      </c>
      <c r="AB302" s="87">
        <v>6.1306030973104404</v>
      </c>
      <c r="AC302" s="88" t="s">
        <v>36</v>
      </c>
      <c r="AD302" s="86">
        <v>6.3144297973888301</v>
      </c>
      <c r="AE302" s="89"/>
      <c r="AF302" s="90"/>
      <c r="AG302" s="12"/>
    </row>
    <row r="303" spans="1:33" customFormat="1" ht="13.2" x14ac:dyDescent="0.25">
      <c r="A303" s="82" t="s">
        <v>530</v>
      </c>
      <c r="B303" s="83"/>
      <c r="C303" s="83"/>
      <c r="D303" s="83"/>
      <c r="E303" s="83" t="s">
        <v>531</v>
      </c>
      <c r="F303" s="84" t="s">
        <v>35</v>
      </c>
      <c r="G303" s="85">
        <v>1.3459381735439442</v>
      </c>
      <c r="H303" s="85">
        <v>1.3873781339007039</v>
      </c>
      <c r="I303" s="85">
        <v>1.457643485797177</v>
      </c>
      <c r="J303" s="85">
        <v>1.4349795527941938</v>
      </c>
      <c r="K303" s="86">
        <v>1.3209515102241789</v>
      </c>
      <c r="L303" s="86">
        <v>1.218690763522372</v>
      </c>
      <c r="M303" s="86">
        <v>1.716069559378272</v>
      </c>
      <c r="N303" s="86">
        <v>1.0611157677888559</v>
      </c>
      <c r="O303" s="86">
        <v>0.71387412365494884</v>
      </c>
      <c r="P303" s="86">
        <v>1.5142648473817848</v>
      </c>
      <c r="Q303" s="86">
        <v>1.3752381768987447</v>
      </c>
      <c r="R303" s="86">
        <v>1.1202083443638486</v>
      </c>
      <c r="S303" s="87">
        <v>1.432735353835253</v>
      </c>
      <c r="T303" s="87">
        <v>1.4075535943708344</v>
      </c>
      <c r="U303" s="87">
        <v>2.2533266403929839</v>
      </c>
      <c r="V303" s="87">
        <v>1.8711260991102401</v>
      </c>
      <c r="W303" s="87">
        <v>2.2705022111224169</v>
      </c>
      <c r="X303" s="87">
        <v>1.7211726003207339</v>
      </c>
      <c r="Y303" s="87">
        <v>1.7336118053362273</v>
      </c>
      <c r="Z303" s="87">
        <v>2.0801963150066798</v>
      </c>
      <c r="AA303" s="87">
        <v>2.6694558328737998</v>
      </c>
      <c r="AB303" s="87">
        <v>1.4954816892035601</v>
      </c>
      <c r="AC303" s="88" t="s">
        <v>36</v>
      </c>
      <c r="AD303" s="86">
        <v>-13.736069136105</v>
      </c>
      <c r="AE303" s="89"/>
      <c r="AF303" s="90"/>
      <c r="AG303" s="12"/>
    </row>
    <row r="304" spans="1:33" customFormat="1" ht="13.2" x14ac:dyDescent="0.25">
      <c r="A304" s="82" t="s">
        <v>532</v>
      </c>
      <c r="B304" s="83"/>
      <c r="C304" s="83"/>
      <c r="D304" s="83"/>
      <c r="E304" s="83" t="s">
        <v>533</v>
      </c>
      <c r="F304" s="84" t="s">
        <v>35</v>
      </c>
      <c r="G304" s="85">
        <v>14.900395045718435</v>
      </c>
      <c r="H304" s="85">
        <v>12.171648491130956</v>
      </c>
      <c r="I304" s="85">
        <v>15.362093306944987</v>
      </c>
      <c r="J304" s="85">
        <v>14.480423851098832</v>
      </c>
      <c r="K304" s="86">
        <v>16.895338227330434</v>
      </c>
      <c r="L304" s="86">
        <v>16.437654805317223</v>
      </c>
      <c r="M304" s="86">
        <v>15.109072146623756</v>
      </c>
      <c r="N304" s="86">
        <v>19.90818769052413</v>
      </c>
      <c r="O304" s="86">
        <v>17.145994179273377</v>
      </c>
      <c r="P304" s="86">
        <v>18.934943562753372</v>
      </c>
      <c r="Q304" s="86">
        <v>17.951711062840573</v>
      </c>
      <c r="R304" s="86">
        <v>17.373405933030277</v>
      </c>
      <c r="S304" s="87">
        <v>19.02016670740845</v>
      </c>
      <c r="T304" s="87">
        <v>23.785195763105033</v>
      </c>
      <c r="U304" s="87">
        <v>24.627896486673261</v>
      </c>
      <c r="V304" s="87">
        <v>24.53517554729293</v>
      </c>
      <c r="W304" s="87">
        <v>24.350876834711883</v>
      </c>
      <c r="X304" s="87">
        <v>33.791272579508636</v>
      </c>
      <c r="Y304" s="87">
        <v>25.068000494349327</v>
      </c>
      <c r="Z304" s="87">
        <v>29.7727033649685</v>
      </c>
      <c r="AA304" s="87">
        <v>33.130040878467398</v>
      </c>
      <c r="AB304" s="87">
        <v>27.692533309444698</v>
      </c>
      <c r="AC304" s="88" t="s">
        <v>47</v>
      </c>
      <c r="AD304" s="86">
        <v>10.469653595574901</v>
      </c>
      <c r="AE304" s="89"/>
      <c r="AF304" s="90"/>
      <c r="AG304" s="12"/>
    </row>
    <row r="305" spans="1:33" customFormat="1" ht="13.2" x14ac:dyDescent="0.25">
      <c r="A305" s="102">
        <v>301</v>
      </c>
      <c r="B305" s="103"/>
      <c r="C305" s="103"/>
      <c r="D305" s="103" t="s">
        <v>534</v>
      </c>
      <c r="E305" s="103"/>
      <c r="F305" s="104" t="s">
        <v>35</v>
      </c>
      <c r="G305" s="105">
        <v>0.71016372183498133</v>
      </c>
      <c r="H305" s="105">
        <v>1.0316505434233816</v>
      </c>
      <c r="I305" s="105">
        <v>0.97004474905128268</v>
      </c>
      <c r="J305" s="105">
        <v>0.77717428070410843</v>
      </c>
      <c r="K305" s="106">
        <v>1.4508526739593837</v>
      </c>
      <c r="L305" s="106">
        <v>1.4357384033001819</v>
      </c>
      <c r="M305" s="106">
        <v>1.6218098868326989</v>
      </c>
      <c r="N305" s="106">
        <v>0.81496899486653351</v>
      </c>
      <c r="O305" s="106">
        <v>1.0828921161305951</v>
      </c>
      <c r="P305" s="106">
        <v>1.7634726778806973</v>
      </c>
      <c r="Q305" s="106">
        <v>2.2122651575778343</v>
      </c>
      <c r="R305" s="106">
        <v>1.5725272107042643</v>
      </c>
      <c r="S305" s="106">
        <v>0.89158697719792102</v>
      </c>
      <c r="T305" s="106">
        <v>1.7493112895936913</v>
      </c>
      <c r="U305" s="106">
        <v>2.5209085899998125</v>
      </c>
      <c r="V305" s="106">
        <v>2.2826836200230605</v>
      </c>
      <c r="W305" s="106">
        <v>2.2982069385618908</v>
      </c>
      <c r="X305" s="106">
        <v>2.6130734797222233</v>
      </c>
      <c r="Y305" s="106">
        <v>2.0640542823009222</v>
      </c>
      <c r="Z305" s="106">
        <v>2.3107473936908298</v>
      </c>
      <c r="AA305" s="106">
        <v>1.6949099714689799</v>
      </c>
      <c r="AB305" s="106">
        <v>1.4514423561443099</v>
      </c>
      <c r="AC305" s="107" t="s">
        <v>36</v>
      </c>
      <c r="AD305" s="106">
        <v>-29.680029803949498</v>
      </c>
      <c r="AE305" s="115"/>
      <c r="AF305" s="109"/>
      <c r="AG305" s="12"/>
    </row>
    <row r="306" spans="1:33" s="55" customFormat="1" ht="13.2" x14ac:dyDescent="0.25">
      <c r="A306" s="75" t="s">
        <v>535</v>
      </c>
      <c r="B306" s="76"/>
      <c r="C306" s="76" t="s">
        <v>536</v>
      </c>
      <c r="D306" s="76"/>
      <c r="E306" s="76"/>
      <c r="F306" s="35" t="s">
        <v>35</v>
      </c>
      <c r="G306" s="77">
        <v>42.568377530824172</v>
      </c>
      <c r="H306" s="77">
        <v>39.004501631752312</v>
      </c>
      <c r="I306" s="77">
        <v>43.890185111219836</v>
      </c>
      <c r="J306" s="77">
        <v>39.117151868396043</v>
      </c>
      <c r="K306" s="78">
        <v>42.251409685865852</v>
      </c>
      <c r="L306" s="78">
        <v>44.868578306109541</v>
      </c>
      <c r="M306" s="78">
        <v>42.535728674974862</v>
      </c>
      <c r="N306" s="78">
        <v>44.585037885896057</v>
      </c>
      <c r="O306" s="78">
        <v>45.100676857809752</v>
      </c>
      <c r="P306" s="78">
        <v>50.134350015263834</v>
      </c>
      <c r="Q306" s="78">
        <v>47.220084028809843</v>
      </c>
      <c r="R306" s="78">
        <v>56.129126042856427</v>
      </c>
      <c r="S306" s="78">
        <v>53.232388900386631</v>
      </c>
      <c r="T306" s="78">
        <v>47.449441718849954</v>
      </c>
      <c r="U306" s="78">
        <v>51.275908123050506</v>
      </c>
      <c r="V306" s="78">
        <v>50.221055766524202</v>
      </c>
      <c r="W306" s="78">
        <v>49.63640237729674</v>
      </c>
      <c r="X306" s="78">
        <v>53.140155977197665</v>
      </c>
      <c r="Y306" s="78">
        <v>57.825371963528028</v>
      </c>
      <c r="Z306" s="78">
        <v>50.248571794110902</v>
      </c>
      <c r="AA306" s="78">
        <v>69.3973173255972</v>
      </c>
      <c r="AB306" s="78">
        <v>61.6181967388817</v>
      </c>
      <c r="AC306" s="79"/>
      <c r="AD306" s="78">
        <v>6.5591013884804799</v>
      </c>
      <c r="AE306" s="80"/>
      <c r="AF306" s="81"/>
    </row>
    <row r="307" spans="1:33" customFormat="1" ht="13.2" x14ac:dyDescent="0.25">
      <c r="A307" s="82">
        <v>304</v>
      </c>
      <c r="B307" s="145"/>
      <c r="C307" s="83"/>
      <c r="D307" s="83" t="s">
        <v>537</v>
      </c>
      <c r="E307" s="83"/>
      <c r="F307" s="84" t="s">
        <v>35</v>
      </c>
      <c r="G307" s="85">
        <v>15.580128840138565</v>
      </c>
      <c r="H307" s="85">
        <v>16.386122284555739</v>
      </c>
      <c r="I307" s="85">
        <v>17.92127145381103</v>
      </c>
      <c r="J307" s="85">
        <v>15.47852210270166</v>
      </c>
      <c r="K307" s="86">
        <v>16.204824955983504</v>
      </c>
      <c r="L307" s="86">
        <v>15.50832303042435</v>
      </c>
      <c r="M307" s="86">
        <v>15.813370726601242</v>
      </c>
      <c r="N307" s="86">
        <v>16.322531578530338</v>
      </c>
      <c r="O307" s="86">
        <v>17.255651616566947</v>
      </c>
      <c r="P307" s="86">
        <v>19.353062218151912</v>
      </c>
      <c r="Q307" s="86">
        <v>15.447789718379621</v>
      </c>
      <c r="R307" s="86">
        <v>19.02758700239772</v>
      </c>
      <c r="S307" s="87">
        <v>15.223913600413839</v>
      </c>
      <c r="T307" s="87">
        <v>15.38602488162894</v>
      </c>
      <c r="U307" s="87">
        <v>15.84415650273632</v>
      </c>
      <c r="V307" s="87">
        <v>13.919853475648678</v>
      </c>
      <c r="W307" s="87">
        <v>16.041479547313944</v>
      </c>
      <c r="X307" s="87">
        <v>15.014840507657308</v>
      </c>
      <c r="Y307" s="87">
        <v>12.327690942422041</v>
      </c>
      <c r="Z307" s="87">
        <v>11.0572437358845</v>
      </c>
      <c r="AA307" s="87">
        <v>19.827253510433401</v>
      </c>
      <c r="AB307" s="87">
        <v>15.976096704168601</v>
      </c>
      <c r="AC307" s="88"/>
      <c r="AD307" s="86">
        <v>29.595207884322299</v>
      </c>
      <c r="AE307" s="89"/>
      <c r="AF307" s="90"/>
      <c r="AG307" s="12"/>
    </row>
    <row r="308" spans="1:33" customFormat="1" ht="13.2" x14ac:dyDescent="0.25">
      <c r="A308" s="82">
        <v>307</v>
      </c>
      <c r="B308" s="145"/>
      <c r="C308" s="83"/>
      <c r="D308" s="83" t="s">
        <v>538</v>
      </c>
      <c r="E308" s="83"/>
      <c r="F308" s="84" t="s">
        <v>35</v>
      </c>
      <c r="G308" s="85">
        <v>3.3739365885580828</v>
      </c>
      <c r="H308" s="85">
        <v>3.0364672406752549</v>
      </c>
      <c r="I308" s="85">
        <v>2.6607677494941382</v>
      </c>
      <c r="J308" s="85">
        <v>2.2855760290298441</v>
      </c>
      <c r="K308" s="86">
        <v>2.4644377863029292</v>
      </c>
      <c r="L308" s="86">
        <v>3.8679148041534472</v>
      </c>
      <c r="M308" s="86">
        <v>3.0475914917148916</v>
      </c>
      <c r="N308" s="86">
        <v>2.8210292786875653</v>
      </c>
      <c r="O308" s="86">
        <v>2.3214249923796091</v>
      </c>
      <c r="P308" s="86">
        <v>4.7024997778061204</v>
      </c>
      <c r="Q308" s="86">
        <v>3.7309649022521967</v>
      </c>
      <c r="R308" s="86">
        <v>6.3379289609633274</v>
      </c>
      <c r="S308" s="87">
        <v>5.7010766812043183</v>
      </c>
      <c r="T308" s="87">
        <v>6.446648013173979</v>
      </c>
      <c r="U308" s="87">
        <v>5.3292435420908095</v>
      </c>
      <c r="V308" s="87">
        <v>6.7350057170932418</v>
      </c>
      <c r="W308" s="87">
        <v>14.297031659768084</v>
      </c>
      <c r="X308" s="87">
        <v>14.192412386732395</v>
      </c>
      <c r="Y308" s="87">
        <v>14.180691539760799</v>
      </c>
      <c r="Z308" s="87">
        <v>15.7210054214073</v>
      </c>
      <c r="AA308" s="87">
        <v>19.788244143949701</v>
      </c>
      <c r="AB308" s="87">
        <v>19.654868721835498</v>
      </c>
      <c r="AC308" s="88" t="s">
        <v>36</v>
      </c>
      <c r="AD308" s="86">
        <v>38.603034039107797</v>
      </c>
      <c r="AE308" s="89"/>
      <c r="AF308" s="90"/>
      <c r="AG308" s="12"/>
    </row>
    <row r="309" spans="1:33" customFormat="1" ht="13.2" x14ac:dyDescent="0.25">
      <c r="A309" s="82">
        <v>308</v>
      </c>
      <c r="B309" s="145"/>
      <c r="C309" s="83"/>
      <c r="D309" s="83" t="s">
        <v>539</v>
      </c>
      <c r="E309" s="83"/>
      <c r="F309" s="84" t="s">
        <v>35</v>
      </c>
      <c r="G309" s="85">
        <v>19.820338250391742</v>
      </c>
      <c r="H309" s="85">
        <v>15.98298756618445</v>
      </c>
      <c r="I309" s="85">
        <v>19.864904415750996</v>
      </c>
      <c r="J309" s="85">
        <v>18.210629830833877</v>
      </c>
      <c r="K309" s="86">
        <v>18.28808530748972</v>
      </c>
      <c r="L309" s="86">
        <v>19.338161957493121</v>
      </c>
      <c r="M309" s="86">
        <v>19.852543795548371</v>
      </c>
      <c r="N309" s="86">
        <v>21.947300655966028</v>
      </c>
      <c r="O309" s="86">
        <v>22.196351398185307</v>
      </c>
      <c r="P309" s="86">
        <v>20.438208846794439</v>
      </c>
      <c r="Q309" s="86">
        <v>23.417771807476839</v>
      </c>
      <c r="R309" s="86">
        <v>25.995880575452507</v>
      </c>
      <c r="S309" s="87">
        <v>26.213387830749237</v>
      </c>
      <c r="T309" s="87">
        <v>20.029947285702793</v>
      </c>
      <c r="U309" s="87">
        <v>25.745742729598973</v>
      </c>
      <c r="V309" s="87">
        <v>25.526491847253002</v>
      </c>
      <c r="W309" s="87">
        <v>15.068766363236051</v>
      </c>
      <c r="X309" s="87">
        <v>20.421108605958079</v>
      </c>
      <c r="Y309" s="87">
        <v>28.884202106477353</v>
      </c>
      <c r="Z309" s="87">
        <v>17.744346259299999</v>
      </c>
      <c r="AA309" s="87">
        <v>23.337342260263501</v>
      </c>
      <c r="AB309" s="87">
        <v>22.285015908869099</v>
      </c>
      <c r="AC309" s="88"/>
      <c r="AD309" s="86">
        <v>-22.847043422841601</v>
      </c>
      <c r="AE309" s="89"/>
      <c r="AF309" s="90"/>
      <c r="AG309" s="12"/>
    </row>
    <row r="310" spans="1:33" customFormat="1" ht="13.2" x14ac:dyDescent="0.25">
      <c r="A310" s="82">
        <v>309</v>
      </c>
      <c r="B310" s="145"/>
      <c r="C310" s="83"/>
      <c r="D310" s="83" t="s">
        <v>540</v>
      </c>
      <c r="E310" s="83"/>
      <c r="F310" s="84" t="s">
        <v>35</v>
      </c>
      <c r="G310" s="85">
        <v>0.11593411101705259</v>
      </c>
      <c r="H310" s="85">
        <v>0</v>
      </c>
      <c r="I310" s="85">
        <v>0</v>
      </c>
      <c r="J310" s="85">
        <v>0</v>
      </c>
      <c r="K310" s="86">
        <v>0</v>
      </c>
      <c r="L310" s="86">
        <v>0.211531715060221</v>
      </c>
      <c r="M310" s="86">
        <v>2.9545948294590511E-2</v>
      </c>
      <c r="N310" s="86">
        <v>0</v>
      </c>
      <c r="O310" s="86">
        <v>0</v>
      </c>
      <c r="P310" s="86">
        <v>7.8965774413311624E-2</v>
      </c>
      <c r="Q310" s="86">
        <v>5.414427803818446E-2</v>
      </c>
      <c r="R310" s="86">
        <v>5.4432754199789754E-2</v>
      </c>
      <c r="S310" s="87">
        <v>0</v>
      </c>
      <c r="T310" s="87">
        <v>7.310074481920617E-2</v>
      </c>
      <c r="U310" s="87">
        <v>0</v>
      </c>
      <c r="V310" s="87">
        <v>0</v>
      </c>
      <c r="W310" s="87">
        <v>0</v>
      </c>
      <c r="X310" s="87">
        <v>0</v>
      </c>
      <c r="Y310" s="87">
        <v>0</v>
      </c>
      <c r="Z310" s="87">
        <v>0</v>
      </c>
      <c r="AA310" s="87">
        <v>0</v>
      </c>
      <c r="AB310" s="87">
        <v>0.52613645634539097</v>
      </c>
      <c r="AC310" s="88" t="s">
        <v>36</v>
      </c>
      <c r="AD310" s="86">
        <v>0</v>
      </c>
      <c r="AE310" s="89"/>
      <c r="AF310" s="90"/>
      <c r="AG310" s="12"/>
    </row>
    <row r="311" spans="1:33" customFormat="1" ht="13.2" x14ac:dyDescent="0.25">
      <c r="A311" s="82">
        <v>310</v>
      </c>
      <c r="B311" s="145"/>
      <c r="C311" s="83"/>
      <c r="D311" s="83" t="s">
        <v>541</v>
      </c>
      <c r="E311" s="83"/>
      <c r="F311" s="84" t="s">
        <v>35</v>
      </c>
      <c r="G311" s="85">
        <v>0</v>
      </c>
      <c r="H311" s="85">
        <v>3.4924568855667644E-2</v>
      </c>
      <c r="I311" s="85">
        <v>0.13400846882593981</v>
      </c>
      <c r="J311" s="85">
        <v>0</v>
      </c>
      <c r="K311" s="86">
        <v>0.43923556253795498</v>
      </c>
      <c r="L311" s="86">
        <v>0.5453316864823301</v>
      </c>
      <c r="M311" s="86">
        <v>0.14077972863547497</v>
      </c>
      <c r="N311" s="86">
        <v>6.5210864098682597E-2</v>
      </c>
      <c r="O311" s="86">
        <v>0.21455056390898963</v>
      </c>
      <c r="P311" s="86">
        <v>0.10465331957663382</v>
      </c>
      <c r="Q311" s="86">
        <v>0.1026828245874775</v>
      </c>
      <c r="R311" s="86">
        <v>0.19548593514813678</v>
      </c>
      <c r="S311" s="87">
        <v>0.63412853333949359</v>
      </c>
      <c r="T311" s="87">
        <v>0.38033524092613624</v>
      </c>
      <c r="U311" s="87">
        <v>0.8481362184575727</v>
      </c>
      <c r="V311" s="87">
        <v>0.85850016601631052</v>
      </c>
      <c r="W311" s="87">
        <v>0.10299534051289873</v>
      </c>
      <c r="X311" s="87">
        <v>0.35984036871410363</v>
      </c>
      <c r="Y311" s="87">
        <v>0.48211073424604889</v>
      </c>
      <c r="Z311" s="87">
        <v>0.33844703599523002</v>
      </c>
      <c r="AA311" s="87">
        <v>1.34667178147002</v>
      </c>
      <c r="AB311" s="87">
        <v>0.266847484415067</v>
      </c>
      <c r="AC311" s="88" t="s">
        <v>36</v>
      </c>
      <c r="AD311" s="86">
        <v>-44.650167386880902</v>
      </c>
      <c r="AE311" s="89"/>
      <c r="AF311" s="90"/>
      <c r="AG311" s="12"/>
    </row>
    <row r="312" spans="1:33" customFormat="1" ht="13.2" x14ac:dyDescent="0.25">
      <c r="A312" s="82">
        <v>312</v>
      </c>
      <c r="B312" s="145"/>
      <c r="C312" s="83"/>
      <c r="D312" s="83" t="s">
        <v>542</v>
      </c>
      <c r="E312" s="83"/>
      <c r="F312" s="84" t="s">
        <v>35</v>
      </c>
      <c r="G312" s="85">
        <v>2.0025615933110394</v>
      </c>
      <c r="H312" s="85">
        <v>2.433166267413462</v>
      </c>
      <c r="I312" s="85">
        <v>1.6877613555932929</v>
      </c>
      <c r="J312" s="85">
        <v>1.683636862163409</v>
      </c>
      <c r="K312" s="86">
        <v>3.3908159202405437</v>
      </c>
      <c r="L312" s="86">
        <v>3.1048932998919243</v>
      </c>
      <c r="M312" s="86">
        <v>2.7471135425513022</v>
      </c>
      <c r="N312" s="86">
        <v>2.0744415114324899</v>
      </c>
      <c r="O312" s="86">
        <v>2.2756086918397096</v>
      </c>
      <c r="P312" s="86">
        <v>4.1492650212726545</v>
      </c>
      <c r="Q312" s="86">
        <v>2.7245179299569346</v>
      </c>
      <c r="R312" s="86">
        <v>3.4627606668229864</v>
      </c>
      <c r="S312" s="87">
        <v>4.1679329754494638</v>
      </c>
      <c r="T312" s="87">
        <v>3.4171505741647219</v>
      </c>
      <c r="U312" s="87">
        <v>2.5979720390743188</v>
      </c>
      <c r="V312" s="87">
        <v>2.1901076526041345</v>
      </c>
      <c r="W312" s="87">
        <v>3.3264159209768005</v>
      </c>
      <c r="X312" s="87">
        <v>2.1036344856466727</v>
      </c>
      <c r="Y312" s="87">
        <v>0.94519073644315732</v>
      </c>
      <c r="Z312" s="87">
        <v>4.8068701367701401</v>
      </c>
      <c r="AA312" s="87">
        <v>3.10519811871138</v>
      </c>
      <c r="AB312" s="87">
        <v>2.72783276251233</v>
      </c>
      <c r="AC312" s="88" t="s">
        <v>36</v>
      </c>
      <c r="AD312" s="86">
        <v>188.601301021784</v>
      </c>
      <c r="AE312" s="89"/>
      <c r="AF312" s="90"/>
      <c r="AG312" s="12"/>
    </row>
    <row r="313" spans="1:33" customFormat="1" ht="13.2" x14ac:dyDescent="0.25">
      <c r="A313" s="102">
        <v>313</v>
      </c>
      <c r="B313" s="146"/>
      <c r="C313" s="103"/>
      <c r="D313" s="103" t="s">
        <v>543</v>
      </c>
      <c r="E313" s="103"/>
      <c r="F313" s="104" t="s">
        <v>35</v>
      </c>
      <c r="G313" s="105">
        <v>1.6754781474076876</v>
      </c>
      <c r="H313" s="105">
        <v>1.1308337040677261</v>
      </c>
      <c r="I313" s="105">
        <v>1.6214716677444057</v>
      </c>
      <c r="J313" s="105">
        <v>1.4587870436672692</v>
      </c>
      <c r="K313" s="106">
        <v>1.4640101533111893</v>
      </c>
      <c r="L313" s="106">
        <v>2.2924218126041556</v>
      </c>
      <c r="M313" s="106">
        <v>0.90478344162897772</v>
      </c>
      <c r="N313" s="106">
        <v>1.3545239971809715</v>
      </c>
      <c r="O313" s="106">
        <v>0.83708959492920376</v>
      </c>
      <c r="P313" s="106">
        <v>1.3076950572487385</v>
      </c>
      <c r="Q313" s="106">
        <v>1.7422125681185912</v>
      </c>
      <c r="R313" s="106">
        <v>1.0550501478719305</v>
      </c>
      <c r="S313" s="106">
        <v>1.29194927923027</v>
      </c>
      <c r="T313" s="106">
        <v>1.7162349784342081</v>
      </c>
      <c r="U313" s="106">
        <v>0.91065709109247428</v>
      </c>
      <c r="V313" s="106">
        <v>0.99109690790880667</v>
      </c>
      <c r="W313" s="106">
        <v>0.79971354548895135</v>
      </c>
      <c r="X313" s="106">
        <v>1.0483196224891249</v>
      </c>
      <c r="Y313" s="106">
        <v>1.0054859041786253</v>
      </c>
      <c r="Z313" s="106">
        <v>0.58065920475363697</v>
      </c>
      <c r="AA313" s="106">
        <v>1.99260751076905</v>
      </c>
      <c r="AB313" s="106">
        <v>0.181398700735695</v>
      </c>
      <c r="AC313" s="107" t="s">
        <v>36</v>
      </c>
      <c r="AD313" s="106">
        <v>-81.959100571988699</v>
      </c>
      <c r="AE313" s="115"/>
      <c r="AF313" s="109"/>
      <c r="AG313" s="12"/>
    </row>
    <row r="314" spans="1:33" customFormat="1" ht="13.2" x14ac:dyDescent="0.25">
      <c r="A314" s="75" t="s">
        <v>544</v>
      </c>
      <c r="B314" s="76"/>
      <c r="C314" s="76" t="s">
        <v>545</v>
      </c>
      <c r="D314" s="76"/>
      <c r="E314" s="76"/>
      <c r="F314" s="35" t="s">
        <v>35</v>
      </c>
      <c r="G314" s="77">
        <v>100.56538366864189</v>
      </c>
      <c r="H314" s="77">
        <v>100.5644190509859</v>
      </c>
      <c r="I314" s="77">
        <v>105.87121051219961</v>
      </c>
      <c r="J314" s="77">
        <v>96.227042664054679</v>
      </c>
      <c r="K314" s="78">
        <v>112.35470011260122</v>
      </c>
      <c r="L314" s="78">
        <v>123.98603966791276</v>
      </c>
      <c r="M314" s="78">
        <v>113.78403709043516</v>
      </c>
      <c r="N314" s="78">
        <v>116.65582216773211</v>
      </c>
      <c r="O314" s="78">
        <v>121.63418048428106</v>
      </c>
      <c r="P314" s="78">
        <v>131.08011635231074</v>
      </c>
      <c r="Q314" s="78">
        <v>115.22139971799838</v>
      </c>
      <c r="R314" s="78">
        <v>133.56622185327791</v>
      </c>
      <c r="S314" s="78">
        <v>141.52499257275147</v>
      </c>
      <c r="T314" s="78">
        <v>140.97917722363877</v>
      </c>
      <c r="U314" s="78">
        <v>150.05340770279611</v>
      </c>
      <c r="V314" s="78">
        <v>146.88447358620647</v>
      </c>
      <c r="W314" s="78">
        <v>141.99506865626205</v>
      </c>
      <c r="X314" s="78">
        <v>165.33888953877442</v>
      </c>
      <c r="Y314" s="78">
        <v>176.97865887151053</v>
      </c>
      <c r="Z314" s="78">
        <v>175.12247565164299</v>
      </c>
      <c r="AA314" s="78">
        <v>178.81533162306999</v>
      </c>
      <c r="AB314" s="78">
        <v>177.948401354613</v>
      </c>
      <c r="AC314" s="79" t="s">
        <v>47</v>
      </c>
      <c r="AD314" s="78">
        <v>0.54794317534463399</v>
      </c>
      <c r="AE314" s="80"/>
      <c r="AF314" s="81"/>
      <c r="AG314" s="12"/>
    </row>
    <row r="315" spans="1:33" customFormat="1" ht="13.2" x14ac:dyDescent="0.25">
      <c r="A315" s="82">
        <v>314</v>
      </c>
      <c r="B315" s="145"/>
      <c r="C315" s="83"/>
      <c r="D315" s="83" t="s">
        <v>546</v>
      </c>
      <c r="E315" s="83"/>
      <c r="F315" s="84" t="s">
        <v>35</v>
      </c>
      <c r="G315" s="85">
        <v>4.3263609965398473</v>
      </c>
      <c r="H315" s="85">
        <v>4.3908968062378779</v>
      </c>
      <c r="I315" s="85">
        <v>6.1133364627773199</v>
      </c>
      <c r="J315" s="85">
        <v>6.1971454377088566</v>
      </c>
      <c r="K315" s="86">
        <v>7.5091363037181686</v>
      </c>
      <c r="L315" s="86">
        <v>10.240693040597034</v>
      </c>
      <c r="M315" s="86">
        <v>6.0872454723204257</v>
      </c>
      <c r="N315" s="86">
        <v>5.3175972376865595</v>
      </c>
      <c r="O315" s="86">
        <v>5.2815129296126342</v>
      </c>
      <c r="P315" s="86">
        <v>6.2062867344454684</v>
      </c>
      <c r="Q315" s="86">
        <v>7.8137952059753699</v>
      </c>
      <c r="R315" s="86">
        <v>8.0507265012215559</v>
      </c>
      <c r="S315" s="87">
        <v>9.6003243752543241</v>
      </c>
      <c r="T315" s="87">
        <v>7.8846673622142713</v>
      </c>
      <c r="U315" s="87">
        <v>10.225840602177849</v>
      </c>
      <c r="V315" s="87">
        <v>9.9763628667876016</v>
      </c>
      <c r="W315" s="87">
        <v>10.541877529660809</v>
      </c>
      <c r="X315" s="87">
        <v>17.471921075070647</v>
      </c>
      <c r="Y315" s="87">
        <v>10.966357641129866</v>
      </c>
      <c r="Z315" s="87">
        <v>16.226200270448398</v>
      </c>
      <c r="AA315" s="87">
        <v>9.12832961710901</v>
      </c>
      <c r="AB315" s="87">
        <v>12.403092671362201</v>
      </c>
      <c r="AC315" s="88" t="s">
        <v>36</v>
      </c>
      <c r="AD315" s="86">
        <v>13.1012965038078</v>
      </c>
      <c r="AE315" s="89"/>
      <c r="AF315" s="90"/>
      <c r="AG315" s="12"/>
    </row>
    <row r="316" spans="1:33" customFormat="1" ht="13.2" x14ac:dyDescent="0.25">
      <c r="A316" s="82">
        <v>315</v>
      </c>
      <c r="B316" s="145"/>
      <c r="C316" s="83"/>
      <c r="D316" s="83" t="s">
        <v>547</v>
      </c>
      <c r="E316" s="83"/>
      <c r="F316" s="84" t="s">
        <v>35</v>
      </c>
      <c r="G316" s="85">
        <v>2.2740284456932209</v>
      </c>
      <c r="H316" s="85">
        <v>0.43184922314520952</v>
      </c>
      <c r="I316" s="85">
        <v>0.83726195047573748</v>
      </c>
      <c r="J316" s="85">
        <v>2.2033661459868457</v>
      </c>
      <c r="K316" s="86">
        <v>2.4984299900002123</v>
      </c>
      <c r="L316" s="86">
        <v>4.4313230624969275</v>
      </c>
      <c r="M316" s="86">
        <v>4.3311990204017183</v>
      </c>
      <c r="N316" s="86">
        <v>2.3576047022714848</v>
      </c>
      <c r="O316" s="86">
        <v>3.0030116205754758</v>
      </c>
      <c r="P316" s="86">
        <v>3.5122989145345751</v>
      </c>
      <c r="Q316" s="86">
        <v>2.9850901261384823</v>
      </c>
      <c r="R316" s="86">
        <v>3.9589844488650563</v>
      </c>
      <c r="S316" s="87">
        <v>2.8042963105746788</v>
      </c>
      <c r="T316" s="87">
        <v>4.5448356904912091</v>
      </c>
      <c r="U316" s="87">
        <v>3.6622038140420994</v>
      </c>
      <c r="V316" s="87">
        <v>0.90662694863515059</v>
      </c>
      <c r="W316" s="87">
        <v>2.0571874326166366</v>
      </c>
      <c r="X316" s="87">
        <v>4.870410891386161</v>
      </c>
      <c r="Y316" s="87">
        <v>3.5377876838361528</v>
      </c>
      <c r="Z316" s="87">
        <v>6.6511001849782003</v>
      </c>
      <c r="AA316" s="87">
        <v>0.46821729123210798</v>
      </c>
      <c r="AB316" s="87">
        <v>3.1880541909352198</v>
      </c>
      <c r="AC316" s="88" t="s">
        <v>36</v>
      </c>
      <c r="AD316" s="86">
        <v>-9.8856552217316604</v>
      </c>
      <c r="AE316" s="89"/>
      <c r="AF316" s="90"/>
      <c r="AG316" s="12"/>
    </row>
    <row r="317" spans="1:33" customFormat="1" ht="13.2" x14ac:dyDescent="0.25">
      <c r="A317" s="82">
        <v>318</v>
      </c>
      <c r="B317" s="145"/>
      <c r="C317" s="83"/>
      <c r="D317" s="83" t="s">
        <v>548</v>
      </c>
      <c r="E317" s="83"/>
      <c r="F317" s="84" t="s">
        <v>35</v>
      </c>
      <c r="G317" s="85">
        <v>9.5750086553836482</v>
      </c>
      <c r="H317" s="85">
        <v>9.3649956029747106</v>
      </c>
      <c r="I317" s="85">
        <v>10.072407645510651</v>
      </c>
      <c r="J317" s="85">
        <v>10.063891107764848</v>
      </c>
      <c r="K317" s="86">
        <v>10.871315017641058</v>
      </c>
      <c r="L317" s="86">
        <v>10.397414249214895</v>
      </c>
      <c r="M317" s="86">
        <v>11.916470483676658</v>
      </c>
      <c r="N317" s="86">
        <v>14.340355881383985</v>
      </c>
      <c r="O317" s="86">
        <v>12.02481742376477</v>
      </c>
      <c r="P317" s="86">
        <v>13.578895252006518</v>
      </c>
      <c r="Q317" s="86">
        <v>11.180816279867374</v>
      </c>
      <c r="R317" s="86">
        <v>15.760307543359383</v>
      </c>
      <c r="S317" s="87">
        <v>17.017224589200737</v>
      </c>
      <c r="T317" s="87">
        <v>13.322399736850958</v>
      </c>
      <c r="U317" s="87">
        <v>15.679437793010688</v>
      </c>
      <c r="V317" s="87">
        <v>14.895256139986131</v>
      </c>
      <c r="W317" s="87">
        <v>11.273597685508372</v>
      </c>
      <c r="X317" s="87">
        <v>14.987866068310394</v>
      </c>
      <c r="Y317" s="87">
        <v>15.300731739972271</v>
      </c>
      <c r="Z317" s="87">
        <v>15.9041027490853</v>
      </c>
      <c r="AA317" s="87">
        <v>18.5431851239141</v>
      </c>
      <c r="AB317" s="87">
        <v>10.7056003378535</v>
      </c>
      <c r="AC317" s="88"/>
      <c r="AD317" s="86">
        <v>-30.032102256353099</v>
      </c>
      <c r="AE317" s="89"/>
      <c r="AF317" s="90"/>
      <c r="AG317" s="12"/>
    </row>
    <row r="318" spans="1:33" customFormat="1" ht="13.2" x14ac:dyDescent="0.25">
      <c r="A318" s="82">
        <v>319</v>
      </c>
      <c r="B318" s="145"/>
      <c r="C318" s="83"/>
      <c r="D318" s="83" t="s">
        <v>549</v>
      </c>
      <c r="E318" s="83"/>
      <c r="F318" s="84" t="s">
        <v>35</v>
      </c>
      <c r="G318" s="85">
        <v>2.7960551463009988</v>
      </c>
      <c r="H318" s="85">
        <v>2.9074965548106033</v>
      </c>
      <c r="I318" s="85">
        <v>1.8288637866555726</v>
      </c>
      <c r="J318" s="85">
        <v>2.3846926890869895</v>
      </c>
      <c r="K318" s="86">
        <v>2.9961824338751399</v>
      </c>
      <c r="L318" s="86">
        <v>2.9030278134287948</v>
      </c>
      <c r="M318" s="86">
        <v>2.2808603084944621</v>
      </c>
      <c r="N318" s="86">
        <v>1.851128445072747</v>
      </c>
      <c r="O318" s="86">
        <v>1.8659113779756065</v>
      </c>
      <c r="P318" s="86">
        <v>2.4740564488393777</v>
      </c>
      <c r="Q318" s="86">
        <v>2.4716007393010906</v>
      </c>
      <c r="R318" s="86">
        <v>2.3134279814536085</v>
      </c>
      <c r="S318" s="87">
        <v>1.9901539963519852</v>
      </c>
      <c r="T318" s="87">
        <v>2.0598251981362545</v>
      </c>
      <c r="U318" s="87">
        <v>1.7824652122751636</v>
      </c>
      <c r="V318" s="87">
        <v>1.6837515461203765</v>
      </c>
      <c r="W318" s="87">
        <v>2.3709665747018085</v>
      </c>
      <c r="X318" s="87">
        <v>1.7930000939066852</v>
      </c>
      <c r="Y318" s="87">
        <v>1.5233871853672614</v>
      </c>
      <c r="Z318" s="87">
        <v>2.08275242595096</v>
      </c>
      <c r="AA318" s="87">
        <v>0.78309437611386801</v>
      </c>
      <c r="AB318" s="87">
        <v>1.2838137454548899</v>
      </c>
      <c r="AC318" s="88" t="s">
        <v>36</v>
      </c>
      <c r="AD318" s="86">
        <v>-15.726365707520999</v>
      </c>
      <c r="AE318" s="89"/>
      <c r="AF318" s="90"/>
      <c r="AG318" s="12"/>
    </row>
    <row r="319" spans="1:33" customFormat="1" ht="13.2" x14ac:dyDescent="0.25">
      <c r="A319" s="82">
        <v>320</v>
      </c>
      <c r="B319" s="145"/>
      <c r="C319" s="83"/>
      <c r="D319" s="83" t="s">
        <v>550</v>
      </c>
      <c r="E319" s="83"/>
      <c r="F319" s="84" t="s">
        <v>35</v>
      </c>
      <c r="G319" s="85">
        <v>8.6753960963719429E-2</v>
      </c>
      <c r="H319" s="85">
        <v>8.224940893426276E-2</v>
      </c>
      <c r="I319" s="85">
        <v>0.2808891489759483</v>
      </c>
      <c r="J319" s="85">
        <v>0.46339894755249345</v>
      </c>
      <c r="K319" s="86">
        <v>0.69559107917893315</v>
      </c>
      <c r="L319" s="86">
        <v>1.217212126335607</v>
      </c>
      <c r="M319" s="86">
        <v>0.75504611616929729</v>
      </c>
      <c r="N319" s="86">
        <v>0</v>
      </c>
      <c r="O319" s="86">
        <v>9.1632601079799106E-2</v>
      </c>
      <c r="P319" s="86">
        <v>0</v>
      </c>
      <c r="Q319" s="86">
        <v>9.2793719751533763E-2</v>
      </c>
      <c r="R319" s="86">
        <v>0.24415886966847952</v>
      </c>
      <c r="S319" s="87">
        <v>0.14937006140048081</v>
      </c>
      <c r="T319" s="87">
        <v>0.2216583910020149</v>
      </c>
      <c r="U319" s="87">
        <v>0.36860017930854133</v>
      </c>
      <c r="V319" s="87">
        <v>0.45556306077243902</v>
      </c>
      <c r="W319" s="87">
        <v>0.33725307756491191</v>
      </c>
      <c r="X319" s="87">
        <v>0</v>
      </c>
      <c r="Y319" s="87">
        <v>0.11998269777405497</v>
      </c>
      <c r="Z319" s="87">
        <v>0</v>
      </c>
      <c r="AA319" s="87">
        <v>0</v>
      </c>
      <c r="AB319" s="87">
        <v>0</v>
      </c>
      <c r="AC319" s="88"/>
      <c r="AD319" s="86">
        <v>0</v>
      </c>
      <c r="AE319" s="89"/>
      <c r="AF319" s="90"/>
      <c r="AG319" s="12"/>
    </row>
    <row r="320" spans="1:33" customFormat="1" ht="13.2" x14ac:dyDescent="0.25">
      <c r="A320" s="82">
        <v>321</v>
      </c>
      <c r="B320" s="83"/>
      <c r="C320" s="83"/>
      <c r="D320" s="83" t="s">
        <v>551</v>
      </c>
      <c r="E320" s="83"/>
      <c r="F320" s="84" t="s">
        <v>35</v>
      </c>
      <c r="G320" s="85">
        <v>0.28486718739055694</v>
      </c>
      <c r="H320" s="85">
        <v>2.2803285604561845E-2</v>
      </c>
      <c r="I320" s="85">
        <v>3.2006826199665987E-2</v>
      </c>
      <c r="J320" s="85">
        <v>1.8790863061197718E-2</v>
      </c>
      <c r="K320" s="86">
        <v>8.1062433356327776E-2</v>
      </c>
      <c r="L320" s="86">
        <v>0.12240137564927317</v>
      </c>
      <c r="M320" s="86">
        <v>0.21971836549286053</v>
      </c>
      <c r="N320" s="86">
        <v>1.8484230543079818E-2</v>
      </c>
      <c r="O320" s="86">
        <v>0.23514754331096632</v>
      </c>
      <c r="P320" s="86">
        <v>2.9909228967899781E-2</v>
      </c>
      <c r="Q320" s="86">
        <v>0</v>
      </c>
      <c r="R320" s="86">
        <v>0.36900664856401622</v>
      </c>
      <c r="S320" s="87">
        <v>0.11857883837265908</v>
      </c>
      <c r="T320" s="87">
        <v>0.24829256331695487</v>
      </c>
      <c r="U320" s="87">
        <v>0.58164627654606904</v>
      </c>
      <c r="V320" s="87">
        <v>0.51520694456700344</v>
      </c>
      <c r="W320" s="87">
        <v>0.15715222788221261</v>
      </c>
      <c r="X320" s="87">
        <v>5.834066630690532E-2</v>
      </c>
      <c r="Y320" s="87">
        <v>0.53098866429562119</v>
      </c>
      <c r="Z320" s="87">
        <v>0.18799898359717701</v>
      </c>
      <c r="AA320" s="87">
        <v>0</v>
      </c>
      <c r="AB320" s="87">
        <v>1.06119115758018</v>
      </c>
      <c r="AC320" s="88" t="s">
        <v>36</v>
      </c>
      <c r="AD320" s="86">
        <v>99.851942034940194</v>
      </c>
      <c r="AE320" s="89"/>
      <c r="AF320" s="90"/>
      <c r="AG320" s="12"/>
    </row>
    <row r="321" spans="1:33" customFormat="1" ht="13.2" x14ac:dyDescent="0.25">
      <c r="A321" s="117">
        <v>322</v>
      </c>
      <c r="B321" s="118"/>
      <c r="C321" s="118"/>
      <c r="D321" s="118" t="s">
        <v>552</v>
      </c>
      <c r="E321" s="118"/>
      <c r="F321" s="119" t="s">
        <v>35</v>
      </c>
      <c r="G321" s="131">
        <v>0</v>
      </c>
      <c r="H321" s="131">
        <v>0.18654727415585093</v>
      </c>
      <c r="I321" s="131">
        <v>5.0526229105469787</v>
      </c>
      <c r="J321" s="131">
        <v>0.58605126562931797</v>
      </c>
      <c r="K321" s="121">
        <v>0.38709718140730309</v>
      </c>
      <c r="L321" s="121">
        <v>0</v>
      </c>
      <c r="M321" s="121">
        <v>0.49331463669938613</v>
      </c>
      <c r="N321" s="121">
        <v>0.72727576011576323</v>
      </c>
      <c r="O321" s="121">
        <v>0</v>
      </c>
      <c r="P321" s="121">
        <v>1.0972368741377923</v>
      </c>
      <c r="Q321" s="121">
        <v>0</v>
      </c>
      <c r="R321" s="121">
        <v>0.65805845290411413</v>
      </c>
      <c r="S321" s="121">
        <v>0.2597548790253178</v>
      </c>
      <c r="T321" s="121">
        <v>0</v>
      </c>
      <c r="U321" s="121">
        <v>0</v>
      </c>
      <c r="V321" s="121">
        <v>0</v>
      </c>
      <c r="W321" s="121">
        <v>0</v>
      </c>
      <c r="X321" s="121">
        <v>0</v>
      </c>
      <c r="Y321" s="121">
        <v>0</v>
      </c>
      <c r="Z321" s="121">
        <v>0</v>
      </c>
      <c r="AA321" s="121">
        <v>0</v>
      </c>
      <c r="AB321" s="121">
        <v>1.02387850071106</v>
      </c>
      <c r="AC321" s="141" t="s">
        <v>36</v>
      </c>
      <c r="AD321" s="121"/>
      <c r="AE321" s="142"/>
      <c r="AF321" s="143"/>
      <c r="AG321" s="12"/>
    </row>
    <row r="322" spans="1:33" customFormat="1" ht="13.2" x14ac:dyDescent="0.25">
      <c r="A322" s="100" t="s">
        <v>553</v>
      </c>
      <c r="B322" s="116"/>
      <c r="C322" s="116"/>
      <c r="D322" s="116" t="s">
        <v>554</v>
      </c>
      <c r="E322" s="116"/>
      <c r="F322" s="101" t="s">
        <v>35</v>
      </c>
      <c r="G322" s="140">
        <v>9.7794097928911832</v>
      </c>
      <c r="H322" s="140">
        <v>11.080398770675616</v>
      </c>
      <c r="I322" s="140">
        <v>10.77996744529479</v>
      </c>
      <c r="J322" s="140">
        <v>10.341327752425245</v>
      </c>
      <c r="K322" s="87">
        <v>12.210199979859306</v>
      </c>
      <c r="L322" s="87">
        <v>13.232323216108488</v>
      </c>
      <c r="M322" s="87">
        <v>14.220220014614991</v>
      </c>
      <c r="N322" s="87">
        <v>15.667721716937926</v>
      </c>
      <c r="O322" s="87">
        <v>15.802733110915323</v>
      </c>
      <c r="P322" s="87">
        <v>14.77298450825597</v>
      </c>
      <c r="Q322" s="87">
        <v>15.533018939826961</v>
      </c>
      <c r="R322" s="87">
        <v>15.3268839488991</v>
      </c>
      <c r="S322" s="87">
        <v>18.082442836695769</v>
      </c>
      <c r="T322" s="87">
        <v>20.298420899171457</v>
      </c>
      <c r="U322" s="87">
        <v>19.755484039672005</v>
      </c>
      <c r="V322" s="87">
        <v>19.567961338390578</v>
      </c>
      <c r="W322" s="87">
        <v>17.566513695941595</v>
      </c>
      <c r="X322" s="87">
        <v>21.687449435690468</v>
      </c>
      <c r="Y322" s="87">
        <v>21.217502540406198</v>
      </c>
      <c r="Z322" s="87">
        <v>18.2478459190182</v>
      </c>
      <c r="AA322" s="87">
        <v>19.783120349724602</v>
      </c>
      <c r="AB322" s="87">
        <v>19.880820254573901</v>
      </c>
      <c r="AC322" s="88"/>
      <c r="AD322" s="87">
        <v>-6.2999039744981502</v>
      </c>
      <c r="AE322" s="89"/>
      <c r="AF322" s="90"/>
      <c r="AG322" s="12"/>
    </row>
    <row r="323" spans="1:33" customFormat="1" ht="13.2" x14ac:dyDescent="0.25">
      <c r="A323" s="82" t="s">
        <v>555</v>
      </c>
      <c r="B323" s="83"/>
      <c r="C323" s="83"/>
      <c r="D323" s="83"/>
      <c r="E323" s="83" t="s">
        <v>556</v>
      </c>
      <c r="F323" s="84" t="s">
        <v>35</v>
      </c>
      <c r="G323" s="85">
        <v>8.7350001701058044</v>
      </c>
      <c r="H323" s="85">
        <v>10.11209642326042</v>
      </c>
      <c r="I323" s="85">
        <v>9.8656247768039069</v>
      </c>
      <c r="J323" s="85">
        <v>9.1250291745086987</v>
      </c>
      <c r="K323" s="86">
        <v>10.722588019611614</v>
      </c>
      <c r="L323" s="86">
        <v>11.834720640965664</v>
      </c>
      <c r="M323" s="86">
        <v>12.202914107400321</v>
      </c>
      <c r="N323" s="86">
        <v>14.173514068031967</v>
      </c>
      <c r="O323" s="86">
        <v>13.096572285157153</v>
      </c>
      <c r="P323" s="86">
        <v>11.759411360097081</v>
      </c>
      <c r="Q323" s="86">
        <v>12.57049655119849</v>
      </c>
      <c r="R323" s="86">
        <v>12.654156487077284</v>
      </c>
      <c r="S323" s="87">
        <v>14.068830474876201</v>
      </c>
      <c r="T323" s="87">
        <v>14.060783375348448</v>
      </c>
      <c r="U323" s="87">
        <v>15.509358971964355</v>
      </c>
      <c r="V323" s="87">
        <v>15.621897102790999</v>
      </c>
      <c r="W323" s="87">
        <v>12.688631257022982</v>
      </c>
      <c r="X323" s="87">
        <v>16.158070768151916</v>
      </c>
      <c r="Y323" s="87">
        <v>18.831533306784944</v>
      </c>
      <c r="Z323" s="87">
        <v>11.8977289083087</v>
      </c>
      <c r="AA323" s="87">
        <v>14.463972603834501</v>
      </c>
      <c r="AB323" s="87">
        <v>14.774186840029801</v>
      </c>
      <c r="AC323" s="88"/>
      <c r="AD323" s="86">
        <v>-21.545491812359199</v>
      </c>
      <c r="AE323" s="89"/>
      <c r="AF323" s="90"/>
      <c r="AG323" s="12"/>
    </row>
    <row r="324" spans="1:33" customFormat="1" ht="13.2" x14ac:dyDescent="0.25">
      <c r="A324" s="82" t="s">
        <v>557</v>
      </c>
      <c r="B324" s="83"/>
      <c r="C324" s="83"/>
      <c r="D324" s="83"/>
      <c r="E324" s="83" t="s">
        <v>558</v>
      </c>
      <c r="F324" s="84" t="s">
        <v>35</v>
      </c>
      <c r="G324" s="85">
        <v>1.0444096227853725</v>
      </c>
      <c r="H324" s="85">
        <v>0.96830234741519428</v>
      </c>
      <c r="I324" s="85">
        <v>0.91434266849088153</v>
      </c>
      <c r="J324" s="85">
        <v>1.2162985779165447</v>
      </c>
      <c r="K324" s="86">
        <v>1.4876119602476903</v>
      </c>
      <c r="L324" s="86">
        <v>1.3976025751428256</v>
      </c>
      <c r="M324" s="86">
        <v>2.0173059072146637</v>
      </c>
      <c r="N324" s="86">
        <v>1.4942076489059575</v>
      </c>
      <c r="O324" s="86">
        <v>2.7061608257581771</v>
      </c>
      <c r="P324" s="86">
        <v>3.0135731481588861</v>
      </c>
      <c r="Q324" s="86">
        <v>2.9625223886284786</v>
      </c>
      <c r="R324" s="86">
        <v>2.6727274618218133</v>
      </c>
      <c r="S324" s="87">
        <v>4.0136123618195692</v>
      </c>
      <c r="T324" s="87">
        <v>6.237637523823012</v>
      </c>
      <c r="U324" s="87">
        <v>4.2461250677076512</v>
      </c>
      <c r="V324" s="87">
        <v>3.9460642355995756</v>
      </c>
      <c r="W324" s="87">
        <v>4.8778824389186139</v>
      </c>
      <c r="X324" s="87">
        <v>5.529378667538559</v>
      </c>
      <c r="Y324" s="87">
        <v>2.3859692336212475</v>
      </c>
      <c r="Z324" s="87">
        <v>6.3501170107095399</v>
      </c>
      <c r="AA324" s="87">
        <v>5.3191477458901701</v>
      </c>
      <c r="AB324" s="87">
        <v>5.1066334145440102</v>
      </c>
      <c r="AC324" s="88" t="s">
        <v>36</v>
      </c>
      <c r="AD324" s="86">
        <v>114.027630473405</v>
      </c>
      <c r="AE324" s="89"/>
      <c r="AF324" s="90"/>
      <c r="AG324" s="12"/>
    </row>
    <row r="325" spans="1:33" customFormat="1" ht="13.2" x14ac:dyDescent="0.25">
      <c r="A325" s="82" t="s">
        <v>559</v>
      </c>
      <c r="B325" s="83"/>
      <c r="C325" s="83"/>
      <c r="D325" s="83" t="s">
        <v>560</v>
      </c>
      <c r="E325" s="83"/>
      <c r="F325" s="84" t="s">
        <v>35</v>
      </c>
      <c r="G325" s="85">
        <v>28.493296830628648</v>
      </c>
      <c r="H325" s="85">
        <v>29.066157932666975</v>
      </c>
      <c r="I325" s="85">
        <v>31.041003782822706</v>
      </c>
      <c r="J325" s="85">
        <v>24.769328993340537</v>
      </c>
      <c r="K325" s="86">
        <v>33.029820003402442</v>
      </c>
      <c r="L325" s="86">
        <v>33.496150093587495</v>
      </c>
      <c r="M325" s="86">
        <v>33.30340094404837</v>
      </c>
      <c r="N325" s="86">
        <v>32.701651174525324</v>
      </c>
      <c r="O325" s="86">
        <v>37.333718876441111</v>
      </c>
      <c r="P325" s="86">
        <v>40.077646135951802</v>
      </c>
      <c r="Q325" s="86">
        <v>32.437205136999303</v>
      </c>
      <c r="R325" s="86">
        <v>38.578042152954829</v>
      </c>
      <c r="S325" s="87">
        <v>38.433681345762523</v>
      </c>
      <c r="T325" s="87">
        <v>39.386238258409911</v>
      </c>
      <c r="U325" s="87">
        <v>42.80320019051527</v>
      </c>
      <c r="V325" s="87">
        <v>41.372677454236985</v>
      </c>
      <c r="W325" s="87">
        <v>37.851632238340947</v>
      </c>
      <c r="X325" s="87">
        <v>43.907126778609729</v>
      </c>
      <c r="Y325" s="87">
        <v>44.959096885599358</v>
      </c>
      <c r="Z325" s="87">
        <v>45.032414720782398</v>
      </c>
      <c r="AA325" s="87">
        <v>47.203291455880802</v>
      </c>
      <c r="AB325" s="87">
        <v>36.608661815354701</v>
      </c>
      <c r="AC325" s="88" t="s">
        <v>47</v>
      </c>
      <c r="AD325" s="86">
        <v>-18.573404825040601</v>
      </c>
      <c r="AE325" s="89"/>
      <c r="AF325" s="90"/>
      <c r="AG325" s="12"/>
    </row>
    <row r="326" spans="1:33" customFormat="1" ht="13.2" x14ac:dyDescent="0.25">
      <c r="A326" s="82" t="s">
        <v>561</v>
      </c>
      <c r="B326" s="83"/>
      <c r="C326" s="83"/>
      <c r="D326" s="83"/>
      <c r="E326" s="83" t="s">
        <v>562</v>
      </c>
      <c r="F326" s="84" t="s">
        <v>35</v>
      </c>
      <c r="G326" s="85">
        <v>3.0805280884710289</v>
      </c>
      <c r="H326" s="85">
        <v>4.4238859260440542</v>
      </c>
      <c r="I326" s="85">
        <v>2.0150497731218633</v>
      </c>
      <c r="J326" s="85">
        <v>1.7279315567709677</v>
      </c>
      <c r="K326" s="86">
        <v>1.9646734647172097</v>
      </c>
      <c r="L326" s="86">
        <v>2.1821755487919825</v>
      </c>
      <c r="M326" s="86">
        <v>2.6377984713526774</v>
      </c>
      <c r="N326" s="86">
        <v>2.1261858890153822</v>
      </c>
      <c r="O326" s="86">
        <v>2.278268521727512</v>
      </c>
      <c r="P326" s="86">
        <v>3.1117094244985215</v>
      </c>
      <c r="Q326" s="86">
        <v>2.8209119317099161</v>
      </c>
      <c r="R326" s="86">
        <v>2.0046356526408946</v>
      </c>
      <c r="S326" s="87">
        <v>3.1697098345858521</v>
      </c>
      <c r="T326" s="87">
        <v>2.9617883771705449</v>
      </c>
      <c r="U326" s="87">
        <v>2.8415979939856926</v>
      </c>
      <c r="V326" s="87">
        <v>2.7773323048298759</v>
      </c>
      <c r="W326" s="87">
        <v>2.8367128233546448</v>
      </c>
      <c r="X326" s="87">
        <v>4.0838178385031831</v>
      </c>
      <c r="Y326" s="87">
        <v>3.0144519931889668</v>
      </c>
      <c r="Z326" s="87">
        <v>2.9671588164948601</v>
      </c>
      <c r="AA326" s="87">
        <v>4.4811511504311596</v>
      </c>
      <c r="AB326" s="87">
        <v>2.12160646784712</v>
      </c>
      <c r="AC326" s="88" t="s">
        <v>36</v>
      </c>
      <c r="AD326" s="86">
        <v>-29.6188337833605</v>
      </c>
      <c r="AE326" s="89"/>
      <c r="AF326" s="90"/>
      <c r="AG326" s="12"/>
    </row>
    <row r="327" spans="1:33" customFormat="1" ht="13.2" x14ac:dyDescent="0.25">
      <c r="A327" s="82" t="s">
        <v>563</v>
      </c>
      <c r="B327" s="83"/>
      <c r="C327" s="83"/>
      <c r="D327" s="83"/>
      <c r="E327" s="83" t="s">
        <v>564</v>
      </c>
      <c r="F327" s="84" t="s">
        <v>35</v>
      </c>
      <c r="G327" s="85">
        <v>23.824551871263925</v>
      </c>
      <c r="H327" s="85">
        <v>23.006732033998937</v>
      </c>
      <c r="I327" s="85">
        <v>27.154523463256769</v>
      </c>
      <c r="J327" s="85">
        <v>21.451419078509382</v>
      </c>
      <c r="K327" s="86">
        <v>29.395360323774991</v>
      </c>
      <c r="L327" s="86">
        <v>29.967412168106144</v>
      </c>
      <c r="M327" s="86">
        <v>29.576099579325764</v>
      </c>
      <c r="N327" s="86">
        <v>29.224510944582732</v>
      </c>
      <c r="O327" s="86">
        <v>33.564290009144514</v>
      </c>
      <c r="P327" s="86">
        <v>35.608770668861588</v>
      </c>
      <c r="Q327" s="86">
        <v>28.731542243054729</v>
      </c>
      <c r="R327" s="86">
        <v>34.89331475164326</v>
      </c>
      <c r="S327" s="87">
        <v>33.739827983221325</v>
      </c>
      <c r="T327" s="87">
        <v>34.942273460603403</v>
      </c>
      <c r="U327" s="87">
        <v>37.83749210855634</v>
      </c>
      <c r="V327" s="87">
        <v>36.520162662333213</v>
      </c>
      <c r="W327" s="87">
        <v>31.070244134369489</v>
      </c>
      <c r="X327" s="87">
        <v>34.344781786571296</v>
      </c>
      <c r="Y327" s="87">
        <v>40.10103950674926</v>
      </c>
      <c r="Z327" s="87">
        <v>38.976501903978303</v>
      </c>
      <c r="AA327" s="87">
        <v>42.073733087183399</v>
      </c>
      <c r="AB327" s="87">
        <v>32.035704173418601</v>
      </c>
      <c r="AC327" s="88" t="s">
        <v>47</v>
      </c>
      <c r="AD327" s="86">
        <v>-20.112534319648098</v>
      </c>
      <c r="AE327" s="89"/>
      <c r="AF327" s="90"/>
      <c r="AG327" s="12"/>
    </row>
    <row r="328" spans="1:33" customFormat="1" ht="13.2" x14ac:dyDescent="0.25">
      <c r="A328" s="82" t="s">
        <v>565</v>
      </c>
      <c r="B328" s="83"/>
      <c r="C328" s="83"/>
      <c r="D328" s="83"/>
      <c r="E328" s="83" t="s">
        <v>566</v>
      </c>
      <c r="F328" s="84" t="s">
        <v>35</v>
      </c>
      <c r="G328" s="85">
        <v>1.5882168708936959</v>
      </c>
      <c r="H328" s="85">
        <v>1.6355399726239812</v>
      </c>
      <c r="I328" s="85">
        <v>1.8714305464440766</v>
      </c>
      <c r="J328" s="85">
        <v>1.5899783580601823</v>
      </c>
      <c r="K328" s="86">
        <v>1.6697862149102443</v>
      </c>
      <c r="L328" s="86">
        <v>1.346562376689354</v>
      </c>
      <c r="M328" s="86">
        <v>1.0895028933699373</v>
      </c>
      <c r="N328" s="86">
        <v>1.3509543409271922</v>
      </c>
      <c r="O328" s="86">
        <v>1.4911603455691078</v>
      </c>
      <c r="P328" s="86">
        <v>1.3571660425916707</v>
      </c>
      <c r="Q328" s="86">
        <v>0.88475096223466998</v>
      </c>
      <c r="R328" s="86">
        <v>1.6800917486706661</v>
      </c>
      <c r="S328" s="87">
        <v>1.5241435279553301</v>
      </c>
      <c r="T328" s="87">
        <v>1.4821764206359487</v>
      </c>
      <c r="U328" s="87">
        <v>2.1241100879732526</v>
      </c>
      <c r="V328" s="87">
        <v>2.0751824870739082</v>
      </c>
      <c r="W328" s="87">
        <v>3.9446752806168379</v>
      </c>
      <c r="X328" s="87">
        <v>5.4785271535352544</v>
      </c>
      <c r="Y328" s="87">
        <v>1.8436053856611245</v>
      </c>
      <c r="Z328" s="87">
        <v>3.08875400030918</v>
      </c>
      <c r="AA328" s="87">
        <v>0.64840721826624104</v>
      </c>
      <c r="AB328" s="87">
        <v>2.4513511740889302</v>
      </c>
      <c r="AC328" s="88" t="s">
        <v>36</v>
      </c>
      <c r="AD328" s="86">
        <v>32.965069051904202</v>
      </c>
      <c r="AE328" s="89"/>
      <c r="AF328" s="90"/>
      <c r="AG328" s="12"/>
    </row>
    <row r="329" spans="1:33" customFormat="1" ht="13.2" x14ac:dyDescent="0.25">
      <c r="A329" s="82">
        <v>328</v>
      </c>
      <c r="B329" s="83"/>
      <c r="C329" s="83"/>
      <c r="D329" s="83" t="s">
        <v>567</v>
      </c>
      <c r="E329" s="83"/>
      <c r="F329" s="84" t="s">
        <v>35</v>
      </c>
      <c r="G329" s="85">
        <v>2.9202103708506688</v>
      </c>
      <c r="H329" s="85">
        <v>3.8511606371536584</v>
      </c>
      <c r="I329" s="85">
        <v>2.3290281110523261</v>
      </c>
      <c r="J329" s="85">
        <v>3.344256478220446</v>
      </c>
      <c r="K329" s="86">
        <v>3.5868203365112103</v>
      </c>
      <c r="L329" s="86">
        <v>3.0783392778061458</v>
      </c>
      <c r="M329" s="86">
        <v>3.4650889735942987</v>
      </c>
      <c r="N329" s="86">
        <v>3.0424073911901197</v>
      </c>
      <c r="O329" s="86">
        <v>3.809240716692627</v>
      </c>
      <c r="P329" s="86">
        <v>4.8586673004022733</v>
      </c>
      <c r="Q329" s="86">
        <v>2.6556305018863586</v>
      </c>
      <c r="R329" s="86">
        <v>4.2937886225597364</v>
      </c>
      <c r="S329" s="87">
        <v>4.7933231071782725</v>
      </c>
      <c r="T329" s="87">
        <v>3.9762395144509526</v>
      </c>
      <c r="U329" s="87">
        <v>5.3277950652795125</v>
      </c>
      <c r="V329" s="87">
        <v>5.357512200703245</v>
      </c>
      <c r="W329" s="87">
        <v>3.2999816601564196</v>
      </c>
      <c r="X329" s="87">
        <v>3.6698470069679656</v>
      </c>
      <c r="Y329" s="87">
        <v>4.609122461310303</v>
      </c>
      <c r="Z329" s="87">
        <v>3.8413603094697799</v>
      </c>
      <c r="AA329" s="87">
        <v>5.0382031855634599</v>
      </c>
      <c r="AB329" s="87">
        <v>4.1014720303044303</v>
      </c>
      <c r="AC329" s="88" t="s">
        <v>36</v>
      </c>
      <c r="AD329" s="86">
        <v>-11.0140365170846</v>
      </c>
      <c r="AE329" s="89"/>
      <c r="AF329" s="90"/>
      <c r="AG329" s="12"/>
    </row>
    <row r="330" spans="1:33" customFormat="1" ht="13.2" x14ac:dyDescent="0.25">
      <c r="A330" s="82">
        <v>329</v>
      </c>
      <c r="B330" s="83"/>
      <c r="C330" s="83"/>
      <c r="D330" s="83" t="s">
        <v>568</v>
      </c>
      <c r="E330" s="83"/>
      <c r="F330" s="84" t="s">
        <v>35</v>
      </c>
      <c r="G330" s="85">
        <v>1.0778644316765027</v>
      </c>
      <c r="H330" s="85">
        <v>1.0077030424775719</v>
      </c>
      <c r="I330" s="85">
        <v>1.1953397147765041</v>
      </c>
      <c r="J330" s="85">
        <v>0.64519120121510454</v>
      </c>
      <c r="K330" s="86">
        <v>1.0443975387558586</v>
      </c>
      <c r="L330" s="86">
        <v>1.154243770110098</v>
      </c>
      <c r="M330" s="86">
        <v>1.5130636146386756</v>
      </c>
      <c r="N330" s="86">
        <v>1.0357799657212909</v>
      </c>
      <c r="O330" s="86">
        <v>1.7238223885021866</v>
      </c>
      <c r="P330" s="86">
        <v>1.8879727416406815</v>
      </c>
      <c r="Q330" s="86">
        <v>0.96256811859304059</v>
      </c>
      <c r="R330" s="86">
        <v>2.0878797963829996</v>
      </c>
      <c r="S330" s="87">
        <v>1.444099375353729</v>
      </c>
      <c r="T330" s="87">
        <v>1.5490565704747004</v>
      </c>
      <c r="U330" s="87">
        <v>1.6093963279104948</v>
      </c>
      <c r="V330" s="87">
        <v>1.8498157181551533</v>
      </c>
      <c r="W330" s="87">
        <v>3.5457491093651612</v>
      </c>
      <c r="X330" s="87">
        <v>1.1717656064231374</v>
      </c>
      <c r="Y330" s="87">
        <v>1.2117351317578244</v>
      </c>
      <c r="Z330" s="87">
        <v>0.42665285401292502</v>
      </c>
      <c r="AA330" s="87">
        <v>1.63593588913663</v>
      </c>
      <c r="AB330" s="87">
        <v>1.95962474585001</v>
      </c>
      <c r="AC330" s="88" t="s">
        <v>36</v>
      </c>
      <c r="AD330" s="86">
        <v>61.7205521645026</v>
      </c>
      <c r="AE330" s="89"/>
      <c r="AF330" s="90"/>
      <c r="AG330" s="12"/>
    </row>
    <row r="331" spans="1:33" customFormat="1" ht="13.2" x14ac:dyDescent="0.25">
      <c r="A331" s="82">
        <v>332</v>
      </c>
      <c r="B331" s="83"/>
      <c r="C331" s="83"/>
      <c r="D331" s="83" t="s">
        <v>569</v>
      </c>
      <c r="E331" s="83"/>
      <c r="F331" s="84" t="s">
        <v>35</v>
      </c>
      <c r="G331" s="85">
        <v>5.5974035850298884</v>
      </c>
      <c r="H331" s="85">
        <v>9.5682365478063343</v>
      </c>
      <c r="I331" s="85">
        <v>7.4704154010177639</v>
      </c>
      <c r="J331" s="85">
        <v>7.6068772885421359</v>
      </c>
      <c r="K331" s="86">
        <v>6.501614060133897</v>
      </c>
      <c r="L331" s="86">
        <v>8.9230021785331655</v>
      </c>
      <c r="M331" s="86">
        <v>6.7197578654237402</v>
      </c>
      <c r="N331" s="86">
        <v>8.2339636528926246</v>
      </c>
      <c r="O331" s="86">
        <v>9.2803395980608734</v>
      </c>
      <c r="P331" s="86">
        <v>9.292809033050867</v>
      </c>
      <c r="Q331" s="86">
        <v>8.0307086239091436</v>
      </c>
      <c r="R331" s="86">
        <v>9.4622274202210157</v>
      </c>
      <c r="S331" s="87">
        <v>10.083714699741291</v>
      </c>
      <c r="T331" s="87">
        <v>9.9771837982343801</v>
      </c>
      <c r="U331" s="87">
        <v>8.542096042137505</v>
      </c>
      <c r="V331" s="87">
        <v>9.0296928025198469</v>
      </c>
      <c r="W331" s="87">
        <v>10.250162947830502</v>
      </c>
      <c r="X331" s="87">
        <v>8.6227976156843553</v>
      </c>
      <c r="Y331" s="87">
        <v>12.695603552449098</v>
      </c>
      <c r="Z331" s="87">
        <v>11.2449424186477</v>
      </c>
      <c r="AA331" s="87">
        <v>14.4729934386663</v>
      </c>
      <c r="AB331" s="87">
        <v>18.232756593502401</v>
      </c>
      <c r="AC331" s="88"/>
      <c r="AD331" s="86">
        <v>43.614728659238303</v>
      </c>
      <c r="AE331" s="89"/>
      <c r="AF331" s="90"/>
      <c r="AG331" s="12"/>
    </row>
    <row r="332" spans="1:33" customFormat="1" ht="13.2" x14ac:dyDescent="0.25">
      <c r="A332" s="82" t="s">
        <v>570</v>
      </c>
      <c r="B332" s="83"/>
      <c r="C332" s="83"/>
      <c r="D332" s="83" t="s">
        <v>571</v>
      </c>
      <c r="E332" s="83"/>
      <c r="F332" s="84" t="s">
        <v>35</v>
      </c>
      <c r="G332" s="85">
        <v>8.6269929896395556</v>
      </c>
      <c r="H332" s="85">
        <v>11.025876994956034</v>
      </c>
      <c r="I332" s="85">
        <v>11.315860348597852</v>
      </c>
      <c r="J332" s="85">
        <v>10.697605332246161</v>
      </c>
      <c r="K332" s="86">
        <v>12.699800365200087</v>
      </c>
      <c r="L332" s="86">
        <v>11.930512744062506</v>
      </c>
      <c r="M332" s="86">
        <v>9.7586317223944938</v>
      </c>
      <c r="N332" s="86">
        <v>9.2060705007110073</v>
      </c>
      <c r="O332" s="86">
        <v>11.292304656998864</v>
      </c>
      <c r="P332" s="86">
        <v>9.7981668038472503</v>
      </c>
      <c r="Q332" s="86">
        <v>13.434402271254895</v>
      </c>
      <c r="R332" s="86">
        <v>12.319344749601013</v>
      </c>
      <c r="S332" s="87">
        <v>12.173139434021891</v>
      </c>
      <c r="T332" s="87">
        <v>14.283811207828995</v>
      </c>
      <c r="U332" s="87">
        <v>15.939113169838809</v>
      </c>
      <c r="V332" s="87">
        <v>14.982142590063839</v>
      </c>
      <c r="W332" s="87">
        <v>13.99760439355741</v>
      </c>
      <c r="X332" s="87">
        <v>14.687849667329708</v>
      </c>
      <c r="Y332" s="87">
        <v>25.614472762726084</v>
      </c>
      <c r="Z332" s="87">
        <v>20.005852312405199</v>
      </c>
      <c r="AA332" s="87">
        <v>17.799673531691798</v>
      </c>
      <c r="AB332" s="87">
        <v>26.1655554186936</v>
      </c>
      <c r="AC332" s="88"/>
      <c r="AD332" s="86">
        <v>2.1514503190143799</v>
      </c>
      <c r="AE332" s="89"/>
      <c r="AF332" s="90"/>
      <c r="AG332" s="12"/>
    </row>
    <row r="333" spans="1:33" customFormat="1" ht="13.2" x14ac:dyDescent="0.25">
      <c r="A333" s="82" t="s">
        <v>572</v>
      </c>
      <c r="B333" s="83"/>
      <c r="C333" s="83"/>
      <c r="D333" s="83"/>
      <c r="E333" s="83" t="s">
        <v>573</v>
      </c>
      <c r="F333" s="84" t="s">
        <v>35</v>
      </c>
      <c r="G333" s="85">
        <v>5.6468583458911441</v>
      </c>
      <c r="H333" s="85">
        <v>7.8881330142903261</v>
      </c>
      <c r="I333" s="85">
        <v>6.9224245603640258</v>
      </c>
      <c r="J333" s="85">
        <v>7.4208953540142089</v>
      </c>
      <c r="K333" s="86">
        <v>7.7671105302294237</v>
      </c>
      <c r="L333" s="86">
        <v>7.6560202710026939</v>
      </c>
      <c r="M333" s="86">
        <v>6.9660932593368008</v>
      </c>
      <c r="N333" s="86">
        <v>6.6274588301035395</v>
      </c>
      <c r="O333" s="86">
        <v>8.4164105658297501</v>
      </c>
      <c r="P333" s="86">
        <v>7.3267332089047663</v>
      </c>
      <c r="Q333" s="86">
        <v>9.212451888266445</v>
      </c>
      <c r="R333" s="86">
        <v>8.1515564371563229</v>
      </c>
      <c r="S333" s="87">
        <v>8.2389648318601587</v>
      </c>
      <c r="T333" s="87">
        <v>9.3058547284313491</v>
      </c>
      <c r="U333" s="87">
        <v>11.20256224434524</v>
      </c>
      <c r="V333" s="87">
        <v>9.8341664373348152</v>
      </c>
      <c r="W333" s="87">
        <v>9.2708324322097635</v>
      </c>
      <c r="X333" s="87">
        <v>9.446248713019159</v>
      </c>
      <c r="Y333" s="87">
        <v>11.690369972398837</v>
      </c>
      <c r="Z333" s="87">
        <v>13.0863951283741</v>
      </c>
      <c r="AA333" s="87">
        <v>13.4114479688636</v>
      </c>
      <c r="AB333" s="87">
        <v>14.543200298181301</v>
      </c>
      <c r="AC333" s="88"/>
      <c r="AD333" s="86">
        <v>24.403250987933301</v>
      </c>
      <c r="AE333" s="89"/>
      <c r="AF333" s="90"/>
      <c r="AG333" s="12"/>
    </row>
    <row r="334" spans="1:33" customFormat="1" ht="13.2" x14ac:dyDescent="0.25">
      <c r="A334" s="82" t="s">
        <v>574</v>
      </c>
      <c r="B334" s="83"/>
      <c r="C334" s="83"/>
      <c r="D334" s="83"/>
      <c r="E334" s="83" t="s">
        <v>575</v>
      </c>
      <c r="F334" s="84" t="s">
        <v>35</v>
      </c>
      <c r="G334" s="85">
        <v>2.0430087514433977</v>
      </c>
      <c r="H334" s="85">
        <v>2.1634506900991672</v>
      </c>
      <c r="I334" s="85">
        <v>3.2568841722635877</v>
      </c>
      <c r="J334" s="85">
        <v>1.8691852171170156</v>
      </c>
      <c r="K334" s="86">
        <v>3.4740708164639327</v>
      </c>
      <c r="L334" s="86">
        <v>3.3807590511300383</v>
      </c>
      <c r="M334" s="86">
        <v>1.9969822052811417</v>
      </c>
      <c r="N334" s="86">
        <v>1.7865629131063925</v>
      </c>
      <c r="O334" s="86">
        <v>2.526050257005541</v>
      </c>
      <c r="P334" s="86">
        <v>1.9868461220404763</v>
      </c>
      <c r="Q334" s="86">
        <v>3.7196791280820052</v>
      </c>
      <c r="R334" s="86">
        <v>2.9903278142940359</v>
      </c>
      <c r="S334" s="87">
        <v>3.6505285038766555</v>
      </c>
      <c r="T334" s="87">
        <v>4.2703819885589516</v>
      </c>
      <c r="U334" s="87">
        <v>4.0248782196156059</v>
      </c>
      <c r="V334" s="87">
        <v>4.1484562539540999</v>
      </c>
      <c r="W334" s="87">
        <v>3.7342888113832045</v>
      </c>
      <c r="X334" s="87">
        <v>2.9374120643466011</v>
      </c>
      <c r="Y334" s="87">
        <v>6.8490526687996978</v>
      </c>
      <c r="Z334" s="87">
        <v>4.6706961470869901</v>
      </c>
      <c r="AA334" s="87">
        <v>4.1543132177707403</v>
      </c>
      <c r="AB334" s="87">
        <v>6.8878820648096397</v>
      </c>
      <c r="AC334" s="88" t="s">
        <v>36</v>
      </c>
      <c r="AD334" s="86">
        <v>0.56693090106945099</v>
      </c>
      <c r="AE334" s="89"/>
      <c r="AF334" s="90"/>
      <c r="AG334" s="12"/>
    </row>
    <row r="335" spans="1:33" customFormat="1" ht="13.2" x14ac:dyDescent="0.25">
      <c r="A335" s="82" t="s">
        <v>576</v>
      </c>
      <c r="B335" s="83"/>
      <c r="C335" s="83"/>
      <c r="D335" s="83"/>
      <c r="E335" s="83" t="s">
        <v>577</v>
      </c>
      <c r="F335" s="84" t="s">
        <v>35</v>
      </c>
      <c r="G335" s="85">
        <v>0.93712589230501364</v>
      </c>
      <c r="H335" s="85">
        <v>0.97429329056655056</v>
      </c>
      <c r="I335" s="85">
        <v>1.1365516159702371</v>
      </c>
      <c r="J335" s="85">
        <v>1.40752476111493</v>
      </c>
      <c r="K335" s="86">
        <v>1.4586190185067256</v>
      </c>
      <c r="L335" s="86">
        <v>0.89373342192976846</v>
      </c>
      <c r="M335" s="86">
        <v>0.79555625777654937</v>
      </c>
      <c r="N335" s="86">
        <v>0.79204875750107318</v>
      </c>
      <c r="O335" s="86">
        <v>0.34984383416357334</v>
      </c>
      <c r="P335" s="86">
        <v>0.48458747290200721</v>
      </c>
      <c r="Q335" s="86">
        <v>0.50227125490644364</v>
      </c>
      <c r="R335" s="86">
        <v>1.1774604981506558</v>
      </c>
      <c r="S335" s="87">
        <v>0.2836460982850772</v>
      </c>
      <c r="T335" s="87">
        <v>0.70757449083869239</v>
      </c>
      <c r="U335" s="87">
        <v>0.71167270587795795</v>
      </c>
      <c r="V335" s="87">
        <v>0.99951989877491809</v>
      </c>
      <c r="W335" s="87">
        <v>0.99248314996444298</v>
      </c>
      <c r="X335" s="87">
        <v>2.3041888899639416</v>
      </c>
      <c r="Y335" s="87">
        <v>7.0750501215275428</v>
      </c>
      <c r="Z335" s="87">
        <v>2.24876103694411</v>
      </c>
      <c r="AA335" s="87">
        <v>0.23391234505742101</v>
      </c>
      <c r="AB335" s="87">
        <v>4.7344730557026304</v>
      </c>
      <c r="AC335" s="88" t="s">
        <v>36</v>
      </c>
      <c r="AD335" s="86">
        <v>-33.082126990212203</v>
      </c>
      <c r="AE335" s="89"/>
      <c r="AF335" s="90"/>
      <c r="AG335" s="12"/>
    </row>
    <row r="336" spans="1:33" customFormat="1" ht="13.2" x14ac:dyDescent="0.25">
      <c r="A336" s="82">
        <v>339</v>
      </c>
      <c r="B336" s="83"/>
      <c r="C336" s="83"/>
      <c r="D336" s="83" t="s">
        <v>578</v>
      </c>
      <c r="E336" s="83"/>
      <c r="F336" s="84" t="s">
        <v>35</v>
      </c>
      <c r="G336" s="85">
        <v>2.7528552759816605</v>
      </c>
      <c r="H336" s="85">
        <v>1.4851316152544549</v>
      </c>
      <c r="I336" s="85">
        <v>2.1319859430470163</v>
      </c>
      <c r="J336" s="85">
        <v>2.314473725534917</v>
      </c>
      <c r="K336" s="86">
        <v>2.4252350227606634</v>
      </c>
      <c r="L336" s="86">
        <v>4.272148693002606</v>
      </c>
      <c r="M336" s="86">
        <v>2.7185007801236369</v>
      </c>
      <c r="N336" s="86">
        <v>2.3317705661825094</v>
      </c>
      <c r="O336" s="86">
        <v>2.2539020581321068</v>
      </c>
      <c r="P336" s="86">
        <v>3.6691050030334336</v>
      </c>
      <c r="Q336" s="86">
        <v>1.7763214054342422</v>
      </c>
      <c r="R336" s="86">
        <v>2.5178599792752396</v>
      </c>
      <c r="S336" s="87">
        <v>3.8191368902958009</v>
      </c>
      <c r="T336" s="87">
        <v>4.2771462108770928</v>
      </c>
      <c r="U336" s="87">
        <v>3.5389329273987178</v>
      </c>
      <c r="V336" s="87">
        <v>6.3881071560508396</v>
      </c>
      <c r="W336" s="87">
        <v>4.824127933599752</v>
      </c>
      <c r="X336" s="87">
        <v>5.9158382880295051</v>
      </c>
      <c r="Y336" s="87">
        <v>8.9895105255207888</v>
      </c>
      <c r="Z336" s="87">
        <v>6.7124806092730704</v>
      </c>
      <c r="AA336" s="87">
        <v>4.7591427110056097</v>
      </c>
      <c r="AB336" s="87">
        <v>11.6716366219128</v>
      </c>
      <c r="AC336" s="88" t="s">
        <v>36</v>
      </c>
      <c r="AD336" s="86">
        <v>29.836175048436601</v>
      </c>
      <c r="AE336" s="89"/>
      <c r="AF336" s="90"/>
      <c r="AG336" s="12"/>
    </row>
    <row r="337" spans="1:33" customFormat="1" ht="13.2" x14ac:dyDescent="0.25">
      <c r="A337" s="82">
        <v>334</v>
      </c>
      <c r="B337" s="83"/>
      <c r="C337" s="83"/>
      <c r="D337" s="83" t="s">
        <v>579</v>
      </c>
      <c r="E337" s="83"/>
      <c r="F337" s="84" t="s">
        <v>35</v>
      </c>
      <c r="G337" s="85">
        <v>0.47414091564953398</v>
      </c>
      <c r="H337" s="85">
        <v>1.0545085990460632</v>
      </c>
      <c r="I337" s="85">
        <v>0.52420308282972106</v>
      </c>
      <c r="J337" s="85">
        <v>0.56150269070751657</v>
      </c>
      <c r="K337" s="86">
        <v>0.53134235360437565</v>
      </c>
      <c r="L337" s="86">
        <v>0.54036343740454662</v>
      </c>
      <c r="M337" s="86">
        <v>0.66912981652282166</v>
      </c>
      <c r="N337" s="86">
        <v>0.85054983548721996</v>
      </c>
      <c r="O337" s="86">
        <v>0.46325196564351617</v>
      </c>
      <c r="P337" s="86">
        <v>0.78549402395056955</v>
      </c>
      <c r="Q337" s="86">
        <v>1.2383712510956126</v>
      </c>
      <c r="R337" s="86">
        <v>0.31309139317293083</v>
      </c>
      <c r="S337" s="87">
        <v>0.62521479375349942</v>
      </c>
      <c r="T337" s="87">
        <v>1.5842071329989786</v>
      </c>
      <c r="U337" s="87">
        <v>0.84910037542725847</v>
      </c>
      <c r="V337" s="87">
        <v>0.53118049936509926</v>
      </c>
      <c r="W337" s="87">
        <v>0.12064460114585729</v>
      </c>
      <c r="X337" s="87">
        <v>0.64405546765283828</v>
      </c>
      <c r="Y337" s="87">
        <v>0.7511526234843392</v>
      </c>
      <c r="Z337" s="87">
        <v>1.1219310232084501</v>
      </c>
      <c r="AA337" s="87">
        <v>0.88968408097372997</v>
      </c>
      <c r="AB337" s="87">
        <v>0.84261177400287601</v>
      </c>
      <c r="AC337" s="88" t="s">
        <v>36</v>
      </c>
      <c r="AD337" s="86">
        <v>12.1758411884776</v>
      </c>
      <c r="AE337" s="89"/>
      <c r="AF337" s="90"/>
      <c r="AG337" s="12"/>
    </row>
    <row r="338" spans="1:33" customFormat="1" ht="13.2" x14ac:dyDescent="0.25">
      <c r="A338" s="82" t="s">
        <v>580</v>
      </c>
      <c r="B338" s="83"/>
      <c r="C338" s="83"/>
      <c r="D338" s="83" t="s">
        <v>581</v>
      </c>
      <c r="E338" s="83"/>
      <c r="F338" s="84" t="s">
        <v>35</v>
      </c>
      <c r="G338" s="85">
        <v>1.4042364350626089</v>
      </c>
      <c r="H338" s="85">
        <v>1.5196875232570859</v>
      </c>
      <c r="I338" s="85">
        <v>1.051969579472533</v>
      </c>
      <c r="J338" s="85">
        <v>1.4914370763523099</v>
      </c>
      <c r="K338" s="86">
        <v>1.9690034705387602</v>
      </c>
      <c r="L338" s="86">
        <v>1.291554060550842</v>
      </c>
      <c r="M338" s="86">
        <v>1.4148549365038625</v>
      </c>
      <c r="N338" s="86">
        <v>1.1545294183878991</v>
      </c>
      <c r="O338" s="86">
        <v>1.8196629072734039</v>
      </c>
      <c r="P338" s="86">
        <v>1.318529424266665</v>
      </c>
      <c r="Q338" s="86">
        <v>0.97061945047825804</v>
      </c>
      <c r="R338" s="86">
        <v>1.3016889924286554</v>
      </c>
      <c r="S338" s="87">
        <v>1.0836288295773577</v>
      </c>
      <c r="T338" s="87">
        <v>1.1690460415086845</v>
      </c>
      <c r="U338" s="87">
        <v>1.8007058406021774</v>
      </c>
      <c r="V338" s="87">
        <v>1.8806855912798046</v>
      </c>
      <c r="W338" s="87">
        <v>0.80461293599791506</v>
      </c>
      <c r="X338" s="87">
        <v>0.93283640768234544</v>
      </c>
      <c r="Y338" s="87">
        <v>1.2200875753539413</v>
      </c>
      <c r="Z338" s="87">
        <v>1.8679618102631801</v>
      </c>
      <c r="AA338" s="87">
        <v>1.87392109616629</v>
      </c>
      <c r="AB338" s="87">
        <v>0.66772299211515096</v>
      </c>
      <c r="AC338" s="88" t="s">
        <v>36</v>
      </c>
      <c r="AD338" s="86">
        <v>-45.272535709459298</v>
      </c>
      <c r="AE338" s="89"/>
      <c r="AF338" s="90"/>
      <c r="AG338" s="12"/>
    </row>
    <row r="339" spans="1:33" customFormat="1" ht="13.2" x14ac:dyDescent="0.25">
      <c r="A339" s="82" t="s">
        <v>582</v>
      </c>
      <c r="B339" s="83"/>
      <c r="C339" s="83"/>
      <c r="D339" s="83" t="s">
        <v>583</v>
      </c>
      <c r="E339" s="83"/>
      <c r="F339" s="84" t="s">
        <v>35</v>
      </c>
      <c r="G339" s="85">
        <v>20.095898648959651</v>
      </c>
      <c r="H339" s="85">
        <v>13.518719231828959</v>
      </c>
      <c r="I339" s="85">
        <v>13.814048372146562</v>
      </c>
      <c r="J339" s="85">
        <v>12.537705668679756</v>
      </c>
      <c r="K339" s="86">
        <v>13.317652542657356</v>
      </c>
      <c r="L339" s="86">
        <v>16.755330529024334</v>
      </c>
      <c r="M339" s="86">
        <v>13.917534019315481</v>
      </c>
      <c r="N339" s="86">
        <v>17.818931688622545</v>
      </c>
      <c r="O339" s="86">
        <v>15.353170709301892</v>
      </c>
      <c r="P339" s="86">
        <v>17.720057924979653</v>
      </c>
      <c r="Q339" s="86">
        <v>13.638457947486746</v>
      </c>
      <c r="R339" s="86">
        <v>16.010744351746109</v>
      </c>
      <c r="S339" s="87">
        <v>19.046908210191219</v>
      </c>
      <c r="T339" s="87">
        <v>16.196148647671865</v>
      </c>
      <c r="U339" s="87">
        <v>17.587389846653846</v>
      </c>
      <c r="V339" s="87">
        <v>17.491930728572292</v>
      </c>
      <c r="W339" s="87">
        <v>22.996004612391701</v>
      </c>
      <c r="X339" s="87">
        <v>24.917784469723582</v>
      </c>
      <c r="Y339" s="87">
        <v>23.73113920052732</v>
      </c>
      <c r="Z339" s="87">
        <v>25.568879060502599</v>
      </c>
      <c r="AA339" s="87">
        <v>36.436539475892403</v>
      </c>
      <c r="AB339" s="87">
        <v>28.1519085044063</v>
      </c>
      <c r="AC339" s="88"/>
      <c r="AD339" s="86">
        <v>18.628559153960801</v>
      </c>
      <c r="AE339" s="89"/>
      <c r="AF339" s="90"/>
      <c r="AG339" s="12"/>
    </row>
    <row r="340" spans="1:33" customFormat="1" ht="13.2" x14ac:dyDescent="0.25">
      <c r="A340" s="82" t="s">
        <v>584</v>
      </c>
      <c r="B340" s="83"/>
      <c r="C340" s="83"/>
      <c r="D340" s="83"/>
      <c r="E340" s="83" t="s">
        <v>585</v>
      </c>
      <c r="F340" s="84" t="s">
        <v>35</v>
      </c>
      <c r="G340" s="85">
        <v>1.199753246519335</v>
      </c>
      <c r="H340" s="85">
        <v>0.90948700881115063</v>
      </c>
      <c r="I340" s="85">
        <v>1.1045301667651037</v>
      </c>
      <c r="J340" s="85">
        <v>0.73249503459402421</v>
      </c>
      <c r="K340" s="86">
        <v>0.73382596338561035</v>
      </c>
      <c r="L340" s="86">
        <v>0.99928501866183361</v>
      </c>
      <c r="M340" s="86">
        <v>1.0042758675172327</v>
      </c>
      <c r="N340" s="86">
        <v>0.68481519939616053</v>
      </c>
      <c r="O340" s="86">
        <v>0.90676607276325871</v>
      </c>
      <c r="P340" s="86">
        <v>1.227495623746538</v>
      </c>
      <c r="Q340" s="86">
        <v>0.85013337906329689</v>
      </c>
      <c r="R340" s="86">
        <v>0.7758615147229011</v>
      </c>
      <c r="S340" s="87">
        <v>1.2391537083508404</v>
      </c>
      <c r="T340" s="87">
        <v>1.2323545475351467</v>
      </c>
      <c r="U340" s="87">
        <v>1.5319219634285286</v>
      </c>
      <c r="V340" s="87">
        <v>1.2718357253641499</v>
      </c>
      <c r="W340" s="87">
        <v>1.154378983331803</v>
      </c>
      <c r="X340" s="87">
        <v>2.1052065601242798</v>
      </c>
      <c r="Y340" s="87">
        <v>1.2737768287491595</v>
      </c>
      <c r="Z340" s="87">
        <v>1.3053375363603801</v>
      </c>
      <c r="AA340" s="87">
        <v>3.1865714434134902</v>
      </c>
      <c r="AB340" s="87">
        <v>2.01314861235308</v>
      </c>
      <c r="AC340" s="88" t="s">
        <v>36</v>
      </c>
      <c r="AD340" s="86">
        <v>58.045629887143299</v>
      </c>
      <c r="AE340" s="89"/>
      <c r="AF340" s="90"/>
      <c r="AG340" s="12"/>
    </row>
    <row r="341" spans="1:33" customFormat="1" ht="13.2" x14ac:dyDescent="0.25">
      <c r="A341" s="82" t="s">
        <v>586</v>
      </c>
      <c r="B341" s="83"/>
      <c r="C341" s="83"/>
      <c r="D341" s="83"/>
      <c r="E341" s="83" t="s">
        <v>587</v>
      </c>
      <c r="F341" s="84" t="s">
        <v>35</v>
      </c>
      <c r="G341" s="85">
        <v>2.9802387084766719</v>
      </c>
      <c r="H341" s="85">
        <v>3.9941203742036397</v>
      </c>
      <c r="I341" s="85">
        <v>4.8062289796848843</v>
      </c>
      <c r="J341" s="85">
        <v>2.8786049943248884</v>
      </c>
      <c r="K341" s="86">
        <v>3.9846982478121045</v>
      </c>
      <c r="L341" s="86">
        <v>5.5096797881943615</v>
      </c>
      <c r="M341" s="86">
        <v>3.9244820571564016</v>
      </c>
      <c r="N341" s="86">
        <v>4.7301385743893825</v>
      </c>
      <c r="O341" s="86">
        <v>4.2377071598278002</v>
      </c>
      <c r="P341" s="86">
        <v>5.7857432675253069</v>
      </c>
      <c r="Q341" s="86">
        <v>3.9572091383712467</v>
      </c>
      <c r="R341" s="86">
        <v>5.4251450355119575</v>
      </c>
      <c r="S341" s="87">
        <v>5.3679041374649721</v>
      </c>
      <c r="T341" s="87">
        <v>4.418995583954894</v>
      </c>
      <c r="U341" s="87">
        <v>6.3359288556005886</v>
      </c>
      <c r="V341" s="87">
        <v>5.6022490349367073</v>
      </c>
      <c r="W341" s="87">
        <v>7.0820458547117218</v>
      </c>
      <c r="X341" s="87">
        <v>7.7798770244813156</v>
      </c>
      <c r="Y341" s="87">
        <v>10.768616199552346</v>
      </c>
      <c r="Z341" s="87">
        <v>10.8303175903434</v>
      </c>
      <c r="AA341" s="87">
        <v>12.376439537429899</v>
      </c>
      <c r="AB341" s="87">
        <v>9.1922157719360804</v>
      </c>
      <c r="AC341" s="88"/>
      <c r="AD341" s="86">
        <v>-14.6388393680684</v>
      </c>
      <c r="AE341" s="89"/>
      <c r="AF341" s="90"/>
      <c r="AG341" s="12"/>
    </row>
    <row r="342" spans="1:33" customFormat="1" ht="13.2" x14ac:dyDescent="0.25">
      <c r="A342" s="82" t="s">
        <v>588</v>
      </c>
      <c r="B342" s="83"/>
      <c r="C342" s="83"/>
      <c r="D342" s="83"/>
      <c r="E342" s="83" t="s">
        <v>589</v>
      </c>
      <c r="F342" s="84" t="s">
        <v>35</v>
      </c>
      <c r="G342" s="85">
        <v>6.1724422590851509</v>
      </c>
      <c r="H342" s="85">
        <v>6.217582528213053</v>
      </c>
      <c r="I342" s="85">
        <v>5.5728971550216704</v>
      </c>
      <c r="J342" s="85">
        <v>5.2766531036279591</v>
      </c>
      <c r="K342" s="86">
        <v>5.5679028330721376</v>
      </c>
      <c r="L342" s="86">
        <v>6.6215738090891278</v>
      </c>
      <c r="M342" s="86">
        <v>4.7670195327158202</v>
      </c>
      <c r="N342" s="86">
        <v>7.132039749957249</v>
      </c>
      <c r="O342" s="86">
        <v>7.2944435861354791</v>
      </c>
      <c r="P342" s="86">
        <v>6.8024908900507457</v>
      </c>
      <c r="Q342" s="86">
        <v>5.7339554513928519</v>
      </c>
      <c r="R342" s="86">
        <v>6.830276304941421</v>
      </c>
      <c r="S342" s="87">
        <v>7.5147718457199986</v>
      </c>
      <c r="T342" s="87">
        <v>6.2726979668093534</v>
      </c>
      <c r="U342" s="87">
        <v>6.8517881357515069</v>
      </c>
      <c r="V342" s="87">
        <v>7.1845198389492122</v>
      </c>
      <c r="W342" s="87">
        <v>7.9197240854224367</v>
      </c>
      <c r="X342" s="87">
        <v>8.7488523230934163</v>
      </c>
      <c r="Y342" s="87">
        <v>7.3600210441756087</v>
      </c>
      <c r="Z342" s="87">
        <v>9.0757850912185898</v>
      </c>
      <c r="AA342" s="87">
        <v>13.613712468132301</v>
      </c>
      <c r="AB342" s="87">
        <v>8.9758287569006399</v>
      </c>
      <c r="AC342" s="88"/>
      <c r="AD342" s="86">
        <v>21.9538463684653</v>
      </c>
      <c r="AE342" s="89"/>
      <c r="AF342" s="90"/>
      <c r="AG342" s="12"/>
    </row>
    <row r="343" spans="1:33" customFormat="1" ht="13.2" x14ac:dyDescent="0.25">
      <c r="A343" s="82" t="s">
        <v>590</v>
      </c>
      <c r="B343" s="83"/>
      <c r="C343" s="83"/>
      <c r="D343" s="83"/>
      <c r="E343" s="83" t="s">
        <v>591</v>
      </c>
      <c r="F343" s="84" t="s">
        <v>35</v>
      </c>
      <c r="G343" s="85">
        <v>0.5377965094288647</v>
      </c>
      <c r="H343" s="85">
        <v>0.81328910015965517</v>
      </c>
      <c r="I343" s="85">
        <v>0</v>
      </c>
      <c r="J343" s="85">
        <v>0</v>
      </c>
      <c r="K343" s="86">
        <v>0</v>
      </c>
      <c r="L343" s="86">
        <v>0.51859324816609786</v>
      </c>
      <c r="M343" s="86">
        <v>0</v>
      </c>
      <c r="N343" s="86">
        <v>0</v>
      </c>
      <c r="O343" s="86">
        <v>0</v>
      </c>
      <c r="P343" s="86">
        <v>0.35654583183594019</v>
      </c>
      <c r="Q343" s="86">
        <v>0</v>
      </c>
      <c r="R343" s="86">
        <v>0</v>
      </c>
      <c r="S343" s="87">
        <v>0</v>
      </c>
      <c r="T343" s="87">
        <v>0</v>
      </c>
      <c r="U343" s="87">
        <v>0</v>
      </c>
      <c r="V343" s="87">
        <v>0</v>
      </c>
      <c r="W343" s="87">
        <v>0</v>
      </c>
      <c r="X343" s="87">
        <v>0</v>
      </c>
      <c r="Y343" s="87">
        <v>0</v>
      </c>
      <c r="Z343" s="87">
        <v>0</v>
      </c>
      <c r="AA343" s="87">
        <v>0</v>
      </c>
      <c r="AB343" s="87">
        <v>0</v>
      </c>
      <c r="AC343" s="88"/>
      <c r="AD343" s="86">
        <v>0</v>
      </c>
      <c r="AE343" s="89"/>
      <c r="AF343" s="90"/>
      <c r="AG343" s="12"/>
    </row>
    <row r="344" spans="1:33" customFormat="1" ht="13.2" x14ac:dyDescent="0.25">
      <c r="A344" s="117" t="s">
        <v>592</v>
      </c>
      <c r="B344" s="118"/>
      <c r="C344" s="118"/>
      <c r="D344" s="118"/>
      <c r="E344" s="118" t="s">
        <v>593</v>
      </c>
      <c r="F344" s="119" t="s">
        <v>35</v>
      </c>
      <c r="G344" s="131">
        <v>2.690716625741211</v>
      </c>
      <c r="H344" s="131">
        <v>1.0358765375518151</v>
      </c>
      <c r="I344" s="131">
        <v>0.98317755055168421</v>
      </c>
      <c r="J344" s="131">
        <v>1.2645180589520073</v>
      </c>
      <c r="K344" s="121">
        <v>1.1588230032573847</v>
      </c>
      <c r="L344" s="121">
        <v>0.61519802713485772</v>
      </c>
      <c r="M344" s="121">
        <v>2.1238628957399337</v>
      </c>
      <c r="N344" s="121">
        <v>1.3203954144929704</v>
      </c>
      <c r="O344" s="121">
        <v>0.95249259882499837</v>
      </c>
      <c r="P344" s="121">
        <v>1.841157456247128</v>
      </c>
      <c r="Q344" s="121">
        <v>0.98507964635493983</v>
      </c>
      <c r="R344" s="121">
        <v>0.96416563925300136</v>
      </c>
      <c r="S344" s="120">
        <v>2.0003982974417505</v>
      </c>
      <c r="T344" s="120">
        <v>2.2641561366054503</v>
      </c>
      <c r="U344" s="120">
        <v>2.1284854031640483</v>
      </c>
      <c r="V344" s="120">
        <v>2.6716037512208155</v>
      </c>
      <c r="W344" s="120">
        <v>4.1701779918584592</v>
      </c>
      <c r="X344" s="120">
        <v>2.0724388654678729</v>
      </c>
      <c r="Y344" s="120">
        <v>1.9928310767202684</v>
      </c>
      <c r="Z344" s="120">
        <v>3.4443039684133199</v>
      </c>
      <c r="AA344" s="120">
        <v>3.2013943833065599</v>
      </c>
      <c r="AB344" s="120">
        <v>2.81108277890911</v>
      </c>
      <c r="AC344" s="62" t="s">
        <v>36</v>
      </c>
      <c r="AD344" s="121">
        <v>41.059762252177002</v>
      </c>
      <c r="AE344" s="122"/>
      <c r="AF344" s="63"/>
      <c r="AG344" s="12"/>
    </row>
    <row r="345" spans="1:33" customFormat="1" ht="13.2" x14ac:dyDescent="0.25">
      <c r="A345" s="102" t="s">
        <v>594</v>
      </c>
      <c r="B345" s="103"/>
      <c r="C345" s="103"/>
      <c r="D345" s="103"/>
      <c r="E345" s="103" t="s">
        <v>595</v>
      </c>
      <c r="F345" s="104" t="s">
        <v>35</v>
      </c>
      <c r="G345" s="105">
        <v>6.514951299708418</v>
      </c>
      <c r="H345" s="105">
        <v>0.54836368288964465</v>
      </c>
      <c r="I345" s="105">
        <v>1.3472145201232182</v>
      </c>
      <c r="J345" s="105">
        <v>2.3854344771808673</v>
      </c>
      <c r="K345" s="106">
        <v>1.872402495130115</v>
      </c>
      <c r="L345" s="106">
        <v>2.4910006377780611</v>
      </c>
      <c r="M345" s="106">
        <v>2.097893666186085</v>
      </c>
      <c r="N345" s="106">
        <v>3.9515427503867788</v>
      </c>
      <c r="O345" s="106">
        <v>1.961761291750352</v>
      </c>
      <c r="P345" s="106">
        <v>1.7066248555739769</v>
      </c>
      <c r="Q345" s="106">
        <v>2.1120803323044073</v>
      </c>
      <c r="R345" s="106">
        <v>2.0152958573168251</v>
      </c>
      <c r="S345" s="106">
        <v>2.9246802212136607</v>
      </c>
      <c r="T345" s="106">
        <v>2.007944412767011</v>
      </c>
      <c r="U345" s="106">
        <v>0.73926548870916498</v>
      </c>
      <c r="V345" s="106">
        <v>0.76172237810140064</v>
      </c>
      <c r="W345" s="106">
        <v>2.6696776970672804</v>
      </c>
      <c r="X345" s="106">
        <v>4.2114096965566832</v>
      </c>
      <c r="Y345" s="106">
        <v>2.3358940513299382</v>
      </c>
      <c r="Z345" s="106">
        <v>0.91313487416684302</v>
      </c>
      <c r="AA345" s="106">
        <v>4.0584216436100897</v>
      </c>
      <c r="AB345" s="106">
        <v>5.1596325843074</v>
      </c>
      <c r="AC345" s="107" t="s">
        <v>36</v>
      </c>
      <c r="AD345" s="106">
        <v>120.884700715333</v>
      </c>
      <c r="AE345" s="115"/>
      <c r="AF345" s="109"/>
      <c r="AG345" s="12"/>
    </row>
    <row r="346" spans="1:33" customFormat="1" ht="13.2" x14ac:dyDescent="0.25">
      <c r="A346" s="75" t="s">
        <v>597</v>
      </c>
      <c r="B346" s="76"/>
      <c r="C346" s="76" t="s">
        <v>598</v>
      </c>
      <c r="D346" s="76"/>
      <c r="E346" s="76"/>
      <c r="F346" s="35" t="s">
        <v>35</v>
      </c>
      <c r="G346" s="77">
        <v>58.331161982753272</v>
      </c>
      <c r="H346" s="77">
        <v>66.0142360678486</v>
      </c>
      <c r="I346" s="77">
        <v>69.985524299169967</v>
      </c>
      <c r="J346" s="77">
        <v>76.812666992622596</v>
      </c>
      <c r="K346" s="78">
        <v>67.051667197647475</v>
      </c>
      <c r="L346" s="78">
        <v>78.006584010036207</v>
      </c>
      <c r="M346" s="78">
        <v>73.353433531491362</v>
      </c>
      <c r="N346" s="78">
        <v>68.216688768510252</v>
      </c>
      <c r="O346" s="78">
        <v>71.676017478882216</v>
      </c>
      <c r="P346" s="78">
        <v>83.909715862324916</v>
      </c>
      <c r="Q346" s="78">
        <v>85.326599596051906</v>
      </c>
      <c r="R346" s="78">
        <v>89.394476737589784</v>
      </c>
      <c r="S346" s="78">
        <v>85.549578611342199</v>
      </c>
      <c r="T346" s="78">
        <v>95.771689566729762</v>
      </c>
      <c r="U346" s="78">
        <v>85.821546442779976</v>
      </c>
      <c r="V346" s="78">
        <v>85.45357525848425</v>
      </c>
      <c r="W346" s="78">
        <v>89.598160330289403</v>
      </c>
      <c r="X346" s="78">
        <v>97.970226879715611</v>
      </c>
      <c r="Y346" s="78">
        <v>120.29504672287612</v>
      </c>
      <c r="Z346" s="78">
        <v>106.600231178334</v>
      </c>
      <c r="AA346" s="78">
        <v>107.27808346719701</v>
      </c>
      <c r="AB346" s="78">
        <v>118.43567585899</v>
      </c>
      <c r="AC346" s="79" t="s">
        <v>47</v>
      </c>
      <c r="AD346" s="78">
        <v>-1.54567533289097</v>
      </c>
      <c r="AE346" s="80"/>
      <c r="AF346" s="81"/>
      <c r="AG346" s="12"/>
    </row>
    <row r="347" spans="1:33" customFormat="1" ht="13.2" x14ac:dyDescent="0.25">
      <c r="A347" s="82">
        <v>340</v>
      </c>
      <c r="B347" s="83"/>
      <c r="C347" s="83"/>
      <c r="D347" s="83" t="s">
        <v>599</v>
      </c>
      <c r="E347" s="83"/>
      <c r="F347" s="84" t="s">
        <v>35</v>
      </c>
      <c r="G347" s="85">
        <v>8.1693623433775802</v>
      </c>
      <c r="H347" s="85">
        <v>8.6579214616734923</v>
      </c>
      <c r="I347" s="85">
        <v>9.0823862680498877</v>
      </c>
      <c r="J347" s="85">
        <v>8.8860531492051891</v>
      </c>
      <c r="K347" s="86">
        <v>8.6063628114247628</v>
      </c>
      <c r="L347" s="86">
        <v>11.385399967004446</v>
      </c>
      <c r="M347" s="86">
        <v>10.237432109493808</v>
      </c>
      <c r="N347" s="86">
        <v>8.7374645015200212</v>
      </c>
      <c r="O347" s="86">
        <v>9.3661472969530948</v>
      </c>
      <c r="P347" s="86">
        <v>9.0135518948308153</v>
      </c>
      <c r="Q347" s="86">
        <v>8.0079141419915327</v>
      </c>
      <c r="R347" s="86">
        <v>7.3892265276947935</v>
      </c>
      <c r="S347" s="87">
        <v>6.7356722270516975</v>
      </c>
      <c r="T347" s="87">
        <v>5.7157534960278911</v>
      </c>
      <c r="U347" s="87">
        <v>6.7416453426474154</v>
      </c>
      <c r="V347" s="87">
        <v>6.2980250789325236</v>
      </c>
      <c r="W347" s="87">
        <v>4.3304868435070203</v>
      </c>
      <c r="X347" s="87">
        <v>7.5558669447344693</v>
      </c>
      <c r="Y347" s="87">
        <v>6.1345977575765929</v>
      </c>
      <c r="Z347" s="87">
        <v>3.4399380562895199</v>
      </c>
      <c r="AA347" s="87">
        <v>7.7555453659082296</v>
      </c>
      <c r="AB347" s="87">
        <v>11.978398651145399</v>
      </c>
      <c r="AC347" s="88" t="s">
        <v>36</v>
      </c>
      <c r="AD347" s="86">
        <v>95.259724019417902</v>
      </c>
      <c r="AE347" s="89"/>
      <c r="AF347" s="90"/>
      <c r="AG347" s="12"/>
    </row>
    <row r="348" spans="1:33" customFormat="1" ht="13.2" x14ac:dyDescent="0.25">
      <c r="A348" s="82">
        <v>341</v>
      </c>
      <c r="B348" s="83"/>
      <c r="C348" s="83"/>
      <c r="D348" s="83" t="s">
        <v>600</v>
      </c>
      <c r="E348" s="83"/>
      <c r="F348" s="84" t="s">
        <v>35</v>
      </c>
      <c r="G348" s="85">
        <v>35.844797464022619</v>
      </c>
      <c r="H348" s="85">
        <v>40.53879690719576</v>
      </c>
      <c r="I348" s="85">
        <v>43.758672086736766</v>
      </c>
      <c r="J348" s="85">
        <v>53.952216210674365</v>
      </c>
      <c r="K348" s="86">
        <v>41.014983133081266</v>
      </c>
      <c r="L348" s="86">
        <v>43.966164985824911</v>
      </c>
      <c r="M348" s="86">
        <v>43.563594888708984</v>
      </c>
      <c r="N348" s="86">
        <v>41.455728547658616</v>
      </c>
      <c r="O348" s="86">
        <v>46.928809882708599</v>
      </c>
      <c r="P348" s="86">
        <v>49.511369564461411</v>
      </c>
      <c r="Q348" s="86">
        <v>45.067657482565437</v>
      </c>
      <c r="R348" s="86">
        <v>45.400977807864841</v>
      </c>
      <c r="S348" s="87">
        <v>47.36720467906239</v>
      </c>
      <c r="T348" s="87">
        <v>49.925934225128771</v>
      </c>
      <c r="U348" s="87">
        <v>40.037524234670038</v>
      </c>
      <c r="V348" s="87">
        <v>41.641846636075741</v>
      </c>
      <c r="W348" s="87">
        <v>45.220729043363001</v>
      </c>
      <c r="X348" s="87">
        <v>49.6937304975744</v>
      </c>
      <c r="Y348" s="87">
        <v>60.46362927921129</v>
      </c>
      <c r="Z348" s="87">
        <v>42.438167347526203</v>
      </c>
      <c r="AA348" s="87">
        <v>38.266791939389499</v>
      </c>
      <c r="AB348" s="87">
        <v>44.350323856265</v>
      </c>
      <c r="AC348" s="88"/>
      <c r="AD348" s="86">
        <v>-26.649583584434701</v>
      </c>
      <c r="AE348" s="89"/>
      <c r="AF348" s="90"/>
      <c r="AG348" s="12"/>
    </row>
    <row r="349" spans="1:33" customFormat="1" ht="13.2" x14ac:dyDescent="0.25">
      <c r="A349" s="82">
        <v>343</v>
      </c>
      <c r="B349" s="83"/>
      <c r="C349" s="83"/>
      <c r="D349" s="83" t="s">
        <v>601</v>
      </c>
      <c r="E349" s="83"/>
      <c r="F349" s="84" t="s">
        <v>35</v>
      </c>
      <c r="G349" s="85">
        <v>1.2995183003828381</v>
      </c>
      <c r="H349" s="85">
        <v>2.3656544264358499</v>
      </c>
      <c r="I349" s="85">
        <v>2.0922093006878564</v>
      </c>
      <c r="J349" s="85">
        <v>2.1805356351025011</v>
      </c>
      <c r="K349" s="86">
        <v>1.9863994905030968</v>
      </c>
      <c r="L349" s="86">
        <v>2.7981124659415499</v>
      </c>
      <c r="M349" s="86">
        <v>2.1108427310252225</v>
      </c>
      <c r="N349" s="86">
        <v>2.3857136601904081</v>
      </c>
      <c r="O349" s="86">
        <v>2.3362419568330903</v>
      </c>
      <c r="P349" s="86">
        <v>3.8281552497652513</v>
      </c>
      <c r="Q349" s="86">
        <v>4.1256878548835756</v>
      </c>
      <c r="R349" s="86">
        <v>6.2084852392802352</v>
      </c>
      <c r="S349" s="86">
        <v>6.3095816333660206</v>
      </c>
      <c r="T349" s="86">
        <v>7.8070298496562058</v>
      </c>
      <c r="U349" s="86">
        <v>8.6230022973906859</v>
      </c>
      <c r="V349" s="86">
        <v>8.4602123587926492</v>
      </c>
      <c r="W349" s="86">
        <v>5.6502809618769447</v>
      </c>
      <c r="X349" s="86">
        <v>6.397800951958458</v>
      </c>
      <c r="Y349" s="86">
        <v>9.1440375980116251</v>
      </c>
      <c r="Z349" s="86">
        <v>9.6918051633974098</v>
      </c>
      <c r="AA349" s="86">
        <v>11.429405723784599</v>
      </c>
      <c r="AB349" s="86">
        <v>8.9251963213639502</v>
      </c>
      <c r="AC349" s="147" t="s">
        <v>36</v>
      </c>
      <c r="AD349" s="86">
        <v>-2.3932674631090101</v>
      </c>
      <c r="AE349" s="148"/>
      <c r="AF349" s="149"/>
      <c r="AG349" s="12"/>
    </row>
    <row r="350" spans="1:33" customFormat="1" ht="13.2" x14ac:dyDescent="0.25">
      <c r="A350" s="102">
        <v>344</v>
      </c>
      <c r="B350" s="103"/>
      <c r="C350" s="103"/>
      <c r="D350" s="103" t="s">
        <v>602</v>
      </c>
      <c r="E350" s="103"/>
      <c r="F350" s="104" t="s">
        <v>35</v>
      </c>
      <c r="G350" s="105">
        <v>13.01748387497023</v>
      </c>
      <c r="H350" s="105">
        <v>14.451863272543529</v>
      </c>
      <c r="I350" s="105">
        <v>15.052256643695415</v>
      </c>
      <c r="J350" s="105">
        <v>11.793861997640578</v>
      </c>
      <c r="K350" s="106">
        <v>15.44392176263838</v>
      </c>
      <c r="L350" s="106">
        <v>19.856906591265179</v>
      </c>
      <c r="M350" s="106">
        <v>17.441563802263353</v>
      </c>
      <c r="N350" s="106">
        <v>15.637782059141195</v>
      </c>
      <c r="O350" s="106">
        <v>13.044818342387341</v>
      </c>
      <c r="P350" s="106">
        <v>21.556639153267433</v>
      </c>
      <c r="Q350" s="106">
        <v>28.125340116611358</v>
      </c>
      <c r="R350" s="106">
        <v>30.395787162749897</v>
      </c>
      <c r="S350" s="150">
        <v>25.137120071862057</v>
      </c>
      <c r="T350" s="150">
        <v>32.322971995916866</v>
      </c>
      <c r="U350" s="150">
        <v>30.419374568071866</v>
      </c>
      <c r="V350" s="150">
        <v>29.053491184683409</v>
      </c>
      <c r="W350" s="150">
        <v>34.396663481542397</v>
      </c>
      <c r="X350" s="150">
        <v>34.322828485448291</v>
      </c>
      <c r="Y350" s="150">
        <v>44.55278208807659</v>
      </c>
      <c r="Z350" s="150">
        <v>51.030320611120999</v>
      </c>
      <c r="AA350" s="150">
        <v>49.826340438114798</v>
      </c>
      <c r="AB350" s="150">
        <v>53.181757030216403</v>
      </c>
      <c r="AC350" s="151"/>
      <c r="AD350" s="106">
        <v>19.367982284655501</v>
      </c>
      <c r="AE350" s="152"/>
      <c r="AF350" s="153"/>
      <c r="AG350" s="12"/>
    </row>
    <row r="351" spans="1:33" customFormat="1" ht="13.2" x14ac:dyDescent="0.25">
      <c r="A351" s="75" t="s">
        <v>603</v>
      </c>
      <c r="B351" s="76"/>
      <c r="C351" s="76" t="s">
        <v>604</v>
      </c>
      <c r="D351" s="76"/>
      <c r="E351" s="76"/>
      <c r="F351" s="35" t="s">
        <v>35</v>
      </c>
      <c r="G351" s="77">
        <v>79.693696479210061</v>
      </c>
      <c r="H351" s="77">
        <v>73.414581427439941</v>
      </c>
      <c r="I351" s="77">
        <v>79.064883827151448</v>
      </c>
      <c r="J351" s="77">
        <v>83.429285970263805</v>
      </c>
      <c r="K351" s="78">
        <v>80.641876896271555</v>
      </c>
      <c r="L351" s="78">
        <v>90.288251159136593</v>
      </c>
      <c r="M351" s="78">
        <v>74.233678628562458</v>
      </c>
      <c r="N351" s="78">
        <v>90.31441332115638</v>
      </c>
      <c r="O351" s="78">
        <v>94.819791305654974</v>
      </c>
      <c r="P351" s="78">
        <v>87.848845364649236</v>
      </c>
      <c r="Q351" s="78">
        <v>99.25167200182905</v>
      </c>
      <c r="R351" s="78">
        <v>98.264165071969344</v>
      </c>
      <c r="S351" s="78">
        <v>92.86767616022712</v>
      </c>
      <c r="T351" s="78">
        <v>103.14091475836989</v>
      </c>
      <c r="U351" s="78">
        <v>97.364237751919077</v>
      </c>
      <c r="V351" s="78">
        <v>99.493931337298619</v>
      </c>
      <c r="W351" s="78">
        <v>94.243020766139949</v>
      </c>
      <c r="X351" s="78">
        <v>110.33348712922316</v>
      </c>
      <c r="Y351" s="78">
        <v>108.00597338752873</v>
      </c>
      <c r="Z351" s="78">
        <v>131.121737338055</v>
      </c>
      <c r="AA351" s="78">
        <v>142.99813289697599</v>
      </c>
      <c r="AB351" s="78">
        <v>107.315606688603</v>
      </c>
      <c r="AC351" s="79"/>
      <c r="AD351" s="78">
        <v>-0.63919307170907602</v>
      </c>
      <c r="AE351" s="80"/>
      <c r="AF351" s="81"/>
      <c r="AG351" s="12"/>
    </row>
    <row r="352" spans="1:33" customFormat="1" ht="15" customHeight="1" x14ac:dyDescent="0.25">
      <c r="A352" s="82">
        <v>350</v>
      </c>
      <c r="B352" s="83"/>
      <c r="C352" s="83"/>
      <c r="D352" s="83" t="s">
        <v>605</v>
      </c>
      <c r="E352" s="83"/>
      <c r="F352" s="84" t="s">
        <v>35</v>
      </c>
      <c r="G352" s="85">
        <v>17.531469574075071</v>
      </c>
      <c r="H352" s="85">
        <v>15.26803395798326</v>
      </c>
      <c r="I352" s="85">
        <v>17.840272543723938</v>
      </c>
      <c r="J352" s="85">
        <v>18.806820999622097</v>
      </c>
      <c r="K352" s="86">
        <v>20.652621764053684</v>
      </c>
      <c r="L352" s="86">
        <v>20.986613364036558</v>
      </c>
      <c r="M352" s="86">
        <v>22.153959868070256</v>
      </c>
      <c r="N352" s="86">
        <v>22.353067569089092</v>
      </c>
      <c r="O352" s="86">
        <v>23.303295767237753</v>
      </c>
      <c r="P352" s="86">
        <v>22.465626606075375</v>
      </c>
      <c r="Q352" s="86">
        <v>21.80846290156623</v>
      </c>
      <c r="R352" s="86">
        <v>29.366758314486933</v>
      </c>
      <c r="S352" s="87">
        <v>25.544490969810248</v>
      </c>
      <c r="T352" s="87">
        <v>30.839083961181785</v>
      </c>
      <c r="U352" s="87">
        <v>28.285120099366807</v>
      </c>
      <c r="V352" s="87">
        <v>27.189923221195013</v>
      </c>
      <c r="W352" s="87">
        <v>28.775816720194896</v>
      </c>
      <c r="X352" s="87">
        <v>33.164835227044513</v>
      </c>
      <c r="Y352" s="87">
        <v>31.986917766365032</v>
      </c>
      <c r="Z352" s="87">
        <v>41.827884087431897</v>
      </c>
      <c r="AA352" s="87">
        <v>52.775828757981799</v>
      </c>
      <c r="AB352" s="87">
        <v>40.129570500525503</v>
      </c>
      <c r="AC352" s="88"/>
      <c r="AD352" s="86">
        <v>25.456196791560298</v>
      </c>
      <c r="AE352" s="89"/>
      <c r="AF352" s="90"/>
      <c r="AG352" s="12"/>
    </row>
    <row r="353" spans="1:33" customFormat="1" ht="13.2" x14ac:dyDescent="0.25">
      <c r="A353" s="82">
        <v>351</v>
      </c>
      <c r="B353" s="83"/>
      <c r="C353" s="83"/>
      <c r="D353" s="83" t="s">
        <v>606</v>
      </c>
      <c r="E353" s="83"/>
      <c r="F353" s="84" t="s">
        <v>35</v>
      </c>
      <c r="G353" s="85">
        <v>37.194653074212155</v>
      </c>
      <c r="H353" s="85">
        <v>32.878139048798246</v>
      </c>
      <c r="I353" s="85">
        <v>36.021375875700151</v>
      </c>
      <c r="J353" s="85">
        <v>40.209625382880688</v>
      </c>
      <c r="K353" s="86">
        <v>36.05043440569986</v>
      </c>
      <c r="L353" s="86">
        <v>41.32755616214164</v>
      </c>
      <c r="M353" s="86">
        <v>28.834176327691438</v>
      </c>
      <c r="N353" s="86">
        <v>42.635238262044446</v>
      </c>
      <c r="O353" s="86">
        <v>45.399741741791907</v>
      </c>
      <c r="P353" s="86">
        <v>42.316298790878903</v>
      </c>
      <c r="Q353" s="86">
        <v>49.670935749399732</v>
      </c>
      <c r="R353" s="86">
        <v>35.75969582252344</v>
      </c>
      <c r="S353" s="87">
        <v>40.817700198192505</v>
      </c>
      <c r="T353" s="87">
        <v>43.225459933510571</v>
      </c>
      <c r="U353" s="87">
        <v>37.269498776592755</v>
      </c>
      <c r="V353" s="87">
        <v>40.307884727845398</v>
      </c>
      <c r="W353" s="87">
        <v>37.027443083327398</v>
      </c>
      <c r="X353" s="87">
        <v>46.829635278414813</v>
      </c>
      <c r="Y353" s="87">
        <v>47.622298243686778</v>
      </c>
      <c r="Z353" s="87">
        <v>54.097445843676503</v>
      </c>
      <c r="AA353" s="87">
        <v>47.248005026892599</v>
      </c>
      <c r="AB353" s="87">
        <v>34.891274197237898</v>
      </c>
      <c r="AC353" s="88"/>
      <c r="AD353" s="86">
        <v>-26.7333255973981</v>
      </c>
      <c r="AE353" s="89"/>
      <c r="AF353" s="90"/>
      <c r="AG353" s="12"/>
    </row>
    <row r="354" spans="1:33" customFormat="1" ht="13.2" x14ac:dyDescent="0.25">
      <c r="A354" s="82">
        <v>352</v>
      </c>
      <c r="B354" s="83"/>
      <c r="C354" s="83"/>
      <c r="D354" s="83" t="s">
        <v>607</v>
      </c>
      <c r="E354" s="83"/>
      <c r="F354" s="84" t="s">
        <v>35</v>
      </c>
      <c r="G354" s="85">
        <v>2.5685016080001759</v>
      </c>
      <c r="H354" s="85">
        <v>3.2071217305429953</v>
      </c>
      <c r="I354" s="85">
        <v>2.8915516717923935</v>
      </c>
      <c r="J354" s="85">
        <v>3.8250883591970646</v>
      </c>
      <c r="K354" s="86">
        <v>2.6161397182969464</v>
      </c>
      <c r="L354" s="86">
        <v>3.5063022029971092</v>
      </c>
      <c r="M354" s="86">
        <v>3.8889992692512809</v>
      </c>
      <c r="N354" s="86">
        <v>3.2341481824361225</v>
      </c>
      <c r="O354" s="86">
        <v>2.3502676532116311</v>
      </c>
      <c r="P354" s="86">
        <v>3.1304838416743022</v>
      </c>
      <c r="Q354" s="86">
        <v>3.5110704622537208</v>
      </c>
      <c r="R354" s="86">
        <v>4.2763890884886839</v>
      </c>
      <c r="S354" s="87">
        <v>1.8948889548247199</v>
      </c>
      <c r="T354" s="87">
        <v>3.5104624089816148</v>
      </c>
      <c r="U354" s="87">
        <v>4.5537339135956936</v>
      </c>
      <c r="V354" s="87">
        <v>4.8683456998036156</v>
      </c>
      <c r="W354" s="87">
        <v>3.6708249871194814</v>
      </c>
      <c r="X354" s="87">
        <v>4.108927299899376</v>
      </c>
      <c r="Y354" s="87">
        <v>3.2765060489131197</v>
      </c>
      <c r="Z354" s="87">
        <v>4.5255042477464098</v>
      </c>
      <c r="AA354" s="87">
        <v>2.7958524139474199</v>
      </c>
      <c r="AB354" s="87">
        <v>2.5953876277148602</v>
      </c>
      <c r="AC354" s="88" t="s">
        <v>36</v>
      </c>
      <c r="AD354" s="86">
        <v>-20.787949450732501</v>
      </c>
      <c r="AE354" s="89"/>
      <c r="AF354" s="90"/>
      <c r="AG354" s="12"/>
    </row>
    <row r="355" spans="1:33" customFormat="1" ht="13.2" x14ac:dyDescent="0.25">
      <c r="A355" s="82" t="s">
        <v>608</v>
      </c>
      <c r="B355" s="83"/>
      <c r="C355" s="83"/>
      <c r="D355" s="83" t="s">
        <v>609</v>
      </c>
      <c r="E355" s="83"/>
      <c r="F355" s="84" t="s">
        <v>35</v>
      </c>
      <c r="G355" s="85">
        <v>19.653127245146479</v>
      </c>
      <c r="H355" s="85">
        <v>19.641609659167692</v>
      </c>
      <c r="I355" s="85">
        <v>20.361484855658489</v>
      </c>
      <c r="J355" s="85">
        <v>17.747954815157652</v>
      </c>
      <c r="K355" s="86">
        <v>18.299617642796562</v>
      </c>
      <c r="L355" s="86">
        <v>21.864151850798809</v>
      </c>
      <c r="M355" s="86">
        <v>17.602103371319107</v>
      </c>
      <c r="N355" s="86">
        <v>20.373323074741752</v>
      </c>
      <c r="O355" s="86">
        <v>20.995850540108322</v>
      </c>
      <c r="P355" s="86">
        <v>17.874999516969833</v>
      </c>
      <c r="Q355" s="86">
        <v>22.31385713196903</v>
      </c>
      <c r="R355" s="86">
        <v>25.475347744858535</v>
      </c>
      <c r="S355" s="87">
        <v>23.079578351932863</v>
      </c>
      <c r="T355" s="87">
        <v>23.06642504617221</v>
      </c>
      <c r="U355" s="87">
        <v>24.379761762453526</v>
      </c>
      <c r="V355" s="87">
        <v>24.61873839942325</v>
      </c>
      <c r="W355" s="87">
        <v>22.240532824867834</v>
      </c>
      <c r="X355" s="87">
        <v>23.903735643791183</v>
      </c>
      <c r="Y355" s="87">
        <v>22.399799857187986</v>
      </c>
      <c r="Z355" s="87">
        <v>27.545784327139501</v>
      </c>
      <c r="AA355" s="87">
        <v>36.659625820166703</v>
      </c>
      <c r="AB355" s="87">
        <v>26.626371930004101</v>
      </c>
      <c r="AC355" s="88"/>
      <c r="AD355" s="86">
        <v>18.868793916745201</v>
      </c>
      <c r="AE355" s="89"/>
      <c r="AF355" s="90"/>
      <c r="AG355" s="12"/>
    </row>
    <row r="356" spans="1:33" customFormat="1" ht="13.2" x14ac:dyDescent="0.25">
      <c r="A356" s="82" t="s">
        <v>610</v>
      </c>
      <c r="B356" s="83"/>
      <c r="C356" s="83"/>
      <c r="D356" s="83"/>
      <c r="E356" s="83" t="s">
        <v>611</v>
      </c>
      <c r="F356" s="84" t="s">
        <v>35</v>
      </c>
      <c r="G356" s="85">
        <v>1.9396414569862452</v>
      </c>
      <c r="H356" s="85">
        <v>2.6944096011657934</v>
      </c>
      <c r="I356" s="85">
        <v>2.7650193517061417</v>
      </c>
      <c r="J356" s="85">
        <v>2.3114594633555643</v>
      </c>
      <c r="K356" s="86">
        <v>3.2570801005599308</v>
      </c>
      <c r="L356" s="86">
        <v>3.2776569909563369</v>
      </c>
      <c r="M356" s="86">
        <v>1.667349357138626</v>
      </c>
      <c r="N356" s="86">
        <v>2.8573690882780975</v>
      </c>
      <c r="O356" s="86">
        <v>2.5824307170684251</v>
      </c>
      <c r="P356" s="86">
        <v>1.4608764872499369</v>
      </c>
      <c r="Q356" s="86">
        <v>1.9350605922030388</v>
      </c>
      <c r="R356" s="86">
        <v>2.054019582630533</v>
      </c>
      <c r="S356" s="87">
        <v>2.2476603457263455</v>
      </c>
      <c r="T356" s="87">
        <v>1.6299276847032795</v>
      </c>
      <c r="U356" s="87">
        <v>1.5319388669941529</v>
      </c>
      <c r="V356" s="87">
        <v>1.1695666862097265</v>
      </c>
      <c r="W356" s="87">
        <v>1.5044526290057207</v>
      </c>
      <c r="X356" s="87">
        <v>2.1246883509522219</v>
      </c>
      <c r="Y356" s="87">
        <v>1.4945209617840527</v>
      </c>
      <c r="Z356" s="87">
        <v>1.7773473663261401</v>
      </c>
      <c r="AA356" s="87">
        <v>2.1892577141624101</v>
      </c>
      <c r="AB356" s="87">
        <v>2.0564432919601399</v>
      </c>
      <c r="AC356" s="88" t="s">
        <v>36</v>
      </c>
      <c r="AD356" s="86">
        <v>37.598825613346101</v>
      </c>
      <c r="AE356" s="89"/>
      <c r="AF356" s="90"/>
      <c r="AG356" s="12"/>
    </row>
    <row r="357" spans="1:33" customFormat="1" ht="13.2" x14ac:dyDescent="0.25">
      <c r="A357" s="82" t="s">
        <v>612</v>
      </c>
      <c r="B357" s="83"/>
      <c r="C357" s="83"/>
      <c r="D357" s="83"/>
      <c r="E357" s="83" t="s">
        <v>613</v>
      </c>
      <c r="F357" s="84" t="s">
        <v>35</v>
      </c>
      <c r="G357" s="85">
        <v>17.713485788160234</v>
      </c>
      <c r="H357" s="85">
        <v>16.947200058001897</v>
      </c>
      <c r="I357" s="85">
        <v>17.596465503952341</v>
      </c>
      <c r="J357" s="85">
        <v>15.436495351802085</v>
      </c>
      <c r="K357" s="86">
        <v>15.042537542236625</v>
      </c>
      <c r="L357" s="86">
        <v>18.586494859842464</v>
      </c>
      <c r="M357" s="86">
        <v>15.934754014180484</v>
      </c>
      <c r="N357" s="86">
        <v>17.515953986463654</v>
      </c>
      <c r="O357" s="86">
        <v>18.413419823039895</v>
      </c>
      <c r="P357" s="86">
        <v>16.414123029719896</v>
      </c>
      <c r="Q357" s="86">
        <v>20.37879653976599</v>
      </c>
      <c r="R357" s="86">
        <v>23.421328162227997</v>
      </c>
      <c r="S357" s="87">
        <v>20.831918006206518</v>
      </c>
      <c r="T357" s="87">
        <v>21.43649736146893</v>
      </c>
      <c r="U357" s="87">
        <v>22.847822895459384</v>
      </c>
      <c r="V357" s="87">
        <v>23.449171713213534</v>
      </c>
      <c r="W357" s="87">
        <v>20.736080195862119</v>
      </c>
      <c r="X357" s="87">
        <v>21.779047292838964</v>
      </c>
      <c r="Y357" s="87">
        <v>20.905278895403931</v>
      </c>
      <c r="Z357" s="87">
        <v>25.7684369608133</v>
      </c>
      <c r="AA357" s="87">
        <v>34.470368106004301</v>
      </c>
      <c r="AB357" s="87">
        <v>24.569928638044001</v>
      </c>
      <c r="AC357" s="88"/>
      <c r="AD357" s="86">
        <v>17.529781644988098</v>
      </c>
      <c r="AE357" s="89"/>
      <c r="AF357" s="90"/>
      <c r="AG357" s="12"/>
    </row>
    <row r="358" spans="1:33" customFormat="1" ht="13.2" x14ac:dyDescent="0.25">
      <c r="A358" s="82">
        <v>354</v>
      </c>
      <c r="B358" s="83"/>
      <c r="C358" s="83"/>
      <c r="D358" s="83" t="s">
        <v>614</v>
      </c>
      <c r="E358" s="83"/>
      <c r="F358" s="84" t="s">
        <v>35</v>
      </c>
      <c r="G358" s="85">
        <v>2.7025870091196724</v>
      </c>
      <c r="H358" s="85">
        <v>2.3956339531538435</v>
      </c>
      <c r="I358" s="85">
        <v>1.8559664386684274</v>
      </c>
      <c r="J358" s="85">
        <v>2.6945036154147051</v>
      </c>
      <c r="K358" s="86">
        <v>2.795310783689001</v>
      </c>
      <c r="L358" s="86">
        <v>2.5431848793481824</v>
      </c>
      <c r="M358" s="86">
        <v>1.5919815140323517</v>
      </c>
      <c r="N358" s="86">
        <v>1.6812778618759867</v>
      </c>
      <c r="O358" s="86">
        <v>2.6047615965660227</v>
      </c>
      <c r="P358" s="86">
        <v>1.7377368296990168</v>
      </c>
      <c r="Q358" s="86">
        <v>1.9473457566403698</v>
      </c>
      <c r="R358" s="86">
        <v>2.9804618066848705</v>
      </c>
      <c r="S358" s="87">
        <v>1.4662524575245648</v>
      </c>
      <c r="T358" s="87">
        <v>2.4012643771172244</v>
      </c>
      <c r="U358" s="87">
        <v>2.8761231999103449</v>
      </c>
      <c r="V358" s="87">
        <v>2.5090392890314042</v>
      </c>
      <c r="W358" s="87">
        <v>2.5284031506303699</v>
      </c>
      <c r="X358" s="87">
        <v>2.3263536800732716</v>
      </c>
      <c r="Y358" s="87">
        <v>2.5874191532894844</v>
      </c>
      <c r="Z358" s="87">
        <v>2.6590928071731001</v>
      </c>
      <c r="AA358" s="87">
        <v>3.5188208779879599</v>
      </c>
      <c r="AB358" s="87">
        <v>3.0730024331211601</v>
      </c>
      <c r="AC358" s="88" t="s">
        <v>36</v>
      </c>
      <c r="AD358" s="86">
        <v>18.767089948079601</v>
      </c>
      <c r="AE358" s="89"/>
      <c r="AF358" s="90"/>
      <c r="AG358" s="12"/>
    </row>
    <row r="359" spans="1:33" customFormat="1" ht="13.2" x14ac:dyDescent="0.25">
      <c r="A359" s="102">
        <v>355</v>
      </c>
      <c r="B359" s="103"/>
      <c r="C359" s="103"/>
      <c r="D359" s="103" t="s">
        <v>615</v>
      </c>
      <c r="E359" s="103"/>
      <c r="F359" s="104" t="s">
        <v>35</v>
      </c>
      <c r="G359" s="105">
        <v>4.3357968656504341E-2</v>
      </c>
      <c r="H359" s="105">
        <v>2.4043077793915998E-2</v>
      </c>
      <c r="I359" s="105">
        <v>9.4232441608047057E-2</v>
      </c>
      <c r="J359" s="105">
        <v>0.14529279799154904</v>
      </c>
      <c r="K359" s="106">
        <v>0.22775258173553373</v>
      </c>
      <c r="L359" s="106">
        <v>6.0442699814312988E-2</v>
      </c>
      <c r="M359" s="106">
        <v>0.16245827819801328</v>
      </c>
      <c r="N359" s="106">
        <v>3.7358370969019866E-2</v>
      </c>
      <c r="O359" s="106">
        <v>0.16587400673934924</v>
      </c>
      <c r="P359" s="106">
        <v>0.32369977935181249</v>
      </c>
      <c r="Q359" s="106">
        <v>0</v>
      </c>
      <c r="R359" s="106">
        <v>0.40551229492697183</v>
      </c>
      <c r="S359" s="106">
        <v>6.4765227942208153E-2</v>
      </c>
      <c r="T359" s="106">
        <v>9.8219031406471285E-2</v>
      </c>
      <c r="U359" s="106">
        <v>0</v>
      </c>
      <c r="V359" s="106">
        <v>0</v>
      </c>
      <c r="W359" s="106">
        <v>0</v>
      </c>
      <c r="X359" s="106">
        <v>0</v>
      </c>
      <c r="Y359" s="106">
        <v>0.13303231808631896</v>
      </c>
      <c r="Z359" s="106">
        <v>0</v>
      </c>
      <c r="AA359" s="106">
        <v>0</v>
      </c>
      <c r="AB359" s="106">
        <v>0</v>
      </c>
      <c r="AC359" s="107"/>
      <c r="AD359" s="106">
        <v>0</v>
      </c>
      <c r="AE359" s="115"/>
      <c r="AF359" s="109"/>
      <c r="AG359" s="12"/>
    </row>
    <row r="360" spans="1:33" s="55" customFormat="1" ht="13.2" x14ac:dyDescent="0.25">
      <c r="A360" s="75" t="s">
        <v>616</v>
      </c>
      <c r="B360" s="76"/>
      <c r="C360" s="76" t="s">
        <v>39</v>
      </c>
      <c r="D360" s="76"/>
      <c r="E360" s="76"/>
      <c r="F360" s="35" t="s">
        <v>35</v>
      </c>
      <c r="G360" s="77">
        <v>240.08567028691846</v>
      </c>
      <c r="H360" s="77">
        <v>219.82940363049858</v>
      </c>
      <c r="I360" s="77">
        <v>263.49075368654798</v>
      </c>
      <c r="J360" s="77">
        <v>275.7284398161492</v>
      </c>
      <c r="K360" s="78">
        <v>228.33878083259549</v>
      </c>
      <c r="L360" s="78">
        <v>260.55700434613641</v>
      </c>
      <c r="M360" s="78">
        <v>267.59393873560759</v>
      </c>
      <c r="N360" s="78">
        <v>251.39557087394007</v>
      </c>
      <c r="O360" s="78">
        <v>256.42482222565553</v>
      </c>
      <c r="P360" s="78">
        <v>300.21589227267663</v>
      </c>
      <c r="Q360" s="78">
        <v>313.35233699173006</v>
      </c>
      <c r="R360" s="78">
        <v>356.88476106013968</v>
      </c>
      <c r="S360" s="78">
        <v>306.93837296205089</v>
      </c>
      <c r="T360" s="78">
        <v>326.28454831054989</v>
      </c>
      <c r="U360" s="78">
        <v>301.97292254244547</v>
      </c>
      <c r="V360" s="78">
        <v>319.79040048069896</v>
      </c>
      <c r="W360" s="78">
        <v>391.39070678265318</v>
      </c>
      <c r="X360" s="78">
        <v>318.10839353105365</v>
      </c>
      <c r="Y360" s="78">
        <v>435.3184467819234</v>
      </c>
      <c r="Z360" s="78">
        <v>359.735524700187</v>
      </c>
      <c r="AA360" s="78">
        <v>474.37046061201801</v>
      </c>
      <c r="AB360" s="78">
        <v>412.37338171847699</v>
      </c>
      <c r="AC360" s="79"/>
      <c r="AD360" s="78">
        <v>-5.2708690001689797</v>
      </c>
      <c r="AE360" s="80"/>
      <c r="AF360" s="81"/>
    </row>
    <row r="361" spans="1:33" customFormat="1" ht="13.2" x14ac:dyDescent="0.25">
      <c r="A361" s="82">
        <v>381</v>
      </c>
      <c r="B361" s="83"/>
      <c r="C361" s="83"/>
      <c r="D361" s="83" t="s">
        <v>617</v>
      </c>
      <c r="E361" s="83"/>
      <c r="F361" s="84" t="s">
        <v>35</v>
      </c>
      <c r="G361" s="85">
        <v>32.586865030048692</v>
      </c>
      <c r="H361" s="85">
        <v>26.611874054126822</v>
      </c>
      <c r="I361" s="85">
        <v>19.750256244624438</v>
      </c>
      <c r="J361" s="85">
        <v>21.127123647613452</v>
      </c>
      <c r="K361" s="86">
        <v>18.599458717662252</v>
      </c>
      <c r="L361" s="86">
        <v>17.410104863222937</v>
      </c>
      <c r="M361" s="86">
        <v>17.353093832085804</v>
      </c>
      <c r="N361" s="86">
        <v>17.272059099495817</v>
      </c>
      <c r="O361" s="86">
        <v>18.387549114990676</v>
      </c>
      <c r="P361" s="86">
        <v>24.05965326161304</v>
      </c>
      <c r="Q361" s="86">
        <v>13.893947448649046</v>
      </c>
      <c r="R361" s="86">
        <v>39.108506228774154</v>
      </c>
      <c r="S361" s="87">
        <v>26.545789909886508</v>
      </c>
      <c r="T361" s="87">
        <v>17.871396227633706</v>
      </c>
      <c r="U361" s="87">
        <v>14.752172341657481</v>
      </c>
      <c r="V361" s="87">
        <v>19.455246171529229</v>
      </c>
      <c r="W361" s="87">
        <v>22.039179069403755</v>
      </c>
      <c r="X361" s="87">
        <v>20.067550185352022</v>
      </c>
      <c r="Y361" s="87">
        <v>38.857847966988473</v>
      </c>
      <c r="Z361" s="87">
        <v>23.032793206448801</v>
      </c>
      <c r="AA361" s="87">
        <v>60.476659713730797</v>
      </c>
      <c r="AB361" s="87">
        <v>47.1871399708537</v>
      </c>
      <c r="AC361" s="88" t="s">
        <v>36</v>
      </c>
      <c r="AD361" s="86">
        <v>21.435288981884302</v>
      </c>
      <c r="AE361" s="89"/>
      <c r="AF361" s="90"/>
      <c r="AG361" s="12"/>
    </row>
    <row r="362" spans="1:33" customFormat="1" ht="13.2" x14ac:dyDescent="0.25">
      <c r="A362" s="82">
        <v>382</v>
      </c>
      <c r="B362" s="83"/>
      <c r="C362" s="83"/>
      <c r="D362" s="83" t="s">
        <v>618</v>
      </c>
      <c r="E362" s="83"/>
      <c r="F362" s="84" t="s">
        <v>35</v>
      </c>
      <c r="G362" s="85">
        <v>51.55977818202922</v>
      </c>
      <c r="H362" s="85">
        <v>49.75000590907419</v>
      </c>
      <c r="I362" s="85">
        <v>63.919208530352336</v>
      </c>
      <c r="J362" s="85">
        <v>72.1042342826359</v>
      </c>
      <c r="K362" s="86">
        <v>52.791217251631387</v>
      </c>
      <c r="L362" s="86">
        <v>72.674793185871053</v>
      </c>
      <c r="M362" s="86">
        <v>54.976195366658139</v>
      </c>
      <c r="N362" s="86">
        <v>60.500699544201581</v>
      </c>
      <c r="O362" s="86">
        <v>53.748842326787468</v>
      </c>
      <c r="P362" s="86">
        <v>60.127939238667217</v>
      </c>
      <c r="Q362" s="86">
        <v>72.432828398307919</v>
      </c>
      <c r="R362" s="86">
        <v>78.965999856288192</v>
      </c>
      <c r="S362" s="87">
        <v>56.154732449587009</v>
      </c>
      <c r="T362" s="87">
        <v>65.755059601870684</v>
      </c>
      <c r="U362" s="87">
        <v>59.457428790227659</v>
      </c>
      <c r="V362" s="87">
        <v>62.633942820093608</v>
      </c>
      <c r="W362" s="87">
        <v>59.541832098690961</v>
      </c>
      <c r="X362" s="87">
        <v>61.446209509628019</v>
      </c>
      <c r="Y362" s="87">
        <v>65.429395589305642</v>
      </c>
      <c r="Z362" s="87">
        <v>54.636578240805697</v>
      </c>
      <c r="AA362" s="87">
        <v>77.154636888920805</v>
      </c>
      <c r="AB362" s="87">
        <v>82.993585262420297</v>
      </c>
      <c r="AC362" s="88"/>
      <c r="AD362" s="86">
        <v>26.844493235675699</v>
      </c>
      <c r="AE362" s="89"/>
      <c r="AF362" s="90"/>
      <c r="AG362" s="12"/>
    </row>
    <row r="363" spans="1:33" customFormat="1" ht="13.2" x14ac:dyDescent="0.25">
      <c r="A363" s="82">
        <v>383</v>
      </c>
      <c r="B363" s="83"/>
      <c r="C363" s="83"/>
      <c r="D363" s="83" t="s">
        <v>619</v>
      </c>
      <c r="E363" s="83"/>
      <c r="F363" s="84" t="s">
        <v>35</v>
      </c>
      <c r="G363" s="85">
        <v>9.829602012451744</v>
      </c>
      <c r="H363" s="85">
        <v>4.7412285489117858</v>
      </c>
      <c r="I363" s="85">
        <v>7.4102709744245567</v>
      </c>
      <c r="J363" s="85">
        <v>3.7736569527550428</v>
      </c>
      <c r="K363" s="86">
        <v>5.6684448271458452</v>
      </c>
      <c r="L363" s="86">
        <v>5.9385578496266005</v>
      </c>
      <c r="M363" s="86">
        <v>15.85110896055933</v>
      </c>
      <c r="N363" s="86">
        <v>14.256103027952568</v>
      </c>
      <c r="O363" s="86">
        <v>18.027140077414835</v>
      </c>
      <c r="P363" s="86">
        <v>20.403335999659969</v>
      </c>
      <c r="Q363" s="86">
        <v>17.254972180938207</v>
      </c>
      <c r="R363" s="86">
        <v>15.283159618482864</v>
      </c>
      <c r="S363" s="87">
        <v>20.569060440287672</v>
      </c>
      <c r="T363" s="87">
        <v>15.71596124033775</v>
      </c>
      <c r="U363" s="87">
        <v>23.388440762808418</v>
      </c>
      <c r="V363" s="87">
        <v>22.500302867595241</v>
      </c>
      <c r="W363" s="87">
        <v>18.394728840411727</v>
      </c>
      <c r="X363" s="87">
        <v>24.887043758357486</v>
      </c>
      <c r="Y363" s="87">
        <v>33.257170639770422</v>
      </c>
      <c r="Z363" s="87">
        <v>18.413850976155398</v>
      </c>
      <c r="AA363" s="87">
        <v>15.8373852166199</v>
      </c>
      <c r="AB363" s="87">
        <v>25.068260966241802</v>
      </c>
      <c r="AC363" s="88" t="s">
        <v>36</v>
      </c>
      <c r="AD363" s="86">
        <v>-24.622989616969701</v>
      </c>
      <c r="AE363" s="89"/>
      <c r="AF363" s="90"/>
      <c r="AG363" s="12"/>
    </row>
    <row r="364" spans="1:33" customFormat="1" ht="13.2" x14ac:dyDescent="0.25">
      <c r="A364" s="82" t="s">
        <v>620</v>
      </c>
      <c r="B364" s="83"/>
      <c r="C364" s="83"/>
      <c r="D364" s="83" t="s">
        <v>621</v>
      </c>
      <c r="E364" s="83"/>
      <c r="F364" s="84" t="s">
        <v>35</v>
      </c>
      <c r="G364" s="85">
        <v>92.323543243897703</v>
      </c>
      <c r="H364" s="85">
        <v>89.852376455968908</v>
      </c>
      <c r="I364" s="85">
        <v>112.8220744086821</v>
      </c>
      <c r="J364" s="85">
        <v>127.32628422580305</v>
      </c>
      <c r="K364" s="86">
        <v>102.03568069020359</v>
      </c>
      <c r="L364" s="86">
        <v>113.50125881658688</v>
      </c>
      <c r="M364" s="86">
        <v>132.31480654908859</v>
      </c>
      <c r="N364" s="86">
        <v>114.34873894386541</v>
      </c>
      <c r="O364" s="86">
        <v>113.68493751278771</v>
      </c>
      <c r="P364" s="86">
        <v>127.03480135866742</v>
      </c>
      <c r="Q364" s="86">
        <v>135.14361495369823</v>
      </c>
      <c r="R364" s="86">
        <v>139.11339243168018</v>
      </c>
      <c r="S364" s="87">
        <v>129.40030644382205</v>
      </c>
      <c r="T364" s="87">
        <v>136.33155926138781</v>
      </c>
      <c r="U364" s="87">
        <v>139.4076955116831</v>
      </c>
      <c r="V364" s="87">
        <v>143.57625570400631</v>
      </c>
      <c r="W364" s="87">
        <v>192.47059193097823</v>
      </c>
      <c r="X364" s="87">
        <v>144.98244073999609</v>
      </c>
      <c r="Y364" s="87">
        <v>221.7906430660644</v>
      </c>
      <c r="Z364" s="87">
        <v>154.76350865097399</v>
      </c>
      <c r="AA364" s="87">
        <v>223.37379722202201</v>
      </c>
      <c r="AB364" s="87">
        <v>174.95334358198301</v>
      </c>
      <c r="AC364" s="88"/>
      <c r="AD364" s="86">
        <v>-21.117797773880799</v>
      </c>
      <c r="AE364" s="89"/>
      <c r="AF364" s="90"/>
      <c r="AG364" s="12"/>
    </row>
    <row r="365" spans="1:33" customFormat="1" ht="13.2" x14ac:dyDescent="0.25">
      <c r="A365" s="82" t="s">
        <v>622</v>
      </c>
      <c r="B365" s="83"/>
      <c r="C365" s="83"/>
      <c r="D365" s="83"/>
      <c r="E365" s="83" t="s">
        <v>623</v>
      </c>
      <c r="F365" s="84" t="s">
        <v>35</v>
      </c>
      <c r="G365" s="85">
        <v>2.9434488251692552</v>
      </c>
      <c r="H365" s="85">
        <v>5.5092194733093676</v>
      </c>
      <c r="I365" s="85">
        <v>6.5785860325064229</v>
      </c>
      <c r="J365" s="85">
        <v>10.890682592997893</v>
      </c>
      <c r="K365" s="86">
        <v>4.4086467313434117</v>
      </c>
      <c r="L365" s="86">
        <v>8.3959443986553204</v>
      </c>
      <c r="M365" s="86">
        <v>11.624481069658138</v>
      </c>
      <c r="N365" s="86">
        <v>8.3586316039683162</v>
      </c>
      <c r="O365" s="86">
        <v>1.8869300886470781</v>
      </c>
      <c r="P365" s="86">
        <v>3.8911771638786208</v>
      </c>
      <c r="Q365" s="86">
        <v>4.6048159368926438</v>
      </c>
      <c r="R365" s="86">
        <v>10.774845131571986</v>
      </c>
      <c r="S365" s="87">
        <v>11.851012425327511</v>
      </c>
      <c r="T365" s="87">
        <v>12.432758996511446</v>
      </c>
      <c r="U365" s="87">
        <v>19.195983768841405</v>
      </c>
      <c r="V365" s="87">
        <v>22.195420735437281</v>
      </c>
      <c r="W365" s="87">
        <v>22.736075236094809</v>
      </c>
      <c r="X365" s="87">
        <v>13.982561959621581</v>
      </c>
      <c r="Y365" s="87">
        <v>26.297081622564313</v>
      </c>
      <c r="Z365" s="87">
        <v>9.4139389340919593</v>
      </c>
      <c r="AA365" s="87">
        <v>15.020830835870701</v>
      </c>
      <c r="AB365" s="87">
        <v>17.1032460811712</v>
      </c>
      <c r="AC365" s="88" t="s">
        <v>36</v>
      </c>
      <c r="AD365" s="86">
        <v>-34.961429079279597</v>
      </c>
      <c r="AE365" s="89"/>
      <c r="AF365" s="90"/>
      <c r="AG365" s="12"/>
    </row>
    <row r="366" spans="1:33" customFormat="1" ht="13.2" x14ac:dyDescent="0.25">
      <c r="A366" s="82" t="s">
        <v>624</v>
      </c>
      <c r="B366" s="83"/>
      <c r="C366" s="83"/>
      <c r="D366" s="83"/>
      <c r="E366" s="83" t="s">
        <v>625</v>
      </c>
      <c r="F366" s="84" t="s">
        <v>35</v>
      </c>
      <c r="G366" s="85">
        <v>89.380094418728447</v>
      </c>
      <c r="H366" s="85">
        <v>84.343156982659522</v>
      </c>
      <c r="I366" s="85">
        <v>106.24348837617573</v>
      </c>
      <c r="J366" s="85">
        <v>116.43560163280523</v>
      </c>
      <c r="K366" s="86">
        <v>97.627033958860167</v>
      </c>
      <c r="L366" s="86">
        <v>105.10531441793154</v>
      </c>
      <c r="M366" s="86">
        <v>120.69032547943048</v>
      </c>
      <c r="N366" s="86">
        <v>105.99010733989708</v>
      </c>
      <c r="O366" s="86">
        <v>111.79800742414064</v>
      </c>
      <c r="P366" s="86">
        <v>123.14362419478884</v>
      </c>
      <c r="Q366" s="86">
        <v>130.5387990168056</v>
      </c>
      <c r="R366" s="86">
        <v>128.33854730010822</v>
      </c>
      <c r="S366" s="87">
        <v>117.54929401849455</v>
      </c>
      <c r="T366" s="87">
        <v>123.89880026487636</v>
      </c>
      <c r="U366" s="87">
        <v>120.21171174284171</v>
      </c>
      <c r="V366" s="87">
        <v>121.380834968569</v>
      </c>
      <c r="W366" s="87">
        <v>169.73451669488344</v>
      </c>
      <c r="X366" s="87">
        <v>130.9998787803745</v>
      </c>
      <c r="Y366" s="87">
        <v>195.49356144350014</v>
      </c>
      <c r="Z366" s="87">
        <v>145.349569716882</v>
      </c>
      <c r="AA366" s="87">
        <v>208.352966386151</v>
      </c>
      <c r="AB366" s="87">
        <v>157.85009750081099</v>
      </c>
      <c r="AC366" s="88"/>
      <c r="AD366" s="86">
        <v>-19.2556029286763</v>
      </c>
      <c r="AE366" s="89"/>
      <c r="AF366" s="90"/>
      <c r="AG366" s="12"/>
    </row>
    <row r="367" spans="1:33" customFormat="1" ht="13.2" x14ac:dyDescent="0.25">
      <c r="A367" s="82">
        <v>385</v>
      </c>
      <c r="B367" s="83"/>
      <c r="C367" s="83"/>
      <c r="D367" s="83" t="s">
        <v>626</v>
      </c>
      <c r="E367" s="83"/>
      <c r="F367" s="84" t="s">
        <v>35</v>
      </c>
      <c r="G367" s="85">
        <v>0.13749552221481759</v>
      </c>
      <c r="H367" s="85">
        <v>0.4256107934647545</v>
      </c>
      <c r="I367" s="85">
        <v>0.21135191086845018</v>
      </c>
      <c r="J367" s="85">
        <v>0.22407447091670099</v>
      </c>
      <c r="K367" s="86">
        <v>4.8332204820561164E-2</v>
      </c>
      <c r="L367" s="86">
        <v>0.42575981984016198</v>
      </c>
      <c r="M367" s="86">
        <v>0.17542314300949985</v>
      </c>
      <c r="N367" s="86">
        <v>0.39133294967868892</v>
      </c>
      <c r="O367" s="86">
        <v>0.58434416612036466</v>
      </c>
      <c r="P367" s="86">
        <v>0.24945514195291058</v>
      </c>
      <c r="Q367" s="86">
        <v>0.46011013299797981</v>
      </c>
      <c r="R367" s="86">
        <v>2.0626697123493871</v>
      </c>
      <c r="S367" s="87">
        <v>0.21116296983145397</v>
      </c>
      <c r="T367" s="87">
        <v>1.3362629380208522</v>
      </c>
      <c r="U367" s="87">
        <v>0.784404266049048</v>
      </c>
      <c r="V367" s="87">
        <v>0.97927750000373803</v>
      </c>
      <c r="W367" s="87">
        <v>0.29979916731230111</v>
      </c>
      <c r="X367" s="87">
        <v>0.32636942430879223</v>
      </c>
      <c r="Y367" s="87">
        <v>3.4259385770978965</v>
      </c>
      <c r="Z367" s="87">
        <v>2.0245189411641298</v>
      </c>
      <c r="AA367" s="87">
        <v>2.0806950138659102</v>
      </c>
      <c r="AB367" s="87">
        <v>3.2376988208720499</v>
      </c>
      <c r="AC367" s="88" t="s">
        <v>36</v>
      </c>
      <c r="AD367" s="86">
        <v>-5.4945455672851304</v>
      </c>
      <c r="AE367" s="89"/>
      <c r="AF367" s="90"/>
      <c r="AG367" s="12"/>
    </row>
    <row r="368" spans="1:33" customFormat="1" ht="13.2" x14ac:dyDescent="0.25">
      <c r="A368" s="82">
        <v>386</v>
      </c>
      <c r="B368" s="83"/>
      <c r="C368" s="83"/>
      <c r="D368" s="83" t="s">
        <v>627</v>
      </c>
      <c r="E368" s="83"/>
      <c r="F368" s="84" t="s">
        <v>35</v>
      </c>
      <c r="G368" s="85">
        <v>9.3206224271496865</v>
      </c>
      <c r="H368" s="85">
        <v>11.795352092871493</v>
      </c>
      <c r="I368" s="85">
        <v>8.5632487995313991</v>
      </c>
      <c r="J368" s="85">
        <v>5.4046973361931352</v>
      </c>
      <c r="K368" s="86">
        <v>6.6191800340809364</v>
      </c>
      <c r="L368" s="86">
        <v>7.5100182573087322</v>
      </c>
      <c r="M368" s="86">
        <v>5.1873639721130527</v>
      </c>
      <c r="N368" s="86">
        <v>7.1177277636687339</v>
      </c>
      <c r="O368" s="86">
        <v>7.2699361974871506</v>
      </c>
      <c r="P368" s="86">
        <v>3.288693615886674</v>
      </c>
      <c r="Q368" s="86">
        <v>7.8730698144125535</v>
      </c>
      <c r="R368" s="86">
        <v>6.540022804801489</v>
      </c>
      <c r="S368" s="87">
        <v>5.841434919788556</v>
      </c>
      <c r="T368" s="87">
        <v>7.6818708027529325</v>
      </c>
      <c r="U368" s="87">
        <v>9.536393003231284</v>
      </c>
      <c r="V368" s="87">
        <v>8.3459537824049548</v>
      </c>
      <c r="W368" s="87">
        <v>8.911801387514263</v>
      </c>
      <c r="X368" s="87">
        <v>4.730264237999724</v>
      </c>
      <c r="Y368" s="87">
        <v>2.7943335210029816</v>
      </c>
      <c r="Z368" s="87">
        <v>7.2592884469471404</v>
      </c>
      <c r="AA368" s="87">
        <v>9.7258924932268798</v>
      </c>
      <c r="AB368" s="87">
        <v>1.49808117762424</v>
      </c>
      <c r="AC368" s="88" t="s">
        <v>36</v>
      </c>
      <c r="AD368" s="86">
        <v>-46.388605140930601</v>
      </c>
      <c r="AE368" s="89"/>
      <c r="AF368" s="90"/>
      <c r="AG368" s="12"/>
    </row>
    <row r="369" spans="1:33" customFormat="1" ht="13.2" x14ac:dyDescent="0.25">
      <c r="A369" s="82">
        <v>387</v>
      </c>
      <c r="B369" s="83"/>
      <c r="C369" s="83"/>
      <c r="D369" s="83" t="s">
        <v>628</v>
      </c>
      <c r="E369" s="83"/>
      <c r="F369" s="84" t="s">
        <v>35</v>
      </c>
      <c r="G369" s="85">
        <v>33.125452031163377</v>
      </c>
      <c r="H369" s="85">
        <v>25.562022959730538</v>
      </c>
      <c r="I369" s="85">
        <v>39.201696543788742</v>
      </c>
      <c r="J369" s="85">
        <v>36.600274681685391</v>
      </c>
      <c r="K369" s="86">
        <v>32.760597677114056</v>
      </c>
      <c r="L369" s="86">
        <v>33.67490002375618</v>
      </c>
      <c r="M369" s="86">
        <v>37.076884640451901</v>
      </c>
      <c r="N369" s="86">
        <v>29.534249517304051</v>
      </c>
      <c r="O369" s="86">
        <v>33.28766874470228</v>
      </c>
      <c r="P369" s="86">
        <v>51.830570400683257</v>
      </c>
      <c r="Q369" s="86">
        <v>56.442285926603347</v>
      </c>
      <c r="R369" s="86">
        <v>66.562272613816049</v>
      </c>
      <c r="S369" s="87">
        <v>57.745145590164704</v>
      </c>
      <c r="T369" s="87">
        <v>67.972509316576634</v>
      </c>
      <c r="U369" s="87">
        <v>44.679461700816212</v>
      </c>
      <c r="V369" s="87">
        <v>51.71559012816153</v>
      </c>
      <c r="W369" s="87">
        <v>76.279120919878537</v>
      </c>
      <c r="X369" s="87">
        <v>49.163120963833045</v>
      </c>
      <c r="Y369" s="87">
        <v>65.01207980308422</v>
      </c>
      <c r="Z369" s="87">
        <v>88.6108545424499</v>
      </c>
      <c r="AA369" s="87">
        <v>76.581565129827993</v>
      </c>
      <c r="AB369" s="87">
        <v>68.198728890154399</v>
      </c>
      <c r="AC369" s="88" t="s">
        <v>36</v>
      </c>
      <c r="AD369" s="86">
        <v>4.9016261235177803</v>
      </c>
      <c r="AE369" s="89"/>
      <c r="AF369" s="90"/>
      <c r="AG369" s="12"/>
    </row>
    <row r="370" spans="1:33" customFormat="1" ht="13.2" x14ac:dyDescent="0.25">
      <c r="A370" s="117">
        <v>388</v>
      </c>
      <c r="B370" s="118"/>
      <c r="C370" s="118"/>
      <c r="D370" s="118" t="s">
        <v>629</v>
      </c>
      <c r="E370" s="118"/>
      <c r="F370" s="119" t="s">
        <v>35</v>
      </c>
      <c r="G370" s="131">
        <v>6.1040347095893637</v>
      </c>
      <c r="H370" s="131">
        <v>8.3598359547048577</v>
      </c>
      <c r="I370" s="131">
        <v>5.1500073589783666</v>
      </c>
      <c r="J370" s="131">
        <v>4.4374206814059187</v>
      </c>
      <c r="K370" s="121">
        <v>7.5297741382396808</v>
      </c>
      <c r="L370" s="121">
        <v>5.8032944101546837</v>
      </c>
      <c r="M370" s="121">
        <v>2.8121225287855767</v>
      </c>
      <c r="N370" s="121">
        <v>6.6015496311494166</v>
      </c>
      <c r="O370" s="121">
        <v>7.755612992663548</v>
      </c>
      <c r="P370" s="121">
        <v>11.968120973943432</v>
      </c>
      <c r="Q370" s="121">
        <v>7.888992416447536</v>
      </c>
      <c r="R370" s="121">
        <v>8.3924449167605886</v>
      </c>
      <c r="S370" s="120">
        <v>8.6055116148154145</v>
      </c>
      <c r="T370" s="120">
        <v>9.9546082907346491</v>
      </c>
      <c r="U370" s="120">
        <v>8.9073897532639741</v>
      </c>
      <c r="V370" s="120">
        <v>9.6377729734418676</v>
      </c>
      <c r="W370" s="120">
        <v>10.704004134937568</v>
      </c>
      <c r="X370" s="120">
        <v>12.337882123720819</v>
      </c>
      <c r="Y370" s="120">
        <v>4.57036324375541</v>
      </c>
      <c r="Z370" s="120">
        <v>10.207539860937599</v>
      </c>
      <c r="AA370" s="120">
        <v>8.2469920560710293</v>
      </c>
      <c r="AB370" s="120">
        <v>8.0252990211526303</v>
      </c>
      <c r="AC370" s="62" t="s">
        <v>36</v>
      </c>
      <c r="AD370" s="121">
        <v>75.594336667173707</v>
      </c>
      <c r="AE370" s="122"/>
      <c r="AF370" s="63"/>
      <c r="AG370" s="12"/>
    </row>
    <row r="371" spans="1:33" customFormat="1" ht="13.2" x14ac:dyDescent="0.25">
      <c r="A371" s="102">
        <v>389</v>
      </c>
      <c r="B371" s="103"/>
      <c r="C371" s="103"/>
      <c r="D371" s="103" t="s">
        <v>630</v>
      </c>
      <c r="E371" s="103"/>
      <c r="F371" s="104" t="s">
        <v>35</v>
      </c>
      <c r="G371" s="105">
        <v>5.0982771283738479</v>
      </c>
      <c r="H371" s="105">
        <v>2.7310968616452782</v>
      </c>
      <c r="I371" s="105">
        <v>6.4626389152975641</v>
      </c>
      <c r="J371" s="105">
        <v>4.7306735371405981</v>
      </c>
      <c r="K371" s="106">
        <v>2.2860952916973365</v>
      </c>
      <c r="L371" s="106">
        <v>3.6183171197690056</v>
      </c>
      <c r="M371" s="106">
        <v>1.8469397428554515</v>
      </c>
      <c r="N371" s="106">
        <v>1.3731103966238383</v>
      </c>
      <c r="O371" s="106">
        <v>3.6787910927015441</v>
      </c>
      <c r="P371" s="106">
        <v>1.2533222816027343</v>
      </c>
      <c r="Q371" s="106">
        <v>1.9625157196753156</v>
      </c>
      <c r="R371" s="106">
        <v>0.85629287718687874</v>
      </c>
      <c r="S371" s="106">
        <v>1.8652286238676641</v>
      </c>
      <c r="T371" s="106">
        <v>3.6653206312347968</v>
      </c>
      <c r="U371" s="106">
        <v>1.0595364127084925</v>
      </c>
      <c r="V371" s="106">
        <v>0.94605853346275515</v>
      </c>
      <c r="W371" s="106">
        <v>2.7496492335259561</v>
      </c>
      <c r="X371" s="106">
        <v>0.16751258785768788</v>
      </c>
      <c r="Y371" s="106">
        <v>0.1806743748540984</v>
      </c>
      <c r="Z371" s="106">
        <v>0.786591834305016</v>
      </c>
      <c r="AA371" s="106">
        <v>0.89283687773222398</v>
      </c>
      <c r="AB371" s="106">
        <v>1.2112440271754501</v>
      </c>
      <c r="AC371" s="107" t="s">
        <v>36</v>
      </c>
      <c r="AD371" s="106">
        <v>570.40167049343802</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641</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160">
        <v>202122</v>
      </c>
      <c r="AC8" s="16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3343.8214235277492</v>
      </c>
      <c r="H10" s="43">
        <f t="shared" si="0"/>
        <v>3180.2658127107752</v>
      </c>
      <c r="I10" s="43">
        <f t="shared" si="0"/>
        <v>3396.2120196458154</v>
      </c>
      <c r="J10" s="43">
        <f t="shared" si="0"/>
        <v>3371.1628421664477</v>
      </c>
      <c r="K10" s="43">
        <f t="shared" si="0"/>
        <v>3485.6481434421676</v>
      </c>
      <c r="L10" s="43">
        <f t="shared" si="0"/>
        <v>3495.9518095416474</v>
      </c>
      <c r="M10" s="43">
        <f t="shared" si="0"/>
        <v>3304.2080582946446</v>
      </c>
      <c r="N10" s="43">
        <f t="shared" si="0"/>
        <v>3688.1614218769137</v>
      </c>
      <c r="O10" s="43">
        <v>3714.7143708011727</v>
      </c>
      <c r="P10" s="43">
        <v>3791.1508849130805</v>
      </c>
      <c r="Q10" s="43">
        <f t="shared" ref="Q10:AB10" si="1">Q15+Q20</f>
        <v>3789.7663496524401</v>
      </c>
      <c r="R10" s="43">
        <f t="shared" si="1"/>
        <v>3881.9719193544579</v>
      </c>
      <c r="S10" s="43">
        <f t="shared" si="1"/>
        <v>4338.8328578934088</v>
      </c>
      <c r="T10" s="43">
        <f t="shared" si="1"/>
        <v>4017.1371288594701</v>
      </c>
      <c r="U10" s="43">
        <f t="shared" si="1"/>
        <v>4075.4104445348758</v>
      </c>
      <c r="V10" s="43">
        <f t="shared" si="1"/>
        <v>4078.4701702624652</v>
      </c>
      <c r="W10" s="43">
        <f t="shared" si="1"/>
        <v>4363.7367556208492</v>
      </c>
      <c r="X10" s="43">
        <f t="shared" si="1"/>
        <v>4838.2054240324132</v>
      </c>
      <c r="Y10" s="43">
        <f t="shared" si="1"/>
        <v>4444.3772215980625</v>
      </c>
      <c r="Z10" s="43">
        <f t="shared" si="1"/>
        <v>4566.3299893209305</v>
      </c>
      <c r="AA10" s="43">
        <f t="shared" si="1"/>
        <v>4206.5538438640961</v>
      </c>
      <c r="AB10" s="43">
        <f t="shared" si="1"/>
        <v>4152.7748915334996</v>
      </c>
      <c r="AC10" s="44"/>
      <c r="AD10" s="43">
        <v>-6.5611516647927299</v>
      </c>
      <c r="AE10" s="45"/>
      <c r="AF10" s="46"/>
    </row>
    <row r="11" spans="1:33" s="32" customFormat="1" ht="14.4" customHeight="1" x14ac:dyDescent="0.25">
      <c r="A11" s="40"/>
      <c r="B11" s="41" t="s">
        <v>38</v>
      </c>
      <c r="C11" s="41"/>
      <c r="D11" s="41"/>
      <c r="E11" s="41"/>
      <c r="F11" s="42" t="s">
        <v>35</v>
      </c>
      <c r="G11" s="43">
        <f t="shared" si="0"/>
        <v>2653.9730982169999</v>
      </c>
      <c r="H11" s="43">
        <f t="shared" si="0"/>
        <v>2571.4495574427528</v>
      </c>
      <c r="I11" s="43">
        <f t="shared" si="0"/>
        <v>2754.7570325686625</v>
      </c>
      <c r="J11" s="43">
        <f t="shared" si="0"/>
        <v>2772.8305833901409</v>
      </c>
      <c r="K11" s="43">
        <f t="shared" si="0"/>
        <v>2838.4502654744001</v>
      </c>
      <c r="L11" s="43">
        <f t="shared" si="0"/>
        <v>2861.478785680853</v>
      </c>
      <c r="M11" s="43">
        <f t="shared" si="0"/>
        <v>2790.9770060289602</v>
      </c>
      <c r="N11" s="43">
        <f t="shared" si="0"/>
        <v>3089.8447974336077</v>
      </c>
      <c r="O11" s="43">
        <v>3133.240167230872</v>
      </c>
      <c r="P11" s="43">
        <v>3205.0001603631631</v>
      </c>
      <c r="Q11" s="43">
        <f t="shared" ref="Q11:AB11" si="2">Q16+Q21</f>
        <v>3214.9969644925986</v>
      </c>
      <c r="R11" s="43">
        <f t="shared" si="2"/>
        <v>3293.6481806335337</v>
      </c>
      <c r="S11" s="43">
        <f t="shared" si="2"/>
        <v>3638.5686747773548</v>
      </c>
      <c r="T11" s="43">
        <f t="shared" si="2"/>
        <v>3422.537451117194</v>
      </c>
      <c r="U11" s="43">
        <f t="shared" si="2"/>
        <v>3449.1224106779546</v>
      </c>
      <c r="V11" s="43">
        <f t="shared" si="2"/>
        <v>3474.0585845227256</v>
      </c>
      <c r="W11" s="43">
        <f t="shared" si="2"/>
        <v>3608.908238305773</v>
      </c>
      <c r="X11" s="43">
        <f t="shared" si="2"/>
        <v>3959.1977409244255</v>
      </c>
      <c r="Y11" s="43">
        <f t="shared" si="2"/>
        <v>3786.6851410678123</v>
      </c>
      <c r="Z11" s="43">
        <f t="shared" si="2"/>
        <v>3968.9228970630597</v>
      </c>
      <c r="AA11" s="43">
        <f t="shared" si="2"/>
        <v>3584.3466813051659</v>
      </c>
      <c r="AB11" s="43">
        <f t="shared" si="2"/>
        <v>3588.4402729441781</v>
      </c>
      <c r="AC11" s="48"/>
      <c r="AD11" s="43">
        <v>-5.2353142851407499</v>
      </c>
      <c r="AE11" s="45"/>
      <c r="AF11" s="49"/>
    </row>
    <row r="12" spans="1:33" s="32" customFormat="1" ht="14.4" customHeight="1" x14ac:dyDescent="0.25">
      <c r="A12" s="40"/>
      <c r="B12" s="41" t="s">
        <v>39</v>
      </c>
      <c r="C12" s="41"/>
      <c r="D12" s="41"/>
      <c r="E12" s="41"/>
      <c r="F12" s="42" t="s">
        <v>35</v>
      </c>
      <c r="G12" s="43">
        <f t="shared" si="0"/>
        <v>689.8483253107504</v>
      </c>
      <c r="H12" s="43">
        <f t="shared" si="0"/>
        <v>608.81625526802441</v>
      </c>
      <c r="I12" s="43">
        <f t="shared" si="0"/>
        <v>641.4549870771541</v>
      </c>
      <c r="J12" s="43">
        <f t="shared" si="0"/>
        <v>598.33225877630537</v>
      </c>
      <c r="K12" s="43">
        <f t="shared" si="0"/>
        <v>647.19787796776814</v>
      </c>
      <c r="L12" s="43">
        <f t="shared" si="0"/>
        <v>634.47302386079423</v>
      </c>
      <c r="M12" s="43">
        <f t="shared" si="0"/>
        <v>513.23105226568396</v>
      </c>
      <c r="N12" s="43">
        <f t="shared" si="0"/>
        <v>598.31662444330698</v>
      </c>
      <c r="O12" s="43">
        <v>581.47420357030001</v>
      </c>
      <c r="P12" s="43">
        <v>586.15072454991798</v>
      </c>
      <c r="Q12" s="43">
        <f t="shared" ref="Q12:AB12" si="3">Q17+Q22</f>
        <v>574.76938515984227</v>
      </c>
      <c r="R12" s="43">
        <f t="shared" si="3"/>
        <v>588.32373872092273</v>
      </c>
      <c r="S12" s="43">
        <f t="shared" si="3"/>
        <v>700.26418311605289</v>
      </c>
      <c r="T12" s="43">
        <f t="shared" si="3"/>
        <v>594.59967774227607</v>
      </c>
      <c r="U12" s="43">
        <f t="shared" si="3"/>
        <v>626.28803385692186</v>
      </c>
      <c r="V12" s="43">
        <f t="shared" si="3"/>
        <v>604.41158573973939</v>
      </c>
      <c r="W12" s="43">
        <f t="shared" si="3"/>
        <v>754.82851731507594</v>
      </c>
      <c r="X12" s="43">
        <f t="shared" si="3"/>
        <v>879.0076831079881</v>
      </c>
      <c r="Y12" s="43">
        <f t="shared" si="3"/>
        <v>657.69208053025091</v>
      </c>
      <c r="Z12" s="43">
        <f t="shared" si="3"/>
        <v>597.40709225787703</v>
      </c>
      <c r="AA12" s="43">
        <f t="shared" si="3"/>
        <v>622.20716255892899</v>
      </c>
      <c r="AB12" s="43">
        <f t="shared" si="3"/>
        <v>564.33461858932401</v>
      </c>
      <c r="AC12" s="48" t="s">
        <v>36</v>
      </c>
      <c r="AD12" s="43">
        <v>-14.1947067183259</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1160.5505458627636</v>
      </c>
      <c r="H15" s="54">
        <v>1033.4268967688683</v>
      </c>
      <c r="I15" s="54">
        <v>1127.9624004806999</v>
      </c>
      <c r="J15" s="54">
        <v>1092.7106472296191</v>
      </c>
      <c r="K15" s="43">
        <v>1142.7474298478216</v>
      </c>
      <c r="L15" s="43">
        <v>1085.3427988878429</v>
      </c>
      <c r="M15" s="43">
        <v>942.84299485457859</v>
      </c>
      <c r="N15" s="43">
        <v>1226.9172087328336</v>
      </c>
      <c r="O15" s="43">
        <v>992.68050696830232</v>
      </c>
      <c r="P15" s="43">
        <v>1017.5990248125549</v>
      </c>
      <c r="Q15" s="43">
        <v>1066.4609513594735</v>
      </c>
      <c r="R15" s="47">
        <v>1021.8909277810562</v>
      </c>
      <c r="S15" s="47">
        <v>1182.5203171253438</v>
      </c>
      <c r="T15" s="47">
        <v>1074.3603610505227</v>
      </c>
      <c r="U15" s="47">
        <v>1109.8148843493129</v>
      </c>
      <c r="V15" s="47">
        <v>1090.5838853520188</v>
      </c>
      <c r="W15" s="47">
        <v>1199.5496831567445</v>
      </c>
      <c r="X15" s="47">
        <v>1523.556382170312</v>
      </c>
      <c r="Y15" s="47">
        <v>1234.1563499690933</v>
      </c>
      <c r="Z15" s="47">
        <v>1291.5027666722301</v>
      </c>
      <c r="AA15" s="47">
        <v>352.51368010870601</v>
      </c>
      <c r="AB15" s="47">
        <v>1035.3169178263699</v>
      </c>
      <c r="AC15" s="48"/>
      <c r="AD15" s="43">
        <v>-16.1113648321539</v>
      </c>
      <c r="AE15" s="45"/>
      <c r="AF15" s="49" t="s">
        <v>37</v>
      </c>
    </row>
    <row r="16" spans="1:33" s="32" customFormat="1" ht="14.4" customHeight="1" x14ac:dyDescent="0.25">
      <c r="A16" s="53" t="s">
        <v>43</v>
      </c>
      <c r="B16" s="41" t="s">
        <v>38</v>
      </c>
      <c r="C16" s="41"/>
      <c r="D16" s="41"/>
      <c r="E16" s="41"/>
      <c r="F16" s="42" t="s">
        <v>35</v>
      </c>
      <c r="G16" s="54">
        <v>716.08361717558785</v>
      </c>
      <c r="H16" s="54">
        <v>680.00248878494699</v>
      </c>
      <c r="I16" s="54">
        <v>768.81722359460286</v>
      </c>
      <c r="J16" s="54">
        <v>739.83233403014287</v>
      </c>
      <c r="K16" s="43">
        <v>761.75113694156857</v>
      </c>
      <c r="L16" s="43">
        <v>709.47220020956172</v>
      </c>
      <c r="M16" s="43">
        <v>666.66303410208616</v>
      </c>
      <c r="N16" s="43">
        <v>880.19498310360746</v>
      </c>
      <c r="O16" s="43">
        <v>702.43894754251403</v>
      </c>
      <c r="P16" s="43">
        <v>774.79539903513034</v>
      </c>
      <c r="Q16" s="43">
        <v>768.2365806361106</v>
      </c>
      <c r="R16" s="47">
        <v>791.86956767266622</v>
      </c>
      <c r="S16" s="47">
        <v>863.14113638813569</v>
      </c>
      <c r="T16" s="47">
        <v>813.74187905931979</v>
      </c>
      <c r="U16" s="47">
        <v>848.28836081495388</v>
      </c>
      <c r="V16" s="47">
        <v>828.93885556048235</v>
      </c>
      <c r="W16" s="47">
        <v>859.33579805120462</v>
      </c>
      <c r="X16" s="47">
        <v>1157.8117924328642</v>
      </c>
      <c r="Y16" s="47">
        <v>940.39821144154075</v>
      </c>
      <c r="Z16" s="47">
        <v>1076.7052049921699</v>
      </c>
      <c r="AA16" s="47">
        <v>286.63190214880598</v>
      </c>
      <c r="AB16" s="47">
        <v>818.99027483787802</v>
      </c>
      <c r="AC16" s="48"/>
      <c r="AD16" s="43">
        <v>-12.9102687698177</v>
      </c>
      <c r="AE16" s="45"/>
      <c r="AF16" s="49" t="s">
        <v>37</v>
      </c>
    </row>
    <row r="17" spans="1:33" s="32" customFormat="1" ht="14.4" customHeight="1" x14ac:dyDescent="0.25">
      <c r="A17" s="53" t="s">
        <v>44</v>
      </c>
      <c r="B17" s="41" t="s">
        <v>39</v>
      </c>
      <c r="C17" s="41"/>
      <c r="D17" s="41"/>
      <c r="E17" s="41"/>
      <c r="F17" s="42" t="s">
        <v>35</v>
      </c>
      <c r="G17" s="54">
        <v>444.46692868717673</v>
      </c>
      <c r="H17" s="54">
        <v>353.42440798392181</v>
      </c>
      <c r="I17" s="54">
        <v>359.14517688609777</v>
      </c>
      <c r="J17" s="54">
        <v>352.87831319947691</v>
      </c>
      <c r="K17" s="43">
        <v>380.99629290625279</v>
      </c>
      <c r="L17" s="43">
        <v>375.87059867828117</v>
      </c>
      <c r="M17" s="43">
        <v>276.17996075249215</v>
      </c>
      <c r="N17" s="43">
        <v>346.72222562922667</v>
      </c>
      <c r="O17" s="43">
        <v>290.2415594257879</v>
      </c>
      <c r="P17" s="43">
        <v>242.8036257774248</v>
      </c>
      <c r="Q17" s="43">
        <v>298.22437072336277</v>
      </c>
      <c r="R17" s="47">
        <v>230.02136010838913</v>
      </c>
      <c r="S17" s="47">
        <v>319.37918073720709</v>
      </c>
      <c r="T17" s="47">
        <v>260.61848199120311</v>
      </c>
      <c r="U17" s="47">
        <v>261.52652353435883</v>
      </c>
      <c r="V17" s="47">
        <v>261.64502979153616</v>
      </c>
      <c r="W17" s="47">
        <v>340.21388510553987</v>
      </c>
      <c r="X17" s="47">
        <v>365.74458973744822</v>
      </c>
      <c r="Y17" s="47">
        <v>293.75813852755266</v>
      </c>
      <c r="Z17" s="47">
        <v>214.79756168006901</v>
      </c>
      <c r="AA17" s="47">
        <v>65.881777959900006</v>
      </c>
      <c r="AB17" s="47">
        <v>216.32664298849801</v>
      </c>
      <c r="AC17" s="48"/>
      <c r="AD17" s="43">
        <v>-26.3589277652612</v>
      </c>
      <c r="AE17" s="45"/>
      <c r="AF17" s="49"/>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2183.2708776649856</v>
      </c>
      <c r="H20" s="54">
        <v>2146.8389159419071</v>
      </c>
      <c r="I20" s="54">
        <v>2268.2496191651157</v>
      </c>
      <c r="J20" s="54">
        <v>2278.4521949368286</v>
      </c>
      <c r="K20" s="54">
        <v>2342.9007135943461</v>
      </c>
      <c r="L20" s="54">
        <v>2410.6090106538045</v>
      </c>
      <c r="M20" s="54">
        <v>2361.365063440066</v>
      </c>
      <c r="N20" s="43">
        <v>2461.2442131440798</v>
      </c>
      <c r="O20" s="43">
        <v>2722.0338638328703</v>
      </c>
      <c r="P20" s="43">
        <v>2773.5518601005256</v>
      </c>
      <c r="Q20" s="43">
        <v>2723.3053982929664</v>
      </c>
      <c r="R20" s="47">
        <v>2860.0809915734017</v>
      </c>
      <c r="S20" s="47">
        <v>3156.3125407680645</v>
      </c>
      <c r="T20" s="47">
        <v>2942.7767678089476</v>
      </c>
      <c r="U20" s="47">
        <v>2965.595560185563</v>
      </c>
      <c r="V20" s="47">
        <v>2987.8862849104466</v>
      </c>
      <c r="W20" s="47">
        <v>3164.1870724641049</v>
      </c>
      <c r="X20" s="47">
        <v>3314.6490418621015</v>
      </c>
      <c r="Y20" s="47">
        <v>3210.2208716289697</v>
      </c>
      <c r="Z20" s="47">
        <v>3274.8272226487002</v>
      </c>
      <c r="AA20" s="47">
        <v>3854.04016375539</v>
      </c>
      <c r="AB20" s="47">
        <v>3117.4579737071299</v>
      </c>
      <c r="AC20" s="48" t="s">
        <v>632</v>
      </c>
      <c r="AD20" s="43">
        <v>-2.88961107759431</v>
      </c>
      <c r="AE20" s="45"/>
      <c r="AF20" s="49"/>
    </row>
    <row r="21" spans="1:33" s="55" customFormat="1" ht="13.2" x14ac:dyDescent="0.25">
      <c r="A21" s="53" t="s">
        <v>48</v>
      </c>
      <c r="B21" s="41" t="s">
        <v>38</v>
      </c>
      <c r="C21" s="41"/>
      <c r="D21" s="41"/>
      <c r="E21" s="41"/>
      <c r="F21" s="42" t="s">
        <v>35</v>
      </c>
      <c r="G21" s="54">
        <v>1937.889481041412</v>
      </c>
      <c r="H21" s="54">
        <v>1891.4470686578061</v>
      </c>
      <c r="I21" s="54">
        <v>1985.9398089740596</v>
      </c>
      <c r="J21" s="54">
        <v>2032.998249359998</v>
      </c>
      <c r="K21" s="54">
        <v>2076.6991285328318</v>
      </c>
      <c r="L21" s="54">
        <v>2152.0065854712911</v>
      </c>
      <c r="M21" s="54">
        <v>2124.3139719268738</v>
      </c>
      <c r="N21" s="43">
        <v>2209.6498143300005</v>
      </c>
      <c r="O21" s="43">
        <v>2430.8012196883578</v>
      </c>
      <c r="P21" s="43">
        <v>2430.2047613280329</v>
      </c>
      <c r="Q21" s="43">
        <v>2446.7603838564883</v>
      </c>
      <c r="R21" s="47">
        <v>2501.7786129608676</v>
      </c>
      <c r="S21" s="47">
        <v>2775.4275383892191</v>
      </c>
      <c r="T21" s="47">
        <v>2608.7955720578743</v>
      </c>
      <c r="U21" s="47">
        <v>2600.8340498630005</v>
      </c>
      <c r="V21" s="47">
        <v>2645.1197289622432</v>
      </c>
      <c r="W21" s="47">
        <v>2749.5724402545684</v>
      </c>
      <c r="X21" s="47">
        <v>2801.3859484915615</v>
      </c>
      <c r="Y21" s="47">
        <v>2846.2869296262716</v>
      </c>
      <c r="Z21" s="47">
        <v>2892.2176920708898</v>
      </c>
      <c r="AA21" s="47">
        <v>3297.7147791563598</v>
      </c>
      <c r="AB21" s="47">
        <v>2769.4499981063</v>
      </c>
      <c r="AC21" s="48" t="s">
        <v>632</v>
      </c>
      <c r="AD21" s="43">
        <v>-2.6995497439203202</v>
      </c>
      <c r="AE21" s="45"/>
      <c r="AF21" s="49"/>
    </row>
    <row r="22" spans="1:33" s="55" customFormat="1" ht="13.2" x14ac:dyDescent="0.25">
      <c r="A22" s="53" t="s">
        <v>616</v>
      </c>
      <c r="B22" s="41" t="s">
        <v>39</v>
      </c>
      <c r="C22" s="41"/>
      <c r="D22" s="41"/>
      <c r="E22" s="41"/>
      <c r="F22" s="42" t="s">
        <v>35</v>
      </c>
      <c r="G22" s="54">
        <v>245.38139662357369</v>
      </c>
      <c r="H22" s="54">
        <v>255.39184728410254</v>
      </c>
      <c r="I22" s="54">
        <v>282.30981019105639</v>
      </c>
      <c r="J22" s="54">
        <v>245.45394557682849</v>
      </c>
      <c r="K22" s="54">
        <v>266.20158506151535</v>
      </c>
      <c r="L22" s="54">
        <v>258.60242518251306</v>
      </c>
      <c r="M22" s="54">
        <v>237.05109151319178</v>
      </c>
      <c r="N22" s="43">
        <v>251.59439881408034</v>
      </c>
      <c r="O22" s="43">
        <v>291.23264414451211</v>
      </c>
      <c r="P22" s="43">
        <v>343.34709877249315</v>
      </c>
      <c r="Q22" s="43">
        <v>276.54501443647951</v>
      </c>
      <c r="R22" s="47">
        <v>358.30237861253363</v>
      </c>
      <c r="S22" s="47">
        <v>380.88500237884574</v>
      </c>
      <c r="T22" s="47">
        <v>333.98119575107302</v>
      </c>
      <c r="U22" s="47">
        <v>364.76151032256308</v>
      </c>
      <c r="V22" s="47">
        <v>342.76655594820329</v>
      </c>
      <c r="W22" s="47">
        <v>414.61463220953613</v>
      </c>
      <c r="X22" s="47">
        <v>513.26309337053988</v>
      </c>
      <c r="Y22" s="47">
        <v>363.93394200269825</v>
      </c>
      <c r="Z22" s="47">
        <v>382.60953057780802</v>
      </c>
      <c r="AA22" s="47">
        <v>556.32538459902901</v>
      </c>
      <c r="AB22" s="47">
        <v>348.007975600826</v>
      </c>
      <c r="AC22" s="48"/>
      <c r="AD22" s="43">
        <v>-4.3760596536372596</v>
      </c>
      <c r="AE22" s="45"/>
      <c r="AF22" s="49"/>
    </row>
    <row r="23" spans="1:33" s="55" customFormat="1" ht="13.2" x14ac:dyDescent="0.25">
      <c r="A23" s="53" t="s">
        <v>49</v>
      </c>
      <c r="B23" s="41" t="s">
        <v>50</v>
      </c>
      <c r="C23" s="41"/>
      <c r="D23" s="41"/>
      <c r="E23" s="41"/>
      <c r="F23" s="42" t="s">
        <v>35</v>
      </c>
      <c r="G23" s="54">
        <v>1778.4105699424838</v>
      </c>
      <c r="H23" s="54">
        <v>1745.7155689553549</v>
      </c>
      <c r="I23" s="54">
        <v>1814.3238496201177</v>
      </c>
      <c r="J23" s="54">
        <v>1865.5797613413995</v>
      </c>
      <c r="K23" s="54">
        <v>1927.1617729198215</v>
      </c>
      <c r="L23" s="54">
        <v>1981.865299360102</v>
      </c>
      <c r="M23" s="54">
        <v>1955.8349000560384</v>
      </c>
      <c r="N23" s="43">
        <v>2056.3413822052844</v>
      </c>
      <c r="O23" s="43">
        <v>2239.0069159637674</v>
      </c>
      <c r="P23" s="43">
        <v>2242.5483029540464</v>
      </c>
      <c r="Q23" s="43">
        <v>2258.9669567539204</v>
      </c>
      <c r="R23" s="47">
        <v>2307.1718127563986</v>
      </c>
      <c r="S23" s="47">
        <v>2558.7351834763354</v>
      </c>
      <c r="T23" s="47">
        <v>2414.439886944574</v>
      </c>
      <c r="U23" s="47">
        <v>2388.4954149914552</v>
      </c>
      <c r="V23" s="47">
        <v>2435.8534360816293</v>
      </c>
      <c r="W23" s="47">
        <v>2546.0567902518283</v>
      </c>
      <c r="X23" s="47">
        <v>2567.6994805862673</v>
      </c>
      <c r="Y23" s="47">
        <v>2607.9583192333212</v>
      </c>
      <c r="Z23" s="47">
        <v>2620.87627027499</v>
      </c>
      <c r="AA23" s="47">
        <v>3008.0677462564499</v>
      </c>
      <c r="AB23" s="47">
        <v>2503.6262777162901</v>
      </c>
      <c r="AC23" s="48" t="s">
        <v>632</v>
      </c>
      <c r="AD23" s="43">
        <v>-4.0005256505671696</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166">
        <v>202122</v>
      </c>
      <c r="AC26" s="29" t="s">
        <v>29</v>
      </c>
      <c r="AD26" s="29" t="s">
        <v>30</v>
      </c>
      <c r="AE26" s="30" t="s">
        <v>31</v>
      </c>
      <c r="AF26" s="31" t="s">
        <v>32</v>
      </c>
    </row>
    <row r="27" spans="1:33" customFormat="1" ht="13.2" x14ac:dyDescent="0.25">
      <c r="A27" s="75" t="s">
        <v>57</v>
      </c>
      <c r="B27" s="76" t="s">
        <v>58</v>
      </c>
      <c r="C27" s="76"/>
      <c r="D27" s="76"/>
      <c r="E27" s="76"/>
      <c r="F27" s="35" t="s">
        <v>35</v>
      </c>
      <c r="G27" s="77">
        <v>153.39269805327697</v>
      </c>
      <c r="H27" s="77">
        <v>154.28190357354308</v>
      </c>
      <c r="I27" s="77">
        <v>163.02019281738305</v>
      </c>
      <c r="J27" s="77">
        <v>169.2206199310898</v>
      </c>
      <c r="K27" s="78">
        <v>167.93880829303225</v>
      </c>
      <c r="L27" s="78">
        <v>174.74971584148989</v>
      </c>
      <c r="M27" s="78">
        <v>177.81187004610669</v>
      </c>
      <c r="N27" s="78">
        <v>192.41966177608788</v>
      </c>
      <c r="O27" s="78">
        <v>217.9689247440142</v>
      </c>
      <c r="P27" s="78">
        <v>185.31152842913639</v>
      </c>
      <c r="Q27" s="78">
        <v>203.34628996053726</v>
      </c>
      <c r="R27" s="78">
        <v>193.19478859702306</v>
      </c>
      <c r="S27" s="78">
        <v>212.22654717766957</v>
      </c>
      <c r="T27" s="78">
        <v>199.2939452065425</v>
      </c>
      <c r="U27" s="78">
        <v>187.75312357233935</v>
      </c>
      <c r="V27" s="78">
        <v>185.0223169005082</v>
      </c>
      <c r="W27" s="78">
        <v>195.97132721821768</v>
      </c>
      <c r="X27" s="78">
        <v>181.07886869828081</v>
      </c>
      <c r="Y27" s="78">
        <v>197.1110438070487</v>
      </c>
      <c r="Z27" s="78">
        <v>184.690924136935</v>
      </c>
      <c r="AA27" s="78">
        <v>203.79548165000099</v>
      </c>
      <c r="AB27" s="78">
        <v>186.826690330807</v>
      </c>
      <c r="AC27" s="79" t="s">
        <v>47</v>
      </c>
      <c r="AD27" s="78">
        <v>-5.2175430039876201</v>
      </c>
      <c r="AE27" s="80"/>
      <c r="AF27" s="81"/>
      <c r="AG27" s="12"/>
    </row>
    <row r="28" spans="1:33" customFormat="1" ht="13.2" x14ac:dyDescent="0.25">
      <c r="A28" s="82" t="s">
        <v>59</v>
      </c>
      <c r="B28" s="83"/>
      <c r="C28" s="83" t="s">
        <v>60</v>
      </c>
      <c r="D28" s="83"/>
      <c r="E28" s="83"/>
      <c r="F28" s="84" t="s">
        <v>35</v>
      </c>
      <c r="G28" s="85">
        <v>30.656402069036499</v>
      </c>
      <c r="H28" s="85">
        <v>24.273961686289457</v>
      </c>
      <c r="I28" s="85">
        <v>27.207657092544576</v>
      </c>
      <c r="J28" s="85">
        <v>23.928581056517235</v>
      </c>
      <c r="K28" s="86">
        <v>24.417742842163001</v>
      </c>
      <c r="L28" s="86">
        <v>25.013438954968024</v>
      </c>
      <c r="M28" s="86">
        <v>19.038855730531466</v>
      </c>
      <c r="N28" s="86">
        <v>21.600991367825369</v>
      </c>
      <c r="O28" s="86">
        <v>28.578131444135323</v>
      </c>
      <c r="P28" s="86">
        <v>20.34975317530272</v>
      </c>
      <c r="Q28" s="86">
        <v>19.632393604503815</v>
      </c>
      <c r="R28" s="86">
        <v>22.27630247389385</v>
      </c>
      <c r="S28" s="87">
        <v>19.861730522276936</v>
      </c>
      <c r="T28" s="87">
        <v>16.001319761772166</v>
      </c>
      <c r="U28" s="87">
        <v>21.080222782887073</v>
      </c>
      <c r="V28" s="87">
        <v>21.824787109514467</v>
      </c>
      <c r="W28" s="87">
        <v>20.306364470321487</v>
      </c>
      <c r="X28" s="87">
        <v>15.427891561432181</v>
      </c>
      <c r="Y28" s="87">
        <v>14.338910170508647</v>
      </c>
      <c r="Z28" s="87">
        <v>14.647806994208199</v>
      </c>
      <c r="AA28" s="87">
        <v>19.183068944655201</v>
      </c>
      <c r="AB28" s="87">
        <v>19.716963485403799</v>
      </c>
      <c r="AC28" s="88" t="s">
        <v>36</v>
      </c>
      <c r="AD28" s="86">
        <v>37.506709024207602</v>
      </c>
      <c r="AE28" s="89"/>
      <c r="AF28" s="90"/>
      <c r="AG28" s="12"/>
    </row>
    <row r="29" spans="1:33" customFormat="1" ht="13.2" x14ac:dyDescent="0.25">
      <c r="A29" s="82" t="s">
        <v>61</v>
      </c>
      <c r="B29" s="83"/>
      <c r="C29" s="83"/>
      <c r="D29" s="83" t="s">
        <v>62</v>
      </c>
      <c r="E29" s="83"/>
      <c r="F29" s="84" t="s">
        <v>35</v>
      </c>
      <c r="G29" s="85">
        <v>30.656402069036499</v>
      </c>
      <c r="H29" s="85">
        <v>24.273961686289457</v>
      </c>
      <c r="I29" s="85">
        <v>27.207657092544576</v>
      </c>
      <c r="J29" s="85">
        <v>23.928581056517235</v>
      </c>
      <c r="K29" s="86">
        <v>24.417742842163001</v>
      </c>
      <c r="L29" s="86">
        <v>25.013438954968024</v>
      </c>
      <c r="M29" s="86">
        <v>19.038855730531466</v>
      </c>
      <c r="N29" s="86">
        <v>21.600991367825369</v>
      </c>
      <c r="O29" s="86">
        <v>28.578131444135323</v>
      </c>
      <c r="P29" s="86">
        <v>20.34975317530272</v>
      </c>
      <c r="Q29" s="86">
        <v>19.632393604503815</v>
      </c>
      <c r="R29" s="86">
        <v>22.27630247389385</v>
      </c>
      <c r="S29" s="87">
        <v>19.861730522276936</v>
      </c>
      <c r="T29" s="87">
        <v>16.001319761772166</v>
      </c>
      <c r="U29" s="87">
        <v>21.080222782887073</v>
      </c>
      <c r="V29" s="87">
        <v>21.824787109514467</v>
      </c>
      <c r="W29" s="87">
        <v>20.306364470321487</v>
      </c>
      <c r="X29" s="87">
        <v>15.427891561432181</v>
      </c>
      <c r="Y29" s="87">
        <v>14.338910170508647</v>
      </c>
      <c r="Z29" s="87">
        <v>14.647806994208199</v>
      </c>
      <c r="AA29" s="87">
        <v>19.183068944655201</v>
      </c>
      <c r="AB29" s="87">
        <v>19.716963485403799</v>
      </c>
      <c r="AC29" s="88" t="s">
        <v>36</v>
      </c>
      <c r="AD29" s="86">
        <v>37.506709024207602</v>
      </c>
      <c r="AE29" s="89"/>
      <c r="AF29" s="90"/>
      <c r="AG29" s="12"/>
    </row>
    <row r="30" spans="1:33" customFormat="1" ht="13.2" x14ac:dyDescent="0.25">
      <c r="A30" s="82" t="s">
        <v>63</v>
      </c>
      <c r="B30" s="83"/>
      <c r="C30" s="83"/>
      <c r="D30" s="83"/>
      <c r="E30" s="83" t="s">
        <v>64</v>
      </c>
      <c r="F30" s="84" t="s">
        <v>35</v>
      </c>
      <c r="G30" s="85">
        <v>0.45478231313684986</v>
      </c>
      <c r="H30" s="85">
        <v>6.332338872598417E-2</v>
      </c>
      <c r="I30" s="85">
        <v>1.0231211269585452</v>
      </c>
      <c r="J30" s="85">
        <v>0.40276736824438464</v>
      </c>
      <c r="K30" s="86">
        <v>1.1583605022074595</v>
      </c>
      <c r="L30" s="86">
        <v>0.78021902839271118</v>
      </c>
      <c r="M30" s="86">
        <v>0.53329411682643968</v>
      </c>
      <c r="N30" s="86">
        <v>0.93977355873135349</v>
      </c>
      <c r="O30" s="86">
        <v>0.56650295291868991</v>
      </c>
      <c r="P30" s="86">
        <v>0.84809571550005269</v>
      </c>
      <c r="Q30" s="86">
        <v>0.4213992523804353</v>
      </c>
      <c r="R30" s="86">
        <v>0.37524067806982403</v>
      </c>
      <c r="S30" s="87">
        <v>0.54755398180660109</v>
      </c>
      <c r="T30" s="87">
        <v>0.12548871845893217</v>
      </c>
      <c r="U30" s="87">
        <v>0.34996066303138834</v>
      </c>
      <c r="V30" s="87">
        <v>0.49054769065942921</v>
      </c>
      <c r="W30" s="87">
        <v>0.19680722303733481</v>
      </c>
      <c r="X30" s="87">
        <v>0.18382968431677277</v>
      </c>
      <c r="Y30" s="87">
        <v>0.15004669924333697</v>
      </c>
      <c r="Z30" s="87">
        <v>1.1922922715595199</v>
      </c>
      <c r="AA30" s="87">
        <v>0.30954350670813302</v>
      </c>
      <c r="AB30" s="87">
        <v>0</v>
      </c>
      <c r="AC30" s="88" t="s">
        <v>85</v>
      </c>
      <c r="AD30" s="86">
        <v>-100</v>
      </c>
      <c r="AE30" s="89"/>
      <c r="AF30" s="90"/>
      <c r="AG30" s="12"/>
    </row>
    <row r="31" spans="1:33" customFormat="1" ht="13.2" x14ac:dyDescent="0.25">
      <c r="A31" s="82" t="s">
        <v>65</v>
      </c>
      <c r="B31" s="83"/>
      <c r="C31" s="83"/>
      <c r="D31" s="83"/>
      <c r="E31" s="83" t="s">
        <v>66</v>
      </c>
      <c r="F31" s="84" t="s">
        <v>35</v>
      </c>
      <c r="G31" s="85">
        <v>0.41665569595408097</v>
      </c>
      <c r="H31" s="85">
        <v>0.90290436229071236</v>
      </c>
      <c r="I31" s="85">
        <v>0.20271228784958276</v>
      </c>
      <c r="J31" s="85">
        <v>0.36237680863940452</v>
      </c>
      <c r="K31" s="86">
        <v>0.47074907045993214</v>
      </c>
      <c r="L31" s="86">
        <v>0</v>
      </c>
      <c r="M31" s="86">
        <v>0.45031400331557797</v>
      </c>
      <c r="N31" s="86">
        <v>0</v>
      </c>
      <c r="O31" s="86">
        <v>5.4596022718946251E-2</v>
      </c>
      <c r="P31" s="86">
        <v>0</v>
      </c>
      <c r="Q31" s="86">
        <v>4.208754208754209E-2</v>
      </c>
      <c r="R31" s="86">
        <v>0</v>
      </c>
      <c r="S31" s="87">
        <v>0</v>
      </c>
      <c r="T31" s="87">
        <v>0</v>
      </c>
      <c r="U31" s="87">
        <v>0</v>
      </c>
      <c r="V31" s="87">
        <v>0</v>
      </c>
      <c r="W31" s="87">
        <v>0</v>
      </c>
      <c r="X31" s="87">
        <v>0</v>
      </c>
      <c r="Y31" s="87">
        <v>0</v>
      </c>
      <c r="Z31" s="87">
        <v>0</v>
      </c>
      <c r="AA31" s="87">
        <v>0</v>
      </c>
      <c r="AB31" s="87">
        <v>0</v>
      </c>
      <c r="AC31" s="88"/>
      <c r="AD31" s="86">
        <v>0</v>
      </c>
      <c r="AE31" s="89"/>
      <c r="AF31" s="90"/>
      <c r="AG31" s="12"/>
    </row>
    <row r="32" spans="1:33" customFormat="1" ht="13.2" x14ac:dyDescent="0.25">
      <c r="A32" s="82" t="s">
        <v>67</v>
      </c>
      <c r="B32" s="83"/>
      <c r="C32" s="83"/>
      <c r="D32" s="83"/>
      <c r="E32" s="83" t="s">
        <v>68</v>
      </c>
      <c r="F32" s="84" t="s">
        <v>35</v>
      </c>
      <c r="G32" s="85">
        <v>29.784964059945569</v>
      </c>
      <c r="H32" s="85">
        <v>23.307733935272758</v>
      </c>
      <c r="I32" s="85">
        <v>25.98182367773645</v>
      </c>
      <c r="J32" s="85">
        <v>23.163436879633451</v>
      </c>
      <c r="K32" s="86">
        <v>22.788633269495609</v>
      </c>
      <c r="L32" s="86">
        <v>24.233219926575313</v>
      </c>
      <c r="M32" s="86">
        <v>18.055247610389447</v>
      </c>
      <c r="N32" s="86">
        <v>20.661217809094016</v>
      </c>
      <c r="O32" s="86">
        <v>27.957032468497683</v>
      </c>
      <c r="P32" s="86">
        <v>19.501657459802669</v>
      </c>
      <c r="Q32" s="86">
        <v>19.168906810035843</v>
      </c>
      <c r="R32" s="86">
        <v>21.90106179582402</v>
      </c>
      <c r="S32" s="87">
        <v>19.314176540470335</v>
      </c>
      <c r="T32" s="87">
        <v>15.87583104331323</v>
      </c>
      <c r="U32" s="87">
        <v>20.730262119855684</v>
      </c>
      <c r="V32" s="87">
        <v>21.334239418855038</v>
      </c>
      <c r="W32" s="87">
        <v>20.109557247284151</v>
      </c>
      <c r="X32" s="87">
        <v>15.24406187711541</v>
      </c>
      <c r="Y32" s="87">
        <v>14.188863471265311</v>
      </c>
      <c r="Z32" s="87">
        <v>13.455514722648701</v>
      </c>
      <c r="AA32" s="87">
        <v>18.873525437947102</v>
      </c>
      <c r="AB32" s="87">
        <v>19.716963485403799</v>
      </c>
      <c r="AC32" s="88" t="s">
        <v>36</v>
      </c>
      <c r="AD32" s="86">
        <v>38.960837316771702</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122.73629598424047</v>
      </c>
      <c r="H35" s="85">
        <v>130.00794188725374</v>
      </c>
      <c r="I35" s="85">
        <v>135.81253572483854</v>
      </c>
      <c r="J35" s="85">
        <v>145.29203887457271</v>
      </c>
      <c r="K35" s="86">
        <v>143.52106545086929</v>
      </c>
      <c r="L35" s="86">
        <v>149.73627688652178</v>
      </c>
      <c r="M35" s="86">
        <v>158.77301431557518</v>
      </c>
      <c r="N35" s="86">
        <v>170.81867040826248</v>
      </c>
      <c r="O35" s="86">
        <v>189.39079329987894</v>
      </c>
      <c r="P35" s="86">
        <v>164.96177525383368</v>
      </c>
      <c r="Q35" s="86">
        <v>183.71389635603347</v>
      </c>
      <c r="R35" s="86">
        <v>170.91848612312921</v>
      </c>
      <c r="S35" s="87">
        <v>192.36481665539253</v>
      </c>
      <c r="T35" s="87">
        <v>183.29262544477041</v>
      </c>
      <c r="U35" s="87">
        <v>166.67290078945243</v>
      </c>
      <c r="V35" s="87">
        <v>163.19752979099368</v>
      </c>
      <c r="W35" s="87">
        <v>175.66496274789623</v>
      </c>
      <c r="X35" s="87">
        <v>165.65097713684861</v>
      </c>
      <c r="Y35" s="87">
        <v>182.77213363654013</v>
      </c>
      <c r="Z35" s="87">
        <v>170.043117142726</v>
      </c>
      <c r="AA35" s="87">
        <v>184.612412705346</v>
      </c>
      <c r="AB35" s="87">
        <v>167.109726845403</v>
      </c>
      <c r="AC35" s="88" t="s">
        <v>47</v>
      </c>
      <c r="AD35" s="86">
        <v>-8.5693625606424</v>
      </c>
      <c r="AE35" s="89"/>
      <c r="AF35" s="90"/>
      <c r="AG35" s="12"/>
    </row>
    <row r="36" spans="1:33" customFormat="1" ht="13.2" x14ac:dyDescent="0.25">
      <c r="A36" s="100" t="s">
        <v>75</v>
      </c>
      <c r="B36" s="83"/>
      <c r="C36" s="83"/>
      <c r="D36" s="83" t="s">
        <v>76</v>
      </c>
      <c r="E36" s="83"/>
      <c r="F36" s="101" t="s">
        <v>35</v>
      </c>
      <c r="G36" s="85">
        <v>63.122978895540463</v>
      </c>
      <c r="H36" s="85">
        <v>59.805919061165703</v>
      </c>
      <c r="I36" s="85">
        <v>62.958392047425228</v>
      </c>
      <c r="J36" s="85">
        <v>70.66805742678828</v>
      </c>
      <c r="K36" s="86">
        <v>68.135695759039891</v>
      </c>
      <c r="L36" s="86">
        <v>65.218728478780335</v>
      </c>
      <c r="M36" s="86">
        <v>83.056364815818128</v>
      </c>
      <c r="N36" s="86">
        <v>92.185449012650039</v>
      </c>
      <c r="O36" s="86">
        <v>91.372286528368377</v>
      </c>
      <c r="P36" s="86">
        <v>82.658743829382587</v>
      </c>
      <c r="Q36" s="86">
        <v>93.690006018971133</v>
      </c>
      <c r="R36" s="86">
        <v>77.776627127742671</v>
      </c>
      <c r="S36" s="87">
        <v>87.298105661170965</v>
      </c>
      <c r="T36" s="87">
        <v>82.656365357228921</v>
      </c>
      <c r="U36" s="87">
        <v>65.591191665988418</v>
      </c>
      <c r="V36" s="87">
        <v>66.493109018291179</v>
      </c>
      <c r="W36" s="87">
        <v>66.21357269205761</v>
      </c>
      <c r="X36" s="87">
        <v>62.016874549529604</v>
      </c>
      <c r="Y36" s="87">
        <v>73.442910739021158</v>
      </c>
      <c r="Z36" s="87">
        <v>65.868076668744095</v>
      </c>
      <c r="AA36" s="87">
        <v>65.816010994342406</v>
      </c>
      <c r="AB36" s="87">
        <v>59.402445388017497</v>
      </c>
      <c r="AC36" s="88" t="s">
        <v>47</v>
      </c>
      <c r="AD36" s="86">
        <v>-19.117522998096099</v>
      </c>
      <c r="AE36" s="89"/>
      <c r="AF36" s="90"/>
      <c r="AG36" s="12"/>
    </row>
    <row r="37" spans="1:33" customFormat="1" ht="13.2" x14ac:dyDescent="0.25">
      <c r="A37" s="82" t="s">
        <v>77</v>
      </c>
      <c r="B37" s="83"/>
      <c r="C37" s="83"/>
      <c r="D37" s="83"/>
      <c r="E37" s="83" t="s">
        <v>78</v>
      </c>
      <c r="F37" s="84" t="s">
        <v>35</v>
      </c>
      <c r="G37" s="85">
        <v>6.7925565909248666</v>
      </c>
      <c r="H37" s="85">
        <v>6.2012897851936231</v>
      </c>
      <c r="I37" s="85">
        <v>6.0250306208596331</v>
      </c>
      <c r="J37" s="85">
        <v>8.1040614939320079</v>
      </c>
      <c r="K37" s="86">
        <v>7.4518562392484613</v>
      </c>
      <c r="L37" s="86">
        <v>8.0985325897353881</v>
      </c>
      <c r="M37" s="86">
        <v>12.648129116861329</v>
      </c>
      <c r="N37" s="86">
        <v>9.1042902880634067</v>
      </c>
      <c r="O37" s="86">
        <v>14.530502676573242</v>
      </c>
      <c r="P37" s="86">
        <v>11.543129840332121</v>
      </c>
      <c r="Q37" s="86">
        <v>10.894499429781689</v>
      </c>
      <c r="R37" s="86">
        <v>8.3629525411419507</v>
      </c>
      <c r="S37" s="87">
        <v>13.607383007858415</v>
      </c>
      <c r="T37" s="87">
        <v>11.291943534975662</v>
      </c>
      <c r="U37" s="87">
        <v>6.9965643905482793</v>
      </c>
      <c r="V37" s="87">
        <v>8.0793187851747046</v>
      </c>
      <c r="W37" s="87">
        <v>11.175289935310902</v>
      </c>
      <c r="X37" s="87">
        <v>9.9105121208806342</v>
      </c>
      <c r="Y37" s="87">
        <v>14.857111595399566</v>
      </c>
      <c r="Z37" s="87">
        <v>8.3938897587522501</v>
      </c>
      <c r="AA37" s="87">
        <v>9.9261738026159794</v>
      </c>
      <c r="AB37" s="87">
        <v>8.7598219508397399</v>
      </c>
      <c r="AC37" s="88" t="s">
        <v>36</v>
      </c>
      <c r="AD37" s="86">
        <v>-41.039535884268403</v>
      </c>
      <c r="AE37" s="89"/>
      <c r="AF37" s="90"/>
      <c r="AG37" s="12"/>
    </row>
    <row r="38" spans="1:33" customFormat="1" ht="13.2" x14ac:dyDescent="0.25">
      <c r="A38" s="82" t="s">
        <v>79</v>
      </c>
      <c r="B38" s="83"/>
      <c r="C38" s="83"/>
      <c r="D38" s="83"/>
      <c r="E38" s="83" t="s">
        <v>80</v>
      </c>
      <c r="F38" s="84" t="s">
        <v>35</v>
      </c>
      <c r="G38" s="85">
        <v>56.330422304615595</v>
      </c>
      <c r="H38" s="85">
        <v>53.60462927597208</v>
      </c>
      <c r="I38" s="85">
        <v>56.933361426565575</v>
      </c>
      <c r="J38" s="85">
        <v>62.563995932856209</v>
      </c>
      <c r="K38" s="86">
        <v>60.683839519791434</v>
      </c>
      <c r="L38" s="86">
        <v>57.120195889044979</v>
      </c>
      <c r="M38" s="86">
        <v>70.408235698956801</v>
      </c>
      <c r="N38" s="86">
        <v>83.081158724586587</v>
      </c>
      <c r="O38" s="86">
        <v>76.841783851795171</v>
      </c>
      <c r="P38" s="86">
        <v>71.115613989050445</v>
      </c>
      <c r="Q38" s="86">
        <v>82.795506589189444</v>
      </c>
      <c r="R38" s="86">
        <v>69.41367458660072</v>
      </c>
      <c r="S38" s="87">
        <v>73.690722653312548</v>
      </c>
      <c r="T38" s="87">
        <v>71.364421822253249</v>
      </c>
      <c r="U38" s="87">
        <v>58.594627275440146</v>
      </c>
      <c r="V38" s="87">
        <v>58.413790233116501</v>
      </c>
      <c r="W38" s="87">
        <v>55.038282756746682</v>
      </c>
      <c r="X38" s="87">
        <v>52.106362428648943</v>
      </c>
      <c r="Y38" s="87">
        <v>58.585799143621635</v>
      </c>
      <c r="Z38" s="87">
        <v>57.4741869099919</v>
      </c>
      <c r="AA38" s="87">
        <v>55.8898371917264</v>
      </c>
      <c r="AB38" s="87">
        <v>50.642623437177797</v>
      </c>
      <c r="AC38" s="88" t="s">
        <v>47</v>
      </c>
      <c r="AD38" s="86">
        <v>-13.5581929794476</v>
      </c>
      <c r="AE38" s="89"/>
      <c r="AF38" s="90"/>
      <c r="AG38" s="12"/>
    </row>
    <row r="39" spans="1:33" customFormat="1" ht="13.2" x14ac:dyDescent="0.25">
      <c r="A39" s="82" t="s">
        <v>81</v>
      </c>
      <c r="B39" s="83"/>
      <c r="C39" s="83"/>
      <c r="D39" s="83" t="s">
        <v>82</v>
      </c>
      <c r="E39" s="83"/>
      <c r="F39" s="84" t="s">
        <v>35</v>
      </c>
      <c r="G39" s="85">
        <v>0.8029233159158311</v>
      </c>
      <c r="H39" s="85">
        <v>0.84028513896010271</v>
      </c>
      <c r="I39" s="85">
        <v>0.66773826012516746</v>
      </c>
      <c r="J39" s="85">
        <v>1.1520273741810623</v>
      </c>
      <c r="K39" s="86">
        <v>1.3540688205538773</v>
      </c>
      <c r="L39" s="86">
        <v>1.2129475978498054</v>
      </c>
      <c r="M39" s="86">
        <v>1.5638457907745122</v>
      </c>
      <c r="N39" s="86">
        <v>1.9572969578034267</v>
      </c>
      <c r="O39" s="86">
        <v>1.8460703466670028</v>
      </c>
      <c r="P39" s="86">
        <v>0.9246719283726168</v>
      </c>
      <c r="Q39" s="86">
        <v>2.1512560642264953</v>
      </c>
      <c r="R39" s="86">
        <v>1.0293675617033557</v>
      </c>
      <c r="S39" s="87">
        <v>2.4092481682225206</v>
      </c>
      <c r="T39" s="87">
        <v>1.1920582168157516</v>
      </c>
      <c r="U39" s="87">
        <v>1.0210685548411604</v>
      </c>
      <c r="V39" s="87">
        <v>0.8518701566098662</v>
      </c>
      <c r="W39" s="87">
        <v>1.2120411438766678</v>
      </c>
      <c r="X39" s="87">
        <v>0.50417204037706675</v>
      </c>
      <c r="Y39" s="87">
        <v>0.94299195509653477</v>
      </c>
      <c r="Z39" s="87">
        <v>0.33041686301932</v>
      </c>
      <c r="AA39" s="87">
        <v>1.6966572405514899</v>
      </c>
      <c r="AB39" s="87">
        <v>1.6162948016041601</v>
      </c>
      <c r="AC39" s="88" t="s">
        <v>36</v>
      </c>
      <c r="AD39" s="86">
        <v>71.400698899780807</v>
      </c>
      <c r="AE39" s="89"/>
      <c r="AF39" s="90"/>
      <c r="AG39" s="12"/>
    </row>
    <row r="40" spans="1:33" customFormat="1" ht="13.2" x14ac:dyDescent="0.25">
      <c r="A40" s="82" t="s">
        <v>83</v>
      </c>
      <c r="B40" s="83"/>
      <c r="C40" s="83"/>
      <c r="D40" s="83" t="s">
        <v>84</v>
      </c>
      <c r="E40" s="83"/>
      <c r="F40" s="84" t="s">
        <v>35</v>
      </c>
      <c r="G40" s="85">
        <v>3.4983268665969329</v>
      </c>
      <c r="H40" s="85">
        <v>3.8520222974498641</v>
      </c>
      <c r="I40" s="85">
        <v>4.4781360341333407</v>
      </c>
      <c r="J40" s="85">
        <v>5.877171751485414</v>
      </c>
      <c r="K40" s="86">
        <v>6.8439084584840533</v>
      </c>
      <c r="L40" s="86">
        <v>7.1830695903763901</v>
      </c>
      <c r="M40" s="86">
        <v>3.9216875033423202</v>
      </c>
      <c r="N40" s="86">
        <v>3.3096702771515933</v>
      </c>
      <c r="O40" s="86">
        <v>6.1940342877719274</v>
      </c>
      <c r="P40" s="86">
        <v>4.7929363952604271</v>
      </c>
      <c r="Q40" s="86">
        <v>5.1243890518084072</v>
      </c>
      <c r="R40" s="86">
        <v>12.243787817223716</v>
      </c>
      <c r="S40" s="87">
        <v>13.473718304645558</v>
      </c>
      <c r="T40" s="87">
        <v>5.7268783589975625</v>
      </c>
      <c r="U40" s="87">
        <v>15.686374433683302</v>
      </c>
      <c r="V40" s="87">
        <v>14.801653006469683</v>
      </c>
      <c r="W40" s="87">
        <v>3.7598352057554942</v>
      </c>
      <c r="X40" s="87">
        <v>3.27088564191006</v>
      </c>
      <c r="Y40" s="87">
        <v>0.96108960389115294</v>
      </c>
      <c r="Z40" s="87">
        <v>13.850496138820001</v>
      </c>
      <c r="AA40" s="87">
        <v>0</v>
      </c>
      <c r="AB40" s="87">
        <v>1.7325180637206401</v>
      </c>
      <c r="AC40" s="88" t="s">
        <v>36</v>
      </c>
      <c r="AD40" s="86">
        <v>80.266028964023207</v>
      </c>
      <c r="AE40" s="89"/>
      <c r="AF40" s="90"/>
      <c r="AG40" s="12"/>
    </row>
    <row r="41" spans="1:33" customFormat="1" ht="13.2" x14ac:dyDescent="0.25">
      <c r="A41" s="82" t="s">
        <v>86</v>
      </c>
      <c r="B41" s="83"/>
      <c r="C41" s="83"/>
      <c r="D41" s="83"/>
      <c r="E41" s="83" t="s">
        <v>87</v>
      </c>
      <c r="F41" s="84" t="s">
        <v>35</v>
      </c>
      <c r="G41" s="85">
        <v>8.0395376502887889E-2</v>
      </c>
      <c r="H41" s="85">
        <v>1.4226598609684029</v>
      </c>
      <c r="I41" s="85">
        <v>0</v>
      </c>
      <c r="J41" s="85">
        <v>1.1977629027588241</v>
      </c>
      <c r="K41" s="86">
        <v>0.56860861318543199</v>
      </c>
      <c r="L41" s="86">
        <v>1.7831878934835761</v>
      </c>
      <c r="M41" s="86">
        <v>0.40741029224047981</v>
      </c>
      <c r="N41" s="86">
        <v>0.21703194454430486</v>
      </c>
      <c r="O41" s="86">
        <v>0.18996133257128994</v>
      </c>
      <c r="P41" s="86">
        <v>0.51448539125246995</v>
      </c>
      <c r="Q41" s="86">
        <v>2.7153252959704575E-2</v>
      </c>
      <c r="R41" s="86">
        <v>6.4758937205241125</v>
      </c>
      <c r="S41" s="87">
        <v>3.1740555804747093</v>
      </c>
      <c r="T41" s="87">
        <v>0.18427214842355225</v>
      </c>
      <c r="U41" s="87">
        <v>6.722926996012049</v>
      </c>
      <c r="V41" s="87">
        <v>6.1410361346775835</v>
      </c>
      <c r="W41" s="87">
        <v>1.2882087319654612</v>
      </c>
      <c r="X41" s="87">
        <v>0.44570859833953386</v>
      </c>
      <c r="Y41" s="87">
        <v>7.5834382374306869E-2</v>
      </c>
      <c r="Z41" s="87">
        <v>0</v>
      </c>
      <c r="AA41" s="87">
        <v>0</v>
      </c>
      <c r="AB41" s="87">
        <v>0</v>
      </c>
      <c r="AC41" s="88"/>
      <c r="AD41" s="86">
        <v>0</v>
      </c>
      <c r="AE41" s="89"/>
      <c r="AF41" s="90"/>
      <c r="AG41" s="12"/>
    </row>
    <row r="42" spans="1:33" customFormat="1" ht="13.2" x14ac:dyDescent="0.25">
      <c r="A42" s="82" t="s">
        <v>88</v>
      </c>
      <c r="B42" s="83"/>
      <c r="C42" s="83"/>
      <c r="D42" s="83"/>
      <c r="E42" s="83" t="s">
        <v>89</v>
      </c>
      <c r="F42" s="84" t="s">
        <v>35</v>
      </c>
      <c r="G42" s="85">
        <v>3.4179314900940447</v>
      </c>
      <c r="H42" s="85">
        <v>2.4293624364814614</v>
      </c>
      <c r="I42" s="85">
        <v>4.4781360341333407</v>
      </c>
      <c r="J42" s="85">
        <v>4.6794088487265908</v>
      </c>
      <c r="K42" s="86">
        <v>6.2752998452986226</v>
      </c>
      <c r="L42" s="86">
        <v>5.3998816968928125</v>
      </c>
      <c r="M42" s="86">
        <v>3.5142772111018399</v>
      </c>
      <c r="N42" s="86">
        <v>3.0926383326072884</v>
      </c>
      <c r="O42" s="86">
        <v>6.0040729552006376</v>
      </c>
      <c r="P42" s="86">
        <v>4.2784510040079571</v>
      </c>
      <c r="Q42" s="86">
        <v>5.0972357988487023</v>
      </c>
      <c r="R42" s="86">
        <v>5.767894096699604</v>
      </c>
      <c r="S42" s="87">
        <v>10.299662724170849</v>
      </c>
      <c r="T42" s="87">
        <v>5.5426062105740108</v>
      </c>
      <c r="U42" s="87">
        <v>8.9634474376712543</v>
      </c>
      <c r="V42" s="87">
        <v>8.660616871792099</v>
      </c>
      <c r="W42" s="87">
        <v>2.4716264737900331</v>
      </c>
      <c r="X42" s="87">
        <v>2.8251770435705259</v>
      </c>
      <c r="Y42" s="87">
        <v>0.88525522151684599</v>
      </c>
      <c r="Z42" s="87">
        <v>13.3408659912135</v>
      </c>
      <c r="AA42" s="87">
        <v>0</v>
      </c>
      <c r="AB42" s="87">
        <v>1.7325180637206401</v>
      </c>
      <c r="AC42" s="88" t="s">
        <v>36</v>
      </c>
      <c r="AD42" s="86">
        <v>95.708313445703098</v>
      </c>
      <c r="AE42" s="89"/>
      <c r="AF42" s="90"/>
      <c r="AG42" s="12"/>
    </row>
    <row r="43" spans="1:33" customFormat="1" ht="13.2" x14ac:dyDescent="0.25">
      <c r="A43" s="82" t="s">
        <v>90</v>
      </c>
      <c r="B43" s="83"/>
      <c r="C43" s="83"/>
      <c r="D43" s="83" t="s">
        <v>91</v>
      </c>
      <c r="E43" s="83"/>
      <c r="F43" s="84" t="s">
        <v>35</v>
      </c>
      <c r="G43" s="85">
        <v>0.1813231397461337</v>
      </c>
      <c r="H43" s="85">
        <v>0.67169250755680365</v>
      </c>
      <c r="I43" s="85">
        <v>1.013257527216098</v>
      </c>
      <c r="J43" s="85">
        <v>0.25860901254277058</v>
      </c>
      <c r="K43" s="86">
        <v>0.10507992233695844</v>
      </c>
      <c r="L43" s="86">
        <v>0.49159554815143536</v>
      </c>
      <c r="M43" s="86">
        <v>0.47928926669007299</v>
      </c>
      <c r="N43" s="86">
        <v>7.8981648698829718E-2</v>
      </c>
      <c r="O43" s="86">
        <v>0.42602211182360811</v>
      </c>
      <c r="P43" s="86">
        <v>0.66686291529012276</v>
      </c>
      <c r="Q43" s="86">
        <v>0.24689774084935379</v>
      </c>
      <c r="R43" s="86">
        <v>0.53718850216908409</v>
      </c>
      <c r="S43" s="87">
        <v>0</v>
      </c>
      <c r="T43" s="87">
        <v>0</v>
      </c>
      <c r="U43" s="87">
        <v>0.62063579392854262</v>
      </c>
      <c r="V43" s="87">
        <v>0.55571389532992077</v>
      </c>
      <c r="W43" s="87">
        <v>0.50692819035308945</v>
      </c>
      <c r="X43" s="87">
        <v>0</v>
      </c>
      <c r="Y43" s="87">
        <v>0.11036926242267557</v>
      </c>
      <c r="Z43" s="87">
        <v>1.2605403371691699</v>
      </c>
      <c r="AA43" s="87">
        <v>0.292861602336491</v>
      </c>
      <c r="AB43" s="87">
        <v>1.7036844940264499</v>
      </c>
      <c r="AC43" s="88" t="s">
        <v>36</v>
      </c>
      <c r="AD43" s="86">
        <v>1443.6222519109799</v>
      </c>
      <c r="AE43" s="89"/>
      <c r="AF43" s="90"/>
      <c r="AG43" s="12"/>
    </row>
    <row r="44" spans="1:33" customFormat="1" ht="13.2" x14ac:dyDescent="0.25">
      <c r="A44" s="82" t="s">
        <v>92</v>
      </c>
      <c r="B44" s="83"/>
      <c r="C44" s="83"/>
      <c r="D44" s="83" t="s">
        <v>93</v>
      </c>
      <c r="E44" s="83"/>
      <c r="F44" s="84" t="s">
        <v>35</v>
      </c>
      <c r="G44" s="85">
        <v>31.082949358392835</v>
      </c>
      <c r="H44" s="85">
        <v>36.697554139988071</v>
      </c>
      <c r="I44" s="85">
        <v>38.63323616434436</v>
      </c>
      <c r="J44" s="85">
        <v>41.631457735676229</v>
      </c>
      <c r="K44" s="86">
        <v>42.937738145837059</v>
      </c>
      <c r="L44" s="86">
        <v>46.229339851867643</v>
      </c>
      <c r="M44" s="86">
        <v>42.667545937952681</v>
      </c>
      <c r="N44" s="86">
        <v>44.000469461726169</v>
      </c>
      <c r="O44" s="86">
        <v>55.893541053001861</v>
      </c>
      <c r="P44" s="86">
        <v>45.675969972839177</v>
      </c>
      <c r="Q44" s="86">
        <v>48.884130281307698</v>
      </c>
      <c r="R44" s="86">
        <v>46.522406065244908</v>
      </c>
      <c r="S44" s="87">
        <v>54.839490340698617</v>
      </c>
      <c r="T44" s="87">
        <v>61.639482883976534</v>
      </c>
      <c r="U44" s="87">
        <v>55.959511136431487</v>
      </c>
      <c r="V44" s="87">
        <v>51.861023910282661</v>
      </c>
      <c r="W44" s="87">
        <v>57.286643105645105</v>
      </c>
      <c r="X44" s="87">
        <v>56.851632532295511</v>
      </c>
      <c r="Y44" s="87">
        <v>57.318083887181899</v>
      </c>
      <c r="Z44" s="87">
        <v>49.722973640606199</v>
      </c>
      <c r="AA44" s="87">
        <v>58.148241929653899</v>
      </c>
      <c r="AB44" s="87">
        <v>48.451386814009901</v>
      </c>
      <c r="AC44" s="88" t="s">
        <v>47</v>
      </c>
      <c r="AD44" s="86">
        <v>-15.4692838138554</v>
      </c>
      <c r="AE44" s="89"/>
      <c r="AF44" s="90"/>
      <c r="AG44" s="12"/>
    </row>
    <row r="45" spans="1:33" customFormat="1" ht="13.2" x14ac:dyDescent="0.25">
      <c r="A45" s="82" t="s">
        <v>94</v>
      </c>
      <c r="B45" s="83"/>
      <c r="C45" s="83"/>
      <c r="D45" s="83"/>
      <c r="E45" s="83" t="s">
        <v>95</v>
      </c>
      <c r="F45" s="84" t="s">
        <v>35</v>
      </c>
      <c r="G45" s="85">
        <v>27.138283637999997</v>
      </c>
      <c r="H45" s="85">
        <v>31.249286562266935</v>
      </c>
      <c r="I45" s="85">
        <v>34.505394741458097</v>
      </c>
      <c r="J45" s="85">
        <v>36.571745287761594</v>
      </c>
      <c r="K45" s="86">
        <v>37.837358346103734</v>
      </c>
      <c r="L45" s="86">
        <v>40.135077755565575</v>
      </c>
      <c r="M45" s="86">
        <v>37.433369914738989</v>
      </c>
      <c r="N45" s="86">
        <v>38.525661793005462</v>
      </c>
      <c r="O45" s="86">
        <v>48.617486596198617</v>
      </c>
      <c r="P45" s="86">
        <v>40.201465472577887</v>
      </c>
      <c r="Q45" s="86">
        <v>42.195175319503264</v>
      </c>
      <c r="R45" s="86">
        <v>42.060443887080801</v>
      </c>
      <c r="S45" s="87">
        <v>48.970173307786219</v>
      </c>
      <c r="T45" s="87">
        <v>56.448589678590565</v>
      </c>
      <c r="U45" s="87">
        <v>49.444769593879727</v>
      </c>
      <c r="V45" s="87">
        <v>45.432286467581797</v>
      </c>
      <c r="W45" s="87">
        <v>53.782915305223796</v>
      </c>
      <c r="X45" s="87">
        <v>53.227934210739129</v>
      </c>
      <c r="Y45" s="87">
        <v>52.942504658644353</v>
      </c>
      <c r="Z45" s="87">
        <v>47.6780266178191</v>
      </c>
      <c r="AA45" s="87">
        <v>55.3587851328966</v>
      </c>
      <c r="AB45" s="87">
        <v>45.330254680576097</v>
      </c>
      <c r="AC45" s="88"/>
      <c r="AD45" s="86">
        <v>-14.3783336794309</v>
      </c>
      <c r="AE45" s="89"/>
      <c r="AF45" s="90"/>
      <c r="AG45" s="12"/>
    </row>
    <row r="46" spans="1:33" customFormat="1" ht="13.2" x14ac:dyDescent="0.25">
      <c r="A46" s="82" t="s">
        <v>96</v>
      </c>
      <c r="B46" s="83"/>
      <c r="C46" s="83"/>
      <c r="D46" s="83"/>
      <c r="E46" s="83" t="s">
        <v>97</v>
      </c>
      <c r="F46" s="84" t="s">
        <v>35</v>
      </c>
      <c r="G46" s="85">
        <v>3.9446657203928392</v>
      </c>
      <c r="H46" s="85">
        <v>5.4482675777211194</v>
      </c>
      <c r="I46" s="85">
        <v>4.1278414228862506</v>
      </c>
      <c r="J46" s="85">
        <v>5.0597124479146807</v>
      </c>
      <c r="K46" s="86">
        <v>5.1003797997332896</v>
      </c>
      <c r="L46" s="86">
        <v>6.0942620963020877</v>
      </c>
      <c r="M46" s="86">
        <v>5.2341760232136973</v>
      </c>
      <c r="N46" s="86">
        <v>5.4748076687207385</v>
      </c>
      <c r="O46" s="86">
        <v>7.2760544568032319</v>
      </c>
      <c r="P46" s="86">
        <v>5.4745045002612915</v>
      </c>
      <c r="Q46" s="86">
        <v>6.6889549618044253</v>
      </c>
      <c r="R46" s="86">
        <v>4.4619621781640948</v>
      </c>
      <c r="S46" s="87">
        <v>5.8693170329123818</v>
      </c>
      <c r="T46" s="87">
        <v>5.1908932053859287</v>
      </c>
      <c r="U46" s="87">
        <v>6.514741542551751</v>
      </c>
      <c r="V46" s="87">
        <v>6.4287374427008617</v>
      </c>
      <c r="W46" s="87">
        <v>3.5037278004212919</v>
      </c>
      <c r="X46" s="87">
        <v>3.6236983215563785</v>
      </c>
      <c r="Y46" s="87">
        <v>4.3755792285375259</v>
      </c>
      <c r="Z46" s="87">
        <v>2.0449470227870399</v>
      </c>
      <c r="AA46" s="87">
        <v>2.78945679675736</v>
      </c>
      <c r="AB46" s="87">
        <v>3.1211321334337598</v>
      </c>
      <c r="AC46" s="88" t="s">
        <v>36</v>
      </c>
      <c r="AD46" s="86">
        <v>-28.6692807873813</v>
      </c>
      <c r="AE46" s="89"/>
      <c r="AF46" s="90"/>
      <c r="AG46" s="12"/>
    </row>
    <row r="47" spans="1:33" customFormat="1" ht="13.2" x14ac:dyDescent="0.25">
      <c r="A47" s="82" t="s">
        <v>98</v>
      </c>
      <c r="B47" s="83"/>
      <c r="C47" s="83"/>
      <c r="D47" s="83" t="s">
        <v>99</v>
      </c>
      <c r="E47" s="83"/>
      <c r="F47" s="84" t="s">
        <v>35</v>
      </c>
      <c r="G47" s="85">
        <v>18.685199591171408</v>
      </c>
      <c r="H47" s="85">
        <v>23.700579861634214</v>
      </c>
      <c r="I47" s="85">
        <v>22.403656552580671</v>
      </c>
      <c r="J47" s="85">
        <v>21.678591173670505</v>
      </c>
      <c r="K47" s="86">
        <v>18.995797068511447</v>
      </c>
      <c r="L47" s="86">
        <v>23.387499229016225</v>
      </c>
      <c r="M47" s="86">
        <v>21.59676208058298</v>
      </c>
      <c r="N47" s="86">
        <v>23.715597125710005</v>
      </c>
      <c r="O47" s="86">
        <v>27.600957160173614</v>
      </c>
      <c r="P47" s="86">
        <v>21.12247371950577</v>
      </c>
      <c r="Q47" s="86">
        <v>24.588761721154203</v>
      </c>
      <c r="R47" s="86">
        <v>23.657194108803807</v>
      </c>
      <c r="S47" s="87">
        <v>23.829155038642227</v>
      </c>
      <c r="T47" s="87">
        <v>24.507850401572767</v>
      </c>
      <c r="U47" s="87">
        <v>21.0017743414449</v>
      </c>
      <c r="V47" s="87">
        <v>22.675518283305991</v>
      </c>
      <c r="W47" s="87">
        <v>34.334193947089453</v>
      </c>
      <c r="X47" s="87">
        <v>29.629066801088168</v>
      </c>
      <c r="Y47" s="87">
        <v>37.386281702469432</v>
      </c>
      <c r="Z47" s="87">
        <v>30.605211452806898</v>
      </c>
      <c r="AA47" s="87">
        <v>49.423616574241699</v>
      </c>
      <c r="AB47" s="87">
        <v>45.086741628827802</v>
      </c>
      <c r="AC47" s="88"/>
      <c r="AD47" s="86">
        <v>20.597020018307401</v>
      </c>
      <c r="AE47" s="89"/>
      <c r="AF47" s="90"/>
      <c r="AG47" s="12"/>
    </row>
    <row r="48" spans="1:33" customFormat="1" ht="13.2" x14ac:dyDescent="0.25">
      <c r="A48" s="82" t="s">
        <v>100</v>
      </c>
      <c r="B48" s="83"/>
      <c r="C48" s="83"/>
      <c r="D48" s="83"/>
      <c r="E48" s="83" t="s">
        <v>101</v>
      </c>
      <c r="F48" s="84" t="s">
        <v>35</v>
      </c>
      <c r="G48" s="85">
        <v>14.241390783165262</v>
      </c>
      <c r="H48" s="85">
        <v>16.351427851692616</v>
      </c>
      <c r="I48" s="85">
        <v>16.884542632253481</v>
      </c>
      <c r="J48" s="85">
        <v>15.578512341581218</v>
      </c>
      <c r="K48" s="86">
        <v>13.332524491030933</v>
      </c>
      <c r="L48" s="86">
        <v>15.640224131540325</v>
      </c>
      <c r="M48" s="86">
        <v>15.646245794494675</v>
      </c>
      <c r="N48" s="86">
        <v>14.586050008247296</v>
      </c>
      <c r="O48" s="86">
        <v>19.118455898824077</v>
      </c>
      <c r="P48" s="86">
        <v>16.17470725312484</v>
      </c>
      <c r="Q48" s="86">
        <v>19.463530918504041</v>
      </c>
      <c r="R48" s="86">
        <v>14.841359460431162</v>
      </c>
      <c r="S48" s="87">
        <v>15.257549900334343</v>
      </c>
      <c r="T48" s="87">
        <v>15.556672381031303</v>
      </c>
      <c r="U48" s="87">
        <v>14.739002197444458</v>
      </c>
      <c r="V48" s="87">
        <v>15.659032171733644</v>
      </c>
      <c r="W48" s="87">
        <v>22.178583215936907</v>
      </c>
      <c r="X48" s="87">
        <v>19.096879479995696</v>
      </c>
      <c r="Y48" s="87">
        <v>17.018709025361982</v>
      </c>
      <c r="Z48" s="87">
        <v>16.699725803019</v>
      </c>
      <c r="AA48" s="87">
        <v>30.086826891295502</v>
      </c>
      <c r="AB48" s="87">
        <v>19.6570786218969</v>
      </c>
      <c r="AC48" s="88"/>
      <c r="AD48" s="86">
        <v>15.5027598897377</v>
      </c>
      <c r="AE48" s="89"/>
      <c r="AF48" s="90"/>
      <c r="AG48" s="12"/>
    </row>
    <row r="49" spans="1:33" customFormat="1" ht="13.2" x14ac:dyDescent="0.25">
      <c r="A49" s="82" t="s">
        <v>102</v>
      </c>
      <c r="B49" s="83"/>
      <c r="C49" s="83"/>
      <c r="D49" s="83"/>
      <c r="E49" s="83" t="s">
        <v>103</v>
      </c>
      <c r="F49" s="84" t="s">
        <v>35</v>
      </c>
      <c r="G49" s="85">
        <v>0.38511868715277692</v>
      </c>
      <c r="H49" s="85">
        <v>1.170572677719744</v>
      </c>
      <c r="I49" s="85">
        <v>0.55008442737606156</v>
      </c>
      <c r="J49" s="85">
        <v>0</v>
      </c>
      <c r="K49" s="86">
        <v>7.0470352160731498E-2</v>
      </c>
      <c r="L49" s="86">
        <v>0.21590369634954221</v>
      </c>
      <c r="M49" s="86">
        <v>0</v>
      </c>
      <c r="N49" s="86">
        <v>0</v>
      </c>
      <c r="O49" s="86">
        <v>0</v>
      </c>
      <c r="P49" s="86">
        <v>0.16283028643327657</v>
      </c>
      <c r="Q49" s="86">
        <v>0</v>
      </c>
      <c r="R49" s="86">
        <v>1.4129506962621396</v>
      </c>
      <c r="S49" s="87">
        <v>0</v>
      </c>
      <c r="T49" s="87">
        <v>0</v>
      </c>
      <c r="U49" s="87">
        <v>0.46464458370635658</v>
      </c>
      <c r="V49" s="87">
        <v>0</v>
      </c>
      <c r="W49" s="87">
        <v>0</v>
      </c>
      <c r="X49" s="87">
        <v>0</v>
      </c>
      <c r="Y49" s="87">
        <v>4.9155634816429137</v>
      </c>
      <c r="Z49" s="87">
        <v>0</v>
      </c>
      <c r="AA49" s="87">
        <v>0</v>
      </c>
      <c r="AB49" s="87">
        <v>0</v>
      </c>
      <c r="AC49" s="88"/>
      <c r="AD49" s="86">
        <v>0</v>
      </c>
      <c r="AE49" s="89"/>
      <c r="AF49" s="90"/>
      <c r="AG49" s="12"/>
    </row>
    <row r="50" spans="1:33" customFormat="1" ht="15.6" x14ac:dyDescent="0.25">
      <c r="A50" s="82" t="s">
        <v>104</v>
      </c>
      <c r="B50" s="83"/>
      <c r="C50" s="83"/>
      <c r="D50" s="83"/>
      <c r="E50" s="83" t="s">
        <v>105</v>
      </c>
      <c r="F50" s="84" t="s">
        <v>35</v>
      </c>
      <c r="G50" s="85">
        <v>4.0586901208533694</v>
      </c>
      <c r="H50" s="85">
        <v>6.1785793322218421</v>
      </c>
      <c r="I50" s="85">
        <v>4.9690294929511198</v>
      </c>
      <c r="J50" s="85">
        <v>3.2840488948319733</v>
      </c>
      <c r="K50" s="86">
        <v>3.3051062807838565</v>
      </c>
      <c r="L50" s="86">
        <v>4.1840291911684613</v>
      </c>
      <c r="M50" s="86">
        <v>3.7816880613637616</v>
      </c>
      <c r="N50" s="86">
        <v>5.3989346179385125</v>
      </c>
      <c r="O50" s="86">
        <v>5.4442839407699601</v>
      </c>
      <c r="P50" s="86">
        <v>2.755925026297315</v>
      </c>
      <c r="Q50" s="86">
        <v>3.4004516491075636</v>
      </c>
      <c r="R50" s="86">
        <v>4.7766604255732776</v>
      </c>
      <c r="S50" s="87">
        <v>5.8044784881822791</v>
      </c>
      <c r="T50" s="87">
        <v>5.8938666915670099</v>
      </c>
      <c r="U50" s="87">
        <v>4.0961141585958067</v>
      </c>
      <c r="V50" s="87">
        <v>4.3601071891900922</v>
      </c>
      <c r="W50" s="87">
        <v>4.8471021859188896</v>
      </c>
      <c r="X50" s="87">
        <v>5.0912927256172056</v>
      </c>
      <c r="Y50" s="87">
        <v>8.3686284860872391</v>
      </c>
      <c r="Z50" s="87">
        <v>7.3070445631850101</v>
      </c>
      <c r="AA50" s="87">
        <v>6.8333384877367003</v>
      </c>
      <c r="AB50" s="87">
        <v>7.18262032310599</v>
      </c>
      <c r="AC50" s="88" t="s">
        <v>36</v>
      </c>
      <c r="AD50" s="86">
        <v>-14.1720732967531</v>
      </c>
      <c r="AE50" s="89"/>
      <c r="AF50" s="90"/>
      <c r="AG50" s="12"/>
    </row>
    <row r="51" spans="1:33" customFormat="1" ht="15.6" x14ac:dyDescent="0.25">
      <c r="A51" s="82" t="s">
        <v>106</v>
      </c>
      <c r="B51" s="83"/>
      <c r="C51" s="83"/>
      <c r="D51" s="83"/>
      <c r="E51" s="83" t="s">
        <v>107</v>
      </c>
      <c r="F51" s="84" t="s">
        <v>35</v>
      </c>
      <c r="G51" s="91"/>
      <c r="H51" s="91"/>
      <c r="I51" s="91"/>
      <c r="J51" s="85">
        <v>2.8160299372573059</v>
      </c>
      <c r="K51" s="86">
        <v>2.2876959445359235</v>
      </c>
      <c r="L51" s="86">
        <v>3.3473422099578882</v>
      </c>
      <c r="M51" s="86">
        <v>2.1688282247245372</v>
      </c>
      <c r="N51" s="86">
        <v>3.7306124995241938</v>
      </c>
      <c r="O51" s="86">
        <v>3.0382173205795735</v>
      </c>
      <c r="P51" s="86">
        <v>2.0290111536503361</v>
      </c>
      <c r="Q51" s="86">
        <v>1.7247791535425945</v>
      </c>
      <c r="R51" s="86">
        <v>2.626223526537248</v>
      </c>
      <c r="S51" s="87">
        <v>2.7671266501256144</v>
      </c>
      <c r="T51" s="87">
        <v>3.0573113289744609</v>
      </c>
      <c r="U51" s="87">
        <v>1.7020134016982726</v>
      </c>
      <c r="V51" s="87">
        <v>2.6563789223822543</v>
      </c>
      <c r="W51" s="87">
        <v>7.3085085452336651</v>
      </c>
      <c r="X51" s="87">
        <v>5.4408945954752737</v>
      </c>
      <c r="Y51" s="87">
        <v>7.0833807093773009</v>
      </c>
      <c r="Z51" s="87">
        <v>6.59844108660291</v>
      </c>
      <c r="AA51" s="87">
        <v>12.503451195209401</v>
      </c>
      <c r="AB51" s="87">
        <v>18.247042683824901</v>
      </c>
      <c r="AC51" s="88"/>
      <c r="AD51" s="86">
        <v>157.60358552616901</v>
      </c>
      <c r="AE51" s="89" t="s">
        <v>42</v>
      </c>
      <c r="AF51" s="90" t="s">
        <v>149</v>
      </c>
      <c r="AG51" s="16"/>
    </row>
    <row r="52" spans="1:33" customFormat="1" ht="13.2" x14ac:dyDescent="0.25">
      <c r="A52" s="102">
        <v>17</v>
      </c>
      <c r="B52" s="103"/>
      <c r="C52" s="103"/>
      <c r="D52" s="103" t="s">
        <v>108</v>
      </c>
      <c r="E52" s="103"/>
      <c r="F52" s="104" t="s">
        <v>35</v>
      </c>
      <c r="G52" s="105">
        <v>5.3625948168768653</v>
      </c>
      <c r="H52" s="105">
        <v>4.4398888804989554</v>
      </c>
      <c r="I52" s="105">
        <v>5.6581191390137642</v>
      </c>
      <c r="J52" s="105">
        <v>4.0261244002282348</v>
      </c>
      <c r="K52" s="106">
        <v>5.1487772761060215</v>
      </c>
      <c r="L52" s="106">
        <v>6.013096590479984</v>
      </c>
      <c r="M52" s="106">
        <v>5.4875189204145247</v>
      </c>
      <c r="N52" s="106">
        <v>5.5712059245223964</v>
      </c>
      <c r="O52" s="106">
        <v>6.0578818120725302</v>
      </c>
      <c r="P52" s="106">
        <v>9.1201164931828824</v>
      </c>
      <c r="Q52" s="106">
        <v>9.0284554777162338</v>
      </c>
      <c r="R52" s="106">
        <v>9.1519149402416549</v>
      </c>
      <c r="S52" s="106">
        <v>10.515099142012611</v>
      </c>
      <c r="T52" s="106">
        <v>7.5699902261788115</v>
      </c>
      <c r="U52" s="106">
        <v>6.7923448631344829</v>
      </c>
      <c r="V52" s="106">
        <v>5.95864152070431</v>
      </c>
      <c r="W52" s="106">
        <v>12.351748463118886</v>
      </c>
      <c r="X52" s="106">
        <v>13.378345571648182</v>
      </c>
      <c r="Y52" s="106">
        <v>12.610406486457229</v>
      </c>
      <c r="Z52" s="106">
        <v>8.4054020415608797</v>
      </c>
      <c r="AA52" s="106">
        <v>9.2350243642204504</v>
      </c>
      <c r="AB52" s="106">
        <v>9.1166556551964995</v>
      </c>
      <c r="AC52" s="107"/>
      <c r="AD52" s="106">
        <v>-27.705299071943401</v>
      </c>
      <c r="AE52" s="164"/>
      <c r="AF52" s="109"/>
      <c r="AG52" s="12"/>
    </row>
    <row r="53" spans="1:33" customFormat="1" ht="13.2" x14ac:dyDescent="0.25">
      <c r="A53" s="75" t="s">
        <v>109</v>
      </c>
      <c r="B53" s="12"/>
      <c r="C53" s="76" t="s">
        <v>110</v>
      </c>
      <c r="D53" s="76"/>
      <c r="E53" s="76"/>
      <c r="F53" s="35" t="s">
        <v>35</v>
      </c>
      <c r="G53" s="110">
        <v>60.31174735924975</v>
      </c>
      <c r="H53" s="110">
        <v>58.847978675147502</v>
      </c>
      <c r="I53" s="110">
        <v>56.910023949370029</v>
      </c>
      <c r="J53" s="110">
        <v>67.031881240673385</v>
      </c>
      <c r="K53" s="111">
        <v>65.537248660567371</v>
      </c>
      <c r="L53" s="111">
        <v>64.542723597332952</v>
      </c>
      <c r="M53" s="111">
        <v>63.879645237868331</v>
      </c>
      <c r="N53" s="111">
        <v>72.843814101615195</v>
      </c>
      <c r="O53" s="111">
        <v>86.227284717468237</v>
      </c>
      <c r="P53" s="111">
        <v>81.640288608832748</v>
      </c>
      <c r="Q53" s="111">
        <v>82.023332563991161</v>
      </c>
      <c r="R53" s="111">
        <v>80.493436727597285</v>
      </c>
      <c r="S53" s="112">
        <v>100.93450137209032</v>
      </c>
      <c r="T53" s="112">
        <v>80.211048999087566</v>
      </c>
      <c r="U53" s="112">
        <v>77.565429912373489</v>
      </c>
      <c r="V53" s="112">
        <v>82.60028963481129</v>
      </c>
      <c r="W53" s="112">
        <v>94.801269198665835</v>
      </c>
      <c r="X53" s="112">
        <v>80.728463094446695</v>
      </c>
      <c r="Y53" s="112">
        <v>90.93254215339914</v>
      </c>
      <c r="Z53" s="112">
        <v>94.229287961935299</v>
      </c>
      <c r="AA53" s="112">
        <v>116.560664106216</v>
      </c>
      <c r="AB53" s="112">
        <v>89.114921874671197</v>
      </c>
      <c r="AC53" s="79" t="s">
        <v>47</v>
      </c>
      <c r="AD53" s="111">
        <v>-1.99886667158348</v>
      </c>
      <c r="AE53" s="80"/>
      <c r="AF53" s="81"/>
      <c r="AG53" s="12"/>
    </row>
    <row r="54" spans="1:33" customFormat="1" ht="13.2" x14ac:dyDescent="0.25">
      <c r="A54" s="82" t="s">
        <v>111</v>
      </c>
      <c r="B54" s="83"/>
      <c r="C54" s="12"/>
      <c r="D54" s="83" t="s">
        <v>112</v>
      </c>
      <c r="E54" s="83"/>
      <c r="F54" s="84" t="s">
        <v>35</v>
      </c>
      <c r="G54" s="85">
        <v>54.713133020089572</v>
      </c>
      <c r="H54" s="85">
        <v>52.247776399071107</v>
      </c>
      <c r="I54" s="85">
        <v>49.847326705524679</v>
      </c>
      <c r="J54" s="85">
        <v>59.437087239371451</v>
      </c>
      <c r="K54" s="86">
        <v>59.382090659355939</v>
      </c>
      <c r="L54" s="86">
        <v>57.936638542003912</v>
      </c>
      <c r="M54" s="86">
        <v>56.431773740906031</v>
      </c>
      <c r="N54" s="86">
        <v>66.514760553372724</v>
      </c>
      <c r="O54" s="86">
        <v>80.459486081191201</v>
      </c>
      <c r="P54" s="86">
        <v>74.520421071046457</v>
      </c>
      <c r="Q54" s="86">
        <v>74.682821720792134</v>
      </c>
      <c r="R54" s="86">
        <v>74.816204974246006</v>
      </c>
      <c r="S54" s="87">
        <v>91.257280839320984</v>
      </c>
      <c r="T54" s="87">
        <v>73.568785102408199</v>
      </c>
      <c r="U54" s="87">
        <v>70.247088793033313</v>
      </c>
      <c r="V54" s="87">
        <v>75.853647707784845</v>
      </c>
      <c r="W54" s="87">
        <v>86.590100015276121</v>
      </c>
      <c r="X54" s="87">
        <v>75.405106595116152</v>
      </c>
      <c r="Y54" s="87">
        <v>83.323853612536169</v>
      </c>
      <c r="Z54" s="87">
        <v>88.076957572625005</v>
      </c>
      <c r="AA54" s="87">
        <v>109.34063229066101</v>
      </c>
      <c r="AB54" s="87">
        <v>78.818250775361804</v>
      </c>
      <c r="AC54" s="88" t="s">
        <v>47</v>
      </c>
      <c r="AD54" s="86">
        <v>-5.40733852532294</v>
      </c>
      <c r="AE54" s="89"/>
      <c r="AF54" s="90"/>
      <c r="AG54" s="12"/>
    </row>
    <row r="55" spans="1:33" customFormat="1" ht="13.2" x14ac:dyDescent="0.25">
      <c r="A55" s="82" t="s">
        <v>113</v>
      </c>
      <c r="B55" s="83"/>
      <c r="C55" s="12"/>
      <c r="D55" s="83"/>
      <c r="E55" s="83" t="s">
        <v>114</v>
      </c>
      <c r="F55" s="84" t="s">
        <v>35</v>
      </c>
      <c r="G55" s="85">
        <v>31.644715268120226</v>
      </c>
      <c r="H55" s="85">
        <v>29.513141715021721</v>
      </c>
      <c r="I55" s="85">
        <v>28.655018749851592</v>
      </c>
      <c r="J55" s="85">
        <v>34.282865944883447</v>
      </c>
      <c r="K55" s="86">
        <v>36.639530165714248</v>
      </c>
      <c r="L55" s="86">
        <v>35.652090854226607</v>
      </c>
      <c r="M55" s="86">
        <v>35.417221006717213</v>
      </c>
      <c r="N55" s="86">
        <v>37.608432970593064</v>
      </c>
      <c r="O55" s="86">
        <v>48.800171878500151</v>
      </c>
      <c r="P55" s="86">
        <v>45.713776429082472</v>
      </c>
      <c r="Q55" s="86">
        <v>45.232081115817699</v>
      </c>
      <c r="R55" s="86">
        <v>46.430591796944483</v>
      </c>
      <c r="S55" s="87">
        <v>54.18674228477694</v>
      </c>
      <c r="T55" s="87">
        <v>44.98720328649398</v>
      </c>
      <c r="U55" s="87">
        <v>41.47857063020539</v>
      </c>
      <c r="V55" s="87">
        <v>45.749439299215723</v>
      </c>
      <c r="W55" s="87">
        <v>41.718051342711135</v>
      </c>
      <c r="X55" s="87">
        <v>37.023389323104112</v>
      </c>
      <c r="Y55" s="87">
        <v>43.690521632804092</v>
      </c>
      <c r="Z55" s="87">
        <v>41.773887250505403</v>
      </c>
      <c r="AA55" s="87">
        <v>60.728581037852003</v>
      </c>
      <c r="AB55" s="87">
        <v>41.932779182850702</v>
      </c>
      <c r="AC55" s="88" t="s">
        <v>47</v>
      </c>
      <c r="AD55" s="86">
        <v>-4.0231665456555303</v>
      </c>
      <c r="AE55" s="89"/>
      <c r="AF55" s="90"/>
      <c r="AG55" s="12"/>
    </row>
    <row r="56" spans="1:33" customFormat="1" ht="13.2" x14ac:dyDescent="0.25">
      <c r="A56" s="82" t="s">
        <v>115</v>
      </c>
      <c r="B56" s="83"/>
      <c r="C56" s="12"/>
      <c r="D56" s="83"/>
      <c r="E56" s="83" t="s">
        <v>116</v>
      </c>
      <c r="F56" s="84" t="s">
        <v>35</v>
      </c>
      <c r="G56" s="85">
        <v>11.722295759241129</v>
      </c>
      <c r="H56" s="85">
        <v>9.9819212883654842</v>
      </c>
      <c r="I56" s="85">
        <v>8.2140105200736055</v>
      </c>
      <c r="J56" s="85">
        <v>10.497971174331855</v>
      </c>
      <c r="K56" s="86">
        <v>7.6256432955742888</v>
      </c>
      <c r="L56" s="86">
        <v>6.9730537634117322</v>
      </c>
      <c r="M56" s="86">
        <v>9.126098895350065</v>
      </c>
      <c r="N56" s="86">
        <v>10.423583473255484</v>
      </c>
      <c r="O56" s="86">
        <v>12.58051492370145</v>
      </c>
      <c r="P56" s="86">
        <v>10.277219684073353</v>
      </c>
      <c r="Q56" s="86">
        <v>9.5209102675500521</v>
      </c>
      <c r="R56" s="86">
        <v>9.8309493886473351</v>
      </c>
      <c r="S56" s="87">
        <v>10.671321499039783</v>
      </c>
      <c r="T56" s="87">
        <v>8.4527022894940611</v>
      </c>
      <c r="U56" s="87">
        <v>7.7690032283443236</v>
      </c>
      <c r="V56" s="87">
        <v>9.2120993292861719</v>
      </c>
      <c r="W56" s="87">
        <v>17.247131117816391</v>
      </c>
      <c r="X56" s="87">
        <v>7.4966933073941382</v>
      </c>
      <c r="Y56" s="87">
        <v>8.754957564600625</v>
      </c>
      <c r="Z56" s="87">
        <v>8.3102539789915202</v>
      </c>
      <c r="AA56" s="87">
        <v>8.1354712509930192</v>
      </c>
      <c r="AB56" s="87">
        <v>9.0110665275153501</v>
      </c>
      <c r="AC56" s="88"/>
      <c r="AD56" s="86">
        <v>2.9253021619460799</v>
      </c>
      <c r="AE56" s="89"/>
      <c r="AF56" s="90"/>
      <c r="AG56" s="12"/>
    </row>
    <row r="57" spans="1:33" customFormat="1" ht="13.2" x14ac:dyDescent="0.25">
      <c r="A57" s="82" t="s">
        <v>117</v>
      </c>
      <c r="B57" s="83"/>
      <c r="C57" s="12"/>
      <c r="D57" s="83"/>
      <c r="E57" s="83" t="s">
        <v>118</v>
      </c>
      <c r="F57" s="84" t="s">
        <v>35</v>
      </c>
      <c r="G57" s="85">
        <v>4.0266815708783836</v>
      </c>
      <c r="H57" s="85">
        <v>3.7326223145937094</v>
      </c>
      <c r="I57" s="85">
        <v>4.1411398120723133</v>
      </c>
      <c r="J57" s="85">
        <v>5.8399338866863406</v>
      </c>
      <c r="K57" s="86">
        <v>4.8688424258317724</v>
      </c>
      <c r="L57" s="86">
        <v>4.4241673496046232</v>
      </c>
      <c r="M57" s="86">
        <v>3.6175286160370743</v>
      </c>
      <c r="N57" s="86">
        <v>7.0564199948401498</v>
      </c>
      <c r="O57" s="86">
        <v>6.5388390978576982</v>
      </c>
      <c r="P57" s="86">
        <v>4.999133141794676</v>
      </c>
      <c r="Q57" s="86">
        <v>5.7457256254299258</v>
      </c>
      <c r="R57" s="86">
        <v>5.6412723461066543</v>
      </c>
      <c r="S57" s="87">
        <v>9.1845403974638167</v>
      </c>
      <c r="T57" s="87">
        <v>6.8228557926275322</v>
      </c>
      <c r="U57" s="87">
        <v>6.0818954450503266</v>
      </c>
      <c r="V57" s="87">
        <v>6.1719395222371327</v>
      </c>
      <c r="W57" s="87">
        <v>9.6182610916268487</v>
      </c>
      <c r="X57" s="87">
        <v>7.6360657617540841</v>
      </c>
      <c r="Y57" s="87">
        <v>8.4329550017822434</v>
      </c>
      <c r="Z57" s="87">
        <v>14.6829034476992</v>
      </c>
      <c r="AA57" s="87">
        <v>17.266852482908298</v>
      </c>
      <c r="AB57" s="87">
        <v>9.0320318056145794</v>
      </c>
      <c r="AC57" s="88" t="s">
        <v>36</v>
      </c>
      <c r="AD57" s="86">
        <v>7.1039962113604798</v>
      </c>
      <c r="AE57" s="89"/>
      <c r="AF57" s="90"/>
      <c r="AG57" s="12"/>
    </row>
    <row r="58" spans="1:33" customFormat="1" ht="13.2" x14ac:dyDescent="0.25">
      <c r="A58" s="82" t="s">
        <v>119</v>
      </c>
      <c r="B58" s="83"/>
      <c r="C58" s="12"/>
      <c r="D58" s="83"/>
      <c r="E58" s="83" t="s">
        <v>120</v>
      </c>
      <c r="F58" s="84" t="s">
        <v>35</v>
      </c>
      <c r="G58" s="85">
        <v>1.5097886681714494</v>
      </c>
      <c r="H58" s="85">
        <v>2.1411700163495553</v>
      </c>
      <c r="I58" s="85">
        <v>1.5469094269933013</v>
      </c>
      <c r="J58" s="85">
        <v>1.8942057332970346</v>
      </c>
      <c r="K58" s="86">
        <v>1.9653053828720102</v>
      </c>
      <c r="L58" s="86">
        <v>1.5567649286990626</v>
      </c>
      <c r="M58" s="86">
        <v>1.2706403993573467</v>
      </c>
      <c r="N58" s="86">
        <v>1.2324850596977681</v>
      </c>
      <c r="O58" s="86">
        <v>1.2539290252751427</v>
      </c>
      <c r="P58" s="86">
        <v>1.4617741324128717</v>
      </c>
      <c r="Q58" s="86">
        <v>2.4188468466022233</v>
      </c>
      <c r="R58" s="86">
        <v>1.1060009440384968</v>
      </c>
      <c r="S58" s="87">
        <v>1.592396386261399</v>
      </c>
      <c r="T58" s="87">
        <v>2.2868580354115258</v>
      </c>
      <c r="U58" s="87">
        <v>1.8488752882450292</v>
      </c>
      <c r="V58" s="87">
        <v>1.6828142849173926</v>
      </c>
      <c r="W58" s="87">
        <v>2.8789275565431103</v>
      </c>
      <c r="X58" s="87">
        <v>1.3854147323963053</v>
      </c>
      <c r="Y58" s="87">
        <v>2.5849204308061609</v>
      </c>
      <c r="Z58" s="87">
        <v>1.8332091877840699</v>
      </c>
      <c r="AA58" s="87">
        <v>1.7119667850246501</v>
      </c>
      <c r="AB58" s="87">
        <v>9.9784960716404802E-2</v>
      </c>
      <c r="AC58" s="88" t="s">
        <v>36</v>
      </c>
      <c r="AD58" s="86">
        <v>-96.139727957301702</v>
      </c>
      <c r="AE58" s="89" t="s">
        <v>42</v>
      </c>
      <c r="AF58" s="90" t="s">
        <v>37</v>
      </c>
      <c r="AG58" s="12"/>
    </row>
    <row r="59" spans="1:33" customFormat="1" ht="13.2" x14ac:dyDescent="0.25">
      <c r="A59" s="82" t="s">
        <v>121</v>
      </c>
      <c r="B59" s="83"/>
      <c r="C59" s="12"/>
      <c r="D59" s="83"/>
      <c r="E59" s="83" t="s">
        <v>122</v>
      </c>
      <c r="F59" s="84" t="s">
        <v>35</v>
      </c>
      <c r="G59" s="85">
        <v>5.8096517536783807</v>
      </c>
      <c r="H59" s="85">
        <v>6.8789210647406573</v>
      </c>
      <c r="I59" s="85">
        <v>7.2902481965338444</v>
      </c>
      <c r="J59" s="85">
        <v>6.9221105001728267</v>
      </c>
      <c r="K59" s="86">
        <v>8.282769389363601</v>
      </c>
      <c r="L59" s="86">
        <v>9.3305616460618808</v>
      </c>
      <c r="M59" s="86">
        <v>7.000284823444348</v>
      </c>
      <c r="N59" s="86">
        <v>10.193839054986235</v>
      </c>
      <c r="O59" s="86">
        <v>11.286031155856751</v>
      </c>
      <c r="P59" s="86">
        <v>12.068517683683105</v>
      </c>
      <c r="Q59" s="86">
        <v>11.765257865392279</v>
      </c>
      <c r="R59" s="86">
        <v>11.807390498509029</v>
      </c>
      <c r="S59" s="87">
        <v>15.622280271779053</v>
      </c>
      <c r="T59" s="87">
        <v>11.019165698381068</v>
      </c>
      <c r="U59" s="87">
        <v>13.068744201188256</v>
      </c>
      <c r="V59" s="87">
        <v>13.037355272128449</v>
      </c>
      <c r="W59" s="87">
        <v>15.127728906578612</v>
      </c>
      <c r="X59" s="87">
        <v>21.863543470467498</v>
      </c>
      <c r="Y59" s="87">
        <v>19.860498982543067</v>
      </c>
      <c r="Z59" s="87">
        <v>21.476703707644798</v>
      </c>
      <c r="AA59" s="87">
        <v>21.497760733883901</v>
      </c>
      <c r="AB59" s="87">
        <v>18.7425882986647</v>
      </c>
      <c r="AC59" s="88"/>
      <c r="AD59" s="86">
        <v>-5.6288146881956402</v>
      </c>
      <c r="AE59" s="89"/>
      <c r="AF59" s="90"/>
      <c r="AG59" s="12"/>
    </row>
    <row r="60" spans="1:33" customFormat="1" ht="13.2" x14ac:dyDescent="0.25">
      <c r="A60" s="102" t="s">
        <v>123</v>
      </c>
      <c r="B60" s="103"/>
      <c r="C60" s="114"/>
      <c r="D60" s="103" t="s">
        <v>124</v>
      </c>
      <c r="E60" s="103"/>
      <c r="F60" s="104" t="s">
        <v>35</v>
      </c>
      <c r="G60" s="105">
        <v>5.5986143391601777</v>
      </c>
      <c r="H60" s="105">
        <v>6.6002022760764278</v>
      </c>
      <c r="I60" s="105">
        <v>7.0626972438453643</v>
      </c>
      <c r="J60" s="105">
        <v>7.5947940013019091</v>
      </c>
      <c r="K60" s="106">
        <v>6.1551580012114711</v>
      </c>
      <c r="L60" s="106">
        <v>6.6060850553290305</v>
      </c>
      <c r="M60" s="106">
        <v>7.4478714969622768</v>
      </c>
      <c r="N60" s="106">
        <v>6.3290535482424781</v>
      </c>
      <c r="O60" s="106">
        <v>5.7677986362770453</v>
      </c>
      <c r="P60" s="106">
        <v>7.1198675377862699</v>
      </c>
      <c r="Q60" s="106">
        <v>7.3405108431990165</v>
      </c>
      <c r="R60" s="106">
        <v>5.6772317533512737</v>
      </c>
      <c r="S60" s="106">
        <v>9.6772205327693399</v>
      </c>
      <c r="T60" s="106">
        <v>6.642263896679383</v>
      </c>
      <c r="U60" s="106">
        <v>7.3183411193402295</v>
      </c>
      <c r="V60" s="106">
        <v>6.746641927026527</v>
      </c>
      <c r="W60" s="106">
        <v>8.2111691833897495</v>
      </c>
      <c r="X60" s="106">
        <v>5.3233564993305764</v>
      </c>
      <c r="Y60" s="106">
        <v>7.6086885408629703</v>
      </c>
      <c r="Z60" s="106">
        <v>6.1523303893102996</v>
      </c>
      <c r="AA60" s="106">
        <v>7.2200318155548198</v>
      </c>
      <c r="AB60" s="106">
        <v>10.2966710993094</v>
      </c>
      <c r="AC60" s="107" t="s">
        <v>36</v>
      </c>
      <c r="AD60" s="106">
        <v>35.327803786558903</v>
      </c>
      <c r="AE60" s="115"/>
      <c r="AF60" s="109"/>
      <c r="AG60" s="12"/>
    </row>
    <row r="61" spans="1:33" customFormat="1" ht="13.2" x14ac:dyDescent="0.25">
      <c r="A61" s="75" t="s">
        <v>125</v>
      </c>
      <c r="B61" s="76"/>
      <c r="C61" s="76" t="s">
        <v>126</v>
      </c>
      <c r="D61" s="116"/>
      <c r="E61" s="116"/>
      <c r="F61" s="35" t="s">
        <v>35</v>
      </c>
      <c r="G61" s="77">
        <v>103.90804468391173</v>
      </c>
      <c r="H61" s="77">
        <v>101.09538507588873</v>
      </c>
      <c r="I61" s="77">
        <v>100.78041741174418</v>
      </c>
      <c r="J61" s="77">
        <v>113.23673834657737</v>
      </c>
      <c r="K61" s="78">
        <v>111.19970175240067</v>
      </c>
      <c r="L61" s="78">
        <v>111.93225659270539</v>
      </c>
      <c r="M61" s="78">
        <v>108.90184286581228</v>
      </c>
      <c r="N61" s="78">
        <v>102.71218189738663</v>
      </c>
      <c r="O61" s="78">
        <v>119.48700548294515</v>
      </c>
      <c r="P61" s="78">
        <v>128.15785678560459</v>
      </c>
      <c r="Q61" s="78">
        <v>116.76488224539301</v>
      </c>
      <c r="R61" s="78">
        <v>122.98694027584106</v>
      </c>
      <c r="S61" s="78">
        <v>153.01492481770035</v>
      </c>
      <c r="T61" s="78">
        <v>135.59000880498766</v>
      </c>
      <c r="U61" s="78">
        <v>134.82123903312456</v>
      </c>
      <c r="V61" s="78">
        <v>146.76192980045715</v>
      </c>
      <c r="W61" s="78">
        <v>161.14044761072458</v>
      </c>
      <c r="X61" s="78">
        <v>170.65243366307408</v>
      </c>
      <c r="Y61" s="78">
        <v>152.32472104534125</v>
      </c>
      <c r="Z61" s="78">
        <v>132.16759649149401</v>
      </c>
      <c r="AA61" s="78">
        <v>191.12463733940001</v>
      </c>
      <c r="AB61" s="78">
        <v>95.593534724004797</v>
      </c>
      <c r="AC61" s="79"/>
      <c r="AD61" s="87">
        <v>-37.243584581684303</v>
      </c>
      <c r="AE61" s="80" t="s">
        <v>42</v>
      </c>
      <c r="AF61" s="81"/>
      <c r="AG61" s="12"/>
    </row>
    <row r="62" spans="1:33" customFormat="1" ht="13.2" x14ac:dyDescent="0.25">
      <c r="A62" s="82" t="s">
        <v>127</v>
      </c>
      <c r="B62" s="83"/>
      <c r="C62" s="83"/>
      <c r="D62" s="83" t="s">
        <v>128</v>
      </c>
      <c r="E62" s="83"/>
      <c r="F62" s="84" t="s">
        <v>35</v>
      </c>
      <c r="G62" s="85">
        <v>58.892127177287513</v>
      </c>
      <c r="H62" s="85">
        <v>57.178546912306686</v>
      </c>
      <c r="I62" s="85">
        <v>55.208089530812501</v>
      </c>
      <c r="J62" s="85">
        <v>66.867347959612871</v>
      </c>
      <c r="K62" s="86">
        <v>67.112069976933682</v>
      </c>
      <c r="L62" s="86">
        <v>62.231893716122855</v>
      </c>
      <c r="M62" s="86">
        <v>59.607669074684232</v>
      </c>
      <c r="N62" s="86">
        <v>53.958918926920461</v>
      </c>
      <c r="O62" s="86">
        <v>65.55058796683025</v>
      </c>
      <c r="P62" s="86">
        <v>74.844772945949714</v>
      </c>
      <c r="Q62" s="86">
        <v>63.864858260019538</v>
      </c>
      <c r="R62" s="86">
        <v>77.213342800716603</v>
      </c>
      <c r="S62" s="87">
        <v>91.987146106826515</v>
      </c>
      <c r="T62" s="87">
        <v>67.980342980241772</v>
      </c>
      <c r="U62" s="87">
        <v>84.763296817774958</v>
      </c>
      <c r="V62" s="87">
        <v>91.158700841143414</v>
      </c>
      <c r="W62" s="87">
        <v>82.497791737354802</v>
      </c>
      <c r="X62" s="87">
        <v>92.608979731958499</v>
      </c>
      <c r="Y62" s="87">
        <v>84.932494777355188</v>
      </c>
      <c r="Z62" s="87">
        <v>80.872445198607494</v>
      </c>
      <c r="AA62" s="87">
        <v>131.49439941858299</v>
      </c>
      <c r="AB62" s="87">
        <v>69.250830068467494</v>
      </c>
      <c r="AC62" s="88"/>
      <c r="AD62" s="86">
        <v>-18.4636807737675</v>
      </c>
      <c r="AE62" s="89"/>
      <c r="AF62" s="90"/>
      <c r="AG62" s="12"/>
    </row>
    <row r="63" spans="1:33" customFormat="1" ht="13.2" x14ac:dyDescent="0.25">
      <c r="A63" s="82" t="s">
        <v>129</v>
      </c>
      <c r="B63" s="83"/>
      <c r="C63" s="83"/>
      <c r="D63" s="83"/>
      <c r="E63" s="83" t="s">
        <v>130</v>
      </c>
      <c r="F63" s="84" t="s">
        <v>35</v>
      </c>
      <c r="G63" s="85">
        <v>1.2675457598395323</v>
      </c>
      <c r="H63" s="85">
        <v>0.75174048370852042</v>
      </c>
      <c r="I63" s="85">
        <v>1.5529500485774634</v>
      </c>
      <c r="J63" s="85">
        <v>0.64555704613344922</v>
      </c>
      <c r="K63" s="86">
        <v>2.0118684392522588</v>
      </c>
      <c r="L63" s="86">
        <v>0.15071882025485886</v>
      </c>
      <c r="M63" s="86">
        <v>0</v>
      </c>
      <c r="N63" s="86">
        <v>0</v>
      </c>
      <c r="O63" s="86">
        <v>0</v>
      </c>
      <c r="P63" s="86">
        <v>1.2626524291093901</v>
      </c>
      <c r="Q63" s="86">
        <v>0</v>
      </c>
      <c r="R63" s="86">
        <v>0.56774263656722801</v>
      </c>
      <c r="S63" s="87">
        <v>1.2000158516565962</v>
      </c>
      <c r="T63" s="87">
        <v>3.6099229382750009</v>
      </c>
      <c r="U63" s="87">
        <v>0</v>
      </c>
      <c r="V63" s="87">
        <v>0.4702007583379077</v>
      </c>
      <c r="W63" s="87">
        <v>0.82248903002674945</v>
      </c>
      <c r="X63" s="87">
        <v>0</v>
      </c>
      <c r="Y63" s="87">
        <v>0.66241861472447472</v>
      </c>
      <c r="Z63" s="87">
        <v>6.7188122311235299</v>
      </c>
      <c r="AA63" s="87">
        <v>0.68930351768701303</v>
      </c>
      <c r="AB63" s="87">
        <v>0</v>
      </c>
      <c r="AC63" s="88" t="s">
        <v>85</v>
      </c>
      <c r="AD63" s="86">
        <v>-100</v>
      </c>
      <c r="AE63" s="89"/>
      <c r="AF63" s="90"/>
      <c r="AG63" s="12"/>
    </row>
    <row r="64" spans="1:33" customFormat="1" ht="13.2" x14ac:dyDescent="0.25">
      <c r="A64" s="82" t="s">
        <v>131</v>
      </c>
      <c r="B64" s="83"/>
      <c r="C64" s="83"/>
      <c r="D64" s="83"/>
      <c r="E64" s="83" t="s">
        <v>132</v>
      </c>
      <c r="F64" s="84" t="s">
        <v>35</v>
      </c>
      <c r="G64" s="85">
        <v>17.464560210063215</v>
      </c>
      <c r="H64" s="85">
        <v>20.195217522993151</v>
      </c>
      <c r="I64" s="85">
        <v>13.600819852419519</v>
      </c>
      <c r="J64" s="85">
        <v>16.15711407938614</v>
      </c>
      <c r="K64" s="86">
        <v>18.761300225967869</v>
      </c>
      <c r="L64" s="86">
        <v>14.821752103167769</v>
      </c>
      <c r="M64" s="86">
        <v>15.24695355169024</v>
      </c>
      <c r="N64" s="86">
        <v>11.428537140343678</v>
      </c>
      <c r="O64" s="86">
        <v>14.38092441742401</v>
      </c>
      <c r="P64" s="86">
        <v>13.037049497267095</v>
      </c>
      <c r="Q64" s="86">
        <v>13.161461161797186</v>
      </c>
      <c r="R64" s="86">
        <v>13.063726648208881</v>
      </c>
      <c r="S64" s="87">
        <v>20.70577085925418</v>
      </c>
      <c r="T64" s="87">
        <v>12.826975417710855</v>
      </c>
      <c r="U64" s="87">
        <v>20.096124142047159</v>
      </c>
      <c r="V64" s="87">
        <v>16.290707484685321</v>
      </c>
      <c r="W64" s="87">
        <v>14.553333568116743</v>
      </c>
      <c r="X64" s="87">
        <v>17.744332111271088</v>
      </c>
      <c r="Y64" s="87">
        <v>11.970750932856872</v>
      </c>
      <c r="Z64" s="87">
        <v>12.143120183025999</v>
      </c>
      <c r="AA64" s="87">
        <v>17.223125424030201</v>
      </c>
      <c r="AB64" s="87">
        <v>13.069544798448</v>
      </c>
      <c r="AC64" s="88" t="s">
        <v>36</v>
      </c>
      <c r="AD64" s="86">
        <v>9.1789886177918198</v>
      </c>
      <c r="AE64" s="89"/>
      <c r="AF64" s="90"/>
      <c r="AG64" s="12"/>
    </row>
    <row r="65" spans="1:33" customFormat="1" ht="13.2" x14ac:dyDescent="0.25">
      <c r="A65" s="82" t="s">
        <v>133</v>
      </c>
      <c r="B65" s="83"/>
      <c r="C65" s="83"/>
      <c r="D65" s="83"/>
      <c r="E65" s="83" t="s">
        <v>134</v>
      </c>
      <c r="F65" s="84" t="s">
        <v>35</v>
      </c>
      <c r="G65" s="85">
        <v>6.7270303198581063</v>
      </c>
      <c r="H65" s="85">
        <v>7.273598341300362</v>
      </c>
      <c r="I65" s="85">
        <v>7.6080814476288721</v>
      </c>
      <c r="J65" s="85">
        <v>8.6477619727497181</v>
      </c>
      <c r="K65" s="86">
        <v>9.3806726352755501</v>
      </c>
      <c r="L65" s="86">
        <v>11.324365003199102</v>
      </c>
      <c r="M65" s="86">
        <v>10.797647474604226</v>
      </c>
      <c r="N65" s="86">
        <v>7.5147457505255009</v>
      </c>
      <c r="O65" s="86">
        <v>11.360026839005755</v>
      </c>
      <c r="P65" s="86">
        <v>13.828960914002735</v>
      </c>
      <c r="Q65" s="86">
        <v>9.1421744324970096</v>
      </c>
      <c r="R65" s="86">
        <v>14.308143074478711</v>
      </c>
      <c r="S65" s="87">
        <v>13.608871460848704</v>
      </c>
      <c r="T65" s="87">
        <v>9.7245002232481994</v>
      </c>
      <c r="U65" s="87">
        <v>12.970137652261204</v>
      </c>
      <c r="V65" s="87">
        <v>16.164051727075627</v>
      </c>
      <c r="W65" s="87">
        <v>6.8049977878323649</v>
      </c>
      <c r="X65" s="87">
        <v>12.226964895762848</v>
      </c>
      <c r="Y65" s="87">
        <v>21.674801810216088</v>
      </c>
      <c r="Z65" s="87">
        <v>14.379918633993499</v>
      </c>
      <c r="AA65" s="87">
        <v>13.2025313274972</v>
      </c>
      <c r="AB65" s="87">
        <v>13.7943060880104</v>
      </c>
      <c r="AC65" s="88" t="s">
        <v>36</v>
      </c>
      <c r="AD65" s="86">
        <v>-36.357867496123198</v>
      </c>
      <c r="AE65" s="89"/>
      <c r="AF65" s="90"/>
      <c r="AG65" s="12"/>
    </row>
    <row r="66" spans="1:33" customFormat="1" ht="13.2" x14ac:dyDescent="0.25">
      <c r="A66" s="82" t="s">
        <v>135</v>
      </c>
      <c r="B66" s="83"/>
      <c r="C66" s="83"/>
      <c r="D66" s="83"/>
      <c r="E66" s="83" t="s">
        <v>136</v>
      </c>
      <c r="F66" s="84" t="s">
        <v>35</v>
      </c>
      <c r="G66" s="85">
        <v>19.922296237963135</v>
      </c>
      <c r="H66" s="85">
        <v>13.655409193886301</v>
      </c>
      <c r="I66" s="85">
        <v>18.338607337384865</v>
      </c>
      <c r="J66" s="85">
        <v>25.059496839603167</v>
      </c>
      <c r="K66" s="86">
        <v>22.271584667240646</v>
      </c>
      <c r="L66" s="86">
        <v>19.062542596773788</v>
      </c>
      <c r="M66" s="86">
        <v>17.486523782176342</v>
      </c>
      <c r="N66" s="86">
        <v>14.876255598648289</v>
      </c>
      <c r="O66" s="86">
        <v>17.344739910773924</v>
      </c>
      <c r="P66" s="86">
        <v>23.187882824993327</v>
      </c>
      <c r="Q66" s="86">
        <v>15.264446661960102</v>
      </c>
      <c r="R66" s="86">
        <v>21.650991937875265</v>
      </c>
      <c r="S66" s="87">
        <v>28.989674358232939</v>
      </c>
      <c r="T66" s="87">
        <v>16.802804334850816</v>
      </c>
      <c r="U66" s="87">
        <v>26.775579284338477</v>
      </c>
      <c r="V66" s="87">
        <v>30.29450253853711</v>
      </c>
      <c r="W66" s="87">
        <v>28.9122928057681</v>
      </c>
      <c r="X66" s="87">
        <v>28.255461602944358</v>
      </c>
      <c r="Y66" s="87">
        <v>22.456459159594111</v>
      </c>
      <c r="Z66" s="87">
        <v>13.0947347719015</v>
      </c>
      <c r="AA66" s="87">
        <v>72.330259376020805</v>
      </c>
      <c r="AB66" s="87">
        <v>19.315922585857901</v>
      </c>
      <c r="AC66" s="88" t="s">
        <v>36</v>
      </c>
      <c r="AD66" s="86">
        <v>-13.9850033855157</v>
      </c>
      <c r="AE66" s="89"/>
      <c r="AF66" s="90"/>
      <c r="AG66" s="12"/>
    </row>
    <row r="67" spans="1:33" customFormat="1" ht="13.2" x14ac:dyDescent="0.25">
      <c r="A67" s="82" t="s">
        <v>137</v>
      </c>
      <c r="B67" s="83"/>
      <c r="C67" s="83"/>
      <c r="D67" s="83"/>
      <c r="E67" s="83" t="s">
        <v>138</v>
      </c>
      <c r="F67" s="84" t="s">
        <v>35</v>
      </c>
      <c r="G67" s="85">
        <v>13.328259677963707</v>
      </c>
      <c r="H67" s="85">
        <v>14.908260906476778</v>
      </c>
      <c r="I67" s="85">
        <v>12.324480988484749</v>
      </c>
      <c r="J67" s="85">
        <v>16.150502291427056</v>
      </c>
      <c r="K67" s="86">
        <v>14.559941800625891</v>
      </c>
      <c r="L67" s="86">
        <v>16.561533407602539</v>
      </c>
      <c r="M67" s="86">
        <v>15.768621059264216</v>
      </c>
      <c r="N67" s="86">
        <v>20.139380437402988</v>
      </c>
      <c r="O67" s="86">
        <v>22.464896799626523</v>
      </c>
      <c r="P67" s="86">
        <v>23.528227280577219</v>
      </c>
      <c r="Q67" s="86">
        <v>26.231458853770697</v>
      </c>
      <c r="R67" s="86">
        <v>27.485299457740346</v>
      </c>
      <c r="S67" s="87">
        <v>27.482813576834083</v>
      </c>
      <c r="T67" s="87">
        <v>25.016140066156876</v>
      </c>
      <c r="U67" s="87">
        <v>24.588761997775432</v>
      </c>
      <c r="V67" s="87">
        <v>27.606512529028052</v>
      </c>
      <c r="W67" s="87">
        <v>31.404678545610821</v>
      </c>
      <c r="X67" s="87">
        <v>34.38222112198023</v>
      </c>
      <c r="Y67" s="87">
        <v>28.168064259963643</v>
      </c>
      <c r="Z67" s="87">
        <v>34.535859378562797</v>
      </c>
      <c r="AA67" s="87">
        <v>28.049179773348001</v>
      </c>
      <c r="AB67" s="87">
        <v>22.656022362402201</v>
      </c>
      <c r="AC67" s="88" t="s">
        <v>36</v>
      </c>
      <c r="AD67" s="86">
        <v>-19.568408559035799</v>
      </c>
      <c r="AE67" s="89"/>
      <c r="AF67" s="90"/>
      <c r="AG67" s="12"/>
    </row>
    <row r="68" spans="1:33" customFormat="1" ht="13.2" x14ac:dyDescent="0.25">
      <c r="A68" s="82" t="s">
        <v>139</v>
      </c>
      <c r="B68" s="83"/>
      <c r="C68" s="83"/>
      <c r="D68" s="83"/>
      <c r="E68" s="83" t="s">
        <v>140</v>
      </c>
      <c r="F68" s="84" t="s">
        <v>35</v>
      </c>
      <c r="G68" s="85">
        <v>0.18243497159981711</v>
      </c>
      <c r="H68" s="85">
        <v>0.39432046394156611</v>
      </c>
      <c r="I68" s="85">
        <v>1.7831498563170423</v>
      </c>
      <c r="J68" s="85">
        <v>0.20691573031331725</v>
      </c>
      <c r="K68" s="86">
        <v>0.12670220857148709</v>
      </c>
      <c r="L68" s="86">
        <v>0.31098178512482544</v>
      </c>
      <c r="M68" s="86">
        <v>0.30792320694922737</v>
      </c>
      <c r="N68" s="86">
        <v>0</v>
      </c>
      <c r="O68" s="86">
        <v>0</v>
      </c>
      <c r="P68" s="86">
        <v>0</v>
      </c>
      <c r="Q68" s="86">
        <v>6.5317149994569362E-2</v>
      </c>
      <c r="R68" s="86">
        <v>0.13743904584616323</v>
      </c>
      <c r="S68" s="87">
        <v>0</v>
      </c>
      <c r="T68" s="87">
        <v>0</v>
      </c>
      <c r="U68" s="87">
        <v>0.33269374135264929</v>
      </c>
      <c r="V68" s="87">
        <v>0.33272580347939446</v>
      </c>
      <c r="W68" s="87">
        <v>0</v>
      </c>
      <c r="X68" s="87">
        <v>0</v>
      </c>
      <c r="Y68" s="87">
        <v>0</v>
      </c>
      <c r="Z68" s="87">
        <v>0</v>
      </c>
      <c r="AA68" s="87">
        <v>0</v>
      </c>
      <c r="AB68" s="87">
        <v>0.41503423374896298</v>
      </c>
      <c r="AC68" s="88" t="s">
        <v>36</v>
      </c>
      <c r="AD68" s="86">
        <v>0</v>
      </c>
      <c r="AE68" s="89"/>
      <c r="AF68" s="90"/>
      <c r="AG68" s="12"/>
    </row>
    <row r="69" spans="1:33" customFormat="1" ht="13.2" x14ac:dyDescent="0.25">
      <c r="A69" s="82" t="s">
        <v>141</v>
      </c>
      <c r="B69" s="83"/>
      <c r="C69" s="83"/>
      <c r="D69" s="83" t="s">
        <v>142</v>
      </c>
      <c r="E69" s="83"/>
      <c r="F69" s="84" t="s">
        <v>35</v>
      </c>
      <c r="G69" s="85">
        <v>21.485640733497853</v>
      </c>
      <c r="H69" s="85">
        <v>21.929061826447512</v>
      </c>
      <c r="I69" s="85">
        <v>20.288689875068123</v>
      </c>
      <c r="J69" s="85">
        <v>18.501755950904723</v>
      </c>
      <c r="K69" s="86">
        <v>25.787340737875528</v>
      </c>
      <c r="L69" s="86">
        <v>24.144000473662679</v>
      </c>
      <c r="M69" s="86">
        <v>23.842481009832838</v>
      </c>
      <c r="N69" s="86">
        <v>20.988727631840501</v>
      </c>
      <c r="O69" s="86">
        <v>22.768715600747822</v>
      </c>
      <c r="P69" s="86">
        <v>26.781954322291824</v>
      </c>
      <c r="Q69" s="86">
        <v>24.951921771478222</v>
      </c>
      <c r="R69" s="86">
        <v>21.905759714754598</v>
      </c>
      <c r="S69" s="87">
        <v>25.066839102831345</v>
      </c>
      <c r="T69" s="87">
        <v>27.732620561147552</v>
      </c>
      <c r="U69" s="87">
        <v>22.155575920349435</v>
      </c>
      <c r="V69" s="87">
        <v>26.228367737234546</v>
      </c>
      <c r="W69" s="87">
        <v>29.354372333438903</v>
      </c>
      <c r="X69" s="87">
        <v>49.84983617354996</v>
      </c>
      <c r="Y69" s="87">
        <v>31.693119419214835</v>
      </c>
      <c r="Z69" s="87">
        <v>28.882511439125501</v>
      </c>
      <c r="AA69" s="87">
        <v>30.946390016951501</v>
      </c>
      <c r="AB69" s="87">
        <v>10.248429287424599</v>
      </c>
      <c r="AC69" s="88" t="s">
        <v>36</v>
      </c>
      <c r="AD69" s="86">
        <v>-67.663551347327299</v>
      </c>
      <c r="AE69" s="89" t="s">
        <v>42</v>
      </c>
      <c r="AF69" s="90" t="s">
        <v>37</v>
      </c>
      <c r="AG69" s="12"/>
    </row>
    <row r="70" spans="1:33" customFormat="1" ht="13.2" x14ac:dyDescent="0.25">
      <c r="A70" s="82" t="s">
        <v>143</v>
      </c>
      <c r="B70" s="83"/>
      <c r="C70" s="83"/>
      <c r="D70" s="83"/>
      <c r="E70" s="83" t="s">
        <v>144</v>
      </c>
      <c r="F70" s="84" t="s">
        <v>35</v>
      </c>
      <c r="G70" s="85">
        <v>0</v>
      </c>
      <c r="H70" s="85">
        <v>0.40569301935597141</v>
      </c>
      <c r="I70" s="85">
        <v>0.20475165217018124</v>
      </c>
      <c r="J70" s="85">
        <v>0</v>
      </c>
      <c r="K70" s="86">
        <v>0</v>
      </c>
      <c r="L70" s="86">
        <v>1.0108547902212996</v>
      </c>
      <c r="M70" s="86">
        <v>0</v>
      </c>
      <c r="N70" s="86">
        <v>0</v>
      </c>
      <c r="O70" s="86">
        <v>0</v>
      </c>
      <c r="P70" s="86">
        <v>0</v>
      </c>
      <c r="Q70" s="86">
        <v>0</v>
      </c>
      <c r="R70" s="86">
        <v>0</v>
      </c>
      <c r="S70" s="87">
        <v>0</v>
      </c>
      <c r="T70" s="87">
        <v>0</v>
      </c>
      <c r="U70" s="87">
        <v>0</v>
      </c>
      <c r="V70" s="87">
        <v>0.6556139209638171</v>
      </c>
      <c r="W70" s="87">
        <v>0</v>
      </c>
      <c r="X70" s="87">
        <v>3.3015529734092719</v>
      </c>
      <c r="Y70" s="87">
        <v>3.581628923751643</v>
      </c>
      <c r="Z70" s="87">
        <v>0</v>
      </c>
      <c r="AA70" s="87">
        <v>0</v>
      </c>
      <c r="AB70" s="87">
        <v>0</v>
      </c>
      <c r="AC70" s="88"/>
      <c r="AD70" s="86">
        <v>0</v>
      </c>
      <c r="AE70" s="89"/>
      <c r="AF70" s="90"/>
      <c r="AG70" s="12"/>
    </row>
    <row r="71" spans="1:33" customFormat="1" ht="13.2" x14ac:dyDescent="0.25">
      <c r="A71" s="82" t="s">
        <v>145</v>
      </c>
      <c r="B71" s="83"/>
      <c r="C71" s="83"/>
      <c r="D71" s="83"/>
      <c r="E71" s="83" t="s">
        <v>146</v>
      </c>
      <c r="F71" s="84" t="s">
        <v>35</v>
      </c>
      <c r="G71" s="85">
        <v>12.829305685541877</v>
      </c>
      <c r="H71" s="85">
        <v>10.191698558951702</v>
      </c>
      <c r="I71" s="85">
        <v>9.6071971045445643</v>
      </c>
      <c r="J71" s="85">
        <v>9.8340347452361332</v>
      </c>
      <c r="K71" s="86">
        <v>11.019838863273529</v>
      </c>
      <c r="L71" s="86">
        <v>11.190123715640025</v>
      </c>
      <c r="M71" s="86">
        <v>12.610539397476362</v>
      </c>
      <c r="N71" s="86">
        <v>9.4530770889989455</v>
      </c>
      <c r="O71" s="86">
        <v>9.723311204761524</v>
      </c>
      <c r="P71" s="86">
        <v>10.29935092169568</v>
      </c>
      <c r="Q71" s="86">
        <v>12.156444598312877</v>
      </c>
      <c r="R71" s="86">
        <v>8.4271173483047637</v>
      </c>
      <c r="S71" s="87">
        <v>11.898427436626847</v>
      </c>
      <c r="T71" s="87">
        <v>15.04311780731479</v>
      </c>
      <c r="U71" s="87">
        <v>6.621301212663794</v>
      </c>
      <c r="V71" s="87">
        <v>10.452327355925457</v>
      </c>
      <c r="W71" s="87">
        <v>17.296879092696791</v>
      </c>
      <c r="X71" s="87">
        <v>37.738730179246303</v>
      </c>
      <c r="Y71" s="87">
        <v>14.765919478773283</v>
      </c>
      <c r="Z71" s="87">
        <v>14.0124614262043</v>
      </c>
      <c r="AA71" s="87">
        <v>7.1034749698950597</v>
      </c>
      <c r="AB71" s="87">
        <v>4.0323695140785496</v>
      </c>
      <c r="AC71" s="88" t="s">
        <v>36</v>
      </c>
      <c r="AD71" s="86">
        <v>-72.691375434660301</v>
      </c>
      <c r="AE71" s="89"/>
      <c r="AF71" s="90" t="s">
        <v>37</v>
      </c>
      <c r="AG71" s="12"/>
    </row>
    <row r="72" spans="1:33" customFormat="1" ht="13.2" x14ac:dyDescent="0.25">
      <c r="A72" s="82" t="s">
        <v>147</v>
      </c>
      <c r="B72" s="83"/>
      <c r="C72" s="83"/>
      <c r="D72" s="83"/>
      <c r="E72" s="83" t="s">
        <v>148</v>
      </c>
      <c r="F72" s="84" t="s">
        <v>35</v>
      </c>
      <c r="G72" s="85">
        <v>6.6414515808597372</v>
      </c>
      <c r="H72" s="85">
        <v>9.3947647619426142</v>
      </c>
      <c r="I72" s="85">
        <v>7.8641679372113291</v>
      </c>
      <c r="J72" s="85">
        <v>6.6330836775568516</v>
      </c>
      <c r="K72" s="86">
        <v>12.85736810572352</v>
      </c>
      <c r="L72" s="86">
        <v>10.129111869584042</v>
      </c>
      <c r="M72" s="86">
        <v>8.6854851647674671</v>
      </c>
      <c r="N72" s="86">
        <v>8.3796951459349245</v>
      </c>
      <c r="O72" s="86">
        <v>9.1978643939346441</v>
      </c>
      <c r="P72" s="86">
        <v>8.4152340517154371</v>
      </c>
      <c r="Q72" s="86">
        <v>9.3525374714890859</v>
      </c>
      <c r="R72" s="86">
        <v>9.38851346334787</v>
      </c>
      <c r="S72" s="87">
        <v>8.0920022903667768</v>
      </c>
      <c r="T72" s="87">
        <v>9.177819102987236</v>
      </c>
      <c r="U72" s="87">
        <v>7.9366790917229624</v>
      </c>
      <c r="V72" s="87">
        <v>10.18338676079798</v>
      </c>
      <c r="W72" s="87">
        <v>9.6815824021087042</v>
      </c>
      <c r="X72" s="87">
        <v>4.835971173694138</v>
      </c>
      <c r="Y72" s="87">
        <v>7.2388858056860297</v>
      </c>
      <c r="Z72" s="87">
        <v>9.0595338081267105</v>
      </c>
      <c r="AA72" s="87">
        <v>19.216842528466799</v>
      </c>
      <c r="AB72" s="87">
        <v>4.1242356847380996</v>
      </c>
      <c r="AC72" s="88" t="s">
        <v>36</v>
      </c>
      <c r="AD72" s="86">
        <v>-43.026650848690203</v>
      </c>
      <c r="AE72" s="89"/>
      <c r="AF72" s="90"/>
      <c r="AG72" s="12"/>
    </row>
    <row r="73" spans="1:33" customFormat="1" ht="13.2" x14ac:dyDescent="0.25">
      <c r="A73" s="82" t="s">
        <v>150</v>
      </c>
      <c r="B73" s="83"/>
      <c r="C73" s="83"/>
      <c r="D73" s="83"/>
      <c r="E73" s="83" t="s">
        <v>151</v>
      </c>
      <c r="F73" s="84" t="s">
        <v>35</v>
      </c>
      <c r="G73" s="85">
        <v>2.0148834670962401</v>
      </c>
      <c r="H73" s="85">
        <v>1.9369054861972321</v>
      </c>
      <c r="I73" s="85">
        <v>2.6125731811420367</v>
      </c>
      <c r="J73" s="85">
        <v>2.0346375281117459</v>
      </c>
      <c r="K73" s="86">
        <v>1.9101337688784821</v>
      </c>
      <c r="L73" s="86">
        <v>1.8139100982173013</v>
      </c>
      <c r="M73" s="86">
        <v>2.5464564475890015</v>
      </c>
      <c r="N73" s="86">
        <v>3.1559553969066272</v>
      </c>
      <c r="O73" s="86">
        <v>3.8475400020516588</v>
      </c>
      <c r="P73" s="86">
        <v>8.0673693488807121</v>
      </c>
      <c r="Q73" s="86">
        <v>3.4429397016762615</v>
      </c>
      <c r="R73" s="86">
        <v>4.0901289031019656</v>
      </c>
      <c r="S73" s="87">
        <v>5.0764093758377253</v>
      </c>
      <c r="T73" s="87">
        <v>3.5116836508455282</v>
      </c>
      <c r="U73" s="87">
        <v>7.5975956159626721</v>
      </c>
      <c r="V73" s="87">
        <v>4.9370396995472934</v>
      </c>
      <c r="W73" s="87">
        <v>2.3759108386333998</v>
      </c>
      <c r="X73" s="87">
        <v>3.9735818472002484</v>
      </c>
      <c r="Y73" s="87">
        <v>6.1066852110038781</v>
      </c>
      <c r="Z73" s="87">
        <v>5.8105162047945402</v>
      </c>
      <c r="AA73" s="87">
        <v>4.6260725185896696</v>
      </c>
      <c r="AB73" s="87">
        <v>2.09182408860796</v>
      </c>
      <c r="AC73" s="88" t="s">
        <v>36</v>
      </c>
      <c r="AD73" s="86">
        <v>-65.745342746034595</v>
      </c>
      <c r="AE73" s="89"/>
      <c r="AF73" s="90"/>
      <c r="AG73" s="12"/>
    </row>
    <row r="74" spans="1:33" customFormat="1" ht="13.2" x14ac:dyDescent="0.25">
      <c r="A74" s="82" t="s">
        <v>152</v>
      </c>
      <c r="B74" s="83"/>
      <c r="C74" s="83"/>
      <c r="D74" s="83" t="s">
        <v>153</v>
      </c>
      <c r="E74" s="83"/>
      <c r="F74" s="84" t="s">
        <v>35</v>
      </c>
      <c r="G74" s="85">
        <v>23.530276773126459</v>
      </c>
      <c r="H74" s="85">
        <v>21.987776337134587</v>
      </c>
      <c r="I74" s="85">
        <v>25.283638005863551</v>
      </c>
      <c r="J74" s="85">
        <v>27.867634436059749</v>
      </c>
      <c r="K74" s="86">
        <v>18.300291037591492</v>
      </c>
      <c r="L74" s="86">
        <v>25.556362402919916</v>
      </c>
      <c r="M74" s="86">
        <v>25.451692781295158</v>
      </c>
      <c r="N74" s="86">
        <v>27.764535338625706</v>
      </c>
      <c r="O74" s="86">
        <v>31.167701915367129</v>
      </c>
      <c r="P74" s="86">
        <v>26.531129517362952</v>
      </c>
      <c r="Q74" s="86">
        <v>27.948102213895236</v>
      </c>
      <c r="R74" s="86">
        <v>23.867837760369934</v>
      </c>
      <c r="S74" s="87">
        <v>35.960939608042523</v>
      </c>
      <c r="T74" s="87">
        <v>39.877045263598369</v>
      </c>
      <c r="U74" s="87">
        <v>27.902366295000157</v>
      </c>
      <c r="V74" s="87">
        <v>29.374861222079193</v>
      </c>
      <c r="W74" s="87">
        <v>49.288283539930795</v>
      </c>
      <c r="X74" s="87">
        <v>28.193617757565576</v>
      </c>
      <c r="Y74" s="87">
        <v>35.699106848771173</v>
      </c>
      <c r="Z74" s="87">
        <v>22.412639853761501</v>
      </c>
      <c r="AA74" s="87">
        <v>28.6838479038652</v>
      </c>
      <c r="AB74" s="87">
        <v>16.094275368112701</v>
      </c>
      <c r="AC74" s="88" t="s">
        <v>36</v>
      </c>
      <c r="AD74" s="86">
        <v>-54.916868267064899</v>
      </c>
      <c r="AE74" s="89" t="s">
        <v>42</v>
      </c>
      <c r="AF74" s="90" t="s">
        <v>37</v>
      </c>
      <c r="AG74" s="12"/>
    </row>
    <row r="75" spans="1:33" customFormat="1" ht="13.2" x14ac:dyDescent="0.25">
      <c r="A75" s="100" t="s">
        <v>154</v>
      </c>
      <c r="B75" s="116"/>
      <c r="C75" s="116"/>
      <c r="D75" s="116"/>
      <c r="E75" s="116" t="s">
        <v>155</v>
      </c>
      <c r="F75" s="101" t="s">
        <v>35</v>
      </c>
      <c r="G75" s="85">
        <v>7.5896586472752343</v>
      </c>
      <c r="H75" s="85">
        <v>6.8602819240658306</v>
      </c>
      <c r="I75" s="85">
        <v>7.5942846587443906</v>
      </c>
      <c r="J75" s="85">
        <v>8.8552491299728739</v>
      </c>
      <c r="K75" s="86">
        <v>4.8516246279300645</v>
      </c>
      <c r="L75" s="86">
        <v>5.1841050057221993</v>
      </c>
      <c r="M75" s="86">
        <v>11.516544173209871</v>
      </c>
      <c r="N75" s="86">
        <v>8.0257781010907578</v>
      </c>
      <c r="O75" s="86">
        <v>9.9697904170932308</v>
      </c>
      <c r="P75" s="86">
        <v>10.32918407672312</v>
      </c>
      <c r="Q75" s="86">
        <v>9.5212666539951503</v>
      </c>
      <c r="R75" s="86">
        <v>7.4226477894965184</v>
      </c>
      <c r="S75" s="87">
        <v>14.247179579729103</v>
      </c>
      <c r="T75" s="87">
        <v>18.829781856815618</v>
      </c>
      <c r="U75" s="87">
        <v>10.775993272021926</v>
      </c>
      <c r="V75" s="87">
        <v>10.74129939761429</v>
      </c>
      <c r="W75" s="87">
        <v>18.27775746582342</v>
      </c>
      <c r="X75" s="87">
        <v>12.548991754599594</v>
      </c>
      <c r="Y75" s="87">
        <v>15.211402060181117</v>
      </c>
      <c r="Z75" s="87">
        <v>9.0897562820181399</v>
      </c>
      <c r="AA75" s="87">
        <v>13.497222420881499</v>
      </c>
      <c r="AB75" s="87">
        <v>8.01120013802913</v>
      </c>
      <c r="AC75" s="88" t="s">
        <v>36</v>
      </c>
      <c r="AD75" s="86">
        <v>-47.334242390449603</v>
      </c>
      <c r="AE75" s="89"/>
      <c r="AF75" s="90"/>
      <c r="AG75" s="12"/>
    </row>
    <row r="76" spans="1:33" customFormat="1" ht="13.2" x14ac:dyDescent="0.25">
      <c r="A76" s="82" t="s">
        <v>156</v>
      </c>
      <c r="B76" s="83"/>
      <c r="C76" s="83"/>
      <c r="D76" s="83"/>
      <c r="E76" s="83" t="s">
        <v>157</v>
      </c>
      <c r="F76" s="84" t="s">
        <v>35</v>
      </c>
      <c r="G76" s="85">
        <v>8.5711344993405607</v>
      </c>
      <c r="H76" s="85">
        <v>8.000602744287745</v>
      </c>
      <c r="I76" s="85">
        <v>7.7424703336311493</v>
      </c>
      <c r="J76" s="85">
        <v>7.9153389525107958</v>
      </c>
      <c r="K76" s="86">
        <v>6.3669256895881317</v>
      </c>
      <c r="L76" s="86">
        <v>7.6893461555645839</v>
      </c>
      <c r="M76" s="86">
        <v>5.935406693002184</v>
      </c>
      <c r="N76" s="86">
        <v>7.6981466835278125</v>
      </c>
      <c r="O76" s="86">
        <v>9.2999196085943492</v>
      </c>
      <c r="P76" s="86">
        <v>4.7580288115407647</v>
      </c>
      <c r="Q76" s="86">
        <v>4.5445064443720362</v>
      </c>
      <c r="R76" s="86">
        <v>4.1910663270287971</v>
      </c>
      <c r="S76" s="87">
        <v>4.7326389780818978</v>
      </c>
      <c r="T76" s="87">
        <v>2.9752259168683812</v>
      </c>
      <c r="U76" s="87">
        <v>3.4371285640650027</v>
      </c>
      <c r="V76" s="87">
        <v>3.5026765824915489</v>
      </c>
      <c r="W76" s="87">
        <v>4.6138148961649899</v>
      </c>
      <c r="X76" s="87">
        <v>2.9227759454095277</v>
      </c>
      <c r="Y76" s="87">
        <v>2.0185917132531106</v>
      </c>
      <c r="Z76" s="87">
        <v>1.1353769210890301</v>
      </c>
      <c r="AA76" s="87">
        <v>3.60238771293323</v>
      </c>
      <c r="AB76" s="87">
        <v>2.0683906981833098</v>
      </c>
      <c r="AC76" s="88" t="s">
        <v>36</v>
      </c>
      <c r="AD76" s="86">
        <v>2.4670162174574801</v>
      </c>
      <c r="AE76" s="89"/>
      <c r="AF76" s="90"/>
      <c r="AG76" s="12"/>
    </row>
    <row r="77" spans="1:33" customFormat="1" ht="13.2" x14ac:dyDescent="0.25">
      <c r="A77" s="82" t="s">
        <v>158</v>
      </c>
      <c r="B77" s="83"/>
      <c r="C77" s="83"/>
      <c r="D77" s="83"/>
      <c r="E77" s="83" t="s">
        <v>159</v>
      </c>
      <c r="F77" s="84" t="s">
        <v>35</v>
      </c>
      <c r="G77" s="85">
        <v>6.0621488873303822</v>
      </c>
      <c r="H77" s="85">
        <v>6.1898391437522973</v>
      </c>
      <c r="I77" s="85">
        <v>5.9885182987966639</v>
      </c>
      <c r="J77" s="85">
        <v>7.474783488113756</v>
      </c>
      <c r="K77" s="86">
        <v>4.0759686537607669</v>
      </c>
      <c r="L77" s="86">
        <v>9.4378570805680706</v>
      </c>
      <c r="M77" s="86">
        <v>4.873475613300446</v>
      </c>
      <c r="N77" s="86">
        <v>8.8800239806124974</v>
      </c>
      <c r="O77" s="86">
        <v>7.546564209494985</v>
      </c>
      <c r="P77" s="86">
        <v>7.4938490074305344</v>
      </c>
      <c r="Q77" s="86">
        <v>9.6125796495420133</v>
      </c>
      <c r="R77" s="86">
        <v>7.7994172429666246</v>
      </c>
      <c r="S77" s="87">
        <v>10.038440157471493</v>
      </c>
      <c r="T77" s="87">
        <v>9.1225681893355119</v>
      </c>
      <c r="U77" s="87">
        <v>6.9845484387292833</v>
      </c>
      <c r="V77" s="87">
        <v>8.562612256822554</v>
      </c>
      <c r="W77" s="87">
        <v>15.294549640587205</v>
      </c>
      <c r="X77" s="87">
        <v>7.819941950668893</v>
      </c>
      <c r="Y77" s="87">
        <v>13.768831977476081</v>
      </c>
      <c r="Z77" s="87">
        <v>7.3039026040162298</v>
      </c>
      <c r="AA77" s="87">
        <v>8.2753717452358799</v>
      </c>
      <c r="AB77" s="87">
        <v>4.3433432506701504</v>
      </c>
      <c r="AC77" s="88" t="s">
        <v>36</v>
      </c>
      <c r="AD77" s="86">
        <v>-68.455252720236004</v>
      </c>
      <c r="AE77" s="89" t="s">
        <v>42</v>
      </c>
      <c r="AF77" s="90" t="s">
        <v>37</v>
      </c>
      <c r="AG77" s="12"/>
    </row>
    <row r="78" spans="1:33" customFormat="1" ht="13.2" x14ac:dyDescent="0.25">
      <c r="A78" s="102" t="s">
        <v>160</v>
      </c>
      <c r="B78" s="103"/>
      <c r="C78" s="103"/>
      <c r="D78" s="103"/>
      <c r="E78" s="103" t="s">
        <v>161</v>
      </c>
      <c r="F78" s="104" t="s">
        <v>35</v>
      </c>
      <c r="G78" s="105">
        <v>1.3073347391802845</v>
      </c>
      <c r="H78" s="105">
        <v>0.93705252502871828</v>
      </c>
      <c r="I78" s="105">
        <v>3.9583647146913483</v>
      </c>
      <c r="J78" s="105">
        <v>3.6222628654623339</v>
      </c>
      <c r="K78" s="106">
        <v>3.0057720663125242</v>
      </c>
      <c r="L78" s="106">
        <v>3.2450541610650534</v>
      </c>
      <c r="M78" s="106">
        <v>3.1262663017826497</v>
      </c>
      <c r="N78" s="106">
        <v>3.1605865733946303</v>
      </c>
      <c r="O78" s="106">
        <v>4.3514276801845693</v>
      </c>
      <c r="P78" s="106">
        <v>3.9500676216685382</v>
      </c>
      <c r="Q78" s="106">
        <v>4.2697494659860258</v>
      </c>
      <c r="R78" s="106">
        <v>4.4547064008779866</v>
      </c>
      <c r="S78" s="106">
        <v>6.9426808927600252</v>
      </c>
      <c r="T78" s="106">
        <v>8.9494693005788708</v>
      </c>
      <c r="U78" s="106">
        <v>6.7046960201839374</v>
      </c>
      <c r="V78" s="106">
        <v>6.5682729851507888</v>
      </c>
      <c r="W78" s="106">
        <v>11.102161537355169</v>
      </c>
      <c r="X78" s="106">
        <v>4.9019081068875572</v>
      </c>
      <c r="Y78" s="106">
        <v>4.7002810978608611</v>
      </c>
      <c r="Z78" s="106">
        <v>4.8836040466381796</v>
      </c>
      <c r="AA78" s="106">
        <v>3.3088660248145798</v>
      </c>
      <c r="AB78" s="106">
        <v>1.67134128123014</v>
      </c>
      <c r="AC78" s="107" t="s">
        <v>36</v>
      </c>
      <c r="AD78" s="106">
        <v>-64.441673882211305</v>
      </c>
      <c r="AE78" s="115"/>
      <c r="AF78" s="109"/>
      <c r="AG78" s="12"/>
    </row>
    <row r="79" spans="1:33" customFormat="1" ht="13.2" x14ac:dyDescent="0.25">
      <c r="A79" s="75" t="s">
        <v>162</v>
      </c>
      <c r="B79" s="76"/>
      <c r="C79" s="76" t="s">
        <v>163</v>
      </c>
      <c r="D79" s="76"/>
      <c r="E79" s="76"/>
      <c r="F79" s="35" t="s">
        <v>35</v>
      </c>
      <c r="G79" s="77">
        <v>359.44004246264171</v>
      </c>
      <c r="H79" s="77">
        <v>349.14129247411091</v>
      </c>
      <c r="I79" s="77">
        <v>377.30200479228483</v>
      </c>
      <c r="J79" s="77">
        <v>387.04118572940189</v>
      </c>
      <c r="K79" s="78">
        <v>379.80865423935978</v>
      </c>
      <c r="L79" s="78">
        <v>381.80195739430246</v>
      </c>
      <c r="M79" s="78">
        <v>365.78445840531452</v>
      </c>
      <c r="N79" s="78">
        <v>386.44895766808645</v>
      </c>
      <c r="O79" s="78">
        <v>389.47473009213672</v>
      </c>
      <c r="P79" s="78">
        <v>441.48446271612545</v>
      </c>
      <c r="Q79" s="78">
        <v>436.96105092140004</v>
      </c>
      <c r="R79" s="78">
        <v>433.81047561001452</v>
      </c>
      <c r="S79" s="78">
        <v>496.29389761717937</v>
      </c>
      <c r="T79" s="78">
        <v>466.12107690894783</v>
      </c>
      <c r="U79" s="78">
        <v>457.23302113344749</v>
      </c>
      <c r="V79" s="78">
        <v>470.29401243406733</v>
      </c>
      <c r="W79" s="78">
        <v>476.50276315044619</v>
      </c>
      <c r="X79" s="78">
        <v>458.04790970355049</v>
      </c>
      <c r="Y79" s="78">
        <v>463.10229390292881</v>
      </c>
      <c r="Z79" s="78">
        <v>519.76060399343203</v>
      </c>
      <c r="AA79" s="78">
        <v>544.36197635288499</v>
      </c>
      <c r="AB79" s="78">
        <v>469.30318014063801</v>
      </c>
      <c r="AC79" s="79" t="s">
        <v>47</v>
      </c>
      <c r="AD79" s="87">
        <v>1.33898845230278</v>
      </c>
      <c r="AE79" s="80"/>
      <c r="AF79" s="81"/>
      <c r="AG79" s="12"/>
    </row>
    <row r="80" spans="1:33" customFormat="1" ht="13.2" x14ac:dyDescent="0.25">
      <c r="A80" s="82" t="s">
        <v>164</v>
      </c>
      <c r="B80" s="83"/>
      <c r="C80" s="83"/>
      <c r="D80" s="83" t="s">
        <v>165</v>
      </c>
      <c r="E80" s="83"/>
      <c r="F80" s="84" t="s">
        <v>35</v>
      </c>
      <c r="G80" s="85">
        <v>0.71232757031827831</v>
      </c>
      <c r="H80" s="85">
        <v>0.4969455843095737</v>
      </c>
      <c r="I80" s="85">
        <v>0.73017149851374374</v>
      </c>
      <c r="J80" s="85">
        <v>0.89134307156196468</v>
      </c>
      <c r="K80" s="86">
        <v>0.50259188999166593</v>
      </c>
      <c r="L80" s="86">
        <v>0.6608547372910244</v>
      </c>
      <c r="M80" s="86">
        <v>0.64420901623144944</v>
      </c>
      <c r="N80" s="86">
        <v>0.57953992750834249</v>
      </c>
      <c r="O80" s="86">
        <v>0.25842382600285158</v>
      </c>
      <c r="P80" s="86">
        <v>0.75449409347714425</v>
      </c>
      <c r="Q80" s="86">
        <v>0.93983065421237466</v>
      </c>
      <c r="R80" s="86">
        <v>0.50404928618900513</v>
      </c>
      <c r="S80" s="87">
        <v>0.84690230746988404</v>
      </c>
      <c r="T80" s="87">
        <v>0.95455271780836748</v>
      </c>
      <c r="U80" s="87">
        <v>0.76927896692981768</v>
      </c>
      <c r="V80" s="87">
        <v>0.77907520889672</v>
      </c>
      <c r="W80" s="87">
        <v>0.68187132481326018</v>
      </c>
      <c r="X80" s="87">
        <v>0.28568281072398261</v>
      </c>
      <c r="Y80" s="87">
        <v>0.36971023909110207</v>
      </c>
      <c r="Z80" s="87">
        <v>0.48697136798260898</v>
      </c>
      <c r="AA80" s="87">
        <v>1.3593060497876699</v>
      </c>
      <c r="AB80" s="87">
        <v>0.68809940622225196</v>
      </c>
      <c r="AC80" s="88" t="s">
        <v>36</v>
      </c>
      <c r="AD80" s="86">
        <v>86.118568940335507</v>
      </c>
      <c r="AE80" s="89"/>
      <c r="AF80" s="90"/>
      <c r="AG80" s="12"/>
    </row>
    <row r="81" spans="1:33" customFormat="1" ht="13.2" x14ac:dyDescent="0.25">
      <c r="A81" s="82" t="s">
        <v>166</v>
      </c>
      <c r="B81" s="83"/>
      <c r="C81" s="83"/>
      <c r="D81" s="83"/>
      <c r="E81" s="83" t="s">
        <v>167</v>
      </c>
      <c r="F81" s="84" t="s">
        <v>35</v>
      </c>
      <c r="G81" s="85">
        <v>1.6569765354409866E-2</v>
      </c>
      <c r="H81" s="85">
        <v>0</v>
      </c>
      <c r="I81" s="85">
        <v>2.6927607224545794E-2</v>
      </c>
      <c r="J81" s="85">
        <v>2.0717478711202501E-2</v>
      </c>
      <c r="K81" s="86">
        <v>1.0407622218973055E-2</v>
      </c>
      <c r="L81" s="86">
        <v>0</v>
      </c>
      <c r="M81" s="86">
        <v>2.7883633928633737E-2</v>
      </c>
      <c r="N81" s="86">
        <v>3.7776866110361566E-2</v>
      </c>
      <c r="O81" s="86">
        <v>0</v>
      </c>
      <c r="P81" s="86">
        <v>0</v>
      </c>
      <c r="Q81" s="86">
        <v>5.0210890264653703E-2</v>
      </c>
      <c r="R81" s="86">
        <v>0.1899000030148037</v>
      </c>
      <c r="S81" s="87">
        <v>0</v>
      </c>
      <c r="T81" s="87">
        <v>0.1194434818213283</v>
      </c>
      <c r="U81" s="87">
        <v>9.38048343777977E-2</v>
      </c>
      <c r="V81" s="87">
        <v>0</v>
      </c>
      <c r="W81" s="87">
        <v>0</v>
      </c>
      <c r="X81" s="87">
        <v>0</v>
      </c>
      <c r="Y81" s="87">
        <v>0</v>
      </c>
      <c r="Z81" s="87">
        <v>0</v>
      </c>
      <c r="AA81" s="87">
        <v>0</v>
      </c>
      <c r="AB81" s="87">
        <v>0</v>
      </c>
      <c r="AC81" s="88"/>
      <c r="AD81" s="86">
        <v>0</v>
      </c>
      <c r="AE81" s="89"/>
      <c r="AF81" s="90"/>
      <c r="AG81" s="12"/>
    </row>
    <row r="82" spans="1:33" customFormat="1" ht="13.2" x14ac:dyDescent="0.25">
      <c r="A82" s="82" t="s">
        <v>168</v>
      </c>
      <c r="B82" s="83"/>
      <c r="C82" s="83"/>
      <c r="D82" s="83"/>
      <c r="E82" s="83" t="s">
        <v>169</v>
      </c>
      <c r="F82" s="84" t="s">
        <v>35</v>
      </c>
      <c r="G82" s="85">
        <v>0.44880187850514269</v>
      </c>
      <c r="H82" s="85">
        <v>0.43591400535252783</v>
      </c>
      <c r="I82" s="85">
        <v>0.33143061560344994</v>
      </c>
      <c r="J82" s="85">
        <v>0.53620815007107436</v>
      </c>
      <c r="K82" s="86">
        <v>0.30260158158346512</v>
      </c>
      <c r="L82" s="86">
        <v>0.33893387376792861</v>
      </c>
      <c r="M82" s="86">
        <v>0.37522291794062229</v>
      </c>
      <c r="N82" s="86">
        <v>0.29356372202790543</v>
      </c>
      <c r="O82" s="86">
        <v>0.19067103794934939</v>
      </c>
      <c r="P82" s="86">
        <v>0.45715051484424585</v>
      </c>
      <c r="Q82" s="86">
        <v>0.64769672531769318</v>
      </c>
      <c r="R82" s="86">
        <v>0.12104548888639917</v>
      </c>
      <c r="S82" s="87">
        <v>0.72870998472137372</v>
      </c>
      <c r="T82" s="87">
        <v>0.46327002816850804</v>
      </c>
      <c r="U82" s="87">
        <v>0.37020677681017894</v>
      </c>
      <c r="V82" s="87">
        <v>0.4737784341444366</v>
      </c>
      <c r="W82" s="87">
        <v>0.17389878150889063</v>
      </c>
      <c r="X82" s="87">
        <v>0.10375306151453349</v>
      </c>
      <c r="Y82" s="87">
        <v>0.36971023909110207</v>
      </c>
      <c r="Z82" s="87">
        <v>0.15090809935697599</v>
      </c>
      <c r="AA82" s="87">
        <v>0.53742000204887497</v>
      </c>
      <c r="AB82" s="87">
        <v>0.68809940622225196</v>
      </c>
      <c r="AC82" s="88" t="s">
        <v>36</v>
      </c>
      <c r="AD82" s="86">
        <v>86.118568940335507</v>
      </c>
      <c r="AE82" s="89"/>
      <c r="AF82" s="90"/>
      <c r="AG82" s="12"/>
    </row>
    <row r="83" spans="1:33" customFormat="1" ht="13.2" x14ac:dyDescent="0.25">
      <c r="A83" s="82" t="s">
        <v>170</v>
      </c>
      <c r="B83" s="83"/>
      <c r="C83" s="83"/>
      <c r="D83" s="83"/>
      <c r="E83" s="83" t="s">
        <v>171</v>
      </c>
      <c r="F83" s="84" t="s">
        <v>35</v>
      </c>
      <c r="G83" s="85">
        <v>0.10955553055562869</v>
      </c>
      <c r="H83" s="85">
        <v>6.1031578957045973E-2</v>
      </c>
      <c r="I83" s="85">
        <v>0.26811413117711064</v>
      </c>
      <c r="J83" s="85">
        <v>0.22903950534474043</v>
      </c>
      <c r="K83" s="86">
        <v>0.18958268618922769</v>
      </c>
      <c r="L83" s="86">
        <v>0.28076244309335363</v>
      </c>
      <c r="M83" s="86">
        <v>0.24110246436219337</v>
      </c>
      <c r="N83" s="86">
        <v>0.233051797277122</v>
      </c>
      <c r="O83" s="86">
        <v>3.3670181697137966E-2</v>
      </c>
      <c r="P83" s="86">
        <v>0.21649138861040276</v>
      </c>
      <c r="Q83" s="86">
        <v>0.2276234567901235</v>
      </c>
      <c r="R83" s="86">
        <v>0.14542940027457221</v>
      </c>
      <c r="S83" s="87">
        <v>0.10462137264368519</v>
      </c>
      <c r="T83" s="87">
        <v>0.10404242526665396</v>
      </c>
      <c r="U83" s="87">
        <v>0.30526735574184105</v>
      </c>
      <c r="V83" s="87">
        <v>0.3052967747522834</v>
      </c>
      <c r="W83" s="87">
        <v>0</v>
      </c>
      <c r="X83" s="87">
        <v>0</v>
      </c>
      <c r="Y83" s="87">
        <v>0</v>
      </c>
      <c r="Z83" s="87">
        <v>0</v>
      </c>
      <c r="AA83" s="87">
        <v>0.19684473197424601</v>
      </c>
      <c r="AB83" s="87">
        <v>0</v>
      </c>
      <c r="AC83" s="88" t="s">
        <v>85</v>
      </c>
      <c r="AD83" s="86">
        <v>0</v>
      </c>
      <c r="AE83" s="89"/>
      <c r="AF83" s="90"/>
      <c r="AG83" s="12"/>
    </row>
    <row r="84" spans="1:33" customFormat="1" ht="13.2" x14ac:dyDescent="0.25">
      <c r="A84" s="82" t="s">
        <v>172</v>
      </c>
      <c r="B84" s="83"/>
      <c r="C84" s="83"/>
      <c r="D84" s="83"/>
      <c r="E84" s="83" t="s">
        <v>173</v>
      </c>
      <c r="F84" s="84" t="s">
        <v>35</v>
      </c>
      <c r="G84" s="85">
        <v>0.13740039590309708</v>
      </c>
      <c r="H84" s="85">
        <v>0</v>
      </c>
      <c r="I84" s="85">
        <v>0.10369914450863714</v>
      </c>
      <c r="J84" s="85">
        <v>0.10537793743494735</v>
      </c>
      <c r="K84" s="86">
        <v>0</v>
      </c>
      <c r="L84" s="86">
        <v>4.1158420429742236E-2</v>
      </c>
      <c r="M84" s="86">
        <v>0</v>
      </c>
      <c r="N84" s="86">
        <v>1.5147542092953419E-2</v>
      </c>
      <c r="O84" s="86">
        <v>3.4082606356364245E-2</v>
      </c>
      <c r="P84" s="86">
        <v>8.0852190022495704E-2</v>
      </c>
      <c r="Q84" s="86">
        <v>1.4299581839904422E-2</v>
      </c>
      <c r="R84" s="86">
        <v>4.7674394013230072E-2</v>
      </c>
      <c r="S84" s="87">
        <v>1.3570950104825109E-2</v>
      </c>
      <c r="T84" s="87">
        <v>0.26779678255187717</v>
      </c>
      <c r="U84" s="87">
        <v>0</v>
      </c>
      <c r="V84" s="87">
        <v>0</v>
      </c>
      <c r="W84" s="87">
        <v>0.50797254330436947</v>
      </c>
      <c r="X84" s="87">
        <v>0.18192974920944913</v>
      </c>
      <c r="Y84" s="87">
        <v>0</v>
      </c>
      <c r="Z84" s="87">
        <v>0</v>
      </c>
      <c r="AA84" s="87">
        <v>0</v>
      </c>
      <c r="AB84" s="87">
        <v>0</v>
      </c>
      <c r="AC84" s="88"/>
      <c r="AD84" s="86">
        <v>0</v>
      </c>
      <c r="AE84" s="89"/>
      <c r="AF84" s="90"/>
      <c r="AG84" s="12"/>
    </row>
    <row r="85" spans="1:33" customFormat="1" ht="13.2" x14ac:dyDescent="0.25">
      <c r="A85" s="82">
        <v>51</v>
      </c>
      <c r="B85" s="83"/>
      <c r="C85" s="83"/>
      <c r="D85" s="83" t="s">
        <v>174</v>
      </c>
      <c r="E85" s="83"/>
      <c r="F85" s="84" t="s">
        <v>35</v>
      </c>
      <c r="G85" s="85">
        <v>0.52897704288631064</v>
      </c>
      <c r="H85" s="85">
        <v>0.63186133934556599</v>
      </c>
      <c r="I85" s="85">
        <v>0.47388040673663767</v>
      </c>
      <c r="J85" s="85">
        <v>0.21632112623092814</v>
      </c>
      <c r="K85" s="86">
        <v>0.63978864808474389</v>
      </c>
      <c r="L85" s="86">
        <v>0.37602806514675496</v>
      </c>
      <c r="M85" s="86">
        <v>0.28938643217365662</v>
      </c>
      <c r="N85" s="86">
        <v>0.53317212327811159</v>
      </c>
      <c r="O85" s="86">
        <v>8.3166374619763367E-2</v>
      </c>
      <c r="P85" s="86">
        <v>0.53282622689032277</v>
      </c>
      <c r="Q85" s="86">
        <v>0.93919820969552159</v>
      </c>
      <c r="R85" s="86">
        <v>0.43294266878512894</v>
      </c>
      <c r="S85" s="87">
        <v>0.58499199403521007</v>
      </c>
      <c r="T85" s="87">
        <v>0.62912447473108879</v>
      </c>
      <c r="U85" s="87">
        <v>1.1569996473237303</v>
      </c>
      <c r="V85" s="87">
        <v>1.6240961663976301</v>
      </c>
      <c r="W85" s="87">
        <v>0.72067946840898334</v>
      </c>
      <c r="X85" s="87">
        <v>0.53339343901706304</v>
      </c>
      <c r="Y85" s="87">
        <v>1.7680468887475136</v>
      </c>
      <c r="Z85" s="87">
        <v>0</v>
      </c>
      <c r="AA85" s="87">
        <v>1.31649905191192</v>
      </c>
      <c r="AB85" s="87">
        <v>0.67997967436908402</v>
      </c>
      <c r="AC85" s="88" t="s">
        <v>36</v>
      </c>
      <c r="AD85" s="86">
        <v>-61.540631150863703</v>
      </c>
      <c r="AE85" s="89"/>
      <c r="AF85" s="90"/>
      <c r="AG85" s="12"/>
    </row>
    <row r="86" spans="1:33" customFormat="1" ht="13.2" x14ac:dyDescent="0.25">
      <c r="A86" s="82" t="s">
        <v>175</v>
      </c>
      <c r="B86" s="83"/>
      <c r="C86" s="83"/>
      <c r="D86" s="83" t="s">
        <v>176</v>
      </c>
      <c r="E86" s="83"/>
      <c r="F86" s="84" t="s">
        <v>35</v>
      </c>
      <c r="G86" s="85">
        <v>38.840122409216356</v>
      </c>
      <c r="H86" s="85">
        <v>33.862618541060741</v>
      </c>
      <c r="I86" s="85">
        <v>34.890652756558545</v>
      </c>
      <c r="J86" s="85">
        <v>37.304188422150844</v>
      </c>
      <c r="K86" s="86">
        <v>39.670576291367453</v>
      </c>
      <c r="L86" s="86">
        <v>36.968455964930321</v>
      </c>
      <c r="M86" s="86">
        <v>36.874045260189163</v>
      </c>
      <c r="N86" s="86">
        <v>37.899598631371042</v>
      </c>
      <c r="O86" s="86">
        <v>42.353162166632174</v>
      </c>
      <c r="P86" s="86">
        <v>47.683258086003995</v>
      </c>
      <c r="Q86" s="86">
        <v>37.346008245537838</v>
      </c>
      <c r="R86" s="86">
        <v>44.349954350474128</v>
      </c>
      <c r="S86" s="87">
        <v>47.947647379240301</v>
      </c>
      <c r="T86" s="87">
        <v>42.78683776004803</v>
      </c>
      <c r="U86" s="87">
        <v>40.798373999620232</v>
      </c>
      <c r="V86" s="87">
        <v>44.565136359956341</v>
      </c>
      <c r="W86" s="87">
        <v>36.596777615164129</v>
      </c>
      <c r="X86" s="87">
        <v>36.192922850174526</v>
      </c>
      <c r="Y86" s="87">
        <v>41.403075382053977</v>
      </c>
      <c r="Z86" s="87">
        <v>39.148999361537101</v>
      </c>
      <c r="AA86" s="87">
        <v>42.893050640080197</v>
      </c>
      <c r="AB86" s="87">
        <v>35.560155240688204</v>
      </c>
      <c r="AC86" s="88"/>
      <c r="AD86" s="86">
        <v>-14.1122853494556</v>
      </c>
      <c r="AE86" s="89"/>
      <c r="AF86" s="90"/>
      <c r="AG86" s="12"/>
    </row>
    <row r="87" spans="1:33" customFormat="1" ht="13.2" x14ac:dyDescent="0.25">
      <c r="A87" s="82" t="s">
        <v>177</v>
      </c>
      <c r="B87" s="83"/>
      <c r="C87" s="83"/>
      <c r="D87" s="83"/>
      <c r="E87" s="83" t="s">
        <v>178</v>
      </c>
      <c r="F87" s="84" t="s">
        <v>35</v>
      </c>
      <c r="G87" s="85">
        <v>10.343320272201332</v>
      </c>
      <c r="H87" s="85">
        <v>9.5266709810960659</v>
      </c>
      <c r="I87" s="85">
        <v>7.4408612677349373</v>
      </c>
      <c r="J87" s="85">
        <v>10.075001184740263</v>
      </c>
      <c r="K87" s="86">
        <v>11.15746625764284</v>
      </c>
      <c r="L87" s="86">
        <v>8.5030470895851185</v>
      </c>
      <c r="M87" s="86">
        <v>7.9078253206879543</v>
      </c>
      <c r="N87" s="86">
        <v>9.2863367605449127</v>
      </c>
      <c r="O87" s="86">
        <v>11.915803610495272</v>
      </c>
      <c r="P87" s="86">
        <v>12.678997808743938</v>
      </c>
      <c r="Q87" s="86">
        <v>10.239617274899533</v>
      </c>
      <c r="R87" s="86">
        <v>14.307179012287358</v>
      </c>
      <c r="S87" s="87">
        <v>13.429466165824568</v>
      </c>
      <c r="T87" s="87">
        <v>12.350415820307242</v>
      </c>
      <c r="U87" s="87">
        <v>12.083134695206319</v>
      </c>
      <c r="V87" s="87">
        <v>11.801548278654561</v>
      </c>
      <c r="W87" s="87">
        <v>11.656064185382355</v>
      </c>
      <c r="X87" s="87">
        <v>6.5839656196322833</v>
      </c>
      <c r="Y87" s="87">
        <v>17.069958624921611</v>
      </c>
      <c r="Z87" s="87">
        <v>8.1484074532933999</v>
      </c>
      <c r="AA87" s="87">
        <v>10.4295476817748</v>
      </c>
      <c r="AB87" s="87">
        <v>9.17248696508452</v>
      </c>
      <c r="AC87" s="88" t="s">
        <v>36</v>
      </c>
      <c r="AD87" s="86">
        <v>-46.265323972765898</v>
      </c>
      <c r="AE87" s="89"/>
      <c r="AF87" s="90"/>
      <c r="AG87" s="12"/>
    </row>
    <row r="88" spans="1:33" customFormat="1" ht="13.2" x14ac:dyDescent="0.25">
      <c r="A88" s="82" t="s">
        <v>179</v>
      </c>
      <c r="B88" s="83"/>
      <c r="C88" s="83"/>
      <c r="D88" s="83"/>
      <c r="E88" s="83" t="s">
        <v>180</v>
      </c>
      <c r="F88" s="84" t="s">
        <v>35</v>
      </c>
      <c r="G88" s="85">
        <v>28.496802137015024</v>
      </c>
      <c r="H88" s="85">
        <v>24.335947559964666</v>
      </c>
      <c r="I88" s="85">
        <v>27.449791488823603</v>
      </c>
      <c r="J88" s="85">
        <v>27.229187237410581</v>
      </c>
      <c r="K88" s="86">
        <v>28.513110033724622</v>
      </c>
      <c r="L88" s="86">
        <v>28.465408875345187</v>
      </c>
      <c r="M88" s="86">
        <v>28.966219939501197</v>
      </c>
      <c r="N88" s="86">
        <v>28.613261870826122</v>
      </c>
      <c r="O88" s="86">
        <v>30.437358556136886</v>
      </c>
      <c r="P88" s="86">
        <v>35.004260277260052</v>
      </c>
      <c r="Q88" s="86">
        <v>27.10639097063828</v>
      </c>
      <c r="R88" s="86">
        <v>30.042775338186736</v>
      </c>
      <c r="S88" s="87">
        <v>34.518181213415758</v>
      </c>
      <c r="T88" s="87">
        <v>30.436421939740764</v>
      </c>
      <c r="U88" s="87">
        <v>28.715239304413892</v>
      </c>
      <c r="V88" s="87">
        <v>32.763588081301776</v>
      </c>
      <c r="W88" s="87">
        <v>24.940713429781777</v>
      </c>
      <c r="X88" s="87">
        <v>29.608957230542231</v>
      </c>
      <c r="Y88" s="87">
        <v>24.333116757132366</v>
      </c>
      <c r="Z88" s="87">
        <v>31.000591908243699</v>
      </c>
      <c r="AA88" s="87">
        <v>32.463502958305298</v>
      </c>
      <c r="AB88" s="87">
        <v>26.387668275603701</v>
      </c>
      <c r="AC88" s="88"/>
      <c r="AD88" s="86">
        <v>8.4434375545795692</v>
      </c>
      <c r="AE88" s="89"/>
      <c r="AF88" s="90"/>
      <c r="AG88" s="12"/>
    </row>
    <row r="89" spans="1:33" customFormat="1" ht="13.2" x14ac:dyDescent="0.25">
      <c r="A89" s="82">
        <v>58</v>
      </c>
      <c r="B89" s="83"/>
      <c r="C89" s="83"/>
      <c r="D89" s="83" t="s">
        <v>181</v>
      </c>
      <c r="E89" s="83"/>
      <c r="F89" s="84" t="s">
        <v>35</v>
      </c>
      <c r="G89" s="85">
        <v>33.174039384459249</v>
      </c>
      <c r="H89" s="85">
        <v>30.923217677060315</v>
      </c>
      <c r="I89" s="85">
        <v>34.011663428169214</v>
      </c>
      <c r="J89" s="85">
        <v>34.01717041919327</v>
      </c>
      <c r="K89" s="86">
        <v>34.133060884467227</v>
      </c>
      <c r="L89" s="86">
        <v>36.006289374792708</v>
      </c>
      <c r="M89" s="86">
        <v>34.962056867035145</v>
      </c>
      <c r="N89" s="86">
        <v>35.258033716656577</v>
      </c>
      <c r="O89" s="86">
        <v>36.677016013381866</v>
      </c>
      <c r="P89" s="86">
        <v>39.198576692840632</v>
      </c>
      <c r="Q89" s="86">
        <v>44.796958156837221</v>
      </c>
      <c r="R89" s="86">
        <v>38.255869530100135</v>
      </c>
      <c r="S89" s="87">
        <v>44.480608835344505</v>
      </c>
      <c r="T89" s="87">
        <v>40.804327288644686</v>
      </c>
      <c r="U89" s="87">
        <v>37.877598328857076</v>
      </c>
      <c r="V89" s="87">
        <v>41.362703787847714</v>
      </c>
      <c r="W89" s="87">
        <v>42.446717644629629</v>
      </c>
      <c r="X89" s="87">
        <v>39.968029016363332</v>
      </c>
      <c r="Y89" s="87">
        <v>35.56709575826487</v>
      </c>
      <c r="Z89" s="87">
        <v>36.072332517519698</v>
      </c>
      <c r="AA89" s="87">
        <v>44.2311208701148</v>
      </c>
      <c r="AB89" s="87">
        <v>37.198064436037299</v>
      </c>
      <c r="AC89" s="88"/>
      <c r="AD89" s="86">
        <v>4.5856110627011599</v>
      </c>
      <c r="AE89" s="89"/>
      <c r="AF89" s="90"/>
      <c r="AG89" s="12"/>
    </row>
    <row r="90" spans="1:33" customFormat="1" ht="13.2" x14ac:dyDescent="0.25">
      <c r="A90" s="82" t="s">
        <v>182</v>
      </c>
      <c r="B90" s="83"/>
      <c r="C90" s="83"/>
      <c r="D90" s="83" t="s">
        <v>183</v>
      </c>
      <c r="E90" s="83"/>
      <c r="F90" s="84" t="s">
        <v>35</v>
      </c>
      <c r="G90" s="85">
        <v>22.769208121997515</v>
      </c>
      <c r="H90" s="85">
        <v>21.533651496896422</v>
      </c>
      <c r="I90" s="85">
        <v>20.803804587559341</v>
      </c>
      <c r="J90" s="85">
        <v>19.836219810030116</v>
      </c>
      <c r="K90" s="86">
        <v>25.610212214241752</v>
      </c>
      <c r="L90" s="86">
        <v>28.177093836423417</v>
      </c>
      <c r="M90" s="86">
        <v>24.767463164772142</v>
      </c>
      <c r="N90" s="86">
        <v>22.718636996121646</v>
      </c>
      <c r="O90" s="86">
        <v>25.253822255439523</v>
      </c>
      <c r="P90" s="86">
        <v>24.027920011303923</v>
      </c>
      <c r="Q90" s="86">
        <v>27.856812977444697</v>
      </c>
      <c r="R90" s="86">
        <v>28.232529775685144</v>
      </c>
      <c r="S90" s="87">
        <v>30.372552022304713</v>
      </c>
      <c r="T90" s="87">
        <v>23.544848227396219</v>
      </c>
      <c r="U90" s="87">
        <v>26.677483953229704</v>
      </c>
      <c r="V90" s="87">
        <v>27.655608603178376</v>
      </c>
      <c r="W90" s="87">
        <v>32.647628855646893</v>
      </c>
      <c r="X90" s="87">
        <v>27.46348677232136</v>
      </c>
      <c r="Y90" s="87">
        <v>26.167814971732305</v>
      </c>
      <c r="Z90" s="87">
        <v>26.552247541158</v>
      </c>
      <c r="AA90" s="87">
        <v>38.581705669392697</v>
      </c>
      <c r="AB90" s="87">
        <v>24.337977789093099</v>
      </c>
      <c r="AC90" s="88" t="s">
        <v>36</v>
      </c>
      <c r="AD90" s="86">
        <v>-6.9927014716964599</v>
      </c>
      <c r="AE90" s="89"/>
      <c r="AF90" s="90"/>
      <c r="AG90" s="12"/>
    </row>
    <row r="91" spans="1:33" customFormat="1" ht="13.2" x14ac:dyDescent="0.25">
      <c r="A91" s="82" t="s">
        <v>184</v>
      </c>
      <c r="B91" s="83"/>
      <c r="C91" s="83"/>
      <c r="D91" s="83"/>
      <c r="E91" s="83" t="s">
        <v>185</v>
      </c>
      <c r="F91" s="84" t="s">
        <v>35</v>
      </c>
      <c r="G91" s="85">
        <v>17.871929895949773</v>
      </c>
      <c r="H91" s="85">
        <v>17.742746086329525</v>
      </c>
      <c r="I91" s="85">
        <v>16.317989104037284</v>
      </c>
      <c r="J91" s="85">
        <v>16.363745820486209</v>
      </c>
      <c r="K91" s="86">
        <v>20.910648182570217</v>
      </c>
      <c r="L91" s="86">
        <v>23.026989737388458</v>
      </c>
      <c r="M91" s="86">
        <v>16.979111397355464</v>
      </c>
      <c r="N91" s="86">
        <v>18.012026256021578</v>
      </c>
      <c r="O91" s="86">
        <v>18.909678999629463</v>
      </c>
      <c r="P91" s="86">
        <v>20.495113969986292</v>
      </c>
      <c r="Q91" s="86">
        <v>20.712039752362337</v>
      </c>
      <c r="R91" s="86">
        <v>20.601575932328043</v>
      </c>
      <c r="S91" s="87">
        <v>20.958006392916005</v>
      </c>
      <c r="T91" s="87">
        <v>16.905679227966779</v>
      </c>
      <c r="U91" s="87">
        <v>14.734447790347531</v>
      </c>
      <c r="V91" s="87">
        <v>17.104360562348212</v>
      </c>
      <c r="W91" s="87">
        <v>22.405389338670314</v>
      </c>
      <c r="X91" s="87">
        <v>19.92344098703715</v>
      </c>
      <c r="Y91" s="87">
        <v>20.075548998109475</v>
      </c>
      <c r="Z91" s="87">
        <v>14.9275762735053</v>
      </c>
      <c r="AA91" s="87">
        <v>18.564850770357801</v>
      </c>
      <c r="AB91" s="87">
        <v>15.4163987442715</v>
      </c>
      <c r="AC91" s="88" t="s">
        <v>36</v>
      </c>
      <c r="AD91" s="86">
        <v>-23.208083894874498</v>
      </c>
      <c r="AE91" s="89"/>
      <c r="AF91" s="90"/>
      <c r="AG91" s="12"/>
    </row>
    <row r="92" spans="1:33" customFormat="1" ht="13.2" x14ac:dyDescent="0.25">
      <c r="A92" s="82" t="s">
        <v>186</v>
      </c>
      <c r="B92" s="83"/>
      <c r="C92" s="83"/>
      <c r="D92" s="83"/>
      <c r="E92" s="83" t="s">
        <v>187</v>
      </c>
      <c r="F92" s="84" t="s">
        <v>35</v>
      </c>
      <c r="G92" s="85">
        <v>4.8972782260477432</v>
      </c>
      <c r="H92" s="85">
        <v>3.7909054105668916</v>
      </c>
      <c r="I92" s="85">
        <v>4.4858154835220621</v>
      </c>
      <c r="J92" s="85">
        <v>3.4724739895439072</v>
      </c>
      <c r="K92" s="86">
        <v>4.6995640316715264</v>
      </c>
      <c r="L92" s="86">
        <v>5.1501040990349551</v>
      </c>
      <c r="M92" s="86">
        <v>7.7883517674166711</v>
      </c>
      <c r="N92" s="86">
        <v>4.706610740100067</v>
      </c>
      <c r="O92" s="86">
        <v>6.3441432558100637</v>
      </c>
      <c r="P92" s="86">
        <v>3.5328060413176243</v>
      </c>
      <c r="Q92" s="86">
        <v>7.1447732250823659</v>
      </c>
      <c r="R92" s="86">
        <v>7.6309538433571102</v>
      </c>
      <c r="S92" s="87">
        <v>9.4145456293887015</v>
      </c>
      <c r="T92" s="87">
        <v>6.6391689994294438</v>
      </c>
      <c r="U92" s="87">
        <v>11.943036162882185</v>
      </c>
      <c r="V92" s="87">
        <v>10.551248040830174</v>
      </c>
      <c r="W92" s="87">
        <v>10.242239516976577</v>
      </c>
      <c r="X92" s="87">
        <v>7.5400457852842067</v>
      </c>
      <c r="Y92" s="87">
        <v>6.0922659736228271</v>
      </c>
      <c r="Z92" s="87">
        <v>11.624671267652699</v>
      </c>
      <c r="AA92" s="87">
        <v>20.0168548990349</v>
      </c>
      <c r="AB92" s="87">
        <v>8.9215790448215895</v>
      </c>
      <c r="AC92" s="88" t="s">
        <v>36</v>
      </c>
      <c r="AD92" s="86">
        <v>46.441062872970498</v>
      </c>
      <c r="AE92" s="89"/>
      <c r="AF92" s="90"/>
      <c r="AG92" s="12"/>
    </row>
    <row r="93" spans="1:33" customFormat="1" ht="13.2" x14ac:dyDescent="0.25">
      <c r="A93" s="82">
        <v>62</v>
      </c>
      <c r="B93" s="83"/>
      <c r="C93" s="83"/>
      <c r="D93" s="83" t="s">
        <v>188</v>
      </c>
      <c r="E93" s="83"/>
      <c r="F93" s="84" t="s">
        <v>35</v>
      </c>
      <c r="G93" s="85">
        <v>2.9151908066226402</v>
      </c>
      <c r="H93" s="85">
        <v>4.1461671349691125</v>
      </c>
      <c r="I93" s="85">
        <v>3.825874056766013</v>
      </c>
      <c r="J93" s="85">
        <v>4.0225670793696162</v>
      </c>
      <c r="K93" s="86">
        <v>4.4831439241144979</v>
      </c>
      <c r="L93" s="86">
        <v>4.6485337569495035</v>
      </c>
      <c r="M93" s="86">
        <v>3.5482955932581741</v>
      </c>
      <c r="N93" s="86">
        <v>5.2065134642468971</v>
      </c>
      <c r="O93" s="86">
        <v>4.2163020790808616</v>
      </c>
      <c r="P93" s="86">
        <v>6.7345899973758767</v>
      </c>
      <c r="Q93" s="86">
        <v>6.6686975037109448</v>
      </c>
      <c r="R93" s="86">
        <v>2.9063089039749079</v>
      </c>
      <c r="S93" s="87">
        <v>7.0824552898756403</v>
      </c>
      <c r="T93" s="87">
        <v>5.7002341201708786</v>
      </c>
      <c r="U93" s="87">
        <v>5.1048621578361981</v>
      </c>
      <c r="V93" s="87">
        <v>5.5655899996114764</v>
      </c>
      <c r="W93" s="87">
        <v>7.149080589827939</v>
      </c>
      <c r="X93" s="87">
        <v>3.8575438859446103</v>
      </c>
      <c r="Y93" s="87">
        <v>7.3856556618884586</v>
      </c>
      <c r="Z93" s="87">
        <v>6.02858071234209</v>
      </c>
      <c r="AA93" s="87">
        <v>6.95182146950751</v>
      </c>
      <c r="AB93" s="87">
        <v>6.3975144236231802</v>
      </c>
      <c r="AC93" s="88" t="s">
        <v>36</v>
      </c>
      <c r="AD93" s="86">
        <v>-13.3791945292588</v>
      </c>
      <c r="AE93" s="89"/>
      <c r="AF93" s="90"/>
      <c r="AG93" s="12"/>
    </row>
    <row r="94" spans="1:33" customFormat="1" ht="13.2" x14ac:dyDescent="0.25">
      <c r="A94" s="82">
        <v>66</v>
      </c>
      <c r="B94" s="83"/>
      <c r="C94" s="83"/>
      <c r="D94" s="83" t="s">
        <v>189</v>
      </c>
      <c r="E94" s="83"/>
      <c r="F94" s="84" t="s">
        <v>35</v>
      </c>
      <c r="G94" s="85">
        <v>8.2638895205359777</v>
      </c>
      <c r="H94" s="85">
        <v>10.129348977377889</v>
      </c>
      <c r="I94" s="85">
        <v>9.9837644434918076</v>
      </c>
      <c r="J94" s="85">
        <v>7.3695716305986441</v>
      </c>
      <c r="K94" s="86">
        <v>6.9672333892440248</v>
      </c>
      <c r="L94" s="86">
        <v>10.032607898944796</v>
      </c>
      <c r="M94" s="86">
        <v>9.3785582586010978</v>
      </c>
      <c r="N94" s="86">
        <v>9.1425154689753469</v>
      </c>
      <c r="O94" s="86">
        <v>10.796469477434936</v>
      </c>
      <c r="P94" s="86">
        <v>11.32309027660963</v>
      </c>
      <c r="Q94" s="86">
        <v>10.599478204988959</v>
      </c>
      <c r="R94" s="86">
        <v>11.024149026690917</v>
      </c>
      <c r="S94" s="87">
        <v>10.352092188141157</v>
      </c>
      <c r="T94" s="87">
        <v>14.138893364081749</v>
      </c>
      <c r="U94" s="87">
        <v>14.878611215105416</v>
      </c>
      <c r="V94" s="87">
        <v>14.829129786739445</v>
      </c>
      <c r="W94" s="87">
        <v>13.875703089057339</v>
      </c>
      <c r="X94" s="87">
        <v>8.5900239080576313</v>
      </c>
      <c r="Y94" s="87">
        <v>8.6012121499248781</v>
      </c>
      <c r="Z94" s="87">
        <v>11.9507110499673</v>
      </c>
      <c r="AA94" s="87">
        <v>11.87608073342</v>
      </c>
      <c r="AB94" s="87">
        <v>14.3588589030892</v>
      </c>
      <c r="AC94" s="88" t="s">
        <v>36</v>
      </c>
      <c r="AD94" s="86">
        <v>66.939945821643903</v>
      </c>
      <c r="AE94" s="89"/>
      <c r="AF94" s="90"/>
      <c r="AG94" s="12"/>
    </row>
    <row r="95" spans="1:33" customFormat="1" ht="13.2" x14ac:dyDescent="0.25">
      <c r="A95" s="82">
        <v>71</v>
      </c>
      <c r="B95" s="83"/>
      <c r="C95" s="83"/>
      <c r="D95" s="83" t="s">
        <v>190</v>
      </c>
      <c r="E95" s="83"/>
      <c r="F95" s="84" t="s">
        <v>35</v>
      </c>
      <c r="G95" s="85">
        <v>5.8631764641114081</v>
      </c>
      <c r="H95" s="85">
        <v>6.7016833121559491</v>
      </c>
      <c r="I95" s="85">
        <v>7.0403015087765599</v>
      </c>
      <c r="J95" s="85">
        <v>8.8913423746559115</v>
      </c>
      <c r="K95" s="86">
        <v>7.4668086694857667</v>
      </c>
      <c r="L95" s="86">
        <v>7.48543766148111</v>
      </c>
      <c r="M95" s="86">
        <v>6.5813351128017166</v>
      </c>
      <c r="N95" s="86">
        <v>4.7998676202519874</v>
      </c>
      <c r="O95" s="86">
        <v>6.9437752139060454</v>
      </c>
      <c r="P95" s="86">
        <v>7.9128588826612631</v>
      </c>
      <c r="Q95" s="86">
        <v>6.3724430686796287</v>
      </c>
      <c r="R95" s="86">
        <v>6.0382736064745419</v>
      </c>
      <c r="S95" s="87">
        <v>6.0090466414137893</v>
      </c>
      <c r="T95" s="87">
        <v>5.6223446123536851</v>
      </c>
      <c r="U95" s="87">
        <v>4.7099663058517152</v>
      </c>
      <c r="V95" s="87">
        <v>5.2118135797139287</v>
      </c>
      <c r="W95" s="87">
        <v>6.6721620234172825</v>
      </c>
      <c r="X95" s="87">
        <v>1.7633100788281544</v>
      </c>
      <c r="Y95" s="87">
        <v>6.4545065897821186</v>
      </c>
      <c r="Z95" s="87">
        <v>5.7536797120836596</v>
      </c>
      <c r="AA95" s="87">
        <v>4.7270540458522801</v>
      </c>
      <c r="AB95" s="87">
        <v>4.9497845398958802</v>
      </c>
      <c r="AC95" s="88" t="s">
        <v>36</v>
      </c>
      <c r="AD95" s="86">
        <v>-23.312735512088501</v>
      </c>
      <c r="AE95" s="89"/>
      <c r="AF95" s="90"/>
      <c r="AG95" s="12"/>
    </row>
    <row r="96" spans="1:33" customFormat="1" ht="13.2" x14ac:dyDescent="0.25">
      <c r="A96" s="82">
        <v>74</v>
      </c>
      <c r="B96" s="83"/>
      <c r="C96" s="83"/>
      <c r="D96" s="83" t="s">
        <v>191</v>
      </c>
      <c r="E96" s="83"/>
      <c r="F96" s="84" t="s">
        <v>35</v>
      </c>
      <c r="G96" s="85">
        <v>50.666185949987913</v>
      </c>
      <c r="H96" s="85">
        <v>49.235406979654464</v>
      </c>
      <c r="I96" s="85">
        <v>53.351948110542295</v>
      </c>
      <c r="J96" s="85">
        <v>57.211916115293782</v>
      </c>
      <c r="K96" s="86">
        <v>59.852695170358317</v>
      </c>
      <c r="L96" s="86">
        <v>57.027076397271927</v>
      </c>
      <c r="M96" s="86">
        <v>56.601949354904029</v>
      </c>
      <c r="N96" s="86">
        <v>67.700932790844206</v>
      </c>
      <c r="O96" s="86">
        <v>65.352472349752915</v>
      </c>
      <c r="P96" s="86">
        <v>76.15469213637374</v>
      </c>
      <c r="Q96" s="86">
        <v>79.622888834582383</v>
      </c>
      <c r="R96" s="86">
        <v>80.896270282991111</v>
      </c>
      <c r="S96" s="87">
        <v>92.80084248700625</v>
      </c>
      <c r="T96" s="87">
        <v>84.140699405789405</v>
      </c>
      <c r="U96" s="87">
        <v>86.381395078809618</v>
      </c>
      <c r="V96" s="87">
        <v>84.834506393388921</v>
      </c>
      <c r="W96" s="87">
        <v>70.735745330997858</v>
      </c>
      <c r="X96" s="87">
        <v>72.628216254845668</v>
      </c>
      <c r="Y96" s="87">
        <v>89.168887700727851</v>
      </c>
      <c r="Z96" s="87">
        <v>84.035389082285604</v>
      </c>
      <c r="AA96" s="87">
        <v>86.931562731344101</v>
      </c>
      <c r="AB96" s="87">
        <v>89.872352512929695</v>
      </c>
      <c r="AC96" s="88"/>
      <c r="AD96" s="86">
        <v>0.788912848798628</v>
      </c>
      <c r="AE96" s="89"/>
      <c r="AF96" s="90"/>
      <c r="AG96" s="12"/>
    </row>
    <row r="97" spans="1:33" customFormat="1" ht="13.2" x14ac:dyDescent="0.25">
      <c r="A97" s="82" t="s">
        <v>192</v>
      </c>
      <c r="B97" s="83"/>
      <c r="C97" s="83"/>
      <c r="D97" s="83" t="s">
        <v>193</v>
      </c>
      <c r="E97" s="83"/>
      <c r="F97" s="84" t="s">
        <v>35</v>
      </c>
      <c r="G97" s="85">
        <v>13.012980547131377</v>
      </c>
      <c r="H97" s="85">
        <v>9.2645107729563367</v>
      </c>
      <c r="I97" s="85">
        <v>13.058867481478911</v>
      </c>
      <c r="J97" s="85">
        <v>13.38420662149176</v>
      </c>
      <c r="K97" s="86">
        <v>8.5211807032023525</v>
      </c>
      <c r="L97" s="86">
        <v>9.1945105565084226</v>
      </c>
      <c r="M97" s="86">
        <v>11.234703818494237</v>
      </c>
      <c r="N97" s="86">
        <v>7.8291740857127161</v>
      </c>
      <c r="O97" s="86">
        <v>9.3649937298890684</v>
      </c>
      <c r="P97" s="86">
        <v>8.304432078912134</v>
      </c>
      <c r="Q97" s="86">
        <v>7.9368358766880283</v>
      </c>
      <c r="R97" s="86">
        <v>16.657309526284372</v>
      </c>
      <c r="S97" s="87">
        <v>21.044978636489656</v>
      </c>
      <c r="T97" s="87">
        <v>10.276944916988285</v>
      </c>
      <c r="U97" s="87">
        <v>11.233690133203121</v>
      </c>
      <c r="V97" s="87">
        <v>11.174196650837031</v>
      </c>
      <c r="W97" s="87">
        <v>6.8585576633418999</v>
      </c>
      <c r="X97" s="87">
        <v>13.552662554712091</v>
      </c>
      <c r="Y97" s="87">
        <v>6.6184423659145191</v>
      </c>
      <c r="Z97" s="87">
        <v>13.805942454737499</v>
      </c>
      <c r="AA97" s="87">
        <v>9.93084562497463</v>
      </c>
      <c r="AB97" s="87">
        <v>4.7462483851012696</v>
      </c>
      <c r="AC97" s="88" t="s">
        <v>36</v>
      </c>
      <c r="AD97" s="86">
        <v>-28.2875316774712</v>
      </c>
      <c r="AE97" s="89"/>
      <c r="AF97" s="90"/>
      <c r="AG97" s="12"/>
    </row>
    <row r="98" spans="1:33" customFormat="1" ht="13.2" x14ac:dyDescent="0.25">
      <c r="A98" s="82" t="s">
        <v>194</v>
      </c>
      <c r="B98" s="83"/>
      <c r="C98" s="83"/>
      <c r="D98" s="83"/>
      <c r="E98" s="83" t="s">
        <v>195</v>
      </c>
      <c r="F98" s="84" t="s">
        <v>35</v>
      </c>
      <c r="G98" s="85">
        <v>13.012980547131377</v>
      </c>
      <c r="H98" s="85">
        <v>8.8389756647165214</v>
      </c>
      <c r="I98" s="85">
        <v>11.742993802651462</v>
      </c>
      <c r="J98" s="85">
        <v>11.465809296803524</v>
      </c>
      <c r="K98" s="86">
        <v>7.2932790295990646</v>
      </c>
      <c r="L98" s="86">
        <v>8.6082985122021558</v>
      </c>
      <c r="M98" s="86">
        <v>10.324322062075247</v>
      </c>
      <c r="N98" s="86">
        <v>6.027535410525247</v>
      </c>
      <c r="O98" s="86">
        <v>8.1719057159545585</v>
      </c>
      <c r="P98" s="86">
        <v>7.4591040297131634</v>
      </c>
      <c r="Q98" s="86">
        <v>6.6142145016472975</v>
      </c>
      <c r="R98" s="86">
        <v>15.183926642179269</v>
      </c>
      <c r="S98" s="87">
        <v>14.346307431243432</v>
      </c>
      <c r="T98" s="87">
        <v>8.0279872350695012</v>
      </c>
      <c r="U98" s="87">
        <v>8.1744997694039814</v>
      </c>
      <c r="V98" s="87">
        <v>8.0542696282173392</v>
      </c>
      <c r="W98" s="87">
        <v>2.7187761516843612</v>
      </c>
      <c r="X98" s="87">
        <v>3.0270975433232192</v>
      </c>
      <c r="Y98" s="87">
        <v>4.6054128258231044</v>
      </c>
      <c r="Z98" s="87">
        <v>11.626218969946599</v>
      </c>
      <c r="AA98" s="87">
        <v>7.1732932965051202</v>
      </c>
      <c r="AB98" s="87">
        <v>4.7462483851012696</v>
      </c>
      <c r="AC98" s="88" t="s">
        <v>36</v>
      </c>
      <c r="AD98" s="86">
        <v>3.0580441885358098</v>
      </c>
      <c r="AE98" s="89"/>
      <c r="AF98" s="90"/>
      <c r="AG98" s="12"/>
    </row>
    <row r="99" spans="1:33" customFormat="1" ht="13.2" x14ac:dyDescent="0.25">
      <c r="A99" s="82" t="s">
        <v>196</v>
      </c>
      <c r="B99" s="83"/>
      <c r="C99" s="83"/>
      <c r="D99" s="83"/>
      <c r="E99" s="83" t="s">
        <v>197</v>
      </c>
      <c r="F99" s="84" t="s">
        <v>35</v>
      </c>
      <c r="G99" s="85">
        <v>0</v>
      </c>
      <c r="H99" s="85">
        <v>0.42553510823981394</v>
      </c>
      <c r="I99" s="85">
        <v>1.3158736788274485</v>
      </c>
      <c r="J99" s="85">
        <v>1.918397324688236</v>
      </c>
      <c r="K99" s="86">
        <v>1.2279016736032844</v>
      </c>
      <c r="L99" s="86">
        <v>0.58621204430626839</v>
      </c>
      <c r="M99" s="86">
        <v>0.91038175641899144</v>
      </c>
      <c r="N99" s="86">
        <v>1.8016386751874673</v>
      </c>
      <c r="O99" s="86">
        <v>1.1930880139345112</v>
      </c>
      <c r="P99" s="86">
        <v>0.8453280491989692</v>
      </c>
      <c r="Q99" s="86">
        <v>1.3226213750407303</v>
      </c>
      <c r="R99" s="86">
        <v>1.4733828841051015</v>
      </c>
      <c r="S99" s="87">
        <v>6.6986712052462352</v>
      </c>
      <c r="T99" s="87">
        <v>2.2489576819187826</v>
      </c>
      <c r="U99" s="87">
        <v>3.0591903637991389</v>
      </c>
      <c r="V99" s="87">
        <v>3.119927022619688</v>
      </c>
      <c r="W99" s="87">
        <v>4.1397815116575378</v>
      </c>
      <c r="X99" s="87">
        <v>10.525565011388869</v>
      </c>
      <c r="Y99" s="87">
        <v>2.0130295400914138</v>
      </c>
      <c r="Z99" s="87">
        <v>2.1797234847908999</v>
      </c>
      <c r="AA99" s="87">
        <v>2.7575523284695098</v>
      </c>
      <c r="AB99" s="87">
        <v>0</v>
      </c>
      <c r="AC99" s="88" t="s">
        <v>85</v>
      </c>
      <c r="AD99" s="86">
        <v>-100</v>
      </c>
      <c r="AE99" s="89"/>
      <c r="AF99" s="90"/>
      <c r="AG99" s="12"/>
    </row>
    <row r="100" spans="1:33" customFormat="1" ht="13.2" x14ac:dyDescent="0.25">
      <c r="A100" s="82">
        <v>78</v>
      </c>
      <c r="B100" s="83"/>
      <c r="C100" s="83"/>
      <c r="D100" s="83" t="s">
        <v>198</v>
      </c>
      <c r="E100" s="83"/>
      <c r="F100" s="84" t="s">
        <v>35</v>
      </c>
      <c r="G100" s="85">
        <v>0.14021528128508134</v>
      </c>
      <c r="H100" s="85">
        <v>0</v>
      </c>
      <c r="I100" s="85">
        <v>0</v>
      </c>
      <c r="J100" s="85">
        <v>0.1804848476284622</v>
      </c>
      <c r="K100" s="86">
        <v>0.46772254395517721</v>
      </c>
      <c r="L100" s="86">
        <v>7.4904475609838178E-2</v>
      </c>
      <c r="M100" s="86">
        <v>0</v>
      </c>
      <c r="N100" s="86">
        <v>0.23349376800131955</v>
      </c>
      <c r="O100" s="86">
        <v>0.99174522623690831</v>
      </c>
      <c r="P100" s="86">
        <v>0.45991145262109656</v>
      </c>
      <c r="Q100" s="86">
        <v>1.0397127638391079</v>
      </c>
      <c r="R100" s="86">
        <v>0.47775637417222305</v>
      </c>
      <c r="S100" s="87">
        <v>0</v>
      </c>
      <c r="T100" s="87">
        <v>3.1069736948529312</v>
      </c>
      <c r="U100" s="87">
        <v>0.68611811942161116</v>
      </c>
      <c r="V100" s="87">
        <v>0.68618424151341129</v>
      </c>
      <c r="W100" s="87">
        <v>3.555941588458579</v>
      </c>
      <c r="X100" s="87">
        <v>0.60550464467474618</v>
      </c>
      <c r="Y100" s="87">
        <v>0</v>
      </c>
      <c r="Z100" s="87">
        <v>0.379372330237295</v>
      </c>
      <c r="AA100" s="87">
        <v>0</v>
      </c>
      <c r="AB100" s="87">
        <v>1.35816980949455</v>
      </c>
      <c r="AC100" s="88" t="s">
        <v>36</v>
      </c>
      <c r="AD100" s="86"/>
      <c r="AE100" s="89"/>
      <c r="AF100" s="90"/>
      <c r="AG100" s="12"/>
    </row>
    <row r="101" spans="1:33" customFormat="1" ht="13.2" x14ac:dyDescent="0.25">
      <c r="A101" s="82">
        <v>79</v>
      </c>
      <c r="B101" s="83"/>
      <c r="C101" s="83"/>
      <c r="D101" s="83" t="s">
        <v>199</v>
      </c>
      <c r="E101" s="83"/>
      <c r="F101" s="84" t="s">
        <v>35</v>
      </c>
      <c r="G101" s="85">
        <v>18.993905868892405</v>
      </c>
      <c r="H101" s="85">
        <v>14.662598854430197</v>
      </c>
      <c r="I101" s="85">
        <v>19.254758559946797</v>
      </c>
      <c r="J101" s="85">
        <v>22.530040795918602</v>
      </c>
      <c r="K101" s="86">
        <v>20.942898595097642</v>
      </c>
      <c r="L101" s="86">
        <v>21.245556014149219</v>
      </c>
      <c r="M101" s="86">
        <v>22.340604662734187</v>
      </c>
      <c r="N101" s="86">
        <v>23.558095888614911</v>
      </c>
      <c r="O101" s="86">
        <v>24.23804334855329</v>
      </c>
      <c r="P101" s="86">
        <v>25.383180483691195</v>
      </c>
      <c r="Q101" s="86">
        <v>23.396474828934508</v>
      </c>
      <c r="R101" s="86">
        <v>26.526066576762535</v>
      </c>
      <c r="S101" s="87">
        <v>28.031709241098635</v>
      </c>
      <c r="T101" s="87">
        <v>26.933349838575246</v>
      </c>
      <c r="U101" s="87">
        <v>29.260571552589457</v>
      </c>
      <c r="V101" s="87">
        <v>30.45008542099821</v>
      </c>
      <c r="W101" s="87">
        <v>24.400567721229638</v>
      </c>
      <c r="X101" s="87">
        <v>38.236436234504986</v>
      </c>
      <c r="Y101" s="87">
        <v>25.247239781438523</v>
      </c>
      <c r="Z101" s="87">
        <v>25.9342307283036</v>
      </c>
      <c r="AA101" s="87">
        <v>35.765576768073103</v>
      </c>
      <c r="AB101" s="87">
        <v>21.010094432123701</v>
      </c>
      <c r="AC101" s="88"/>
      <c r="AD101" s="86">
        <v>-16.782608261319201</v>
      </c>
      <c r="AE101" s="89"/>
      <c r="AF101" s="90"/>
      <c r="AG101" s="12"/>
    </row>
    <row r="102" spans="1:33" customFormat="1" ht="13.2" x14ac:dyDescent="0.25">
      <c r="A102" s="82">
        <v>80</v>
      </c>
      <c r="B102" s="83"/>
      <c r="C102" s="83"/>
      <c r="D102" s="83" t="s">
        <v>200</v>
      </c>
      <c r="E102" s="83"/>
      <c r="F102" s="84" t="s">
        <v>35</v>
      </c>
      <c r="G102" s="85">
        <v>2.8027090878191578</v>
      </c>
      <c r="H102" s="85">
        <v>2.0257385940145713</v>
      </c>
      <c r="I102" s="85">
        <v>0.73469160454389482</v>
      </c>
      <c r="J102" s="85">
        <v>1.0169832999202921</v>
      </c>
      <c r="K102" s="86">
        <v>1.4942385930012427</v>
      </c>
      <c r="L102" s="86">
        <v>0.61309320891645769</v>
      </c>
      <c r="M102" s="86">
        <v>1.2251442136664115</v>
      </c>
      <c r="N102" s="86">
        <v>0.51493924488561615</v>
      </c>
      <c r="O102" s="86">
        <v>2.0846349832413247</v>
      </c>
      <c r="P102" s="86">
        <v>1.3937487524194649</v>
      </c>
      <c r="Q102" s="86">
        <v>0.37998601607472582</v>
      </c>
      <c r="R102" s="86">
        <v>0.43552662544035281</v>
      </c>
      <c r="S102" s="87">
        <v>1.5151085827499275</v>
      </c>
      <c r="T102" s="87">
        <v>1.3399044142644754</v>
      </c>
      <c r="U102" s="87">
        <v>0.67538482406879918</v>
      </c>
      <c r="V102" s="87">
        <v>0.6754499117790248</v>
      </c>
      <c r="W102" s="87">
        <v>0.9386652318665728</v>
      </c>
      <c r="X102" s="87">
        <v>2.1695922136793047</v>
      </c>
      <c r="Y102" s="87">
        <v>2.0068052303152548</v>
      </c>
      <c r="Z102" s="87">
        <v>0.978779661918732</v>
      </c>
      <c r="AA102" s="87">
        <v>0.95434487210958696</v>
      </c>
      <c r="AB102" s="87">
        <v>0.88498554481528002</v>
      </c>
      <c r="AC102" s="88" t="s">
        <v>36</v>
      </c>
      <c r="AD102" s="86">
        <v>-55.900775449132297</v>
      </c>
      <c r="AE102" s="89"/>
      <c r="AF102" s="90"/>
      <c r="AG102" s="12"/>
    </row>
    <row r="103" spans="1:33" customFormat="1" ht="13.2" x14ac:dyDescent="0.25">
      <c r="A103" s="82" t="s">
        <v>201</v>
      </c>
      <c r="B103" s="83"/>
      <c r="C103" s="83"/>
      <c r="D103" s="83" t="s">
        <v>202</v>
      </c>
      <c r="E103" s="83"/>
      <c r="F103" s="84" t="s">
        <v>35</v>
      </c>
      <c r="G103" s="85">
        <v>18.639694671106014</v>
      </c>
      <c r="H103" s="85">
        <v>19.52346801445124</v>
      </c>
      <c r="I103" s="85">
        <v>15.402827544041907</v>
      </c>
      <c r="J103" s="85">
        <v>19.911704815784152</v>
      </c>
      <c r="K103" s="86">
        <v>12.523358748331152</v>
      </c>
      <c r="L103" s="86">
        <v>13.339831797049449</v>
      </c>
      <c r="M103" s="86">
        <v>11.438036369047499</v>
      </c>
      <c r="N103" s="86">
        <v>9.6594795318916784</v>
      </c>
      <c r="O103" s="86">
        <v>10.082389676403668</v>
      </c>
      <c r="P103" s="86">
        <v>13.553542231582348</v>
      </c>
      <c r="Q103" s="86">
        <v>14.26540607689801</v>
      </c>
      <c r="R103" s="86">
        <v>12.312955060977787</v>
      </c>
      <c r="S103" s="87">
        <v>12.481935039384332</v>
      </c>
      <c r="T103" s="87">
        <v>13.1682488026028</v>
      </c>
      <c r="U103" s="87">
        <v>11.770842896286055</v>
      </c>
      <c r="V103" s="87">
        <v>12.940421376976506</v>
      </c>
      <c r="W103" s="87">
        <v>11.901277356035164</v>
      </c>
      <c r="X103" s="87">
        <v>16.37583216433859</v>
      </c>
      <c r="Y103" s="87">
        <v>15.238703069516456</v>
      </c>
      <c r="Z103" s="87">
        <v>11.2790814116108</v>
      </c>
      <c r="AA103" s="87">
        <v>16.388892969458201</v>
      </c>
      <c r="AB103" s="87">
        <v>17.171854682259401</v>
      </c>
      <c r="AC103" s="88" t="s">
        <v>36</v>
      </c>
      <c r="AD103" s="86">
        <v>12.6858014354915</v>
      </c>
      <c r="AE103" s="89"/>
      <c r="AF103" s="90"/>
      <c r="AG103" s="12"/>
    </row>
    <row r="104" spans="1:33" customFormat="1" ht="13.2" x14ac:dyDescent="0.25">
      <c r="A104" s="82" t="s">
        <v>203</v>
      </c>
      <c r="B104" s="83"/>
      <c r="C104" s="83"/>
      <c r="D104" s="83"/>
      <c r="E104" s="83" t="s">
        <v>204</v>
      </c>
      <c r="F104" s="84" t="s">
        <v>35</v>
      </c>
      <c r="G104" s="85">
        <v>15.139232704372409</v>
      </c>
      <c r="H104" s="85">
        <v>16.599500977666082</v>
      </c>
      <c r="I104" s="85">
        <v>10.347827459050936</v>
      </c>
      <c r="J104" s="85">
        <v>13.6787371274244</v>
      </c>
      <c r="K104" s="86">
        <v>7.2126032109014906</v>
      </c>
      <c r="L104" s="86">
        <v>8.804170852370115</v>
      </c>
      <c r="M104" s="86">
        <v>7.29790555952113</v>
      </c>
      <c r="N104" s="86">
        <v>6.5968412838720845</v>
      </c>
      <c r="O104" s="86">
        <v>6.6913985383000192</v>
      </c>
      <c r="P104" s="86">
        <v>7.6131614419676019</v>
      </c>
      <c r="Q104" s="86">
        <v>7.906548685782556</v>
      </c>
      <c r="R104" s="86">
        <v>5.7997418968154282</v>
      </c>
      <c r="S104" s="87">
        <v>7.5898824057369767</v>
      </c>
      <c r="T104" s="87">
        <v>7.143250704103103</v>
      </c>
      <c r="U104" s="87">
        <v>6.8120251756599153</v>
      </c>
      <c r="V104" s="87">
        <v>7.6979822368602404</v>
      </c>
      <c r="W104" s="87">
        <v>7.9506657948157109</v>
      </c>
      <c r="X104" s="87">
        <v>8.3403182427214517</v>
      </c>
      <c r="Y104" s="87">
        <v>10.133352283750924</v>
      </c>
      <c r="Z104" s="87">
        <v>6.11060418345164</v>
      </c>
      <c r="AA104" s="87">
        <v>8.8725676853700595</v>
      </c>
      <c r="AB104" s="87">
        <v>10.6985483796306</v>
      </c>
      <c r="AC104" s="88" t="s">
        <v>36</v>
      </c>
      <c r="AD104" s="86">
        <v>5.5775826207678998</v>
      </c>
      <c r="AE104" s="89"/>
      <c r="AF104" s="90"/>
      <c r="AG104" s="12"/>
    </row>
    <row r="105" spans="1:33" customFormat="1" ht="13.2" x14ac:dyDescent="0.25">
      <c r="A105" s="82" t="s">
        <v>205</v>
      </c>
      <c r="B105" s="83"/>
      <c r="C105" s="83"/>
      <c r="D105" s="83"/>
      <c r="E105" s="83" t="s">
        <v>206</v>
      </c>
      <c r="F105" s="84" t="s">
        <v>35</v>
      </c>
      <c r="G105" s="85">
        <v>3.5004619667336079</v>
      </c>
      <c r="H105" s="85">
        <v>2.9239670367851591</v>
      </c>
      <c r="I105" s="85">
        <v>5.055000084990974</v>
      </c>
      <c r="J105" s="85">
        <v>6.232967688359758</v>
      </c>
      <c r="K105" s="86">
        <v>5.3107555374296629</v>
      </c>
      <c r="L105" s="86">
        <v>4.5356609446793366</v>
      </c>
      <c r="M105" s="86">
        <v>4.1401308095263607</v>
      </c>
      <c r="N105" s="86">
        <v>3.0626382480195891</v>
      </c>
      <c r="O105" s="86">
        <v>3.3909911381036451</v>
      </c>
      <c r="P105" s="86">
        <v>5.9403807896147462</v>
      </c>
      <c r="Q105" s="86">
        <v>6.3588573911154569</v>
      </c>
      <c r="R105" s="86">
        <v>6.5132131641623587</v>
      </c>
      <c r="S105" s="87">
        <v>4.8920526336473555</v>
      </c>
      <c r="T105" s="87">
        <v>6.0249980984996911</v>
      </c>
      <c r="U105" s="87">
        <v>4.9588177206261381</v>
      </c>
      <c r="V105" s="87">
        <v>5.2424391401162662</v>
      </c>
      <c r="W105" s="87">
        <v>3.9506115612194561</v>
      </c>
      <c r="X105" s="87">
        <v>8.035513921617131</v>
      </c>
      <c r="Y105" s="87">
        <v>5.1053507857655305</v>
      </c>
      <c r="Z105" s="87">
        <v>5.1684772281592402</v>
      </c>
      <c r="AA105" s="87">
        <v>7.5163252840881603</v>
      </c>
      <c r="AB105" s="87">
        <v>6.4733063026288598</v>
      </c>
      <c r="AC105" s="88" t="s">
        <v>36</v>
      </c>
      <c r="AD105" s="86">
        <v>26.794545061965099</v>
      </c>
      <c r="AE105" s="89"/>
      <c r="AF105" s="90"/>
      <c r="AG105" s="12"/>
    </row>
    <row r="106" spans="1:33" customFormat="1" ht="13.2" x14ac:dyDescent="0.25">
      <c r="A106" s="82">
        <v>84</v>
      </c>
      <c r="B106" s="83"/>
      <c r="C106" s="83"/>
      <c r="D106" s="83" t="s">
        <v>207</v>
      </c>
      <c r="E106" s="83"/>
      <c r="F106" s="84" t="s">
        <v>35</v>
      </c>
      <c r="G106" s="85">
        <v>9.0339090763298309</v>
      </c>
      <c r="H106" s="85">
        <v>10.704649407771621</v>
      </c>
      <c r="I106" s="85">
        <v>17.163648705683997</v>
      </c>
      <c r="J106" s="85">
        <v>14.343810486638425</v>
      </c>
      <c r="K106" s="86">
        <v>17.507435877400916</v>
      </c>
      <c r="L106" s="86">
        <v>16.491211037782744</v>
      </c>
      <c r="M106" s="86">
        <v>16.154104596469143</v>
      </c>
      <c r="N106" s="86">
        <v>15.167208732833988</v>
      </c>
      <c r="O106" s="86">
        <v>19.494684537006233</v>
      </c>
      <c r="P106" s="86">
        <v>20.477438136826777</v>
      </c>
      <c r="Q106" s="86">
        <v>26.091988432714238</v>
      </c>
      <c r="R106" s="86">
        <v>17.605090653343943</v>
      </c>
      <c r="S106" s="87">
        <v>19.63720399171936</v>
      </c>
      <c r="T106" s="87">
        <v>21.59126785026568</v>
      </c>
      <c r="U106" s="87">
        <v>16.423610211334477</v>
      </c>
      <c r="V106" s="87">
        <v>16.680912254152801</v>
      </c>
      <c r="W106" s="87">
        <v>28.538257046595486</v>
      </c>
      <c r="X106" s="87">
        <v>21.369205456234795</v>
      </c>
      <c r="Y106" s="87">
        <v>14.654593671462935</v>
      </c>
      <c r="Z106" s="87">
        <v>22.3678562470547</v>
      </c>
      <c r="AA106" s="87">
        <v>18.0329994568547</v>
      </c>
      <c r="AB106" s="87">
        <v>28.7426714107166</v>
      </c>
      <c r="AC106" s="88"/>
      <c r="AD106" s="86">
        <v>96.134209211733804</v>
      </c>
      <c r="AE106" s="89" t="s">
        <v>42</v>
      </c>
      <c r="AF106" s="90" t="s">
        <v>149</v>
      </c>
      <c r="AG106" s="12"/>
    </row>
    <row r="107" spans="1:33" customFormat="1" ht="13.2" x14ac:dyDescent="0.25">
      <c r="A107" s="82">
        <v>85</v>
      </c>
      <c r="B107" s="83"/>
      <c r="C107" s="83"/>
      <c r="D107" s="83" t="s">
        <v>208</v>
      </c>
      <c r="E107" s="83"/>
      <c r="F107" s="84" t="s">
        <v>35</v>
      </c>
      <c r="G107" s="85">
        <v>7.2576410015821766</v>
      </c>
      <c r="H107" s="85">
        <v>9.0564693347885754</v>
      </c>
      <c r="I107" s="85">
        <v>6.7376137567949108</v>
      </c>
      <c r="J107" s="85">
        <v>8.5764041166864793</v>
      </c>
      <c r="K107" s="86">
        <v>6.6704835194074246</v>
      </c>
      <c r="L107" s="86">
        <v>6.0623382691854211</v>
      </c>
      <c r="M107" s="86">
        <v>6.9341139433282803</v>
      </c>
      <c r="N107" s="86">
        <v>8.0567149944383551</v>
      </c>
      <c r="O107" s="86">
        <v>12.086351674716282</v>
      </c>
      <c r="P107" s="86">
        <v>12.21483505022843</v>
      </c>
      <c r="Q107" s="86">
        <v>8.6233266807863611</v>
      </c>
      <c r="R107" s="86">
        <v>7.0453349964249883</v>
      </c>
      <c r="S107" s="87">
        <v>7.31242528369964</v>
      </c>
      <c r="T107" s="87">
        <v>11.311827967595372</v>
      </c>
      <c r="U107" s="87">
        <v>9.2643891375708769</v>
      </c>
      <c r="V107" s="87">
        <v>11.093717937280951</v>
      </c>
      <c r="W107" s="87">
        <v>11.244031312355508</v>
      </c>
      <c r="X107" s="87">
        <v>11.229664350242247</v>
      </c>
      <c r="Y107" s="87">
        <v>13.870758152063571</v>
      </c>
      <c r="Z107" s="87">
        <v>10.7003509645349</v>
      </c>
      <c r="AA107" s="87">
        <v>9.0996062680122201</v>
      </c>
      <c r="AB107" s="87">
        <v>11.5144173108727</v>
      </c>
      <c r="AC107" s="88" t="s">
        <v>36</v>
      </c>
      <c r="AD107" s="86">
        <v>-16.987830191821701</v>
      </c>
      <c r="AE107" s="89"/>
      <c r="AF107" s="90"/>
      <c r="AG107" s="12"/>
    </row>
    <row r="108" spans="1:33" customFormat="1" ht="13.2" x14ac:dyDescent="0.25">
      <c r="A108" s="82" t="s">
        <v>209</v>
      </c>
      <c r="B108" s="83"/>
      <c r="C108" s="83"/>
      <c r="D108" s="83" t="s">
        <v>210</v>
      </c>
      <c r="E108" s="83"/>
      <c r="F108" s="84" t="s">
        <v>35</v>
      </c>
      <c r="G108" s="85">
        <v>60.386484241668441</v>
      </c>
      <c r="H108" s="85">
        <v>68.760386790394222</v>
      </c>
      <c r="I108" s="85">
        <v>69.029185570124881</v>
      </c>
      <c r="J108" s="85">
        <v>67.286587074709445</v>
      </c>
      <c r="K108" s="86">
        <v>67.114073173386444</v>
      </c>
      <c r="L108" s="86">
        <v>61.163710300528606</v>
      </c>
      <c r="M108" s="86">
        <v>58.550232392679746</v>
      </c>
      <c r="N108" s="86">
        <v>64.406018837680463</v>
      </c>
      <c r="O108" s="86">
        <v>65.368425019312824</v>
      </c>
      <c r="P108" s="86">
        <v>83.372418209180907</v>
      </c>
      <c r="Q108" s="86">
        <v>70.88817272184211</v>
      </c>
      <c r="R108" s="86">
        <v>77.275174059910015</v>
      </c>
      <c r="S108" s="87">
        <v>80.134712295725933</v>
      </c>
      <c r="T108" s="87">
        <v>88.705207392857844</v>
      </c>
      <c r="U108" s="87">
        <v>81.879638316920293</v>
      </c>
      <c r="V108" s="87">
        <v>79.82449463131573</v>
      </c>
      <c r="W108" s="87">
        <v>98.550989719822851</v>
      </c>
      <c r="X108" s="87">
        <v>97.064727053475039</v>
      </c>
      <c r="Y108" s="87">
        <v>93.422884208436557</v>
      </c>
      <c r="Z108" s="87">
        <v>122.045022080172</v>
      </c>
      <c r="AA108" s="87">
        <v>135.239448775217</v>
      </c>
      <c r="AB108" s="87">
        <v>116.40545004649999</v>
      </c>
      <c r="AC108" s="88"/>
      <c r="AD108" s="86">
        <v>24.6005740807439</v>
      </c>
      <c r="AE108" s="89"/>
      <c r="AF108" s="90"/>
      <c r="AG108" s="12"/>
    </row>
    <row r="109" spans="1:33" customFormat="1" ht="13.2" x14ac:dyDescent="0.25">
      <c r="A109" s="82" t="s">
        <v>211</v>
      </c>
      <c r="B109" s="83"/>
      <c r="C109" s="83"/>
      <c r="D109" s="83"/>
      <c r="E109" s="83" t="s">
        <v>212</v>
      </c>
      <c r="F109" s="84" t="s">
        <v>35</v>
      </c>
      <c r="G109" s="85">
        <v>38.06301178374212</v>
      </c>
      <c r="H109" s="85">
        <v>41.565915917401668</v>
      </c>
      <c r="I109" s="85">
        <v>44.883756055907917</v>
      </c>
      <c r="J109" s="85">
        <v>40.997607329298361</v>
      </c>
      <c r="K109" s="86">
        <v>39.32953523619409</v>
      </c>
      <c r="L109" s="86">
        <v>34.35137854726311</v>
      </c>
      <c r="M109" s="86">
        <v>33.561181238389118</v>
      </c>
      <c r="N109" s="86">
        <v>33.079574819933917</v>
      </c>
      <c r="O109" s="86">
        <v>35.537434341784916</v>
      </c>
      <c r="P109" s="86">
        <v>45.472339036879035</v>
      </c>
      <c r="Q109" s="86">
        <v>34.824198526483478</v>
      </c>
      <c r="R109" s="86">
        <v>35.756661253519361</v>
      </c>
      <c r="S109" s="87">
        <v>39.036452552939998</v>
      </c>
      <c r="T109" s="87">
        <v>44.864614383408671</v>
      </c>
      <c r="U109" s="87">
        <v>40.651509508694836</v>
      </c>
      <c r="V109" s="87">
        <v>37.504310770512376</v>
      </c>
      <c r="W109" s="87">
        <v>42.34596113627881</v>
      </c>
      <c r="X109" s="87">
        <v>52.766378843508249</v>
      </c>
      <c r="Y109" s="87">
        <v>42.102548831165329</v>
      </c>
      <c r="Z109" s="87">
        <v>65.8086901251082</v>
      </c>
      <c r="AA109" s="87">
        <v>61.6254133992581</v>
      </c>
      <c r="AB109" s="87">
        <v>48.485107161944299</v>
      </c>
      <c r="AC109" s="88" t="s">
        <v>36</v>
      </c>
      <c r="AD109" s="86">
        <v>15.1595533001425</v>
      </c>
      <c r="AE109" s="89"/>
      <c r="AF109" s="90"/>
      <c r="AG109" s="12"/>
    </row>
    <row r="110" spans="1:33" customFormat="1" ht="13.2" x14ac:dyDescent="0.25">
      <c r="A110" s="82" t="s">
        <v>213</v>
      </c>
      <c r="B110" s="83"/>
      <c r="C110" s="83"/>
      <c r="D110" s="83"/>
      <c r="E110" s="83" t="s">
        <v>214</v>
      </c>
      <c r="F110" s="84" t="s">
        <v>35</v>
      </c>
      <c r="G110" s="85">
        <v>22.323472457926322</v>
      </c>
      <c r="H110" s="85">
        <v>27.194470872992571</v>
      </c>
      <c r="I110" s="85">
        <v>24.145429514216953</v>
      </c>
      <c r="J110" s="85">
        <v>26.288979745411073</v>
      </c>
      <c r="K110" s="86">
        <v>27.784537937192351</v>
      </c>
      <c r="L110" s="86">
        <v>26.812331753265497</v>
      </c>
      <c r="M110" s="86">
        <v>24.989051154290635</v>
      </c>
      <c r="N110" s="86">
        <v>31.326444017746493</v>
      </c>
      <c r="O110" s="86">
        <v>29.830990677527918</v>
      </c>
      <c r="P110" s="86">
        <v>37.900079172301794</v>
      </c>
      <c r="Q110" s="86">
        <v>36.063974195358611</v>
      </c>
      <c r="R110" s="86">
        <v>41.518512806390696</v>
      </c>
      <c r="S110" s="87">
        <v>41.098259742785977</v>
      </c>
      <c r="T110" s="87">
        <v>43.840593009449222</v>
      </c>
      <c r="U110" s="87">
        <v>41.228128808225478</v>
      </c>
      <c r="V110" s="87">
        <v>42.320183860803347</v>
      </c>
      <c r="W110" s="87">
        <v>56.205028583543985</v>
      </c>
      <c r="X110" s="87">
        <v>44.298348209966782</v>
      </c>
      <c r="Y110" s="87">
        <v>51.320335377271263</v>
      </c>
      <c r="Z110" s="87">
        <v>56.236331955064301</v>
      </c>
      <c r="AA110" s="87">
        <v>73.614035375958906</v>
      </c>
      <c r="AB110" s="87">
        <v>67.920342884556305</v>
      </c>
      <c r="AC110" s="88"/>
      <c r="AD110" s="86">
        <v>32.345867160168297</v>
      </c>
      <c r="AE110" s="89"/>
      <c r="AF110" s="90"/>
      <c r="AG110" s="12"/>
    </row>
    <row r="111" spans="1:33" customFormat="1" ht="13.2" x14ac:dyDescent="0.25">
      <c r="A111" s="82" t="s">
        <v>215</v>
      </c>
      <c r="B111" s="83"/>
      <c r="C111" s="83"/>
      <c r="D111" s="83" t="s">
        <v>216</v>
      </c>
      <c r="E111" s="83"/>
      <c r="F111" s="84" t="s">
        <v>35</v>
      </c>
      <c r="G111" s="85">
        <v>4.6752361894685945</v>
      </c>
      <c r="H111" s="85">
        <v>6.6782170880582221</v>
      </c>
      <c r="I111" s="85">
        <v>6.5185024344186235</v>
      </c>
      <c r="J111" s="85">
        <v>6.7794537967633497</v>
      </c>
      <c r="K111" s="86">
        <v>6.557143431342805</v>
      </c>
      <c r="L111" s="86">
        <v>6.9657503962942355</v>
      </c>
      <c r="M111" s="86">
        <v>6.4060489524310018</v>
      </c>
      <c r="N111" s="86">
        <v>9.3157732795919497</v>
      </c>
      <c r="O111" s="86">
        <v>8.6393702254518434</v>
      </c>
      <c r="P111" s="86">
        <v>9.3695361579678078</v>
      </c>
      <c r="Q111" s="86">
        <v>9.7146136544658059</v>
      </c>
      <c r="R111" s="86">
        <v>11.829171329487888</v>
      </c>
      <c r="S111" s="87">
        <v>10.540188450289797</v>
      </c>
      <c r="T111" s="87">
        <v>12.113019260280225</v>
      </c>
      <c r="U111" s="87">
        <v>12.934605572285065</v>
      </c>
      <c r="V111" s="87">
        <v>13.633026790134783</v>
      </c>
      <c r="W111" s="87">
        <v>18.361170894671016</v>
      </c>
      <c r="X111" s="87">
        <v>6.4169656255583929</v>
      </c>
      <c r="Y111" s="87">
        <v>13.926880716145311</v>
      </c>
      <c r="Z111" s="87">
        <v>15.666203654439499</v>
      </c>
      <c r="AA111" s="87">
        <v>14.895805024383501</v>
      </c>
      <c r="AB111" s="87">
        <v>14.7512203794959</v>
      </c>
      <c r="AC111" s="88"/>
      <c r="AD111" s="86">
        <v>5.9190545259354597</v>
      </c>
      <c r="AE111" s="89"/>
      <c r="AF111" s="90"/>
      <c r="AG111" s="12"/>
    </row>
    <row r="112" spans="1:33" customFormat="1" ht="13.2" x14ac:dyDescent="0.25">
      <c r="A112" s="82" t="s">
        <v>217</v>
      </c>
      <c r="B112" s="83"/>
      <c r="C112" s="83"/>
      <c r="D112" s="83"/>
      <c r="E112" s="83" t="s">
        <v>218</v>
      </c>
      <c r="F112" s="84" t="s">
        <v>35</v>
      </c>
      <c r="G112" s="85">
        <v>1.0128596698254342</v>
      </c>
      <c r="H112" s="85">
        <v>2.3216458773154431</v>
      </c>
      <c r="I112" s="85">
        <v>2.0356290458865649</v>
      </c>
      <c r="J112" s="85">
        <v>1.646278235749183</v>
      </c>
      <c r="K112" s="86">
        <v>1.9774419218306762</v>
      </c>
      <c r="L112" s="86">
        <v>2.0121701350322549</v>
      </c>
      <c r="M112" s="86">
        <v>1.5564822328297987</v>
      </c>
      <c r="N112" s="86">
        <v>2.3883061736331683</v>
      </c>
      <c r="O112" s="86">
        <v>1.5115594048523759</v>
      </c>
      <c r="P112" s="86">
        <v>2.7037800849139755</v>
      </c>
      <c r="Q112" s="86">
        <v>2.1495793508562326</v>
      </c>
      <c r="R112" s="86">
        <v>2.4528745702217516</v>
      </c>
      <c r="S112" s="87">
        <v>2.5082086113136466</v>
      </c>
      <c r="T112" s="87">
        <v>2.317404240553929</v>
      </c>
      <c r="U112" s="87">
        <v>2.7917989202680347</v>
      </c>
      <c r="V112" s="87">
        <v>3.290369099889932</v>
      </c>
      <c r="W112" s="87">
        <v>1.9977027505910949</v>
      </c>
      <c r="X112" s="87">
        <v>2.384598626986234</v>
      </c>
      <c r="Y112" s="87">
        <v>0.77421141446819297</v>
      </c>
      <c r="Z112" s="87">
        <v>2.6054128726266601</v>
      </c>
      <c r="AA112" s="87">
        <v>2.3093627804398098</v>
      </c>
      <c r="AB112" s="87">
        <v>1.45319634222807</v>
      </c>
      <c r="AC112" s="88" t="s">
        <v>36</v>
      </c>
      <c r="AD112" s="86">
        <v>87.700195976350898</v>
      </c>
      <c r="AE112" s="89"/>
      <c r="AF112" s="90"/>
      <c r="AG112" s="12"/>
    </row>
    <row r="113" spans="1:33" customFormat="1" ht="13.2" x14ac:dyDescent="0.25">
      <c r="A113" s="82" t="s">
        <v>219</v>
      </c>
      <c r="B113" s="83"/>
      <c r="C113" s="83"/>
      <c r="D113" s="83"/>
      <c r="E113" s="83" t="s">
        <v>220</v>
      </c>
      <c r="F113" s="84" t="s">
        <v>35</v>
      </c>
      <c r="G113" s="85">
        <v>3.6623765196431606</v>
      </c>
      <c r="H113" s="85">
        <v>4.3565712107427776</v>
      </c>
      <c r="I113" s="85">
        <v>4.4828733885320569</v>
      </c>
      <c r="J113" s="85">
        <v>5.1331755610141663</v>
      </c>
      <c r="K113" s="86">
        <v>4.5797015095121294</v>
      </c>
      <c r="L113" s="86">
        <v>4.9535802612619797</v>
      </c>
      <c r="M113" s="86">
        <v>4.8495667196012038</v>
      </c>
      <c r="N113" s="86">
        <v>6.9274671059587805</v>
      </c>
      <c r="O113" s="86">
        <v>7.1278108205994641</v>
      </c>
      <c r="P113" s="86">
        <v>6.6657560730538314</v>
      </c>
      <c r="Q113" s="86">
        <v>7.5650343036095746</v>
      </c>
      <c r="R113" s="86">
        <v>9.3762967592661397</v>
      </c>
      <c r="S113" s="87">
        <v>8.0319798389761452</v>
      </c>
      <c r="T113" s="87">
        <v>9.7956150197262915</v>
      </c>
      <c r="U113" s="87">
        <v>10.142806652017036</v>
      </c>
      <c r="V113" s="87">
        <v>10.342657690244854</v>
      </c>
      <c r="W113" s="87">
        <v>16.363468144079921</v>
      </c>
      <c r="X113" s="87">
        <v>4.0323669985721606</v>
      </c>
      <c r="Y113" s="87">
        <v>13.152669301677117</v>
      </c>
      <c r="Z113" s="87">
        <v>13.0607907818129</v>
      </c>
      <c r="AA113" s="87">
        <v>12.586442243943701</v>
      </c>
      <c r="AB113" s="87">
        <v>13.298024037267799</v>
      </c>
      <c r="AC113" s="88"/>
      <c r="AD113" s="86">
        <v>1.1051348760985999</v>
      </c>
      <c r="AE113" s="89"/>
      <c r="AF113" s="90"/>
      <c r="AG113" s="12"/>
    </row>
    <row r="114" spans="1:33" customFormat="1" ht="13.2" x14ac:dyDescent="0.25">
      <c r="A114" s="82">
        <v>94</v>
      </c>
      <c r="B114" s="83"/>
      <c r="C114" s="83"/>
      <c r="D114" s="83" t="s">
        <v>221</v>
      </c>
      <c r="E114" s="83"/>
      <c r="F114" s="84" t="s">
        <v>35</v>
      </c>
      <c r="G114" s="85">
        <v>2.0666440869454901</v>
      </c>
      <c r="H114" s="85">
        <v>1.5855902211277717</v>
      </c>
      <c r="I114" s="85">
        <v>1.5989527726284245</v>
      </c>
      <c r="J114" s="85">
        <v>1.7694428375553328</v>
      </c>
      <c r="K114" s="86">
        <v>1.2772243784110995</v>
      </c>
      <c r="L114" s="86">
        <v>1.2905698722151591</v>
      </c>
      <c r="M114" s="86">
        <v>1.6123366915373745</v>
      </c>
      <c r="N114" s="86">
        <v>0.89744798913893942</v>
      </c>
      <c r="O114" s="86">
        <v>0.52906337731831887</v>
      </c>
      <c r="P114" s="86">
        <v>0.65340586682456281</v>
      </c>
      <c r="Q114" s="86">
        <v>1.0325476992143661</v>
      </c>
      <c r="R114" s="86">
        <v>0.95261381221013519</v>
      </c>
      <c r="S114" s="87">
        <v>0.69852706933826303</v>
      </c>
      <c r="T114" s="87">
        <v>1.0652546684298569</v>
      </c>
      <c r="U114" s="87">
        <v>1.3084786630856464</v>
      </c>
      <c r="V114" s="87">
        <v>0.94943231012630058</v>
      </c>
      <c r="W114" s="87">
        <v>1.1336022139534858</v>
      </c>
      <c r="X114" s="87">
        <v>0.61988660486059255</v>
      </c>
      <c r="Y114" s="87">
        <v>1.3504304451994538</v>
      </c>
      <c r="Z114" s="87">
        <v>1.6200642643236001</v>
      </c>
      <c r="AA114" s="87">
        <v>2.0893473945457299</v>
      </c>
      <c r="AB114" s="87">
        <v>1.07575610926183</v>
      </c>
      <c r="AC114" s="88" t="s">
        <v>36</v>
      </c>
      <c r="AD114" s="86">
        <v>-20.339761808098601</v>
      </c>
      <c r="AE114" s="89"/>
      <c r="AF114" s="90"/>
      <c r="AG114" s="12"/>
    </row>
    <row r="115" spans="1:33" customFormat="1" ht="13.2" x14ac:dyDescent="0.25">
      <c r="A115" s="82" t="s">
        <v>222</v>
      </c>
      <c r="B115" s="83"/>
      <c r="C115" s="83"/>
      <c r="D115" s="83" t="s">
        <v>223</v>
      </c>
      <c r="E115" s="83"/>
      <c r="F115" s="84" t="s">
        <v>35</v>
      </c>
      <c r="G115" s="85">
        <v>58.697505140277514</v>
      </c>
      <c r="H115" s="85">
        <v>49.218762353288056</v>
      </c>
      <c r="I115" s="85">
        <v>62.690895565508846</v>
      </c>
      <c r="J115" s="85">
        <v>61.501426987220299</v>
      </c>
      <c r="K115" s="86">
        <v>57.406783594468095</v>
      </c>
      <c r="L115" s="86">
        <v>63.978103772831602</v>
      </c>
      <c r="M115" s="86">
        <v>56.241833704960165</v>
      </c>
      <c r="N115" s="86">
        <v>62.971800576042178</v>
      </c>
      <c r="O115" s="86">
        <v>44.660418537755724</v>
      </c>
      <c r="P115" s="86">
        <v>51.979707892334638</v>
      </c>
      <c r="Q115" s="86">
        <v>58.449670314253638</v>
      </c>
      <c r="R115" s="86">
        <v>50.053129163635006</v>
      </c>
      <c r="S115" s="87">
        <v>74.419969881852424</v>
      </c>
      <c r="T115" s="87">
        <v>58.187216131210782</v>
      </c>
      <c r="U115" s="87">
        <v>63.441122053118491</v>
      </c>
      <c r="V115" s="87">
        <v>65.758431023222201</v>
      </c>
      <c r="W115" s="87">
        <v>59.493336460152634</v>
      </c>
      <c r="X115" s="87">
        <v>59.12482378499331</v>
      </c>
      <c r="Y115" s="87">
        <v>59.879550920223288</v>
      </c>
      <c r="Z115" s="87">
        <v>84.954788851222901</v>
      </c>
      <c r="AA115" s="87">
        <v>63.0969079378456</v>
      </c>
      <c r="AB115" s="87">
        <v>37.5995251040478</v>
      </c>
      <c r="AC115" s="88" t="s">
        <v>36</v>
      </c>
      <c r="AD115" s="86">
        <v>-37.208070992146801</v>
      </c>
      <c r="AE115" s="89"/>
      <c r="AF115" s="90"/>
      <c r="AG115" s="12"/>
    </row>
    <row r="116" spans="1:33" customFormat="1" ht="13.2" x14ac:dyDescent="0.25">
      <c r="A116" s="100" t="s">
        <v>224</v>
      </c>
      <c r="B116" s="116"/>
      <c r="C116" s="116"/>
      <c r="D116" s="116"/>
      <c r="E116" s="116" t="s">
        <v>225</v>
      </c>
      <c r="F116" s="101" t="s">
        <v>35</v>
      </c>
      <c r="G116" s="85">
        <v>2.1918849439536214</v>
      </c>
      <c r="H116" s="85">
        <v>2.2916300803488872</v>
      </c>
      <c r="I116" s="85">
        <v>1.8328997477877951</v>
      </c>
      <c r="J116" s="85">
        <v>2.4008358811257056</v>
      </c>
      <c r="K116" s="86">
        <v>1.8178715755337651</v>
      </c>
      <c r="L116" s="86">
        <v>1.950919959361691</v>
      </c>
      <c r="M116" s="86">
        <v>2.3161970373711638</v>
      </c>
      <c r="N116" s="86">
        <v>2.3642642350522962</v>
      </c>
      <c r="O116" s="86">
        <v>1.5281223372963795</v>
      </c>
      <c r="P116" s="86">
        <v>1.8317958655461428</v>
      </c>
      <c r="Q116" s="86">
        <v>1.2285659009449335</v>
      </c>
      <c r="R116" s="86">
        <v>2.1377994723643767</v>
      </c>
      <c r="S116" s="87">
        <v>2.611511793566641</v>
      </c>
      <c r="T116" s="87">
        <v>1.906450239764395</v>
      </c>
      <c r="U116" s="87">
        <v>0.79594910610129965</v>
      </c>
      <c r="V116" s="87">
        <v>0.63822487113052417</v>
      </c>
      <c r="W116" s="87">
        <v>0.29318003295328132</v>
      </c>
      <c r="X116" s="87">
        <v>0.24553075155693335</v>
      </c>
      <c r="Y116" s="87">
        <v>0.76140070657985603</v>
      </c>
      <c r="Z116" s="87">
        <v>2.2251284526397299</v>
      </c>
      <c r="AA116" s="87">
        <v>2.5958622382610002</v>
      </c>
      <c r="AB116" s="87">
        <v>1.45281444760995</v>
      </c>
      <c r="AC116" s="88" t="s">
        <v>36</v>
      </c>
      <c r="AD116" s="86">
        <v>90.808129681920406</v>
      </c>
      <c r="AE116" s="89"/>
      <c r="AF116" s="90"/>
      <c r="AG116" s="12"/>
    </row>
    <row r="117" spans="1:33" customFormat="1" ht="13.2" x14ac:dyDescent="0.25">
      <c r="A117" s="82" t="s">
        <v>226</v>
      </c>
      <c r="B117" s="83"/>
      <c r="C117" s="83"/>
      <c r="D117" s="83"/>
      <c r="E117" s="83" t="s">
        <v>227</v>
      </c>
      <c r="F117" s="84" t="s">
        <v>35</v>
      </c>
      <c r="G117" s="85">
        <v>4.2868418470052356</v>
      </c>
      <c r="H117" s="85">
        <v>3.532851402423832</v>
      </c>
      <c r="I117" s="85">
        <v>6.1434065875113477</v>
      </c>
      <c r="J117" s="85">
        <v>4.031234607988905</v>
      </c>
      <c r="K117" s="86">
        <v>6.2730238782042349</v>
      </c>
      <c r="L117" s="86">
        <v>3.8233437452082777</v>
      </c>
      <c r="M117" s="86">
        <v>7.9963565850017879</v>
      </c>
      <c r="N117" s="86">
        <v>7.8881454570061873</v>
      </c>
      <c r="O117" s="86">
        <v>3.6129384105530491</v>
      </c>
      <c r="P117" s="86">
        <v>3.2877217889800234</v>
      </c>
      <c r="Q117" s="86">
        <v>3.9395885377068183</v>
      </c>
      <c r="R117" s="86">
        <v>5.3175960586167852</v>
      </c>
      <c r="S117" s="87">
        <v>5.2520078582062695</v>
      </c>
      <c r="T117" s="87">
        <v>5.8929315041229167</v>
      </c>
      <c r="U117" s="87">
        <v>8.2113058245842545</v>
      </c>
      <c r="V117" s="87">
        <v>10.100350083923338</v>
      </c>
      <c r="W117" s="87">
        <v>7.5421295914082984</v>
      </c>
      <c r="X117" s="87">
        <v>6.1760272668331275</v>
      </c>
      <c r="Y117" s="87">
        <v>2.3694722308702314</v>
      </c>
      <c r="Z117" s="87">
        <v>22.4369631971785</v>
      </c>
      <c r="AA117" s="87">
        <v>11.343395373020901</v>
      </c>
      <c r="AB117" s="87">
        <v>7.43485277594253</v>
      </c>
      <c r="AC117" s="88" t="s">
        <v>36</v>
      </c>
      <c r="AD117" s="86">
        <v>213.77674230906399</v>
      </c>
      <c r="AE117" s="89"/>
      <c r="AF117" s="90"/>
      <c r="AG117" s="12"/>
    </row>
    <row r="118" spans="1:33" customFormat="1" ht="13.2" x14ac:dyDescent="0.25">
      <c r="A118" s="82" t="s">
        <v>228</v>
      </c>
      <c r="B118" s="83"/>
      <c r="C118" s="83"/>
      <c r="D118" s="83"/>
      <c r="E118" s="83" t="s">
        <v>229</v>
      </c>
      <c r="F118" s="84" t="s">
        <v>35</v>
      </c>
      <c r="G118" s="85">
        <v>7.4946981538085931</v>
      </c>
      <c r="H118" s="85">
        <v>4.7807700015331687</v>
      </c>
      <c r="I118" s="85">
        <v>5.2864923250744242</v>
      </c>
      <c r="J118" s="85">
        <v>8.8109607748595469</v>
      </c>
      <c r="K118" s="86">
        <v>6.5169787059008586</v>
      </c>
      <c r="L118" s="86">
        <v>6.298766738216699</v>
      </c>
      <c r="M118" s="86">
        <v>6.8969648283735383</v>
      </c>
      <c r="N118" s="86">
        <v>7.9035731958501261</v>
      </c>
      <c r="O118" s="86">
        <v>5.8285234569141888</v>
      </c>
      <c r="P118" s="86">
        <v>7.9743306800519429</v>
      </c>
      <c r="Q118" s="86">
        <v>7.8073069403714577</v>
      </c>
      <c r="R118" s="86">
        <v>6.9456338669535729</v>
      </c>
      <c r="S118" s="87">
        <v>9.2528150412461372</v>
      </c>
      <c r="T118" s="87">
        <v>11.158777687104896</v>
      </c>
      <c r="U118" s="87">
        <v>8.5605567944439951</v>
      </c>
      <c r="V118" s="87">
        <v>8.2796230493223497</v>
      </c>
      <c r="W118" s="87">
        <v>6.5326571570588134</v>
      </c>
      <c r="X118" s="87">
        <v>5.5026360146393385</v>
      </c>
      <c r="Y118" s="87">
        <v>12.494100554525319</v>
      </c>
      <c r="Z118" s="87">
        <v>7.9988817399632</v>
      </c>
      <c r="AA118" s="87">
        <v>11.3379349269459</v>
      </c>
      <c r="AB118" s="87">
        <v>3.90592978188872</v>
      </c>
      <c r="AC118" s="88" t="s">
        <v>36</v>
      </c>
      <c r="AD118" s="86">
        <v>-68.737807376826197</v>
      </c>
      <c r="AE118" s="89" t="s">
        <v>42</v>
      </c>
      <c r="AF118" s="90"/>
      <c r="AG118" s="12"/>
    </row>
    <row r="119" spans="1:33" customFormat="1" ht="13.2" x14ac:dyDescent="0.25">
      <c r="A119" s="82" t="s">
        <v>230</v>
      </c>
      <c r="B119" s="83"/>
      <c r="C119" s="83"/>
      <c r="D119" s="83"/>
      <c r="E119" s="83" t="s">
        <v>231</v>
      </c>
      <c r="F119" s="84" t="s">
        <v>35</v>
      </c>
      <c r="G119" s="85">
        <v>1.1495264242578014</v>
      </c>
      <c r="H119" s="85">
        <v>2.1846169607592478</v>
      </c>
      <c r="I119" s="85">
        <v>3.0562593015381943</v>
      </c>
      <c r="J119" s="85">
        <v>2.6697536961012842</v>
      </c>
      <c r="K119" s="86">
        <v>2.7746242843408582</v>
      </c>
      <c r="L119" s="86">
        <v>2.2775189403700242</v>
      </c>
      <c r="M119" s="86">
        <v>1.7936669216514662</v>
      </c>
      <c r="N119" s="86">
        <v>3.3462079334802333</v>
      </c>
      <c r="O119" s="86">
        <v>1.667577350558868</v>
      </c>
      <c r="P119" s="86">
        <v>1.2125753875069247</v>
      </c>
      <c r="Q119" s="86">
        <v>2.9099745211976393</v>
      </c>
      <c r="R119" s="86">
        <v>1.9461513332406408</v>
      </c>
      <c r="S119" s="87">
        <v>1.4411454556352301</v>
      </c>
      <c r="T119" s="87">
        <v>2.2590738827671921</v>
      </c>
      <c r="U119" s="87">
        <v>1.9266341119340233</v>
      </c>
      <c r="V119" s="87">
        <v>2.5263132705226909</v>
      </c>
      <c r="W119" s="87">
        <v>1.6464574030593178</v>
      </c>
      <c r="X119" s="87">
        <v>2.1538520258674616</v>
      </c>
      <c r="Y119" s="87">
        <v>1.7340139691649643</v>
      </c>
      <c r="Z119" s="87">
        <v>3.1099600200659698</v>
      </c>
      <c r="AA119" s="87">
        <v>0.97734253136615501</v>
      </c>
      <c r="AB119" s="87">
        <v>0.94840319655263805</v>
      </c>
      <c r="AC119" s="88" t="s">
        <v>36</v>
      </c>
      <c r="AD119" s="86">
        <v>-45.305907944365998</v>
      </c>
      <c r="AE119" s="89"/>
      <c r="AF119" s="90"/>
      <c r="AG119" s="12"/>
    </row>
    <row r="120" spans="1:33" customFormat="1" ht="13.2" x14ac:dyDescent="0.25">
      <c r="A120" s="82" t="s">
        <v>232</v>
      </c>
      <c r="B120" s="83"/>
      <c r="C120" s="83"/>
      <c r="D120" s="83"/>
      <c r="E120" s="83" t="s">
        <v>233</v>
      </c>
      <c r="F120" s="84" t="s">
        <v>35</v>
      </c>
      <c r="G120" s="85">
        <v>43.53676465308213</v>
      </c>
      <c r="H120" s="85">
        <v>36.428893908222932</v>
      </c>
      <c r="I120" s="85">
        <v>46.232347532531371</v>
      </c>
      <c r="J120" s="85">
        <v>43.257162872421731</v>
      </c>
      <c r="K120" s="86">
        <v>39.90160483274601</v>
      </c>
      <c r="L120" s="86">
        <v>49.472877979937799</v>
      </c>
      <c r="M120" s="86">
        <v>37.208050156827312</v>
      </c>
      <c r="N120" s="86">
        <v>41.064984499304266</v>
      </c>
      <c r="O120" s="86">
        <v>32.023256982433239</v>
      </c>
      <c r="P120" s="86">
        <v>37.552395018200663</v>
      </c>
      <c r="Q120" s="86">
        <v>42.478418820824729</v>
      </c>
      <c r="R120" s="86">
        <v>33.705948432459657</v>
      </c>
      <c r="S120" s="87">
        <v>55.862489733198124</v>
      </c>
      <c r="T120" s="87">
        <v>36.941213720524843</v>
      </c>
      <c r="U120" s="87">
        <v>43.647433113588896</v>
      </c>
      <c r="V120" s="87">
        <v>43.872626449883334</v>
      </c>
      <c r="W120" s="87">
        <v>43.155890776970608</v>
      </c>
      <c r="X120" s="87">
        <v>45.046777726096458</v>
      </c>
      <c r="Y120" s="87">
        <v>42.17566585901794</v>
      </c>
      <c r="Z120" s="87">
        <v>49.0724094750923</v>
      </c>
      <c r="AA120" s="87">
        <v>36.842372868251502</v>
      </c>
      <c r="AB120" s="87">
        <v>23.857524902053999</v>
      </c>
      <c r="AC120" s="88" t="s">
        <v>36</v>
      </c>
      <c r="AD120" s="86">
        <v>-43.432962073904399</v>
      </c>
      <c r="AE120" s="89"/>
      <c r="AF120" s="90"/>
      <c r="AG120" s="12"/>
    </row>
    <row r="121" spans="1:33" customFormat="1" ht="13.2" x14ac:dyDescent="0.25">
      <c r="A121" s="102" t="s">
        <v>234</v>
      </c>
      <c r="B121" s="103"/>
      <c r="C121" s="103"/>
      <c r="D121" s="103"/>
      <c r="E121" s="103" t="s">
        <v>235</v>
      </c>
      <c r="F121" s="104" t="s">
        <v>35</v>
      </c>
      <c r="G121" s="105">
        <v>3.7789118170133015E-2</v>
      </c>
      <c r="H121" s="105">
        <v>0</v>
      </c>
      <c r="I121" s="105">
        <v>0.13949007106571087</v>
      </c>
      <c r="J121" s="105">
        <v>0.33147915472313866</v>
      </c>
      <c r="K121" s="106">
        <v>0.12268031774240615</v>
      </c>
      <c r="L121" s="106">
        <v>0.15467640973711477</v>
      </c>
      <c r="M121" s="106">
        <v>3.0598175734902644E-2</v>
      </c>
      <c r="N121" s="106">
        <v>0.40462525534911448</v>
      </c>
      <c r="O121" s="106">
        <v>0</v>
      </c>
      <c r="P121" s="106">
        <v>0.12088915204894776</v>
      </c>
      <c r="Q121" s="106">
        <v>8.5815593208066338E-2</v>
      </c>
      <c r="R121" s="106">
        <v>0</v>
      </c>
      <c r="S121" s="106">
        <v>0</v>
      </c>
      <c r="T121" s="106">
        <v>2.8769096926539856E-2</v>
      </c>
      <c r="U121" s="106">
        <v>0.29924310246602109</v>
      </c>
      <c r="V121" s="106">
        <v>0.34129329843997874</v>
      </c>
      <c r="W121" s="106">
        <v>0.32302149870229963</v>
      </c>
      <c r="X121" s="106">
        <v>0</v>
      </c>
      <c r="Y121" s="106">
        <v>0.344897600064973</v>
      </c>
      <c r="Z121" s="106">
        <v>0</v>
      </c>
      <c r="AA121" s="106">
        <v>0</v>
      </c>
      <c r="AB121" s="106">
        <v>0</v>
      </c>
      <c r="AC121" s="107"/>
      <c r="AD121" s="106">
        <v>0</v>
      </c>
      <c r="AE121" s="115"/>
      <c r="AF121" s="109"/>
      <c r="AG121" s="12"/>
    </row>
    <row r="122" spans="1:33" customFormat="1" ht="13.2" x14ac:dyDescent="0.25">
      <c r="A122" s="75" t="s">
        <v>236</v>
      </c>
      <c r="B122" s="76"/>
      <c r="C122" s="76" t="s">
        <v>237</v>
      </c>
      <c r="D122" s="76"/>
      <c r="E122" s="76"/>
      <c r="F122" s="35" t="s">
        <v>35</v>
      </c>
      <c r="G122" s="77">
        <v>90.789988247374808</v>
      </c>
      <c r="H122" s="77">
        <v>87.979905628530247</v>
      </c>
      <c r="I122" s="77">
        <v>91.650706621543904</v>
      </c>
      <c r="J122" s="77">
        <v>86.779985536075429</v>
      </c>
      <c r="K122" s="78">
        <v>99.715033187114713</v>
      </c>
      <c r="L122" s="78">
        <v>108.7394457061804</v>
      </c>
      <c r="M122" s="78">
        <v>99.245493395583836</v>
      </c>
      <c r="N122" s="78">
        <v>111.63106546664913</v>
      </c>
      <c r="O122" s="78">
        <v>122.74816136062472</v>
      </c>
      <c r="P122" s="78">
        <v>106.37692968467894</v>
      </c>
      <c r="Q122" s="78">
        <v>108.02003344375662</v>
      </c>
      <c r="R122" s="78">
        <v>103.51243010267885</v>
      </c>
      <c r="S122" s="78">
        <v>124.34253541758459</v>
      </c>
      <c r="T122" s="78">
        <v>124.44369772655108</v>
      </c>
      <c r="U122" s="78">
        <v>137.11038441713464</v>
      </c>
      <c r="V122" s="78">
        <v>137.35072596453227</v>
      </c>
      <c r="W122" s="78">
        <v>114.13606408964004</v>
      </c>
      <c r="X122" s="78">
        <v>130.194562820068</v>
      </c>
      <c r="Y122" s="78">
        <v>130.8809124174868</v>
      </c>
      <c r="Z122" s="78">
        <v>143.09921541279601</v>
      </c>
      <c r="AA122" s="78">
        <v>182.21336620554001</v>
      </c>
      <c r="AB122" s="78">
        <v>122.047772597009</v>
      </c>
      <c r="AC122" s="79"/>
      <c r="AD122" s="87">
        <v>-6.7489900989542102</v>
      </c>
      <c r="AE122" s="80"/>
      <c r="AF122" s="81"/>
      <c r="AG122" s="12"/>
    </row>
    <row r="123" spans="1:33" customFormat="1" ht="13.2" x14ac:dyDescent="0.25">
      <c r="A123" s="82" t="s">
        <v>238</v>
      </c>
      <c r="B123" s="83"/>
      <c r="C123" s="83"/>
      <c r="D123" s="83" t="s">
        <v>239</v>
      </c>
      <c r="E123" s="83"/>
      <c r="F123" s="84" t="s">
        <v>35</v>
      </c>
      <c r="G123" s="85">
        <v>21.895534481149127</v>
      </c>
      <c r="H123" s="85">
        <v>20.60569361694693</v>
      </c>
      <c r="I123" s="85">
        <v>13.940051882465575</v>
      </c>
      <c r="J123" s="85">
        <v>10.424646409097873</v>
      </c>
      <c r="K123" s="86">
        <v>11.413816909111356</v>
      </c>
      <c r="L123" s="86">
        <v>11.500933924232124</v>
      </c>
      <c r="M123" s="86">
        <v>12.090094886896043</v>
      </c>
      <c r="N123" s="86">
        <v>12.544744777766972</v>
      </c>
      <c r="O123" s="86">
        <v>15.676268624532371</v>
      </c>
      <c r="P123" s="86">
        <v>16.439269461695631</v>
      </c>
      <c r="Q123" s="86">
        <v>11.614843552007532</v>
      </c>
      <c r="R123" s="86">
        <v>10.485823223616986</v>
      </c>
      <c r="S123" s="87">
        <v>12.927223771161788</v>
      </c>
      <c r="T123" s="87">
        <v>14.192784403620465</v>
      </c>
      <c r="U123" s="87">
        <v>14.529399744987931</v>
      </c>
      <c r="V123" s="87">
        <v>14.285998314370541</v>
      </c>
      <c r="W123" s="87">
        <v>10.273317627991791</v>
      </c>
      <c r="X123" s="87">
        <v>14.719874671154349</v>
      </c>
      <c r="Y123" s="87">
        <v>9.4438774359182638</v>
      </c>
      <c r="Z123" s="87">
        <v>15.8830092881139</v>
      </c>
      <c r="AA123" s="87">
        <v>25.837528051229601</v>
      </c>
      <c r="AB123" s="87">
        <v>12.876770076294701</v>
      </c>
      <c r="AC123" s="88" t="s">
        <v>36</v>
      </c>
      <c r="AD123" s="86">
        <v>36.350457358966104</v>
      </c>
      <c r="AE123" s="89"/>
      <c r="AF123" s="90"/>
      <c r="AG123" s="12"/>
    </row>
    <row r="124" spans="1:33" customFormat="1" ht="13.2" x14ac:dyDescent="0.25">
      <c r="A124" s="82" t="s">
        <v>240</v>
      </c>
      <c r="B124" s="83"/>
      <c r="C124" s="83"/>
      <c r="D124" s="83"/>
      <c r="E124" s="83" t="s">
        <v>241</v>
      </c>
      <c r="F124" s="84" t="s">
        <v>35</v>
      </c>
      <c r="G124" s="85">
        <v>13.250548735096785</v>
      </c>
      <c r="H124" s="85">
        <v>10.821739870875343</v>
      </c>
      <c r="I124" s="85">
        <v>9.2818985571909103</v>
      </c>
      <c r="J124" s="85">
        <v>7.2603708991645135</v>
      </c>
      <c r="K124" s="86">
        <v>8.2952278994818531</v>
      </c>
      <c r="L124" s="86">
        <v>7.3677426096366689</v>
      </c>
      <c r="M124" s="86">
        <v>8.8391305560916287</v>
      </c>
      <c r="N124" s="86">
        <v>7.4861646245786462</v>
      </c>
      <c r="O124" s="86">
        <v>12.8551792791152</v>
      </c>
      <c r="P124" s="86">
        <v>12.211264446702234</v>
      </c>
      <c r="Q124" s="86">
        <v>9.1312712700481544</v>
      </c>
      <c r="R124" s="86">
        <v>6.9201047801735767</v>
      </c>
      <c r="S124" s="87">
        <v>10.06212982155469</v>
      </c>
      <c r="T124" s="87">
        <v>11.447276711805113</v>
      </c>
      <c r="U124" s="87">
        <v>10.278719405333558</v>
      </c>
      <c r="V124" s="87">
        <v>10.7130465462503</v>
      </c>
      <c r="W124" s="87">
        <v>6.4828177454953115</v>
      </c>
      <c r="X124" s="87">
        <v>13.341272573352228</v>
      </c>
      <c r="Y124" s="87">
        <v>8.4985065266140616</v>
      </c>
      <c r="Z124" s="87">
        <v>13.4449154796831</v>
      </c>
      <c r="AA124" s="87">
        <v>20.937305381003799</v>
      </c>
      <c r="AB124" s="87">
        <v>10.645119954887999</v>
      </c>
      <c r="AC124" s="88" t="s">
        <v>36</v>
      </c>
      <c r="AD124" s="86">
        <v>25.258713652235301</v>
      </c>
      <c r="AE124" s="89"/>
      <c r="AF124" s="90"/>
      <c r="AG124" s="12"/>
    </row>
    <row r="125" spans="1:33" customFormat="1" ht="13.2" x14ac:dyDescent="0.25">
      <c r="A125" s="82" t="s">
        <v>242</v>
      </c>
      <c r="B125" s="83"/>
      <c r="C125" s="83"/>
      <c r="D125" s="83"/>
      <c r="E125" s="83" t="s">
        <v>243</v>
      </c>
      <c r="F125" s="84" t="s">
        <v>35</v>
      </c>
      <c r="G125" s="85">
        <v>8.6449857460523383</v>
      </c>
      <c r="H125" s="85">
        <v>9.7839537460715924</v>
      </c>
      <c r="I125" s="85">
        <v>4.6581533252746654</v>
      </c>
      <c r="J125" s="85">
        <v>3.164275509933359</v>
      </c>
      <c r="K125" s="86">
        <v>3.118589009629503</v>
      </c>
      <c r="L125" s="86">
        <v>4.1331913145954537</v>
      </c>
      <c r="M125" s="86">
        <v>3.2509643308044147</v>
      </c>
      <c r="N125" s="86">
        <v>5.0585801531883217</v>
      </c>
      <c r="O125" s="86">
        <v>2.8210893454171679</v>
      </c>
      <c r="P125" s="86">
        <v>4.2280050149933945</v>
      </c>
      <c r="Q125" s="86">
        <v>2.4835722819593786</v>
      </c>
      <c r="R125" s="86">
        <v>3.5657184434434122</v>
      </c>
      <c r="S125" s="87">
        <v>2.8650939496070986</v>
      </c>
      <c r="T125" s="87">
        <v>2.7455076918153529</v>
      </c>
      <c r="U125" s="87">
        <v>4.2506803396543802</v>
      </c>
      <c r="V125" s="87">
        <v>3.5729517681202454</v>
      </c>
      <c r="W125" s="87">
        <v>3.7904998824964786</v>
      </c>
      <c r="X125" s="87">
        <v>1.3786020978021205</v>
      </c>
      <c r="Y125" s="87">
        <v>0.94537090930420409</v>
      </c>
      <c r="Z125" s="87">
        <v>2.43809380843074</v>
      </c>
      <c r="AA125" s="87">
        <v>4.9002226702257801</v>
      </c>
      <c r="AB125" s="87">
        <v>2.2316501214067102</v>
      </c>
      <c r="AC125" s="88" t="s">
        <v>36</v>
      </c>
      <c r="AD125" s="86">
        <v>136.06079893543699</v>
      </c>
      <c r="AE125" s="89"/>
      <c r="AF125" s="90"/>
      <c r="AG125" s="12"/>
    </row>
    <row r="126" spans="1:33" customFormat="1" ht="13.2" x14ac:dyDescent="0.25">
      <c r="A126" s="82" t="s">
        <v>244</v>
      </c>
      <c r="B126" s="83"/>
      <c r="C126" s="83"/>
      <c r="D126" s="83" t="s">
        <v>245</v>
      </c>
      <c r="E126" s="83"/>
      <c r="F126" s="84" t="s">
        <v>35</v>
      </c>
      <c r="G126" s="85">
        <v>4.2174594701983583</v>
      </c>
      <c r="H126" s="85">
        <v>1.5913176346265394</v>
      </c>
      <c r="I126" s="85">
        <v>2.9868257548915946</v>
      </c>
      <c r="J126" s="85">
        <v>2.4536647357082328</v>
      </c>
      <c r="K126" s="86">
        <v>5.2692980767627695</v>
      </c>
      <c r="L126" s="86">
        <v>5.1014674599689052</v>
      </c>
      <c r="M126" s="86">
        <v>2.9709201076051381</v>
      </c>
      <c r="N126" s="86">
        <v>5.2887633701430792</v>
      </c>
      <c r="O126" s="86">
        <v>2.1654984790532255</v>
      </c>
      <c r="P126" s="86">
        <v>4.9157297196672527</v>
      </c>
      <c r="Q126" s="86">
        <v>3.232377538829152</v>
      </c>
      <c r="R126" s="86">
        <v>4.2389544571171216</v>
      </c>
      <c r="S126" s="87">
        <v>2.9991773385419842</v>
      </c>
      <c r="T126" s="87">
        <v>3.393184343386189</v>
      </c>
      <c r="U126" s="87">
        <v>2.6806031306801241</v>
      </c>
      <c r="V126" s="87">
        <v>2.8148213625642233</v>
      </c>
      <c r="W126" s="87">
        <v>2.1893641696560762</v>
      </c>
      <c r="X126" s="87">
        <v>3.1955941508477275</v>
      </c>
      <c r="Y126" s="87">
        <v>2.1911296253682933</v>
      </c>
      <c r="Z126" s="87">
        <v>3.4572723956037201</v>
      </c>
      <c r="AA126" s="87">
        <v>2.0806715672156701</v>
      </c>
      <c r="AB126" s="87">
        <v>2.2586404972415202</v>
      </c>
      <c r="AC126" s="88" t="s">
        <v>36</v>
      </c>
      <c r="AD126" s="86">
        <v>3.0810989496744701</v>
      </c>
      <c r="AE126" s="89"/>
      <c r="AF126" s="90"/>
      <c r="AG126" s="12"/>
    </row>
    <row r="127" spans="1:33" customFormat="1" ht="13.2" x14ac:dyDescent="0.25">
      <c r="A127" s="82" t="s">
        <v>246</v>
      </c>
      <c r="B127" s="83"/>
      <c r="C127" s="83"/>
      <c r="D127" s="83"/>
      <c r="E127" s="83" t="s">
        <v>247</v>
      </c>
      <c r="F127" s="84" t="s">
        <v>35</v>
      </c>
      <c r="G127" s="85">
        <v>4.1392494596425387</v>
      </c>
      <c r="H127" s="85">
        <v>1.5469471097391618</v>
      </c>
      <c r="I127" s="85">
        <v>2.948059999766127</v>
      </c>
      <c r="J127" s="85">
        <v>2.3915634140283224</v>
      </c>
      <c r="K127" s="86">
        <v>5.1631620679432775</v>
      </c>
      <c r="L127" s="86">
        <v>4.8714345166198632</v>
      </c>
      <c r="M127" s="86">
        <v>2.5109779093261686</v>
      </c>
      <c r="N127" s="86">
        <v>4.2163256372625728</v>
      </c>
      <c r="O127" s="86">
        <v>2.0741244350096215</v>
      </c>
      <c r="P127" s="86">
        <v>4.716558673852731</v>
      </c>
      <c r="Q127" s="86">
        <v>3.024670993084972</v>
      </c>
      <c r="R127" s="86">
        <v>4.0476044235718067</v>
      </c>
      <c r="S127" s="87">
        <v>2.7939335139368318</v>
      </c>
      <c r="T127" s="87">
        <v>2.9191098479742297</v>
      </c>
      <c r="U127" s="87">
        <v>1.70528276498196</v>
      </c>
      <c r="V127" s="87">
        <v>1.3969192875209373</v>
      </c>
      <c r="W127" s="87">
        <v>1.8982570362482463</v>
      </c>
      <c r="X127" s="87">
        <v>2.5236521679249337</v>
      </c>
      <c r="Y127" s="87">
        <v>1.9665062649178147</v>
      </c>
      <c r="Z127" s="87">
        <v>2.7577347110955701</v>
      </c>
      <c r="AA127" s="87">
        <v>2.0806715672156701</v>
      </c>
      <c r="AB127" s="87">
        <v>2.2586404972415202</v>
      </c>
      <c r="AC127" s="88" t="s">
        <v>36</v>
      </c>
      <c r="AD127" s="86">
        <v>14.8554946167901</v>
      </c>
      <c r="AE127" s="89"/>
      <c r="AF127" s="90"/>
      <c r="AG127" s="12"/>
    </row>
    <row r="128" spans="1:33" customFormat="1" ht="13.2" x14ac:dyDescent="0.25">
      <c r="A128" s="82" t="s">
        <v>248</v>
      </c>
      <c r="B128" s="83"/>
      <c r="C128" s="83"/>
      <c r="D128" s="83"/>
      <c r="E128" s="83" t="s">
        <v>249</v>
      </c>
      <c r="F128" s="84" t="s">
        <v>35</v>
      </c>
      <c r="G128" s="85">
        <v>7.8210010555820178E-2</v>
      </c>
      <c r="H128" s="85">
        <v>4.4370524887377666E-2</v>
      </c>
      <c r="I128" s="85">
        <v>3.8765755125467788E-2</v>
      </c>
      <c r="J128" s="85">
        <v>6.2101321679910712E-2</v>
      </c>
      <c r="K128" s="86">
        <v>0.1061360088194922</v>
      </c>
      <c r="L128" s="86">
        <v>0.23003294334904259</v>
      </c>
      <c r="M128" s="86">
        <v>0.45994219827896937</v>
      </c>
      <c r="N128" s="86">
        <v>1.072437732880507</v>
      </c>
      <c r="O128" s="86">
        <v>9.1374044043604039E-2</v>
      </c>
      <c r="P128" s="86">
        <v>0.1991710458145215</v>
      </c>
      <c r="Q128" s="86">
        <v>0.20770654574418015</v>
      </c>
      <c r="R128" s="86">
        <v>0.19135003354531466</v>
      </c>
      <c r="S128" s="87">
        <v>0.20524382460515198</v>
      </c>
      <c r="T128" s="87">
        <v>0.47407449541195951</v>
      </c>
      <c r="U128" s="87">
        <v>0.97532036569816349</v>
      </c>
      <c r="V128" s="87">
        <v>1.4179020750432856</v>
      </c>
      <c r="W128" s="87">
        <v>0.29110713340782973</v>
      </c>
      <c r="X128" s="87">
        <v>0.6719419829227935</v>
      </c>
      <c r="Y128" s="87">
        <v>0.22462336045047862</v>
      </c>
      <c r="Z128" s="87">
        <v>0.69953768450815501</v>
      </c>
      <c r="AA128" s="87"/>
      <c r="AB128" s="87">
        <v>0</v>
      </c>
      <c r="AC128" s="88" t="s">
        <v>85</v>
      </c>
      <c r="AD128" s="86">
        <v>-100</v>
      </c>
      <c r="AE128" s="89"/>
      <c r="AF128" s="90"/>
      <c r="AG128" s="12"/>
    </row>
    <row r="129" spans="1:33" customFormat="1" ht="13.2" x14ac:dyDescent="0.25">
      <c r="A129" s="82" t="s">
        <v>250</v>
      </c>
      <c r="B129" s="83"/>
      <c r="C129" s="83"/>
      <c r="D129" s="83" t="s">
        <v>251</v>
      </c>
      <c r="E129" s="83"/>
      <c r="F129" s="84" t="s">
        <v>35</v>
      </c>
      <c r="G129" s="85">
        <v>5.4143626175561721</v>
      </c>
      <c r="H129" s="85">
        <v>4.3252750206803947</v>
      </c>
      <c r="I129" s="85">
        <v>8.2250341440668109</v>
      </c>
      <c r="J129" s="85">
        <v>6.2462220483001012</v>
      </c>
      <c r="K129" s="86">
        <v>7.3130064970553441</v>
      </c>
      <c r="L129" s="86">
        <v>11.353033773737852</v>
      </c>
      <c r="M129" s="86">
        <v>7.684580705013599</v>
      </c>
      <c r="N129" s="86">
        <v>10.154199144818367</v>
      </c>
      <c r="O129" s="86">
        <v>14.434396216579479</v>
      </c>
      <c r="P129" s="86">
        <v>11.063259341995188</v>
      </c>
      <c r="Q129" s="86">
        <v>12.568869700590129</v>
      </c>
      <c r="R129" s="86">
        <v>9.926706525069898</v>
      </c>
      <c r="S129" s="87">
        <v>16.392013224057884</v>
      </c>
      <c r="T129" s="87">
        <v>15.787641650813535</v>
      </c>
      <c r="U129" s="87">
        <v>14.07000233308918</v>
      </c>
      <c r="V129" s="87">
        <v>15.037003321553897</v>
      </c>
      <c r="W129" s="87">
        <v>14.145809763326159</v>
      </c>
      <c r="X129" s="87">
        <v>16.746365635614175</v>
      </c>
      <c r="Y129" s="87">
        <v>16.674020105490666</v>
      </c>
      <c r="Z129" s="87">
        <v>22.514479424775299</v>
      </c>
      <c r="AA129" s="87">
        <v>18.7601511142209</v>
      </c>
      <c r="AB129" s="87">
        <v>22.4632013499922</v>
      </c>
      <c r="AC129" s="88" t="s">
        <v>36</v>
      </c>
      <c r="AD129" s="86">
        <v>34.719768885220397</v>
      </c>
      <c r="AE129" s="89"/>
      <c r="AF129" s="90"/>
      <c r="AG129" s="12"/>
    </row>
    <row r="130" spans="1:33" customFormat="1" ht="13.2" x14ac:dyDescent="0.25">
      <c r="A130" s="82" t="s">
        <v>252</v>
      </c>
      <c r="B130" s="83"/>
      <c r="C130" s="83"/>
      <c r="D130" s="83"/>
      <c r="E130" s="83" t="s">
        <v>253</v>
      </c>
      <c r="F130" s="84" t="s">
        <v>35</v>
      </c>
      <c r="G130" s="85">
        <v>5.2283061139980704</v>
      </c>
      <c r="H130" s="85">
        <v>3.7073755234334391</v>
      </c>
      <c r="I130" s="85">
        <v>7.7298558715920329</v>
      </c>
      <c r="J130" s="85">
        <v>5.8531017221365387</v>
      </c>
      <c r="K130" s="86">
        <v>6.8949264852280567</v>
      </c>
      <c r="L130" s="86">
        <v>10.462090838909056</v>
      </c>
      <c r="M130" s="86">
        <v>6.8994433736116392</v>
      </c>
      <c r="N130" s="86">
        <v>8.7302699193456306</v>
      </c>
      <c r="O130" s="86">
        <v>12.925335435233634</v>
      </c>
      <c r="P130" s="86">
        <v>10.221588245716733</v>
      </c>
      <c r="Q130" s="86">
        <v>11.549662168277759</v>
      </c>
      <c r="R130" s="86">
        <v>8.7401068320398991</v>
      </c>
      <c r="S130" s="87">
        <v>13.313697038835889</v>
      </c>
      <c r="T130" s="87">
        <v>14.59415385647279</v>
      </c>
      <c r="U130" s="87">
        <v>12.138159572447851</v>
      </c>
      <c r="V130" s="87">
        <v>12.256501101215692</v>
      </c>
      <c r="W130" s="87">
        <v>12.876437314500867</v>
      </c>
      <c r="X130" s="87">
        <v>16.109367902422381</v>
      </c>
      <c r="Y130" s="87">
        <v>16.34866512356124</v>
      </c>
      <c r="Z130" s="87">
        <v>19.6307043613091</v>
      </c>
      <c r="AA130" s="87">
        <v>16.591085072783301</v>
      </c>
      <c r="AB130" s="87">
        <v>22.115633061343001</v>
      </c>
      <c r="AC130" s="88" t="s">
        <v>36</v>
      </c>
      <c r="AD130" s="86">
        <v>35.274855128511803</v>
      </c>
      <c r="AE130" s="89"/>
      <c r="AF130" s="90"/>
      <c r="AG130" s="12"/>
    </row>
    <row r="131" spans="1:33" customFormat="1" ht="13.2" x14ac:dyDescent="0.25">
      <c r="A131" s="82" t="s">
        <v>254</v>
      </c>
      <c r="B131" s="83"/>
      <c r="C131" s="83"/>
      <c r="D131" s="83"/>
      <c r="E131" s="83" t="s">
        <v>255</v>
      </c>
      <c r="F131" s="84" t="s">
        <v>35</v>
      </c>
      <c r="G131" s="85">
        <v>0.18605650355810127</v>
      </c>
      <c r="H131" s="85">
        <v>0.61789949724695614</v>
      </c>
      <c r="I131" s="85">
        <v>0.49517827247477703</v>
      </c>
      <c r="J131" s="85">
        <v>0.39312032616356357</v>
      </c>
      <c r="K131" s="86">
        <v>0.41808001182728688</v>
      </c>
      <c r="L131" s="86">
        <v>0.89094293482879872</v>
      </c>
      <c r="M131" s="86">
        <v>0.78513733140195985</v>
      </c>
      <c r="N131" s="86">
        <v>1.4239292254727396</v>
      </c>
      <c r="O131" s="86">
        <v>1.5090607813458452</v>
      </c>
      <c r="P131" s="86">
        <v>0.84167109627845316</v>
      </c>
      <c r="Q131" s="86">
        <v>1.019207532312371</v>
      </c>
      <c r="R131" s="86">
        <v>1.18659969303</v>
      </c>
      <c r="S131" s="87">
        <v>3.0783161852219947</v>
      </c>
      <c r="T131" s="87">
        <v>1.1934877943407414</v>
      </c>
      <c r="U131" s="87">
        <v>1.9318427606413291</v>
      </c>
      <c r="V131" s="87">
        <v>2.7805022203382062</v>
      </c>
      <c r="W131" s="87">
        <v>1.2693724488252938</v>
      </c>
      <c r="X131" s="87">
        <v>0.63699773319179176</v>
      </c>
      <c r="Y131" s="87">
        <v>0.32535498192942336</v>
      </c>
      <c r="Z131" s="87">
        <v>2.8837750634662398</v>
      </c>
      <c r="AA131" s="87">
        <v>2.1690660414375298</v>
      </c>
      <c r="AB131" s="87">
        <v>0.34756828864920802</v>
      </c>
      <c r="AC131" s="88" t="s">
        <v>36</v>
      </c>
      <c r="AD131" s="86">
        <v>6.8274063572210499</v>
      </c>
      <c r="AE131" s="89"/>
      <c r="AF131" s="90"/>
      <c r="AG131" s="12"/>
    </row>
    <row r="132" spans="1:33" customFormat="1" ht="13.2" x14ac:dyDescent="0.25">
      <c r="A132" s="82" t="s">
        <v>256</v>
      </c>
      <c r="B132" s="83"/>
      <c r="C132" s="83"/>
      <c r="D132" s="83" t="s">
        <v>257</v>
      </c>
      <c r="E132" s="83"/>
      <c r="F132" s="84" t="s">
        <v>35</v>
      </c>
      <c r="G132" s="85">
        <v>3.3382865103320176</v>
      </c>
      <c r="H132" s="85">
        <v>2.3507955665717657</v>
      </c>
      <c r="I132" s="85">
        <v>2.8222527332432494</v>
      </c>
      <c r="J132" s="85">
        <v>3.6299776994871902</v>
      </c>
      <c r="K132" s="86">
        <v>4.30112463185844</v>
      </c>
      <c r="L132" s="86">
        <v>5.7482619663206256</v>
      </c>
      <c r="M132" s="86">
        <v>3.8978878888421331</v>
      </c>
      <c r="N132" s="86">
        <v>5.1261424626016625</v>
      </c>
      <c r="O132" s="86">
        <v>5.9171026434955234</v>
      </c>
      <c r="P132" s="86">
        <v>5.1291966366350197</v>
      </c>
      <c r="Q132" s="86">
        <v>7.6230370460881218</v>
      </c>
      <c r="R132" s="86">
        <v>6.0250770912275096</v>
      </c>
      <c r="S132" s="87">
        <v>8.6410123412391773</v>
      </c>
      <c r="T132" s="87">
        <v>6.3687643667390272</v>
      </c>
      <c r="U132" s="87">
        <v>10.681058896937149</v>
      </c>
      <c r="V132" s="87">
        <v>9.430530187548527</v>
      </c>
      <c r="W132" s="87">
        <v>13.256670840877716</v>
      </c>
      <c r="X132" s="87">
        <v>13.637412972931232</v>
      </c>
      <c r="Y132" s="87">
        <v>12.230346837761868</v>
      </c>
      <c r="Z132" s="87">
        <v>7.9118142225194896</v>
      </c>
      <c r="AA132" s="87">
        <v>13.6270679627413</v>
      </c>
      <c r="AB132" s="87">
        <v>9.6215508498470292</v>
      </c>
      <c r="AC132" s="88" t="s">
        <v>36</v>
      </c>
      <c r="AD132" s="86">
        <v>-21.3305151727997</v>
      </c>
      <c r="AE132" s="89"/>
      <c r="AF132" s="90"/>
      <c r="AG132" s="12"/>
    </row>
    <row r="133" spans="1:33" customFormat="1" ht="13.2" x14ac:dyDescent="0.25">
      <c r="A133" s="82" t="s">
        <v>258</v>
      </c>
      <c r="B133" s="83"/>
      <c r="C133" s="83"/>
      <c r="D133" s="83" t="s">
        <v>259</v>
      </c>
      <c r="E133" s="83"/>
      <c r="F133" s="84" t="s">
        <v>35</v>
      </c>
      <c r="G133" s="85">
        <v>1.7970003279245725</v>
      </c>
      <c r="H133" s="85">
        <v>2.9443243845738385</v>
      </c>
      <c r="I133" s="85">
        <v>3.2575988435923886</v>
      </c>
      <c r="J133" s="85">
        <v>2.237250800817137</v>
      </c>
      <c r="K133" s="86">
        <v>2.9157894809963341</v>
      </c>
      <c r="L133" s="86">
        <v>3.2040998674948571</v>
      </c>
      <c r="M133" s="86">
        <v>2.1954272467919602</v>
      </c>
      <c r="N133" s="86">
        <v>2.9989606286557744</v>
      </c>
      <c r="O133" s="86">
        <v>6.1225299007877991</v>
      </c>
      <c r="P133" s="86">
        <v>2.2168311790841582</v>
      </c>
      <c r="Q133" s="86">
        <v>2.7938389269034429</v>
      </c>
      <c r="R133" s="86">
        <v>1.0555839787037882</v>
      </c>
      <c r="S133" s="87">
        <v>3.2973598429236937</v>
      </c>
      <c r="T133" s="87">
        <v>1.4051480134418</v>
      </c>
      <c r="U133" s="87">
        <v>2.2401342340142705</v>
      </c>
      <c r="V133" s="87">
        <v>4.3246994203179767</v>
      </c>
      <c r="W133" s="87">
        <v>3.2858391290534392</v>
      </c>
      <c r="X133" s="87">
        <v>2.6410386325614015</v>
      </c>
      <c r="Y133" s="87">
        <v>2.3125939060871459</v>
      </c>
      <c r="Z133" s="87">
        <v>1.90484718696319</v>
      </c>
      <c r="AA133" s="87">
        <v>2.8860651349068398</v>
      </c>
      <c r="AB133" s="87">
        <v>2.0238521068379098</v>
      </c>
      <c r="AC133" s="88" t="s">
        <v>36</v>
      </c>
      <c r="AD133" s="86">
        <v>-12.4856248427021</v>
      </c>
      <c r="AE133" s="89"/>
      <c r="AF133" s="90"/>
      <c r="AG133" s="12"/>
    </row>
    <row r="134" spans="1:33" customFormat="1" ht="13.2" x14ac:dyDescent="0.25">
      <c r="A134" s="82" t="s">
        <v>260</v>
      </c>
      <c r="B134" s="83"/>
      <c r="C134" s="83"/>
      <c r="D134" s="83" t="s">
        <v>261</v>
      </c>
      <c r="E134" s="83"/>
      <c r="F134" s="84" t="s">
        <v>35</v>
      </c>
      <c r="G134" s="85">
        <v>10.051442269716764</v>
      </c>
      <c r="H134" s="85">
        <v>5.2401416905132452</v>
      </c>
      <c r="I134" s="85">
        <v>8.7582383102155941</v>
      </c>
      <c r="J134" s="85">
        <v>8.0455646063624648</v>
      </c>
      <c r="K134" s="86">
        <v>11.888067121004141</v>
      </c>
      <c r="L134" s="86">
        <v>11.369842767046057</v>
      </c>
      <c r="M134" s="86">
        <v>10.923478984680003</v>
      </c>
      <c r="N134" s="86">
        <v>12.592965052592399</v>
      </c>
      <c r="O134" s="86">
        <v>16.352860698860926</v>
      </c>
      <c r="P134" s="86">
        <v>10.502574781939742</v>
      </c>
      <c r="Q134" s="86">
        <v>10.057107816516416</v>
      </c>
      <c r="R134" s="86">
        <v>11.677961943279405</v>
      </c>
      <c r="S134" s="87">
        <v>11.018827903921389</v>
      </c>
      <c r="T134" s="87">
        <v>13.541437692054279</v>
      </c>
      <c r="U134" s="87">
        <v>16.26282564227775</v>
      </c>
      <c r="V134" s="87">
        <v>17.60581904639735</v>
      </c>
      <c r="W134" s="87">
        <v>9.5906537237316112</v>
      </c>
      <c r="X134" s="87">
        <v>8.1287170386021064</v>
      </c>
      <c r="Y134" s="87">
        <v>15.426095627416746</v>
      </c>
      <c r="Z134" s="87">
        <v>12.206017322104399</v>
      </c>
      <c r="AA134" s="87">
        <v>19.928164690919399</v>
      </c>
      <c r="AB134" s="87">
        <v>10.026562190959901</v>
      </c>
      <c r="AC134" s="88" t="s">
        <v>36</v>
      </c>
      <c r="AD134" s="86">
        <v>-35.002592793864402</v>
      </c>
      <c r="AE134" s="89"/>
      <c r="AF134" s="90"/>
      <c r="AG134" s="12"/>
    </row>
    <row r="135" spans="1:33" customFormat="1" ht="13.2" x14ac:dyDescent="0.25">
      <c r="A135" s="82" t="s">
        <v>262</v>
      </c>
      <c r="B135" s="83"/>
      <c r="C135" s="83"/>
      <c r="D135" s="83"/>
      <c r="E135" s="83" t="s">
        <v>263</v>
      </c>
      <c r="F135" s="84" t="s">
        <v>35</v>
      </c>
      <c r="G135" s="85">
        <v>3.4433348732224456</v>
      </c>
      <c r="H135" s="85">
        <v>1.7169375959457094</v>
      </c>
      <c r="I135" s="85">
        <v>4.7482651173315427</v>
      </c>
      <c r="J135" s="85">
        <v>4.0269006574371282</v>
      </c>
      <c r="K135" s="86">
        <v>5.9139281971378015</v>
      </c>
      <c r="L135" s="86">
        <v>5.4617085293883338</v>
      </c>
      <c r="M135" s="86">
        <v>6.5675078064874706</v>
      </c>
      <c r="N135" s="86">
        <v>6.3453662858810418</v>
      </c>
      <c r="O135" s="86">
        <v>12.160074152697623</v>
      </c>
      <c r="P135" s="86">
        <v>6.5819747321486632</v>
      </c>
      <c r="Q135" s="86">
        <v>6.5767000199123862</v>
      </c>
      <c r="R135" s="86">
        <v>8.350832580757368</v>
      </c>
      <c r="S135" s="87">
        <v>6.4361030041523835</v>
      </c>
      <c r="T135" s="87">
        <v>7.5201979883770704</v>
      </c>
      <c r="U135" s="87">
        <v>11.534288380673342</v>
      </c>
      <c r="V135" s="87">
        <v>11.854505933237693</v>
      </c>
      <c r="W135" s="87">
        <v>5.9001030905668372</v>
      </c>
      <c r="X135" s="87">
        <v>5.9904591952984259</v>
      </c>
      <c r="Y135" s="87">
        <v>7.9730170869598593</v>
      </c>
      <c r="Z135" s="87">
        <v>9.0627707766444097</v>
      </c>
      <c r="AA135" s="87">
        <v>12.801046472745099</v>
      </c>
      <c r="AB135" s="87">
        <v>7.3744944893553397</v>
      </c>
      <c r="AC135" s="88" t="s">
        <v>36</v>
      </c>
      <c r="AD135" s="86">
        <v>-7.5068520621060504</v>
      </c>
      <c r="AE135" s="89"/>
      <c r="AF135" s="90"/>
      <c r="AG135" s="12"/>
    </row>
    <row r="136" spans="1:33" customFormat="1" ht="13.2" x14ac:dyDescent="0.25">
      <c r="A136" s="82" t="s">
        <v>264</v>
      </c>
      <c r="B136" s="83"/>
      <c r="C136" s="83"/>
      <c r="D136" s="83"/>
      <c r="E136" s="83" t="s">
        <v>265</v>
      </c>
      <c r="F136" s="84" t="s">
        <v>35</v>
      </c>
      <c r="G136" s="85">
        <v>6.6081073964943187</v>
      </c>
      <c r="H136" s="85">
        <v>3.5232040945675349</v>
      </c>
      <c r="I136" s="85">
        <v>4.0099731928840523</v>
      </c>
      <c r="J136" s="85">
        <v>4.0186639489253393</v>
      </c>
      <c r="K136" s="86">
        <v>5.9741389238663407</v>
      </c>
      <c r="L136" s="86">
        <v>5.9081342376577206</v>
      </c>
      <c r="M136" s="86">
        <v>4.3559711781925268</v>
      </c>
      <c r="N136" s="86">
        <v>6.2475987667113575</v>
      </c>
      <c r="O136" s="86">
        <v>4.1927865461633012</v>
      </c>
      <c r="P136" s="86">
        <v>3.9206000497910805</v>
      </c>
      <c r="Q136" s="86">
        <v>3.4804077966040339</v>
      </c>
      <c r="R136" s="86">
        <v>3.327129362522034</v>
      </c>
      <c r="S136" s="87">
        <v>4.5827248997690067</v>
      </c>
      <c r="T136" s="87">
        <v>6.0212397036772103</v>
      </c>
      <c r="U136" s="87">
        <v>4.7285372616044086</v>
      </c>
      <c r="V136" s="87">
        <v>5.7513131131596529</v>
      </c>
      <c r="W136" s="87">
        <v>3.6905506331647722</v>
      </c>
      <c r="X136" s="87">
        <v>2.138257843303681</v>
      </c>
      <c r="Y136" s="87">
        <v>7.4530785404568878</v>
      </c>
      <c r="Z136" s="87">
        <v>3.14324654546007</v>
      </c>
      <c r="AA136" s="87">
        <v>7.1271182181742896</v>
      </c>
      <c r="AB136" s="87">
        <v>2.6520677016045799</v>
      </c>
      <c r="AC136" s="88" t="s">
        <v>36</v>
      </c>
      <c r="AD136" s="86">
        <v>-64.416479885343904</v>
      </c>
      <c r="AE136" s="89"/>
      <c r="AF136" s="90"/>
      <c r="AG136" s="12"/>
    </row>
    <row r="137" spans="1:33" customFormat="1" ht="13.2" x14ac:dyDescent="0.25">
      <c r="A137" s="82">
        <v>118</v>
      </c>
      <c r="B137" s="83"/>
      <c r="C137" s="83"/>
      <c r="D137" s="83" t="s">
        <v>266</v>
      </c>
      <c r="E137" s="83"/>
      <c r="F137" s="84" t="s">
        <v>35</v>
      </c>
      <c r="G137" s="85">
        <v>12.043270485112942</v>
      </c>
      <c r="H137" s="85">
        <v>14.736755998936323</v>
      </c>
      <c r="I137" s="85">
        <v>13.344342268757362</v>
      </c>
      <c r="J137" s="85">
        <v>14.112817962181349</v>
      </c>
      <c r="K137" s="86">
        <v>10.471781646568388</v>
      </c>
      <c r="L137" s="86">
        <v>13.747018833698217</v>
      </c>
      <c r="M137" s="86">
        <v>16.760772720191795</v>
      </c>
      <c r="N137" s="86">
        <v>16.958258085526619</v>
      </c>
      <c r="O137" s="86">
        <v>11.076634572910201</v>
      </c>
      <c r="P137" s="86">
        <v>12.438767065219585</v>
      </c>
      <c r="Q137" s="86">
        <v>12.765946879186128</v>
      </c>
      <c r="R137" s="86">
        <v>14.53805222089782</v>
      </c>
      <c r="S137" s="87">
        <v>11.426767102938497</v>
      </c>
      <c r="T137" s="87">
        <v>14.800930672065839</v>
      </c>
      <c r="U137" s="87">
        <v>18.460894278505741</v>
      </c>
      <c r="V137" s="87">
        <v>16.414947773920748</v>
      </c>
      <c r="W137" s="87">
        <v>7.3270599141154387</v>
      </c>
      <c r="X137" s="87">
        <v>17.634293527275101</v>
      </c>
      <c r="Y137" s="87">
        <v>15.982212551493257</v>
      </c>
      <c r="Z137" s="87">
        <v>17.542435925694999</v>
      </c>
      <c r="AA137" s="87">
        <v>17.339709330307699</v>
      </c>
      <c r="AB137" s="87">
        <v>9.2025461745311006</v>
      </c>
      <c r="AC137" s="88" t="s">
        <v>36</v>
      </c>
      <c r="AD137" s="86">
        <v>-42.420073911034997</v>
      </c>
      <c r="AE137" s="89"/>
      <c r="AF137" s="90"/>
      <c r="AG137" s="12"/>
    </row>
    <row r="138" spans="1:33" customFormat="1" ht="13.2" x14ac:dyDescent="0.25">
      <c r="A138" s="82">
        <v>119</v>
      </c>
      <c r="B138" s="83"/>
      <c r="C138" s="83"/>
      <c r="D138" s="83" t="s">
        <v>267</v>
      </c>
      <c r="E138" s="83"/>
      <c r="F138" s="84" t="s">
        <v>35</v>
      </c>
      <c r="G138" s="85">
        <v>4.5187635089365426</v>
      </c>
      <c r="H138" s="85">
        <v>3.1866597057399133</v>
      </c>
      <c r="I138" s="85">
        <v>3.5945283959648489</v>
      </c>
      <c r="J138" s="85">
        <v>2.5577719851267728</v>
      </c>
      <c r="K138" s="86">
        <v>4.2512966875547669</v>
      </c>
      <c r="L138" s="86">
        <v>4.5026062807599496</v>
      </c>
      <c r="M138" s="86">
        <v>3.821798177594979</v>
      </c>
      <c r="N138" s="86">
        <v>3.0803963779547532</v>
      </c>
      <c r="O138" s="86">
        <v>4.2396794392699482</v>
      </c>
      <c r="P138" s="86">
        <v>3.4276650002354989</v>
      </c>
      <c r="Q138" s="86">
        <v>2.4907509232106011</v>
      </c>
      <c r="R138" s="86">
        <v>3.1392744762678735</v>
      </c>
      <c r="S138" s="87">
        <v>2.3969045139677889</v>
      </c>
      <c r="T138" s="87">
        <v>3.1350500319254797</v>
      </c>
      <c r="U138" s="87">
        <v>2.7948547245055759</v>
      </c>
      <c r="V138" s="87">
        <v>3.4226435861755808</v>
      </c>
      <c r="W138" s="87">
        <v>3.740739777978237</v>
      </c>
      <c r="X138" s="87">
        <v>2.3897145425666109</v>
      </c>
      <c r="Y138" s="87">
        <v>1.6523951974227438</v>
      </c>
      <c r="Z138" s="87">
        <v>3.4864469163765599</v>
      </c>
      <c r="AA138" s="87">
        <v>1.87135189047408</v>
      </c>
      <c r="AB138" s="87">
        <v>2.3219866094911801</v>
      </c>
      <c r="AC138" s="88" t="s">
        <v>36</v>
      </c>
      <c r="AD138" s="86">
        <v>40.5224738678017</v>
      </c>
      <c r="AE138" s="89"/>
      <c r="AF138" s="90"/>
      <c r="AG138" s="12"/>
    </row>
    <row r="139" spans="1:33" customFormat="1" ht="13.2" x14ac:dyDescent="0.25">
      <c r="A139" s="82">
        <v>120</v>
      </c>
      <c r="B139" s="83"/>
      <c r="C139" s="83"/>
      <c r="D139" s="83" t="s">
        <v>268</v>
      </c>
      <c r="E139" s="83"/>
      <c r="F139" s="84" t="s">
        <v>35</v>
      </c>
      <c r="G139" s="85">
        <v>9.2490407607850091</v>
      </c>
      <c r="H139" s="85">
        <v>9.1136039431713627</v>
      </c>
      <c r="I139" s="85">
        <v>9.4390832355736336</v>
      </c>
      <c r="J139" s="85">
        <v>8.9962754577374984</v>
      </c>
      <c r="K139" s="86">
        <v>12.090460481875706</v>
      </c>
      <c r="L139" s="86">
        <v>10.247496064048622</v>
      </c>
      <c r="M139" s="86">
        <v>11.302910314328841</v>
      </c>
      <c r="N139" s="86">
        <v>12.603520540007866</v>
      </c>
      <c r="O139" s="86">
        <v>11.342316654210199</v>
      </c>
      <c r="P139" s="86">
        <v>13.169369290566832</v>
      </c>
      <c r="Q139" s="86">
        <v>11.363773261286706</v>
      </c>
      <c r="R139" s="86">
        <v>12.525695575933238</v>
      </c>
      <c r="S139" s="87">
        <v>16.648569102574484</v>
      </c>
      <c r="T139" s="87">
        <v>15.245750009808894</v>
      </c>
      <c r="U139" s="87">
        <v>14.113286020455227</v>
      </c>
      <c r="V139" s="87">
        <v>14.467273154668765</v>
      </c>
      <c r="W139" s="87">
        <v>10.257988786317377</v>
      </c>
      <c r="X139" s="87">
        <v>13.697950339181716</v>
      </c>
      <c r="Y139" s="87">
        <v>14.721479621533096</v>
      </c>
      <c r="Z139" s="87">
        <v>12.202787954334701</v>
      </c>
      <c r="AA139" s="87">
        <v>15.8973030228642</v>
      </c>
      <c r="AB139" s="87">
        <v>14.3491642504555</v>
      </c>
      <c r="AC139" s="88" t="s">
        <v>36</v>
      </c>
      <c r="AD139" s="86">
        <v>-2.5290621639211399</v>
      </c>
      <c r="AE139" s="89"/>
      <c r="AF139" s="90"/>
      <c r="AG139" s="12"/>
    </row>
    <row r="140" spans="1:33" customFormat="1" ht="13.2" x14ac:dyDescent="0.25">
      <c r="A140" s="82">
        <v>121</v>
      </c>
      <c r="B140" s="83"/>
      <c r="C140" s="83"/>
      <c r="D140" s="83" t="s">
        <v>269</v>
      </c>
      <c r="E140" s="83"/>
      <c r="F140" s="84" t="s">
        <v>35</v>
      </c>
      <c r="G140" s="85">
        <v>13.24746337178269</v>
      </c>
      <c r="H140" s="85">
        <v>19.888780710944058</v>
      </c>
      <c r="I140" s="85">
        <v>20.515677111594592</v>
      </c>
      <c r="J140" s="85">
        <v>24.255726669219726</v>
      </c>
      <c r="K140" s="86">
        <v>24.090624323912063</v>
      </c>
      <c r="L140" s="86">
        <v>26.564268937402751</v>
      </c>
      <c r="M140" s="86">
        <v>25.096808582369814</v>
      </c>
      <c r="N140" s="86">
        <v>26.186987451414936</v>
      </c>
      <c r="O140" s="86">
        <v>31.894765765822381</v>
      </c>
      <c r="P140" s="86">
        <v>25.102405895981519</v>
      </c>
      <c r="Q140" s="86">
        <v>29.763081079613332</v>
      </c>
      <c r="R140" s="86">
        <v>26.559713809645316</v>
      </c>
      <c r="S140" s="87">
        <v>34.438358352384917</v>
      </c>
      <c r="T140" s="87">
        <v>32.769914955261598</v>
      </c>
      <c r="U140" s="87">
        <v>38.476438837796074</v>
      </c>
      <c r="V140" s="87">
        <v>36.803601812040789</v>
      </c>
      <c r="W140" s="87">
        <v>34.322906624487317</v>
      </c>
      <c r="X140" s="87">
        <v>35.187776207961811</v>
      </c>
      <c r="Y140" s="87">
        <v>34.613873961675054</v>
      </c>
      <c r="Z140" s="87">
        <v>38.523457808248303</v>
      </c>
      <c r="AA140" s="87">
        <v>60.431062109916297</v>
      </c>
      <c r="AB140" s="87">
        <v>34.672991949703501</v>
      </c>
      <c r="AC140" s="88"/>
      <c r="AD140" s="86">
        <v>0.170792752333737</v>
      </c>
      <c r="AE140" s="89"/>
      <c r="AF140" s="90"/>
      <c r="AG140" s="12"/>
    </row>
    <row r="141" spans="1:33" customFormat="1" ht="13.2" x14ac:dyDescent="0.25">
      <c r="A141" s="82" t="s">
        <v>270</v>
      </c>
      <c r="B141" s="83"/>
      <c r="C141" s="83"/>
      <c r="D141" s="83" t="s">
        <v>271</v>
      </c>
      <c r="E141" s="83"/>
      <c r="F141" s="84" t="s">
        <v>35</v>
      </c>
      <c r="G141" s="85">
        <v>5.0173644438806164</v>
      </c>
      <c r="H141" s="85">
        <v>3.9965573558259133</v>
      </c>
      <c r="I141" s="85">
        <v>4.7670739411782943</v>
      </c>
      <c r="J141" s="85">
        <v>3.8200671620370921</v>
      </c>
      <c r="K141" s="86">
        <v>5.709767330415346</v>
      </c>
      <c r="L141" s="86">
        <v>5.4004158314705482</v>
      </c>
      <c r="M141" s="86">
        <v>2.5008137812695486</v>
      </c>
      <c r="N141" s="86">
        <v>4.0961275751667428</v>
      </c>
      <c r="O141" s="86">
        <v>3.5261083651025951</v>
      </c>
      <c r="P141" s="86">
        <v>1.9718613116585137</v>
      </c>
      <c r="Q141" s="86">
        <v>3.7464067195249995</v>
      </c>
      <c r="R141" s="86">
        <v>3.3395868009199221</v>
      </c>
      <c r="S141" s="87">
        <v>4.156321923872965</v>
      </c>
      <c r="T141" s="87">
        <v>3.8030915874338365</v>
      </c>
      <c r="U141" s="87">
        <v>2.8008865738856796</v>
      </c>
      <c r="V141" s="87">
        <v>2.7433879849738916</v>
      </c>
      <c r="W141" s="87">
        <v>5.7457137321049077</v>
      </c>
      <c r="X141" s="87">
        <v>2.2158251013717591</v>
      </c>
      <c r="Y141" s="87">
        <v>5.6328875473196458</v>
      </c>
      <c r="Z141" s="87">
        <v>7.4666469680616503</v>
      </c>
      <c r="AA141" s="87">
        <v>3.5542913307445301</v>
      </c>
      <c r="AB141" s="87">
        <v>2.2305065416549099</v>
      </c>
      <c r="AC141" s="88" t="s">
        <v>36</v>
      </c>
      <c r="AD141" s="86">
        <v>-60.402075792969001</v>
      </c>
      <c r="AE141" s="89"/>
      <c r="AF141" s="90"/>
      <c r="AG141" s="12"/>
    </row>
    <row r="142" spans="1:33" customFormat="1" ht="13.2" x14ac:dyDescent="0.25">
      <c r="A142" s="82" t="s">
        <v>272</v>
      </c>
      <c r="B142" s="83"/>
      <c r="C142" s="83"/>
      <c r="D142" s="83"/>
      <c r="E142" s="83" t="s">
        <v>273</v>
      </c>
      <c r="F142" s="84" t="s">
        <v>35</v>
      </c>
      <c r="G142" s="85">
        <v>0.74622108818298671</v>
      </c>
      <c r="H142" s="85">
        <v>0.26139416667499332</v>
      </c>
      <c r="I142" s="85">
        <v>1.2293524507959563</v>
      </c>
      <c r="J142" s="85">
        <v>0.44337637184753315</v>
      </c>
      <c r="K142" s="86">
        <v>0.90426663106855043</v>
      </c>
      <c r="L142" s="86">
        <v>0.81060033467562032</v>
      </c>
      <c r="M142" s="86">
        <v>0.40909946964712163</v>
      </c>
      <c r="N142" s="86">
        <v>0.95271124720331901</v>
      </c>
      <c r="O142" s="86">
        <v>0.31101215710657959</v>
      </c>
      <c r="P142" s="86">
        <v>0.15181793510562661</v>
      </c>
      <c r="Q142" s="86">
        <v>0.87182872633141462</v>
      </c>
      <c r="R142" s="86">
        <v>0.79633561873444003</v>
      </c>
      <c r="S142" s="87">
        <v>0.35224927761893166</v>
      </c>
      <c r="T142" s="87">
        <v>0.13212742046742063</v>
      </c>
      <c r="U142" s="87">
        <v>0.85596592604649935</v>
      </c>
      <c r="V142" s="87">
        <v>0.79827990261289927</v>
      </c>
      <c r="W142" s="87">
        <v>1.8746786980198789</v>
      </c>
      <c r="X142" s="87">
        <v>0.48424346518238454</v>
      </c>
      <c r="Y142" s="87">
        <v>0.6174226529682223</v>
      </c>
      <c r="Z142" s="87">
        <v>0.79032101758813</v>
      </c>
      <c r="AA142" s="87">
        <v>1.20772503319757</v>
      </c>
      <c r="AB142" s="87">
        <v>0.69630014602471901</v>
      </c>
      <c r="AC142" s="88" t="s">
        <v>36</v>
      </c>
      <c r="AD142" s="86">
        <v>12.7752832969924</v>
      </c>
      <c r="AE142" s="89"/>
      <c r="AF142" s="90"/>
      <c r="AG142" s="12"/>
    </row>
    <row r="143" spans="1:33" customFormat="1" ht="13.2" x14ac:dyDescent="0.25">
      <c r="A143" s="117" t="s">
        <v>274</v>
      </c>
      <c r="B143" s="118"/>
      <c r="C143" s="118"/>
      <c r="D143" s="118"/>
      <c r="E143" s="118" t="s">
        <v>275</v>
      </c>
      <c r="F143" s="119" t="s">
        <v>35</v>
      </c>
      <c r="G143" s="85">
        <v>4.271143355697629</v>
      </c>
      <c r="H143" s="85">
        <v>3.7351631891509203</v>
      </c>
      <c r="I143" s="85">
        <v>3.5377214903823391</v>
      </c>
      <c r="J143" s="85">
        <v>3.3766907901895595</v>
      </c>
      <c r="K143" s="86">
        <v>4.805500699346795</v>
      </c>
      <c r="L143" s="86">
        <v>4.5898154967949285</v>
      </c>
      <c r="M143" s="86">
        <v>2.0917143116224266</v>
      </c>
      <c r="N143" s="86">
        <v>3.1434163279634237</v>
      </c>
      <c r="O143" s="86">
        <v>3.2150962079960159</v>
      </c>
      <c r="P143" s="86">
        <v>1.8200433765528872</v>
      </c>
      <c r="Q143" s="86">
        <v>2.8745779931935846</v>
      </c>
      <c r="R143" s="86">
        <v>2.5432511821854824</v>
      </c>
      <c r="S143" s="120">
        <v>3.8040726462540331</v>
      </c>
      <c r="T143" s="120">
        <v>3.6709641669664164</v>
      </c>
      <c r="U143" s="120">
        <v>1.9449206478391805</v>
      </c>
      <c r="V143" s="120">
        <v>1.9451080823609923</v>
      </c>
      <c r="W143" s="120">
        <v>3.871035034085029</v>
      </c>
      <c r="X143" s="120">
        <v>1.731581636189375</v>
      </c>
      <c r="Y143" s="120">
        <v>5.0154648943514246</v>
      </c>
      <c r="Z143" s="120">
        <v>6.6763259504735197</v>
      </c>
      <c r="AA143" s="120">
        <v>2.3465662975469499</v>
      </c>
      <c r="AB143" s="120">
        <v>1.5342063956301999</v>
      </c>
      <c r="AC143" s="62" t="s">
        <v>36</v>
      </c>
      <c r="AD143" s="121">
        <v>-69.410484811526203</v>
      </c>
      <c r="AE143" s="122"/>
      <c r="AF143" s="63"/>
      <c r="AG143" s="12"/>
    </row>
    <row r="144" spans="1:33" customFormat="1" ht="13.2" x14ac:dyDescent="0.25">
      <c r="A144" s="123">
        <v>129129</v>
      </c>
      <c r="B144" s="124"/>
      <c r="C144" s="124" t="s">
        <v>276</v>
      </c>
      <c r="D144" s="124"/>
      <c r="E144" s="124"/>
      <c r="F144" s="125" t="s">
        <v>35</v>
      </c>
      <c r="G144" s="126">
        <v>15.704937299385559</v>
      </c>
      <c r="H144" s="126">
        <v>15.609072594698139</v>
      </c>
      <c r="I144" s="126">
        <v>17.581606558964033</v>
      </c>
      <c r="J144" s="126">
        <v>16.872087281185909</v>
      </c>
      <c r="K144" s="127">
        <v>19.489855555040275</v>
      </c>
      <c r="L144" s="127">
        <v>18.925637165986362</v>
      </c>
      <c r="M144" s="127">
        <v>20.304321643559167</v>
      </c>
      <c r="N144" s="127">
        <v>24.043783650043771</v>
      </c>
      <c r="O144" s="127">
        <v>28.404278748825039</v>
      </c>
      <c r="P144" s="127">
        <v>29.080632391564226</v>
      </c>
      <c r="Q144" s="127">
        <v>29.285158937040656</v>
      </c>
      <c r="R144" s="127">
        <v>30.438745265745951</v>
      </c>
      <c r="S144" s="127">
        <v>30.429677155325802</v>
      </c>
      <c r="T144" s="127">
        <v>25.538657775316995</v>
      </c>
      <c r="U144" s="127">
        <v>28.076400314695739</v>
      </c>
      <c r="V144" s="127">
        <v>28.221265020844626</v>
      </c>
      <c r="W144" s="127">
        <v>31.705929179642219</v>
      </c>
      <c r="X144" s="127">
        <v>30.416602197185377</v>
      </c>
      <c r="Y144" s="127">
        <v>30.425710979059808</v>
      </c>
      <c r="Z144" s="127">
        <v>30.329216894942402</v>
      </c>
      <c r="AA144" s="127">
        <v>37.181655027379499</v>
      </c>
      <c r="AB144" s="127">
        <v>27.700630389132701</v>
      </c>
      <c r="AC144" s="128" t="s">
        <v>47</v>
      </c>
      <c r="AD144" s="127">
        <v>-8.9565058703232392</v>
      </c>
      <c r="AE144" s="129"/>
      <c r="AF144" s="130"/>
      <c r="AG144" s="12"/>
    </row>
    <row r="145" spans="1:33" customFormat="1" ht="13.2" x14ac:dyDescent="0.25">
      <c r="A145" s="75" t="s">
        <v>277</v>
      </c>
      <c r="B145" s="76"/>
      <c r="C145" s="76" t="s">
        <v>278</v>
      </c>
      <c r="D145" s="76"/>
      <c r="E145" s="76"/>
      <c r="F145" s="35" t="s">
        <v>35</v>
      </c>
      <c r="G145" s="77">
        <v>39.687597988410147</v>
      </c>
      <c r="H145" s="77">
        <v>36.138830072684229</v>
      </c>
      <c r="I145" s="77">
        <v>33.208074708628686</v>
      </c>
      <c r="J145" s="77">
        <v>37.051621332688121</v>
      </c>
      <c r="K145" s="78">
        <v>41.864546375057216</v>
      </c>
      <c r="L145" s="78">
        <v>41.482703766186972</v>
      </c>
      <c r="M145" s="78">
        <v>40.171012646160982</v>
      </c>
      <c r="N145" s="78">
        <v>51.044157950609218</v>
      </c>
      <c r="O145" s="78">
        <v>47.356788153991438</v>
      </c>
      <c r="P145" s="78">
        <v>50.490907520920096</v>
      </c>
      <c r="Q145" s="78">
        <v>58.380823241374294</v>
      </c>
      <c r="R145" s="78">
        <v>57.829366166794259</v>
      </c>
      <c r="S145" s="78">
        <v>56.678545309720917</v>
      </c>
      <c r="T145" s="78">
        <v>54.465478727636594</v>
      </c>
      <c r="U145" s="78">
        <v>53.885391389273252</v>
      </c>
      <c r="V145" s="78">
        <v>53.38711188034506</v>
      </c>
      <c r="W145" s="78">
        <v>53.400113674100496</v>
      </c>
      <c r="X145" s="78">
        <v>60.999239525444345</v>
      </c>
      <c r="Y145" s="78">
        <v>63.0706929536031</v>
      </c>
      <c r="Z145" s="78">
        <v>56.1583064773573</v>
      </c>
      <c r="AA145" s="78">
        <v>62.781156918723397</v>
      </c>
      <c r="AB145" s="78">
        <v>58.497055308440402</v>
      </c>
      <c r="AC145" s="79" t="s">
        <v>47</v>
      </c>
      <c r="AD145" s="78">
        <v>-7.2516051924896701</v>
      </c>
      <c r="AE145" s="80"/>
      <c r="AF145" s="81"/>
      <c r="AG145" s="12"/>
    </row>
    <row r="146" spans="1:33" customFormat="1" ht="13.2" x14ac:dyDescent="0.25">
      <c r="A146" s="82">
        <v>135</v>
      </c>
      <c r="B146" s="83"/>
      <c r="C146" s="83"/>
      <c r="D146" s="83" t="s">
        <v>279</v>
      </c>
      <c r="E146" s="83"/>
      <c r="F146" s="84" t="s">
        <v>35</v>
      </c>
      <c r="G146" s="85">
        <v>12.267891636487235</v>
      </c>
      <c r="H146" s="85">
        <v>9.0005246582608223</v>
      </c>
      <c r="I146" s="85">
        <v>9.6021778604192765</v>
      </c>
      <c r="J146" s="85">
        <v>8.4567580012503889</v>
      </c>
      <c r="K146" s="86">
        <v>11.039956269985607</v>
      </c>
      <c r="L146" s="86">
        <v>11.136797694379229</v>
      </c>
      <c r="M146" s="86">
        <v>12.075790937266774</v>
      </c>
      <c r="N146" s="86">
        <v>15.761552564910483</v>
      </c>
      <c r="O146" s="86">
        <v>13.42140798010314</v>
      </c>
      <c r="P146" s="86">
        <v>17.013660025613252</v>
      </c>
      <c r="Q146" s="86">
        <v>19.311176278918225</v>
      </c>
      <c r="R146" s="86">
        <v>20.527369016908551</v>
      </c>
      <c r="S146" s="87">
        <v>20.223441943527245</v>
      </c>
      <c r="T146" s="87">
        <v>20.920860872208888</v>
      </c>
      <c r="U146" s="87">
        <v>19.499123952144561</v>
      </c>
      <c r="V146" s="87">
        <v>19.864951908770252</v>
      </c>
      <c r="W146" s="87">
        <v>17.373371418916754</v>
      </c>
      <c r="X146" s="87">
        <v>21.289144272881572</v>
      </c>
      <c r="Y146" s="87">
        <v>22.834799734694165</v>
      </c>
      <c r="Z146" s="87">
        <v>18.894865504765601</v>
      </c>
      <c r="AA146" s="87">
        <v>17.8116986916191</v>
      </c>
      <c r="AB146" s="87">
        <v>18.639848125875801</v>
      </c>
      <c r="AC146" s="88"/>
      <c r="AD146" s="86">
        <v>-18.3708710282434</v>
      </c>
      <c r="AE146" s="89"/>
      <c r="AF146" s="90"/>
      <c r="AG146" s="12"/>
    </row>
    <row r="147" spans="1:33" customFormat="1" ht="13.2" x14ac:dyDescent="0.25">
      <c r="A147" s="82" t="s">
        <v>280</v>
      </c>
      <c r="B147" s="83"/>
      <c r="C147" s="83"/>
      <c r="D147" s="83" t="s">
        <v>281</v>
      </c>
      <c r="E147" s="83"/>
      <c r="F147" s="84" t="s">
        <v>35</v>
      </c>
      <c r="G147" s="85">
        <v>1.488575299380773</v>
      </c>
      <c r="H147" s="85">
        <v>1.689168535388478</v>
      </c>
      <c r="I147" s="85">
        <v>1.2490915640857829</v>
      </c>
      <c r="J147" s="85">
        <v>1.3434104024906353</v>
      </c>
      <c r="K147" s="86">
        <v>3.8121417512433284</v>
      </c>
      <c r="L147" s="86">
        <v>2.981099714804754</v>
      </c>
      <c r="M147" s="86">
        <v>3.8214029124069122</v>
      </c>
      <c r="N147" s="86">
        <v>4.9474752686716776</v>
      </c>
      <c r="O147" s="86">
        <v>6.3789910459884931</v>
      </c>
      <c r="P147" s="86">
        <v>5.8874216967992403</v>
      </c>
      <c r="Q147" s="86">
        <v>5.733615274609897</v>
      </c>
      <c r="R147" s="86">
        <v>8.1372068609730146</v>
      </c>
      <c r="S147" s="87">
        <v>7.8619374500656285</v>
      </c>
      <c r="T147" s="87">
        <v>5.7566789787441888</v>
      </c>
      <c r="U147" s="87">
        <v>6.3876388594992024</v>
      </c>
      <c r="V147" s="87">
        <v>6.5498781141873961</v>
      </c>
      <c r="W147" s="87">
        <v>10.49738354922672</v>
      </c>
      <c r="X147" s="87">
        <v>11.53999011088252</v>
      </c>
      <c r="Y147" s="87">
        <v>15.397658721027296</v>
      </c>
      <c r="Z147" s="87">
        <v>12.0185021206086</v>
      </c>
      <c r="AA147" s="87">
        <v>17.5307331301209</v>
      </c>
      <c r="AB147" s="87">
        <v>13.8681706090535</v>
      </c>
      <c r="AC147" s="88"/>
      <c r="AD147" s="86">
        <v>-9.9332511499626008</v>
      </c>
      <c r="AE147" s="89"/>
      <c r="AF147" s="90"/>
      <c r="AG147" s="12"/>
    </row>
    <row r="148" spans="1:33" customFormat="1" ht="13.2" x14ac:dyDescent="0.25">
      <c r="A148" s="82" t="s">
        <v>282</v>
      </c>
      <c r="B148" s="83"/>
      <c r="C148" s="83"/>
      <c r="D148" s="83"/>
      <c r="E148" s="83" t="s">
        <v>283</v>
      </c>
      <c r="F148" s="84" t="s">
        <v>35</v>
      </c>
      <c r="G148" s="85">
        <v>1.3646904224482324</v>
      </c>
      <c r="H148" s="85">
        <v>1.5796656751898539</v>
      </c>
      <c r="I148" s="85">
        <v>1.0566365740369597</v>
      </c>
      <c r="J148" s="85">
        <v>0.69269274306448658</v>
      </c>
      <c r="K148" s="86">
        <v>3.387671564649287</v>
      </c>
      <c r="L148" s="86">
        <v>2.6255641193394839</v>
      </c>
      <c r="M148" s="86">
        <v>3.5632482428137333</v>
      </c>
      <c r="N148" s="86">
        <v>4.6712625982803315</v>
      </c>
      <c r="O148" s="86">
        <v>5.9691613124734424</v>
      </c>
      <c r="P148" s="86">
        <v>5.5214292282606987</v>
      </c>
      <c r="Q148" s="86">
        <v>5.3107452210274788</v>
      </c>
      <c r="R148" s="86">
        <v>7.1571864593021832</v>
      </c>
      <c r="S148" s="87">
        <v>7.2217361340268491</v>
      </c>
      <c r="T148" s="87">
        <v>5.4072828448285906</v>
      </c>
      <c r="U148" s="87">
        <v>5.1204475190580849</v>
      </c>
      <c r="V148" s="87">
        <v>6.0659612678555499</v>
      </c>
      <c r="W148" s="87">
        <v>8.9515638998955307</v>
      </c>
      <c r="X148" s="87">
        <v>11.002337326852199</v>
      </c>
      <c r="Y148" s="87">
        <v>14.509919641205434</v>
      </c>
      <c r="Z148" s="87">
        <v>11.491593572807499</v>
      </c>
      <c r="AA148" s="87">
        <v>16.776202892779999</v>
      </c>
      <c r="AB148" s="87">
        <v>13.520303537838</v>
      </c>
      <c r="AC148" s="88"/>
      <c r="AD148" s="86">
        <v>-6.8202728053505801</v>
      </c>
      <c r="AE148" s="89"/>
      <c r="AF148" s="90"/>
      <c r="AG148" s="12"/>
    </row>
    <row r="149" spans="1:33" customFormat="1" ht="13.2" x14ac:dyDescent="0.25">
      <c r="A149" s="82" t="s">
        <v>284</v>
      </c>
      <c r="B149" s="83"/>
      <c r="C149" s="83"/>
      <c r="D149" s="83"/>
      <c r="E149" s="83" t="s">
        <v>285</v>
      </c>
      <c r="F149" s="84" t="s">
        <v>35</v>
      </c>
      <c r="G149" s="85">
        <v>0.1238848769325409</v>
      </c>
      <c r="H149" s="85">
        <v>0.10950286019862419</v>
      </c>
      <c r="I149" s="85">
        <v>0.19245499004882355</v>
      </c>
      <c r="J149" s="85">
        <v>0.65071765942614868</v>
      </c>
      <c r="K149" s="86">
        <v>0.42447018659404201</v>
      </c>
      <c r="L149" s="86">
        <v>0.35553559546527008</v>
      </c>
      <c r="M149" s="86">
        <v>0.2581546695931794</v>
      </c>
      <c r="N149" s="86">
        <v>0.27621267039134495</v>
      </c>
      <c r="O149" s="86">
        <v>0.4098297335150517</v>
      </c>
      <c r="P149" s="86">
        <v>0.36599246853854206</v>
      </c>
      <c r="Q149" s="86">
        <v>0.42287005358241919</v>
      </c>
      <c r="R149" s="86">
        <v>0.98002040167083193</v>
      </c>
      <c r="S149" s="87">
        <v>0.64020131603878039</v>
      </c>
      <c r="T149" s="87">
        <v>0.34939613391559821</v>
      </c>
      <c r="U149" s="87">
        <v>1.267191340441117</v>
      </c>
      <c r="V149" s="87">
        <v>0.48391684633184578</v>
      </c>
      <c r="W149" s="87">
        <v>1.5458196493311891</v>
      </c>
      <c r="X149" s="87">
        <v>0.53765278403032224</v>
      </c>
      <c r="Y149" s="87">
        <v>0.88773907982186662</v>
      </c>
      <c r="Z149" s="87">
        <v>0.52690854780110297</v>
      </c>
      <c r="AA149" s="87">
        <v>0.75453023734094604</v>
      </c>
      <c r="AB149" s="87">
        <v>0.34786707121545501</v>
      </c>
      <c r="AC149" s="88" t="s">
        <v>36</v>
      </c>
      <c r="AD149" s="86">
        <v>-60.814266362447498</v>
      </c>
      <c r="AE149" s="89"/>
      <c r="AF149" s="90"/>
      <c r="AG149" s="12"/>
    </row>
    <row r="150" spans="1:33" customFormat="1" ht="13.2" x14ac:dyDescent="0.25">
      <c r="A150" s="82">
        <v>139</v>
      </c>
      <c r="B150" s="83"/>
      <c r="C150" s="83"/>
      <c r="D150" s="83" t="s">
        <v>286</v>
      </c>
      <c r="E150" s="83"/>
      <c r="F150" s="84" t="s">
        <v>35</v>
      </c>
      <c r="G150" s="85">
        <v>0.48857888979580116</v>
      </c>
      <c r="H150" s="85">
        <v>0.43352382291574576</v>
      </c>
      <c r="I150" s="85">
        <v>0.46989687400806229</v>
      </c>
      <c r="J150" s="85">
        <v>0.32130584043792976</v>
      </c>
      <c r="K150" s="86">
        <v>0.58441963318163381</v>
      </c>
      <c r="L150" s="86">
        <v>0.39603973915186369</v>
      </c>
      <c r="M150" s="86">
        <v>0.46566308060387268</v>
      </c>
      <c r="N150" s="86">
        <v>0.60541213241358283</v>
      </c>
      <c r="O150" s="86">
        <v>0.46829563939430136</v>
      </c>
      <c r="P150" s="86">
        <v>0.67228162013892179</v>
      </c>
      <c r="Q150" s="86">
        <v>0.47954002389486261</v>
      </c>
      <c r="R150" s="86">
        <v>0.92713197235200162</v>
      </c>
      <c r="S150" s="87">
        <v>0.60042694087837023</v>
      </c>
      <c r="T150" s="87">
        <v>0.36368478538911292</v>
      </c>
      <c r="U150" s="87">
        <v>0.56797417324543586</v>
      </c>
      <c r="V150" s="87">
        <v>0.5470070526857963</v>
      </c>
      <c r="W150" s="87">
        <v>0.56716814350211897</v>
      </c>
      <c r="X150" s="87">
        <v>0.67870613962323201</v>
      </c>
      <c r="Y150" s="87">
        <v>0.40922637176207316</v>
      </c>
      <c r="Z150" s="87">
        <v>3.4682212729732501E-2</v>
      </c>
      <c r="AA150" s="87">
        <v>0.31186008887479999</v>
      </c>
      <c r="AB150" s="87">
        <v>9.3179130668978399E-2</v>
      </c>
      <c r="AC150" s="88" t="s">
        <v>36</v>
      </c>
      <c r="AD150" s="86">
        <v>-77.230418883376998</v>
      </c>
      <c r="AE150" s="89"/>
      <c r="AF150" s="90"/>
      <c r="AG150" s="12"/>
    </row>
    <row r="151" spans="1:33" customFormat="1" ht="13.2" x14ac:dyDescent="0.25">
      <c r="A151" s="82" t="s">
        <v>287</v>
      </c>
      <c r="B151" s="83"/>
      <c r="C151" s="83"/>
      <c r="D151" s="83" t="s">
        <v>288</v>
      </c>
      <c r="E151" s="83"/>
      <c r="F151" s="84" t="s">
        <v>35</v>
      </c>
      <c r="G151" s="85">
        <v>8.9173079546841745</v>
      </c>
      <c r="H151" s="85">
        <v>6.3237326311211932</v>
      </c>
      <c r="I151" s="85">
        <v>5.7878803089668907</v>
      </c>
      <c r="J151" s="85">
        <v>6.7631118066073164</v>
      </c>
      <c r="K151" s="86">
        <v>11.047194914151561</v>
      </c>
      <c r="L151" s="86">
        <v>11.103769619857957</v>
      </c>
      <c r="M151" s="86">
        <v>7.3782025199318371</v>
      </c>
      <c r="N151" s="86">
        <v>12.193641331241194</v>
      </c>
      <c r="O151" s="86">
        <v>11.103399258473035</v>
      </c>
      <c r="P151" s="86">
        <v>8.9011994715865654</v>
      </c>
      <c r="Q151" s="86">
        <v>13.221093099453318</v>
      </c>
      <c r="R151" s="86">
        <v>12.254778351190424</v>
      </c>
      <c r="S151" s="87">
        <v>10.650230343012709</v>
      </c>
      <c r="T151" s="87">
        <v>11.888577451998362</v>
      </c>
      <c r="U151" s="87">
        <v>13.354694338189418</v>
      </c>
      <c r="V151" s="87">
        <v>12.059197370365958</v>
      </c>
      <c r="W151" s="87">
        <v>14.069018165210448</v>
      </c>
      <c r="X151" s="87">
        <v>11.67910549947789</v>
      </c>
      <c r="Y151" s="87">
        <v>9.7617255708813335</v>
      </c>
      <c r="Z151" s="87">
        <v>14.631977486584599</v>
      </c>
      <c r="AA151" s="87">
        <v>13.2151067831304</v>
      </c>
      <c r="AB151" s="87">
        <v>14.280961869453</v>
      </c>
      <c r="AC151" s="88"/>
      <c r="AD151" s="86">
        <v>46.295465548143902</v>
      </c>
      <c r="AE151" s="89"/>
      <c r="AF151" s="90"/>
      <c r="AG151" s="12"/>
    </row>
    <row r="152" spans="1:33" customFormat="1" ht="13.2" x14ac:dyDescent="0.25">
      <c r="A152" s="82" t="s">
        <v>289</v>
      </c>
      <c r="B152" s="83"/>
      <c r="C152" s="83"/>
      <c r="D152" s="83"/>
      <c r="E152" s="83" t="s">
        <v>290</v>
      </c>
      <c r="F152" s="84" t="s">
        <v>35</v>
      </c>
      <c r="G152" s="85">
        <v>4.6945143245591572</v>
      </c>
      <c r="H152" s="85">
        <v>3.5603112277980715</v>
      </c>
      <c r="I152" s="85">
        <v>3.0040285478033231</v>
      </c>
      <c r="J152" s="85">
        <v>4.0834066646711085</v>
      </c>
      <c r="K152" s="86">
        <v>4.5994877349384575</v>
      </c>
      <c r="L152" s="86">
        <v>6.8204779913993612</v>
      </c>
      <c r="M152" s="86">
        <v>3.7029919249647207</v>
      </c>
      <c r="N152" s="86">
        <v>5.717669524321078</v>
      </c>
      <c r="O152" s="86">
        <v>5.4526098944234782</v>
      </c>
      <c r="P152" s="86">
        <v>4.1297797754018619</v>
      </c>
      <c r="Q152" s="86">
        <v>4.6917743745700742</v>
      </c>
      <c r="R152" s="86">
        <v>4.6245725840961489</v>
      </c>
      <c r="S152" s="87">
        <v>4.4156447068530289</v>
      </c>
      <c r="T152" s="87">
        <v>6.770435100534022</v>
      </c>
      <c r="U152" s="87">
        <v>6.6186649304142611</v>
      </c>
      <c r="V152" s="87">
        <v>6.2864288379379918</v>
      </c>
      <c r="W152" s="87">
        <v>6.0708552719084716</v>
      </c>
      <c r="X152" s="87">
        <v>6.0052943077297858</v>
      </c>
      <c r="Y152" s="87">
        <v>5.2593375926652888</v>
      </c>
      <c r="Z152" s="87">
        <v>5.8943686058708096</v>
      </c>
      <c r="AA152" s="87">
        <v>6.4592641058302096</v>
      </c>
      <c r="AB152" s="87">
        <v>8.1927515770248807</v>
      </c>
      <c r="AC152" s="88" t="s">
        <v>36</v>
      </c>
      <c r="AD152" s="86">
        <v>55.775350653484502</v>
      </c>
      <c r="AE152" s="89"/>
      <c r="AF152" s="90"/>
      <c r="AG152" s="12"/>
    </row>
    <row r="153" spans="1:33" customFormat="1" ht="13.2" x14ac:dyDescent="0.25">
      <c r="A153" s="82" t="s">
        <v>291</v>
      </c>
      <c r="B153" s="83"/>
      <c r="C153" s="83"/>
      <c r="D153" s="83"/>
      <c r="E153" s="83" t="s">
        <v>292</v>
      </c>
      <c r="F153" s="84" t="s">
        <v>35</v>
      </c>
      <c r="G153" s="85">
        <v>4.2227936301250182</v>
      </c>
      <c r="H153" s="85">
        <v>2.7634214033231221</v>
      </c>
      <c r="I153" s="85">
        <v>2.7838517611635654</v>
      </c>
      <c r="J153" s="85">
        <v>2.6797051419362083</v>
      </c>
      <c r="K153" s="86">
        <v>6.4477071792130998</v>
      </c>
      <c r="L153" s="86">
        <v>4.2832916284586</v>
      </c>
      <c r="M153" s="86">
        <v>3.675210594967115</v>
      </c>
      <c r="N153" s="86">
        <v>6.4759718069201195</v>
      </c>
      <c r="O153" s="86">
        <v>5.6507893640495555</v>
      </c>
      <c r="P153" s="86">
        <v>4.7714196961847017</v>
      </c>
      <c r="Q153" s="86">
        <v>8.5293187248832414</v>
      </c>
      <c r="R153" s="86">
        <v>7.6302057670942798</v>
      </c>
      <c r="S153" s="87">
        <v>6.2345856361596876</v>
      </c>
      <c r="T153" s="87">
        <v>5.1181423514643347</v>
      </c>
      <c r="U153" s="87">
        <v>6.7360294077751561</v>
      </c>
      <c r="V153" s="87">
        <v>5.7727685324279632</v>
      </c>
      <c r="W153" s="87">
        <v>7.9981628933019726</v>
      </c>
      <c r="X153" s="87">
        <v>5.6738111917481042</v>
      </c>
      <c r="Y153" s="87">
        <v>4.5023879782160456</v>
      </c>
      <c r="Z153" s="87">
        <v>8.7376088807138501</v>
      </c>
      <c r="AA153" s="87">
        <v>6.7558426773002003</v>
      </c>
      <c r="AB153" s="87">
        <v>6.0882102924281698</v>
      </c>
      <c r="AC153" s="88" t="s">
        <v>36</v>
      </c>
      <c r="AD153" s="86">
        <v>35.221805004029697</v>
      </c>
      <c r="AE153" s="89"/>
      <c r="AF153" s="90"/>
      <c r="AG153" s="12"/>
    </row>
    <row r="154" spans="1:33" customFormat="1" ht="13.2" x14ac:dyDescent="0.25">
      <c r="A154" s="82" t="s">
        <v>293</v>
      </c>
      <c r="B154" s="83"/>
      <c r="C154" s="83"/>
      <c r="D154" s="83" t="s">
        <v>294</v>
      </c>
      <c r="E154" s="83"/>
      <c r="F154" s="84" t="s">
        <v>35</v>
      </c>
      <c r="G154" s="85">
        <v>16.525244208062158</v>
      </c>
      <c r="H154" s="85">
        <v>18.691880424997983</v>
      </c>
      <c r="I154" s="85">
        <v>16.099028101148662</v>
      </c>
      <c r="J154" s="85">
        <v>20.167035281901828</v>
      </c>
      <c r="K154" s="86">
        <v>15.380833806495071</v>
      </c>
      <c r="L154" s="86">
        <v>15.864996997993181</v>
      </c>
      <c r="M154" s="86">
        <v>16.429953195951583</v>
      </c>
      <c r="N154" s="86">
        <v>17.536076653372298</v>
      </c>
      <c r="O154" s="86">
        <v>15.984694230032487</v>
      </c>
      <c r="P154" s="86">
        <v>18.016344706782135</v>
      </c>
      <c r="Q154" s="86">
        <v>19.635398564498036</v>
      </c>
      <c r="R154" s="86">
        <v>15.982879965370261</v>
      </c>
      <c r="S154" s="87">
        <v>17.342508632236942</v>
      </c>
      <c r="T154" s="87">
        <v>15.535676639296037</v>
      </c>
      <c r="U154" s="87">
        <v>14.07596006619463</v>
      </c>
      <c r="V154" s="87">
        <v>14.36607743433566</v>
      </c>
      <c r="W154" s="87">
        <v>10.893172397244468</v>
      </c>
      <c r="X154" s="87">
        <v>15.812293502579154</v>
      </c>
      <c r="Y154" s="87">
        <v>14.667282555238218</v>
      </c>
      <c r="Z154" s="87">
        <v>10.5782791526686</v>
      </c>
      <c r="AA154" s="87">
        <v>13.911758224978101</v>
      </c>
      <c r="AB154" s="87">
        <v>11.6148955733889</v>
      </c>
      <c r="AC154" s="88"/>
      <c r="AD154" s="86">
        <v>-20.8108555238755</v>
      </c>
      <c r="AE154" s="89"/>
      <c r="AF154" s="90"/>
      <c r="AG154" s="12"/>
    </row>
    <row r="155" spans="1:33" customFormat="1" ht="13.2" x14ac:dyDescent="0.25">
      <c r="A155" s="100" t="s">
        <v>295</v>
      </c>
      <c r="B155" s="116"/>
      <c r="C155" s="116"/>
      <c r="D155" s="116"/>
      <c r="E155" s="116" t="s">
        <v>296</v>
      </c>
      <c r="F155" s="101" t="s">
        <v>35</v>
      </c>
      <c r="G155" s="85">
        <v>10.747069622934614</v>
      </c>
      <c r="H155" s="85">
        <v>12.891708301862019</v>
      </c>
      <c r="I155" s="85">
        <v>11.469976090413034</v>
      </c>
      <c r="J155" s="85">
        <v>9.6219188462042666</v>
      </c>
      <c r="K155" s="86">
        <v>8.6742969188498904</v>
      </c>
      <c r="L155" s="86">
        <v>9.9903875753303435</v>
      </c>
      <c r="M155" s="86">
        <v>8.7504841998553928</v>
      </c>
      <c r="N155" s="86">
        <v>10.786035416869323</v>
      </c>
      <c r="O155" s="86">
        <v>8.7331769469270224</v>
      </c>
      <c r="P155" s="86">
        <v>11.331711758993233</v>
      </c>
      <c r="Q155" s="86">
        <v>10.283069267948298</v>
      </c>
      <c r="R155" s="86">
        <v>9.5803787133268354</v>
      </c>
      <c r="S155" s="87">
        <v>8.8359096666343842</v>
      </c>
      <c r="T155" s="87">
        <v>8.2562440995952198</v>
      </c>
      <c r="U155" s="87">
        <v>7.3932433737554657</v>
      </c>
      <c r="V155" s="87">
        <v>6.7996906351193926</v>
      </c>
      <c r="W155" s="87">
        <v>5.3911513800221735</v>
      </c>
      <c r="X155" s="87">
        <v>6.774995526439386</v>
      </c>
      <c r="Y155" s="87">
        <v>8.2167578091512521</v>
      </c>
      <c r="Z155" s="87">
        <v>5.7725998738275797</v>
      </c>
      <c r="AA155" s="87">
        <v>8.3502996963412102</v>
      </c>
      <c r="AB155" s="87">
        <v>5.9281091271761603</v>
      </c>
      <c r="AC155" s="88"/>
      <c r="AD155" s="86">
        <v>-27.8534275334992</v>
      </c>
      <c r="AE155" s="89"/>
      <c r="AF155" s="90"/>
      <c r="AG155" s="12"/>
    </row>
    <row r="156" spans="1:33" customFormat="1" ht="13.2" x14ac:dyDescent="0.25">
      <c r="A156" s="82" t="s">
        <v>297</v>
      </c>
      <c r="B156" s="83"/>
      <c r="C156" s="83"/>
      <c r="D156" s="83"/>
      <c r="E156" s="83" t="s">
        <v>298</v>
      </c>
      <c r="F156" s="84" t="s">
        <v>35</v>
      </c>
      <c r="G156" s="85">
        <v>2.9916666467199167</v>
      </c>
      <c r="H156" s="85">
        <v>3.1786168570639064</v>
      </c>
      <c r="I156" s="85">
        <v>2.3804994250150013</v>
      </c>
      <c r="J156" s="85">
        <v>8.0468863367388401</v>
      </c>
      <c r="K156" s="86">
        <v>4.2154098561236939</v>
      </c>
      <c r="L156" s="86">
        <v>3.7899183817790347</v>
      </c>
      <c r="M156" s="86">
        <v>5.1267836341611481</v>
      </c>
      <c r="N156" s="86">
        <v>3.4896760714089345</v>
      </c>
      <c r="O156" s="86">
        <v>4.5416276747414015</v>
      </c>
      <c r="P156" s="86">
        <v>3.3736899002608416</v>
      </c>
      <c r="Q156" s="86">
        <v>4.9974521197639481</v>
      </c>
      <c r="R156" s="86">
        <v>3.7414657435068133</v>
      </c>
      <c r="S156" s="87">
        <v>4.3591741682106635</v>
      </c>
      <c r="T156" s="87">
        <v>3.5162658830074269</v>
      </c>
      <c r="U156" s="87">
        <v>5.0051852092998024</v>
      </c>
      <c r="V156" s="87">
        <v>5.39246070427882</v>
      </c>
      <c r="W156" s="87">
        <v>2.3784211952925847</v>
      </c>
      <c r="X156" s="87">
        <v>3.4826371938072751</v>
      </c>
      <c r="Y156" s="87">
        <v>1.8978617612157151</v>
      </c>
      <c r="Z156" s="87">
        <v>1.49645520119179</v>
      </c>
      <c r="AA156" s="87">
        <v>2.05408644321039</v>
      </c>
      <c r="AB156" s="87">
        <v>1.8966317525912</v>
      </c>
      <c r="AC156" s="88" t="s">
        <v>36</v>
      </c>
      <c r="AD156" s="86">
        <v>-6.4810232739231893E-2</v>
      </c>
      <c r="AE156" s="89"/>
      <c r="AF156" s="90"/>
      <c r="AG156" s="12"/>
    </row>
    <row r="157" spans="1:33" customFormat="1" ht="13.2" x14ac:dyDescent="0.25">
      <c r="A157" s="82" t="s">
        <v>299</v>
      </c>
      <c r="B157" s="83"/>
      <c r="C157" s="83"/>
      <c r="D157" s="83"/>
      <c r="E157" s="83" t="s">
        <v>300</v>
      </c>
      <c r="F157" s="84" t="s">
        <v>35</v>
      </c>
      <c r="G157" s="85">
        <v>0.515266444699231</v>
      </c>
      <c r="H157" s="85">
        <v>0.55204228650499942</v>
      </c>
      <c r="I157" s="85">
        <v>0.21491466725915231</v>
      </c>
      <c r="J157" s="85">
        <v>0.39069779664262361</v>
      </c>
      <c r="K157" s="86">
        <v>0.3441592637532932</v>
      </c>
      <c r="L157" s="86">
        <v>0.65084134726967735</v>
      </c>
      <c r="M157" s="86">
        <v>0.75971596708603617</v>
      </c>
      <c r="N157" s="86">
        <v>0.60544491014671731</v>
      </c>
      <c r="O157" s="86">
        <v>0.26190221976581834</v>
      </c>
      <c r="P157" s="86">
        <v>0.59849774482296125</v>
      </c>
      <c r="Q157" s="86">
        <v>0.5816600141196917</v>
      </c>
      <c r="R157" s="86">
        <v>0.66728740122581065</v>
      </c>
      <c r="S157" s="87">
        <v>0.91054045147362195</v>
      </c>
      <c r="T157" s="87">
        <v>0.64853435424720696</v>
      </c>
      <c r="U157" s="87">
        <v>0.53233346897805289</v>
      </c>
      <c r="V157" s="87">
        <v>0.74414387018873362</v>
      </c>
      <c r="W157" s="87">
        <v>0.29105158289673361</v>
      </c>
      <c r="X157" s="87">
        <v>0.78581038164660844</v>
      </c>
      <c r="Y157" s="87">
        <v>0.62129169655869465</v>
      </c>
      <c r="Z157" s="87">
        <v>1.1292184150920399</v>
      </c>
      <c r="AA157" s="87">
        <v>0.80283440641568504</v>
      </c>
      <c r="AB157" s="87">
        <v>0.93454768106854702</v>
      </c>
      <c r="AC157" s="88" t="s">
        <v>36</v>
      </c>
      <c r="AD157" s="86">
        <v>50.4201144558929</v>
      </c>
      <c r="AE157" s="89"/>
      <c r="AF157" s="90"/>
      <c r="AG157" s="12"/>
    </row>
    <row r="158" spans="1:33" customFormat="1" ht="13.2" x14ac:dyDescent="0.25">
      <c r="A158" s="102" t="s">
        <v>301</v>
      </c>
      <c r="B158" s="103"/>
      <c r="C158" s="103"/>
      <c r="D158" s="103"/>
      <c r="E158" s="103" t="s">
        <v>302</v>
      </c>
      <c r="F158" s="104" t="s">
        <v>35</v>
      </c>
      <c r="G158" s="105">
        <v>2.2712414937083962</v>
      </c>
      <c r="H158" s="105">
        <v>2.0695129795670568</v>
      </c>
      <c r="I158" s="105">
        <v>2.0336379184614746</v>
      </c>
      <c r="J158" s="105">
        <v>2.1075323023161099</v>
      </c>
      <c r="K158" s="106">
        <v>2.1469677677681887</v>
      </c>
      <c r="L158" s="106">
        <v>1.4338496936141214</v>
      </c>
      <c r="M158" s="106">
        <v>1.7929693948489989</v>
      </c>
      <c r="N158" s="106">
        <v>2.654920254947323</v>
      </c>
      <c r="O158" s="106">
        <v>2.4479873885982393</v>
      </c>
      <c r="P158" s="106">
        <v>2.7124453027050919</v>
      </c>
      <c r="Q158" s="106">
        <v>3.7732171626660871</v>
      </c>
      <c r="R158" s="106">
        <v>1.9937481073108103</v>
      </c>
      <c r="S158" s="106">
        <v>3.2368843459182726</v>
      </c>
      <c r="T158" s="106">
        <v>3.1146323024461746</v>
      </c>
      <c r="U158" s="106">
        <v>1.1451980141613094</v>
      </c>
      <c r="V158" s="106">
        <v>1.4297822247487126</v>
      </c>
      <c r="W158" s="106">
        <v>2.8325482390329708</v>
      </c>
      <c r="X158" s="106">
        <v>4.7688504006858832</v>
      </c>
      <c r="Y158" s="106">
        <v>3.9313712883125578</v>
      </c>
      <c r="Z158" s="106">
        <v>2.18000566255719</v>
      </c>
      <c r="AA158" s="106">
        <v>2.70453767901081</v>
      </c>
      <c r="AB158" s="106">
        <v>2.8556070125530701</v>
      </c>
      <c r="AC158" s="107" t="s">
        <v>36</v>
      </c>
      <c r="AD158" s="106">
        <v>-27.363588856580002</v>
      </c>
      <c r="AE158" s="115"/>
      <c r="AF158" s="109"/>
      <c r="AG158" s="12"/>
    </row>
    <row r="159" spans="1:33" customFormat="1" ht="13.2" x14ac:dyDescent="0.25">
      <c r="A159" s="75" t="s">
        <v>303</v>
      </c>
      <c r="B159" s="76"/>
      <c r="C159" s="76" t="s">
        <v>304</v>
      </c>
      <c r="D159" s="76"/>
      <c r="E159" s="76"/>
      <c r="F159" s="35" t="s">
        <v>35</v>
      </c>
      <c r="G159" s="77">
        <v>15.649719109864305</v>
      </c>
      <c r="H159" s="77">
        <v>16.736452279977694</v>
      </c>
      <c r="I159" s="77">
        <v>15.269564734124744</v>
      </c>
      <c r="J159" s="77">
        <v>16.476191562745957</v>
      </c>
      <c r="K159" s="78">
        <v>19.3218715608742</v>
      </c>
      <c r="L159" s="78">
        <v>18.183091551063818</v>
      </c>
      <c r="M159" s="78">
        <v>14.908952989018619</v>
      </c>
      <c r="N159" s="78">
        <v>19.909646592596033</v>
      </c>
      <c r="O159" s="78">
        <v>17.462321762414106</v>
      </c>
      <c r="P159" s="78">
        <v>20.190116695038604</v>
      </c>
      <c r="Q159" s="78">
        <v>20.686676351326884</v>
      </c>
      <c r="R159" s="78">
        <v>24.981408336246915</v>
      </c>
      <c r="S159" s="78">
        <v>22.625239174493135</v>
      </c>
      <c r="T159" s="78">
        <v>19.121617110390261</v>
      </c>
      <c r="U159" s="78">
        <v>22.715542280459026</v>
      </c>
      <c r="V159" s="78">
        <v>22.185847376085288</v>
      </c>
      <c r="W159" s="78">
        <v>23.909658939234898</v>
      </c>
      <c r="X159" s="78">
        <v>17.31326761766147</v>
      </c>
      <c r="Y159" s="78">
        <v>21.005283556903155</v>
      </c>
      <c r="Z159" s="78">
        <v>17.603155450496299</v>
      </c>
      <c r="AA159" s="78">
        <v>26.559572017001798</v>
      </c>
      <c r="AB159" s="78">
        <v>19.842707811691199</v>
      </c>
      <c r="AC159" s="79"/>
      <c r="AD159" s="78">
        <v>-5.5346824624504798</v>
      </c>
      <c r="AE159" s="80"/>
      <c r="AF159" s="81"/>
      <c r="AG159" s="12"/>
    </row>
    <row r="160" spans="1:33" customFormat="1" ht="13.2" x14ac:dyDescent="0.25">
      <c r="A160" s="82">
        <v>150</v>
      </c>
      <c r="B160" s="83"/>
      <c r="C160" s="83"/>
      <c r="D160" s="83" t="s">
        <v>305</v>
      </c>
      <c r="E160" s="83"/>
      <c r="F160" s="84" t="s">
        <v>35</v>
      </c>
      <c r="G160" s="85">
        <v>6.9109493296695144</v>
      </c>
      <c r="H160" s="85">
        <v>8.6911120246215159</v>
      </c>
      <c r="I160" s="85">
        <v>7.9133697815997426</v>
      </c>
      <c r="J160" s="85">
        <v>7.9660064250892217</v>
      </c>
      <c r="K160" s="86">
        <v>9.5799362539501676</v>
      </c>
      <c r="L160" s="86">
        <v>8.3605633096496632</v>
      </c>
      <c r="M160" s="86">
        <v>8.0267013259984612</v>
      </c>
      <c r="N160" s="86">
        <v>10.387687626088534</v>
      </c>
      <c r="O160" s="86">
        <v>9.5868593548171059</v>
      </c>
      <c r="P160" s="86">
        <v>9.8520476020661061</v>
      </c>
      <c r="Q160" s="86">
        <v>11.166090791426813</v>
      </c>
      <c r="R160" s="86">
        <v>12.942475297734362</v>
      </c>
      <c r="S160" s="87">
        <v>12.458802927682404</v>
      </c>
      <c r="T160" s="87">
        <v>8.0499600301346774</v>
      </c>
      <c r="U160" s="87">
        <v>9.0308395322970103</v>
      </c>
      <c r="V160" s="87">
        <v>8.9899863929808674</v>
      </c>
      <c r="W160" s="87">
        <v>12.543512907188322</v>
      </c>
      <c r="X160" s="87">
        <v>8.9260668422781748</v>
      </c>
      <c r="Y160" s="87">
        <v>8.2713429078062202</v>
      </c>
      <c r="Z160" s="87">
        <v>7.1106421871912104</v>
      </c>
      <c r="AA160" s="87">
        <v>8.0431375239921294</v>
      </c>
      <c r="AB160" s="87">
        <v>4.2528384343793499</v>
      </c>
      <c r="AC160" s="88" t="s">
        <v>36</v>
      </c>
      <c r="AD160" s="86">
        <v>-48.583458795237902</v>
      </c>
      <c r="AE160" s="89" t="s">
        <v>42</v>
      </c>
      <c r="AF160" s="90"/>
      <c r="AG160" s="12"/>
    </row>
    <row r="161" spans="1:33" customFormat="1" ht="13.2" x14ac:dyDescent="0.25">
      <c r="A161" s="82">
        <v>151</v>
      </c>
      <c r="B161" s="83"/>
      <c r="C161" s="83"/>
      <c r="D161" s="83" t="s">
        <v>306</v>
      </c>
      <c r="E161" s="83"/>
      <c r="F161" s="84" t="s">
        <v>35</v>
      </c>
      <c r="G161" s="85">
        <v>3.8385043288437188</v>
      </c>
      <c r="H161" s="85">
        <v>3.2983937335304088</v>
      </c>
      <c r="I161" s="85">
        <v>2.9193113103449462</v>
      </c>
      <c r="J161" s="85">
        <v>3.6913684173138734</v>
      </c>
      <c r="K161" s="86">
        <v>3.8564352001871809</v>
      </c>
      <c r="L161" s="86">
        <v>4.0971089445638498</v>
      </c>
      <c r="M161" s="86">
        <v>2.3850708338467927</v>
      </c>
      <c r="N161" s="86">
        <v>3.9962961161558255</v>
      </c>
      <c r="O161" s="86">
        <v>3.5013618387859249</v>
      </c>
      <c r="P161" s="86">
        <v>4.2741245629262785</v>
      </c>
      <c r="Q161" s="86">
        <v>4.6663826888961291</v>
      </c>
      <c r="R161" s="86">
        <v>4.4086406520615213</v>
      </c>
      <c r="S161" s="87">
        <v>3.430822119164497</v>
      </c>
      <c r="T161" s="87">
        <v>3.8823808625117748</v>
      </c>
      <c r="U161" s="87">
        <v>5.0291025202788884</v>
      </c>
      <c r="V161" s="87">
        <v>4.7855051711664904</v>
      </c>
      <c r="W161" s="87">
        <v>4.3723976635123494</v>
      </c>
      <c r="X161" s="87">
        <v>2.4155330735993168</v>
      </c>
      <c r="Y161" s="87">
        <v>4.3449720481340623</v>
      </c>
      <c r="Z161" s="87">
        <v>3.0588554413754299</v>
      </c>
      <c r="AA161" s="87">
        <v>5.7483526848965001</v>
      </c>
      <c r="AB161" s="87">
        <v>6.3797273924698299</v>
      </c>
      <c r="AC161" s="88" t="s">
        <v>36</v>
      </c>
      <c r="AD161" s="86">
        <v>46.830113561020397</v>
      </c>
      <c r="AE161" s="89"/>
      <c r="AF161" s="90"/>
      <c r="AG161" s="12"/>
    </row>
    <row r="162" spans="1:33" customFormat="1" ht="13.2" x14ac:dyDescent="0.25">
      <c r="A162" s="82">
        <v>152</v>
      </c>
      <c r="B162" s="83"/>
      <c r="C162" s="83"/>
      <c r="D162" s="83" t="s">
        <v>307</v>
      </c>
      <c r="E162" s="83"/>
      <c r="F162" s="84" t="s">
        <v>35</v>
      </c>
      <c r="G162" s="85">
        <v>2.7121037677815307</v>
      </c>
      <c r="H162" s="85">
        <v>1.9393027574662027</v>
      </c>
      <c r="I162" s="85">
        <v>2.4102946727299197</v>
      </c>
      <c r="J162" s="85">
        <v>2.2461654547230228</v>
      </c>
      <c r="K162" s="86">
        <v>1.9257034332667544</v>
      </c>
      <c r="L162" s="86">
        <v>2.182295341131455</v>
      </c>
      <c r="M162" s="86">
        <v>1.2256301573387971</v>
      </c>
      <c r="N162" s="86">
        <v>2.3947263799425649</v>
      </c>
      <c r="O162" s="86">
        <v>1.560893349495357</v>
      </c>
      <c r="P162" s="86">
        <v>1.7562177171014408</v>
      </c>
      <c r="Q162" s="86">
        <v>1.7380254154447703</v>
      </c>
      <c r="R162" s="86">
        <v>1.7727022584478636</v>
      </c>
      <c r="S162" s="87">
        <v>1.5226236291994533</v>
      </c>
      <c r="T162" s="87">
        <v>1.3867409424471209</v>
      </c>
      <c r="U162" s="87">
        <v>2.1877174249206486</v>
      </c>
      <c r="V162" s="87">
        <v>1.954494082173025</v>
      </c>
      <c r="W162" s="87">
        <v>2.3243887889159351</v>
      </c>
      <c r="X162" s="87">
        <v>1.538280456014858</v>
      </c>
      <c r="Y162" s="87">
        <v>1.8923424520937964</v>
      </c>
      <c r="Z162" s="87">
        <v>1.7389323609443099</v>
      </c>
      <c r="AA162" s="87">
        <v>2.5858072858780301</v>
      </c>
      <c r="AB162" s="87">
        <v>1.6654603145212501</v>
      </c>
      <c r="AC162" s="88" t="s">
        <v>36</v>
      </c>
      <c r="AD162" s="86">
        <v>-11.989486222301201</v>
      </c>
      <c r="AE162" s="89"/>
      <c r="AF162" s="90"/>
      <c r="AG162" s="12"/>
    </row>
    <row r="163" spans="1:33" customFormat="1" ht="13.2" x14ac:dyDescent="0.25">
      <c r="A163" s="82">
        <v>153</v>
      </c>
      <c r="B163" s="83"/>
      <c r="C163" s="83"/>
      <c r="D163" s="83" t="s">
        <v>308</v>
      </c>
      <c r="E163" s="83"/>
      <c r="F163" s="84" t="s">
        <v>35</v>
      </c>
      <c r="G163" s="85">
        <v>0.63728191220717167</v>
      </c>
      <c r="H163" s="85">
        <v>1.0953560068380852</v>
      </c>
      <c r="I163" s="85">
        <v>0.39276868508362717</v>
      </c>
      <c r="J163" s="85">
        <v>0.62135039916855683</v>
      </c>
      <c r="K163" s="86">
        <v>0.86383706359811241</v>
      </c>
      <c r="L163" s="86">
        <v>0.93251378246408956</v>
      </c>
      <c r="M163" s="86">
        <v>0.49153086207337565</v>
      </c>
      <c r="N163" s="86">
        <v>0.86818804691233742</v>
      </c>
      <c r="O163" s="86">
        <v>0.99211264008307187</v>
      </c>
      <c r="P163" s="86">
        <v>1.762473001796516</v>
      </c>
      <c r="Q163" s="86">
        <v>0.89930781832663553</v>
      </c>
      <c r="R163" s="86">
        <v>1.5778255796634859</v>
      </c>
      <c r="S163" s="87">
        <v>1.0167323895669744</v>
      </c>
      <c r="T163" s="87">
        <v>1.5308180046105087</v>
      </c>
      <c r="U163" s="87">
        <v>2.0888532595426064</v>
      </c>
      <c r="V163" s="87">
        <v>2.0948640828306937</v>
      </c>
      <c r="W163" s="87">
        <v>1.7882647557372626</v>
      </c>
      <c r="X163" s="87">
        <v>1.6370072276691794</v>
      </c>
      <c r="Y163" s="87">
        <v>1.9962302205016453</v>
      </c>
      <c r="Z163" s="87">
        <v>2.4667058738579799</v>
      </c>
      <c r="AA163" s="87">
        <v>4.4152674072255698</v>
      </c>
      <c r="AB163" s="87">
        <v>4.1337767378835197</v>
      </c>
      <c r="AC163" s="88" t="s">
        <v>36</v>
      </c>
      <c r="AD163" s="86">
        <v>107.07915827687999</v>
      </c>
      <c r="AE163" s="89"/>
      <c r="AF163" s="90"/>
      <c r="AG163" s="12"/>
    </row>
    <row r="164" spans="1:33" customFormat="1" ht="13.2" x14ac:dyDescent="0.25">
      <c r="A164" s="117">
        <v>154</v>
      </c>
      <c r="B164" s="118"/>
      <c r="C164" s="118"/>
      <c r="D164" s="118" t="s">
        <v>309</v>
      </c>
      <c r="E164" s="118"/>
      <c r="F164" s="119" t="s">
        <v>35</v>
      </c>
      <c r="G164" s="131">
        <v>1.550879771362371</v>
      </c>
      <c r="H164" s="131">
        <v>1.7122877575214857</v>
      </c>
      <c r="I164" s="131">
        <v>1.6338202843665217</v>
      </c>
      <c r="J164" s="131">
        <v>1.9513008664512683</v>
      </c>
      <c r="K164" s="121">
        <v>3.095959609871989</v>
      </c>
      <c r="L164" s="121">
        <v>2.6106101732547495</v>
      </c>
      <c r="M164" s="121">
        <v>2.780019809761193</v>
      </c>
      <c r="N164" s="121">
        <v>2.2627484234967707</v>
      </c>
      <c r="O164" s="121">
        <v>1.8210945792326403</v>
      </c>
      <c r="P164" s="121">
        <v>2.5452538111482679</v>
      </c>
      <c r="Q164" s="121">
        <v>2.2168696372325409</v>
      </c>
      <c r="R164" s="121">
        <v>4.2797645483396787</v>
      </c>
      <c r="S164" s="120">
        <v>4.1962581088797997</v>
      </c>
      <c r="T164" s="120">
        <v>4.2717172706861888</v>
      </c>
      <c r="U164" s="120">
        <v>4.3790295434198772</v>
      </c>
      <c r="V164" s="120">
        <v>4.3609976469342095</v>
      </c>
      <c r="W164" s="120">
        <v>2.881094823881011</v>
      </c>
      <c r="X164" s="120">
        <v>2.796380018099943</v>
      </c>
      <c r="Y164" s="120">
        <v>4.5003959283674231</v>
      </c>
      <c r="Z164" s="120">
        <v>3.22801958712737</v>
      </c>
      <c r="AA164" s="120">
        <v>5.7670071150095499</v>
      </c>
      <c r="AB164" s="120">
        <v>3.4109049324372598</v>
      </c>
      <c r="AC164" s="62" t="s">
        <v>36</v>
      </c>
      <c r="AD164" s="121">
        <v>-24.208781033303001</v>
      </c>
      <c r="AE164" s="122"/>
      <c r="AF164" s="63"/>
      <c r="AG164" s="12"/>
    </row>
    <row r="165" spans="1:33" s="55" customFormat="1" ht="13.2" x14ac:dyDescent="0.25">
      <c r="A165" s="123"/>
      <c r="B165" s="124" t="s">
        <v>310</v>
      </c>
      <c r="C165" s="124"/>
      <c r="D165" s="124"/>
      <c r="E165" s="124"/>
      <c r="F165" s="125" t="s">
        <v>35</v>
      </c>
      <c r="G165" s="126">
        <f t="shared" ref="G165:M165" si="4">G166+G223</f>
        <v>420.48232558362201</v>
      </c>
      <c r="H165" s="126">
        <f t="shared" si="4"/>
        <v>405.67603292934325</v>
      </c>
      <c r="I165" s="126">
        <f t="shared" si="4"/>
        <v>433.50280035898788</v>
      </c>
      <c r="J165" s="126">
        <f t="shared" si="4"/>
        <v>419.41716406533249</v>
      </c>
      <c r="K165" s="126">
        <f t="shared" si="4"/>
        <v>475.99840941480409</v>
      </c>
      <c r="L165" s="126">
        <f t="shared" si="4"/>
        <v>490.41113335305863</v>
      </c>
      <c r="M165" s="126">
        <f t="shared" si="4"/>
        <v>502.20117254255547</v>
      </c>
      <c r="N165" s="126">
        <v>499.57481887659083</v>
      </c>
      <c r="O165" s="126">
        <v>556.2317481153035</v>
      </c>
      <c r="P165" s="126">
        <v>541.12543875585072</v>
      </c>
      <c r="Q165" s="126">
        <f t="shared" ref="Q165:AB165" si="5">Q166+Q223</f>
        <v>548.40575784729015</v>
      </c>
      <c r="R165" s="126">
        <f t="shared" si="5"/>
        <v>558.76293519477258</v>
      </c>
      <c r="S165" s="126">
        <f t="shared" si="5"/>
        <v>615.88635075764057</v>
      </c>
      <c r="T165" s="126">
        <f t="shared" si="5"/>
        <v>577.56117548447776</v>
      </c>
      <c r="U165" s="126">
        <f t="shared" si="5"/>
        <v>585.85744195762481</v>
      </c>
      <c r="V165" s="126">
        <f t="shared" si="5"/>
        <v>598.17411493058364</v>
      </c>
      <c r="W165" s="126">
        <f t="shared" si="5"/>
        <v>631.54976080499068</v>
      </c>
      <c r="X165" s="126">
        <f t="shared" si="5"/>
        <v>649.52709889440064</v>
      </c>
      <c r="Y165" s="126">
        <f t="shared" si="5"/>
        <v>666.22744336306789</v>
      </c>
      <c r="Z165" s="126">
        <f t="shared" si="5"/>
        <v>599.94640712646003</v>
      </c>
      <c r="AA165" s="126">
        <f t="shared" si="5"/>
        <v>741.39989890926302</v>
      </c>
      <c r="AB165" s="126">
        <f t="shared" si="5"/>
        <v>628.23882511120098</v>
      </c>
      <c r="AC165" s="128"/>
      <c r="AD165" s="126">
        <f>((AB165/Y165)-1)*100</f>
        <v>-5.7020494472733052</v>
      </c>
      <c r="AE165" s="129"/>
      <c r="AF165" s="130"/>
    </row>
    <row r="166" spans="1:33" customFormat="1" ht="13.2" x14ac:dyDescent="0.25">
      <c r="A166" s="132" t="s">
        <v>311</v>
      </c>
      <c r="B166" s="133" t="s">
        <v>312</v>
      </c>
      <c r="C166" s="133"/>
      <c r="D166" s="133"/>
      <c r="E166" s="133"/>
      <c r="F166" s="134" t="s">
        <v>35</v>
      </c>
      <c r="G166" s="135">
        <v>277.83626869708627</v>
      </c>
      <c r="H166" s="135">
        <v>260.74672520751704</v>
      </c>
      <c r="I166" s="135">
        <v>275.64272606904501</v>
      </c>
      <c r="J166" s="135">
        <v>273.48523778770675</v>
      </c>
      <c r="K166" s="136">
        <v>299.88572991675096</v>
      </c>
      <c r="L166" s="136">
        <v>301.2874332456343</v>
      </c>
      <c r="M166" s="136">
        <v>313.02416116589302</v>
      </c>
      <c r="N166" s="136">
        <v>310.34037561167474</v>
      </c>
      <c r="O166" s="136">
        <v>341.11422174210719</v>
      </c>
      <c r="P166" s="136">
        <v>347.17522310664907</v>
      </c>
      <c r="Q166" s="136">
        <v>338.77470719742229</v>
      </c>
      <c r="R166" s="136">
        <v>353.65529680741344</v>
      </c>
      <c r="S166" s="136">
        <v>395.27126169306621</v>
      </c>
      <c r="T166" s="136">
        <v>354.684125508227</v>
      </c>
      <c r="U166" s="136">
        <v>356.38688858142768</v>
      </c>
      <c r="V166" s="136">
        <v>370.05842129927197</v>
      </c>
      <c r="W166" s="136">
        <v>380.2250382526214</v>
      </c>
      <c r="X166" s="136">
        <v>384.41329873927054</v>
      </c>
      <c r="Y166" s="136">
        <v>405.04257414350923</v>
      </c>
      <c r="Z166" s="136">
        <v>378.36171294255303</v>
      </c>
      <c r="AA166" s="136">
        <v>455.652854798524</v>
      </c>
      <c r="AB166" s="136">
        <v>377.86707016340398</v>
      </c>
      <c r="AC166" s="137" t="s">
        <v>47</v>
      </c>
      <c r="AD166" s="136">
        <v>-6.70929569257481</v>
      </c>
      <c r="AE166" s="138"/>
      <c r="AF166" s="139"/>
      <c r="AG166" s="12"/>
    </row>
    <row r="167" spans="1:33" s="55" customFormat="1" ht="13.2" x14ac:dyDescent="0.25">
      <c r="A167" s="75" t="s">
        <v>313</v>
      </c>
      <c r="B167" s="76" t="s">
        <v>314</v>
      </c>
      <c r="C167" s="76"/>
      <c r="D167" s="76"/>
      <c r="E167" s="76"/>
      <c r="F167" s="35" t="s">
        <v>35</v>
      </c>
      <c r="G167" s="77">
        <v>104.34940243525884</v>
      </c>
      <c r="H167" s="77">
        <v>102.08712498958741</v>
      </c>
      <c r="I167" s="77">
        <v>102.47636166381709</v>
      </c>
      <c r="J167" s="77">
        <v>104.7694697165004</v>
      </c>
      <c r="K167" s="78">
        <v>102.906556395387</v>
      </c>
      <c r="L167" s="78">
        <v>103.23047700804338</v>
      </c>
      <c r="M167" s="78">
        <v>111.89181591802667</v>
      </c>
      <c r="N167" s="78">
        <v>110.43269145368183</v>
      </c>
      <c r="O167" s="78">
        <v>107.9475979927272</v>
      </c>
      <c r="P167" s="78">
        <v>112.57398236678085</v>
      </c>
      <c r="Q167" s="78">
        <v>111.07389078961658</v>
      </c>
      <c r="R167" s="78">
        <v>119.06067258468116</v>
      </c>
      <c r="S167" s="78">
        <v>140.86862050409582</v>
      </c>
      <c r="T167" s="78">
        <v>130.32872556517304</v>
      </c>
      <c r="U167" s="78">
        <v>121.73898928406723</v>
      </c>
      <c r="V167" s="78">
        <v>129.32470788536423</v>
      </c>
      <c r="W167" s="78">
        <v>128.0438398115123</v>
      </c>
      <c r="X167" s="78">
        <v>124.1554829364474</v>
      </c>
      <c r="Y167" s="78">
        <v>132.38160952213372</v>
      </c>
      <c r="Z167" s="78">
        <v>132.01535541097201</v>
      </c>
      <c r="AA167" s="78">
        <v>156.803204557008</v>
      </c>
      <c r="AB167" s="78">
        <v>120.332957400339</v>
      </c>
      <c r="AC167" s="79" t="s">
        <v>47</v>
      </c>
      <c r="AD167" s="78">
        <v>-9.1014546244658394</v>
      </c>
      <c r="AE167" s="80"/>
      <c r="AF167" s="81"/>
    </row>
    <row r="168" spans="1:33" customFormat="1" ht="13.2" x14ac:dyDescent="0.25">
      <c r="A168" s="100" t="s">
        <v>315</v>
      </c>
      <c r="B168" s="83"/>
      <c r="C168" s="83"/>
      <c r="D168" s="83" t="s">
        <v>316</v>
      </c>
      <c r="E168" s="83"/>
      <c r="F168" s="101" t="s">
        <v>35</v>
      </c>
      <c r="G168" s="85">
        <v>37.218348696320305</v>
      </c>
      <c r="H168" s="85">
        <v>29.423156974398335</v>
      </c>
      <c r="I168" s="85">
        <v>31.523858568277138</v>
      </c>
      <c r="J168" s="85">
        <v>34.613273065859801</v>
      </c>
      <c r="K168" s="86">
        <v>34.162609125024098</v>
      </c>
      <c r="L168" s="86">
        <v>33.042291964681787</v>
      </c>
      <c r="M168" s="86">
        <v>38.942695848088015</v>
      </c>
      <c r="N168" s="86">
        <v>38.575552674874494</v>
      </c>
      <c r="O168" s="86">
        <v>36.53427625752888</v>
      </c>
      <c r="P168" s="86">
        <v>37.027377243682452</v>
      </c>
      <c r="Q168" s="86">
        <v>35.075170386662322</v>
      </c>
      <c r="R168" s="86">
        <v>36.680920613022074</v>
      </c>
      <c r="S168" s="87">
        <v>47.244775045891835</v>
      </c>
      <c r="T168" s="87">
        <v>38.667425403649645</v>
      </c>
      <c r="U168" s="87">
        <v>35.669492851523295</v>
      </c>
      <c r="V168" s="87">
        <v>36.914335360386318</v>
      </c>
      <c r="W168" s="87">
        <v>39.982293319220517</v>
      </c>
      <c r="X168" s="87">
        <v>34.213641006766309</v>
      </c>
      <c r="Y168" s="87">
        <v>39.201314346819743</v>
      </c>
      <c r="Z168" s="87">
        <v>29.0337435203623</v>
      </c>
      <c r="AA168" s="87">
        <v>31.739318304381602</v>
      </c>
      <c r="AB168" s="87">
        <v>20.707770661235202</v>
      </c>
      <c r="AC168" s="88" t="s">
        <v>47</v>
      </c>
      <c r="AD168" s="86">
        <v>-47.175825590870197</v>
      </c>
      <c r="AE168" s="89" t="s">
        <v>42</v>
      </c>
      <c r="AF168" s="90" t="s">
        <v>37</v>
      </c>
      <c r="AG168" s="12"/>
    </row>
    <row r="169" spans="1:33" customFormat="1" ht="15.6" x14ac:dyDescent="0.25">
      <c r="A169" s="82" t="s">
        <v>317</v>
      </c>
      <c r="B169" s="83"/>
      <c r="C169" s="83"/>
      <c r="D169" s="83"/>
      <c r="E169" s="83" t="s">
        <v>318</v>
      </c>
      <c r="F169" s="84" t="s">
        <v>35</v>
      </c>
      <c r="G169" s="91"/>
      <c r="H169" s="91"/>
      <c r="I169" s="91"/>
      <c r="J169" s="85">
        <v>8.678290638946514</v>
      </c>
      <c r="K169" s="86">
        <v>9.4802922822160909</v>
      </c>
      <c r="L169" s="86">
        <v>8.7481261613341577</v>
      </c>
      <c r="M169" s="86">
        <v>9.4231883485122996</v>
      </c>
      <c r="N169" s="86">
        <v>9.8953079203691452</v>
      </c>
      <c r="O169" s="86">
        <v>7.9771051975974734</v>
      </c>
      <c r="P169" s="86">
        <v>8.4833087742198838</v>
      </c>
      <c r="Q169" s="86">
        <v>10.209295011042325</v>
      </c>
      <c r="R169" s="86">
        <v>8.3805003853998965</v>
      </c>
      <c r="S169" s="87">
        <v>9.0042946572672005</v>
      </c>
      <c r="T169" s="87">
        <v>8.1039411580454779</v>
      </c>
      <c r="U169" s="87">
        <v>7.5405894576924171</v>
      </c>
      <c r="V169" s="87">
        <v>8.5640961360102832</v>
      </c>
      <c r="W169" s="87">
        <v>8.2552753593180146</v>
      </c>
      <c r="X169" s="87">
        <v>6.9563211984441624</v>
      </c>
      <c r="Y169" s="87">
        <v>7.2943608971669152</v>
      </c>
      <c r="Z169" s="87">
        <v>6.3647408905036196</v>
      </c>
      <c r="AA169" s="87">
        <v>7.7512578354984996</v>
      </c>
      <c r="AB169" s="87">
        <v>4.1891093754602702</v>
      </c>
      <c r="AC169" s="88"/>
      <c r="AD169" s="86">
        <v>-42.5705769906819</v>
      </c>
      <c r="AE169" s="89" t="s">
        <v>42</v>
      </c>
      <c r="AF169" s="90"/>
      <c r="AG169" s="16"/>
    </row>
    <row r="170" spans="1:33" customFormat="1" ht="15.6" x14ac:dyDescent="0.25">
      <c r="A170" s="82" t="s">
        <v>319</v>
      </c>
      <c r="B170" s="83"/>
      <c r="C170" s="83"/>
      <c r="D170" s="83"/>
      <c r="E170" s="83" t="s">
        <v>320</v>
      </c>
      <c r="F170" s="84" t="s">
        <v>35</v>
      </c>
      <c r="G170" s="91"/>
      <c r="H170" s="91"/>
      <c r="I170" s="91"/>
      <c r="J170" s="85">
        <v>5.3627185088825184</v>
      </c>
      <c r="K170" s="86">
        <v>5.6950662563780998</v>
      </c>
      <c r="L170" s="86">
        <v>7.303155372501406</v>
      </c>
      <c r="M170" s="86">
        <v>7.3192289538725603</v>
      </c>
      <c r="N170" s="86">
        <v>8.2265406591919312</v>
      </c>
      <c r="O170" s="86">
        <v>5.4965456817882083</v>
      </c>
      <c r="P170" s="86">
        <v>5.0889768830335758</v>
      </c>
      <c r="Q170" s="86">
        <v>7.7331434868397233</v>
      </c>
      <c r="R170" s="86">
        <v>7.1570863408249004</v>
      </c>
      <c r="S170" s="87">
        <v>8.5877593376027352</v>
      </c>
      <c r="T170" s="87">
        <v>7.4584796721397044</v>
      </c>
      <c r="U170" s="87">
        <v>8.1236070643769889</v>
      </c>
      <c r="V170" s="87">
        <v>7.9846319256829714</v>
      </c>
      <c r="W170" s="87">
        <v>7.2088380902699738</v>
      </c>
      <c r="X170" s="87">
        <v>6.5521546570678444</v>
      </c>
      <c r="Y170" s="87">
        <v>10.174617946045458</v>
      </c>
      <c r="Z170" s="87">
        <v>5.0687449645045</v>
      </c>
      <c r="AA170" s="87">
        <v>6.0274162715494297</v>
      </c>
      <c r="AB170" s="87">
        <v>4.0329649751084604</v>
      </c>
      <c r="AC170" s="88" t="s">
        <v>36</v>
      </c>
      <c r="AD170" s="86">
        <v>-60.362492267575</v>
      </c>
      <c r="AE170" s="89" t="s">
        <v>42</v>
      </c>
      <c r="AF170" s="90" t="s">
        <v>37</v>
      </c>
      <c r="AG170" s="16"/>
    </row>
    <row r="171" spans="1:33" customFormat="1" ht="15.6" x14ac:dyDescent="0.25">
      <c r="A171" s="82" t="s">
        <v>321</v>
      </c>
      <c r="B171" s="83"/>
      <c r="C171" s="83"/>
      <c r="D171" s="83"/>
      <c r="E171" s="83" t="s">
        <v>322</v>
      </c>
      <c r="F171" s="84" t="s">
        <v>35</v>
      </c>
      <c r="G171" s="91"/>
      <c r="H171" s="91"/>
      <c r="I171" s="91"/>
      <c r="J171" s="85">
        <v>20.572263918030767</v>
      </c>
      <c r="K171" s="86">
        <v>18.987250586429919</v>
      </c>
      <c r="L171" s="86">
        <v>16.991010430846245</v>
      </c>
      <c r="M171" s="86">
        <v>22.200278545703132</v>
      </c>
      <c r="N171" s="86">
        <v>20.453704095313423</v>
      </c>
      <c r="O171" s="86">
        <v>23.060625378143186</v>
      </c>
      <c r="P171" s="86">
        <v>23.455091586429035</v>
      </c>
      <c r="Q171" s="86">
        <v>17.132731888780278</v>
      </c>
      <c r="R171" s="86">
        <v>21.14333388679729</v>
      </c>
      <c r="S171" s="87">
        <v>29.652721051021885</v>
      </c>
      <c r="T171" s="87">
        <v>23.105004573464448</v>
      </c>
      <c r="U171" s="87">
        <v>20.005296329453909</v>
      </c>
      <c r="V171" s="87">
        <v>20.365607298693067</v>
      </c>
      <c r="W171" s="87">
        <v>24.518179869632501</v>
      </c>
      <c r="X171" s="87">
        <v>20.705165151254292</v>
      </c>
      <c r="Y171" s="87">
        <v>21.732335503607356</v>
      </c>
      <c r="Z171" s="87">
        <v>17.600257665354199</v>
      </c>
      <c r="AA171" s="87">
        <v>17.9606441973337</v>
      </c>
      <c r="AB171" s="87">
        <v>12.4856963106665</v>
      </c>
      <c r="AC171" s="88"/>
      <c r="AD171" s="86">
        <v>-42.547839330963598</v>
      </c>
      <c r="AE171" s="89" t="s">
        <v>42</v>
      </c>
      <c r="AF171" s="90" t="s">
        <v>37</v>
      </c>
      <c r="AG171" s="16"/>
    </row>
    <row r="172" spans="1:33" customFormat="1" ht="13.2" x14ac:dyDescent="0.25">
      <c r="A172" s="82" t="s">
        <v>323</v>
      </c>
      <c r="B172" s="83" t="s">
        <v>324</v>
      </c>
      <c r="C172" s="83"/>
      <c r="D172" s="83"/>
      <c r="E172" s="83"/>
      <c r="F172" s="84" t="s">
        <v>35</v>
      </c>
      <c r="G172" s="85">
        <v>67.131053738938533</v>
      </c>
      <c r="H172" s="85">
        <v>72.663968015189269</v>
      </c>
      <c r="I172" s="85">
        <v>70.952503095539896</v>
      </c>
      <c r="J172" s="85">
        <v>70.156196650640553</v>
      </c>
      <c r="K172" s="86">
        <v>68.743947270362881</v>
      </c>
      <c r="L172" s="86">
        <v>70.188185043361628</v>
      </c>
      <c r="M172" s="86">
        <v>72.949120069938814</v>
      </c>
      <c r="N172" s="86">
        <v>71.857138778807354</v>
      </c>
      <c r="O172" s="86">
        <v>71.413321735198309</v>
      </c>
      <c r="P172" s="86">
        <v>75.546605123098388</v>
      </c>
      <c r="Q172" s="86">
        <v>75.99872040295422</v>
      </c>
      <c r="R172" s="86">
        <v>82.379751971659118</v>
      </c>
      <c r="S172" s="87">
        <v>93.623845458203846</v>
      </c>
      <c r="T172" s="87">
        <v>91.661300161523513</v>
      </c>
      <c r="U172" s="87">
        <v>86.069496432543872</v>
      </c>
      <c r="V172" s="87">
        <v>92.410372524977788</v>
      </c>
      <c r="W172" s="87">
        <v>88.061546492291683</v>
      </c>
      <c r="X172" s="87">
        <v>89.941841929681075</v>
      </c>
      <c r="Y172" s="87">
        <v>93.180295175313958</v>
      </c>
      <c r="Z172" s="87">
        <v>102.981611890609</v>
      </c>
      <c r="AA172" s="87">
        <v>125.06388625262601</v>
      </c>
      <c r="AB172" s="87">
        <v>99.625186739103896</v>
      </c>
      <c r="AC172" s="88" t="s">
        <v>47</v>
      </c>
      <c r="AD172" s="86">
        <v>6.9165820430856</v>
      </c>
      <c r="AE172" s="89"/>
      <c r="AF172" s="90"/>
      <c r="AG172" s="12"/>
    </row>
    <row r="173" spans="1:33" customFormat="1" ht="13.2" x14ac:dyDescent="0.25">
      <c r="A173" s="82" t="s">
        <v>325</v>
      </c>
      <c r="B173" s="83"/>
      <c r="C173" s="83"/>
      <c r="D173" s="83" t="s">
        <v>326</v>
      </c>
      <c r="E173" s="83"/>
      <c r="F173" s="84" t="s">
        <v>35</v>
      </c>
      <c r="G173" s="85">
        <v>28.123735276306373</v>
      </c>
      <c r="H173" s="85">
        <v>30.703421467195167</v>
      </c>
      <c r="I173" s="85">
        <v>26.945687045893582</v>
      </c>
      <c r="J173" s="85">
        <v>29.294566841171925</v>
      </c>
      <c r="K173" s="86">
        <v>28.911127396573029</v>
      </c>
      <c r="L173" s="86">
        <v>30.355074787837889</v>
      </c>
      <c r="M173" s="86">
        <v>34.706824834744317</v>
      </c>
      <c r="N173" s="86">
        <v>32.630305234709702</v>
      </c>
      <c r="O173" s="86">
        <v>27.971148068826796</v>
      </c>
      <c r="P173" s="86">
        <v>29.508246927867972</v>
      </c>
      <c r="Q173" s="86">
        <v>29.192927256435329</v>
      </c>
      <c r="R173" s="86">
        <v>31.092478200045299</v>
      </c>
      <c r="S173" s="87">
        <v>35.47756551487474</v>
      </c>
      <c r="T173" s="87">
        <v>32.628790424417076</v>
      </c>
      <c r="U173" s="87">
        <v>33.728181980955505</v>
      </c>
      <c r="V173" s="87">
        <v>37.883367291191725</v>
      </c>
      <c r="W173" s="87">
        <v>31.170936068458644</v>
      </c>
      <c r="X173" s="87">
        <v>34.68758501079315</v>
      </c>
      <c r="Y173" s="87">
        <v>34.448260847986084</v>
      </c>
      <c r="Z173" s="87">
        <v>46.039491585972002</v>
      </c>
      <c r="AA173" s="87">
        <v>46.588321023973698</v>
      </c>
      <c r="AB173" s="87">
        <v>31.007236008769802</v>
      </c>
      <c r="AC173" s="88"/>
      <c r="AD173" s="86">
        <v>-9.9889653483547498</v>
      </c>
      <c r="AE173" s="89"/>
      <c r="AF173" s="90"/>
      <c r="AG173" s="12"/>
    </row>
    <row r="174" spans="1:33" customFormat="1" ht="13.2" x14ac:dyDescent="0.25">
      <c r="A174" s="82" t="s">
        <v>327</v>
      </c>
      <c r="B174" s="83"/>
      <c r="C174" s="83"/>
      <c r="D174" s="83"/>
      <c r="E174" s="83" t="s">
        <v>328</v>
      </c>
      <c r="F174" s="84" t="s">
        <v>35</v>
      </c>
      <c r="G174" s="85">
        <v>10.412137757043796</v>
      </c>
      <c r="H174" s="85">
        <v>11.054830713727565</v>
      </c>
      <c r="I174" s="85">
        <v>9.0906233472722597</v>
      </c>
      <c r="J174" s="85">
        <v>9.3260417255432042</v>
      </c>
      <c r="K174" s="86">
        <v>9.7996992540492425</v>
      </c>
      <c r="L174" s="86">
        <v>11.798074804510295</v>
      </c>
      <c r="M174" s="86">
        <v>11.630907180108409</v>
      </c>
      <c r="N174" s="86">
        <v>11.729209401076805</v>
      </c>
      <c r="O174" s="86">
        <v>13.91703460389439</v>
      </c>
      <c r="P174" s="86">
        <v>14.670775552131486</v>
      </c>
      <c r="Q174" s="86">
        <v>12.228857798414253</v>
      </c>
      <c r="R174" s="86">
        <v>12.837488137647837</v>
      </c>
      <c r="S174" s="87">
        <v>16.059910040751031</v>
      </c>
      <c r="T174" s="87">
        <v>15.121114938953633</v>
      </c>
      <c r="U174" s="87">
        <v>12.707476845446415</v>
      </c>
      <c r="V174" s="87">
        <v>15.339692862077703</v>
      </c>
      <c r="W174" s="87">
        <v>15.36172397949584</v>
      </c>
      <c r="X174" s="87">
        <v>14.480189961148458</v>
      </c>
      <c r="Y174" s="87">
        <v>17.21755981789552</v>
      </c>
      <c r="Z174" s="87">
        <v>17.0347449189</v>
      </c>
      <c r="AA174" s="87">
        <v>22.754881058920599</v>
      </c>
      <c r="AB174" s="87">
        <v>16.828108495945301</v>
      </c>
      <c r="AC174" s="88"/>
      <c r="AD174" s="86">
        <v>-2.2619426101562801</v>
      </c>
      <c r="AE174" s="89"/>
      <c r="AF174" s="90"/>
      <c r="AG174" s="12"/>
    </row>
    <row r="175" spans="1:33" customFormat="1" ht="13.2" x14ac:dyDescent="0.25">
      <c r="A175" s="82" t="s">
        <v>329</v>
      </c>
      <c r="B175" s="83"/>
      <c r="C175" s="83"/>
      <c r="D175" s="83"/>
      <c r="E175" s="83" t="s">
        <v>330</v>
      </c>
      <c r="F175" s="84" t="s">
        <v>35</v>
      </c>
      <c r="G175" s="85">
        <v>17.711597519262579</v>
      </c>
      <c r="H175" s="85">
        <v>19.648590753467595</v>
      </c>
      <c r="I175" s="85">
        <v>17.855063698621308</v>
      </c>
      <c r="J175" s="85">
        <v>19.968525115628712</v>
      </c>
      <c r="K175" s="86">
        <v>19.111428142523774</v>
      </c>
      <c r="L175" s="86">
        <v>18.556999983327593</v>
      </c>
      <c r="M175" s="86">
        <v>23.075917654635901</v>
      </c>
      <c r="N175" s="86">
        <v>20.901095833632908</v>
      </c>
      <c r="O175" s="86">
        <v>14.054113464932394</v>
      </c>
      <c r="P175" s="86">
        <v>14.83747137573649</v>
      </c>
      <c r="Q175" s="86">
        <v>16.964069458021076</v>
      </c>
      <c r="R175" s="86">
        <v>18.254990062397447</v>
      </c>
      <c r="S175" s="87">
        <v>19.417655474123695</v>
      </c>
      <c r="T175" s="87">
        <v>17.507675485463459</v>
      </c>
      <c r="U175" s="87">
        <v>21.020705135509075</v>
      </c>
      <c r="V175" s="87">
        <v>22.543674429114024</v>
      </c>
      <c r="W175" s="87">
        <v>15.809212088962814</v>
      </c>
      <c r="X175" s="87">
        <v>20.207395049644688</v>
      </c>
      <c r="Y175" s="87">
        <v>17.230701030090561</v>
      </c>
      <c r="Z175" s="87">
        <v>29.004746667071998</v>
      </c>
      <c r="AA175" s="87">
        <v>23.833439965053099</v>
      </c>
      <c r="AB175" s="87">
        <v>14.1791275128245</v>
      </c>
      <c r="AC175" s="88" t="s">
        <v>36</v>
      </c>
      <c r="AD175" s="86">
        <v>-17.710094974876402</v>
      </c>
      <c r="AE175" s="89"/>
      <c r="AF175" s="90"/>
      <c r="AG175" s="12"/>
    </row>
    <row r="176" spans="1:33" customFormat="1" ht="13.2" x14ac:dyDescent="0.25">
      <c r="A176" s="82">
        <v>198</v>
      </c>
      <c r="B176" s="83"/>
      <c r="C176" s="83"/>
      <c r="D176" s="83" t="s">
        <v>331</v>
      </c>
      <c r="E176" s="83"/>
      <c r="F176" s="84" t="s">
        <v>35</v>
      </c>
      <c r="G176" s="85">
        <v>0.52461947584727808</v>
      </c>
      <c r="H176" s="85">
        <v>0.34088317752136621</v>
      </c>
      <c r="I176" s="85">
        <v>0.66016303919988473</v>
      </c>
      <c r="J176" s="85">
        <v>0.47504483989616919</v>
      </c>
      <c r="K176" s="86">
        <v>0.86635951235244368</v>
      </c>
      <c r="L176" s="86">
        <v>0.65175843776267584</v>
      </c>
      <c r="M176" s="86">
        <v>0.40547465536363275</v>
      </c>
      <c r="N176" s="86">
        <v>0.54164781065889589</v>
      </c>
      <c r="O176" s="86">
        <v>1.3692540556836104</v>
      </c>
      <c r="P176" s="86">
        <v>0.21100651993998154</v>
      </c>
      <c r="Q176" s="86">
        <v>0.5508422033959669</v>
      </c>
      <c r="R176" s="86">
        <v>0.29515489565854808</v>
      </c>
      <c r="S176" s="87">
        <v>0.43650730921642072</v>
      </c>
      <c r="T176" s="87">
        <v>0.51638632962655884</v>
      </c>
      <c r="U176" s="87">
        <v>0.5843934782018938</v>
      </c>
      <c r="V176" s="87">
        <v>0.55231626454441429</v>
      </c>
      <c r="W176" s="87">
        <v>0.58179049405604688</v>
      </c>
      <c r="X176" s="87">
        <v>0.14129800372217075</v>
      </c>
      <c r="Y176" s="87">
        <v>0.39505529461131361</v>
      </c>
      <c r="Z176" s="87"/>
      <c r="AA176" s="87"/>
      <c r="AB176" s="87"/>
      <c r="AC176" s="88"/>
      <c r="AD176" s="86"/>
      <c r="AE176" s="89"/>
      <c r="AF176" s="90"/>
      <c r="AG176" s="12"/>
    </row>
    <row r="177" spans="1:33" customFormat="1" ht="13.2" x14ac:dyDescent="0.25">
      <c r="A177" s="82">
        <v>199</v>
      </c>
      <c r="B177" s="83"/>
      <c r="C177" s="83"/>
      <c r="D177" s="83" t="s">
        <v>332</v>
      </c>
      <c r="E177" s="83"/>
      <c r="F177" s="84" t="s">
        <v>35</v>
      </c>
      <c r="G177" s="85">
        <v>0.51250780915268601</v>
      </c>
      <c r="H177" s="85">
        <v>0.4819545671664307</v>
      </c>
      <c r="I177" s="85">
        <v>0.51509656601525855</v>
      </c>
      <c r="J177" s="85">
        <v>0.40256685155343686</v>
      </c>
      <c r="K177" s="86">
        <v>0.50227441011597118</v>
      </c>
      <c r="L177" s="86">
        <v>0.70568732529559364</v>
      </c>
      <c r="M177" s="86">
        <v>0.42932309673999269</v>
      </c>
      <c r="N177" s="86">
        <v>0.59888619148117284</v>
      </c>
      <c r="O177" s="86">
        <v>0.27182867419080003</v>
      </c>
      <c r="P177" s="86">
        <v>7.6547055934221939E-2</v>
      </c>
      <c r="Q177" s="86">
        <v>0.47958641070200214</v>
      </c>
      <c r="R177" s="86">
        <v>0.33957937640362751</v>
      </c>
      <c r="S177" s="87">
        <v>0.66695142565013166</v>
      </c>
      <c r="T177" s="87">
        <v>0.40546069242668076</v>
      </c>
      <c r="U177" s="87">
        <v>0.22047475651772885</v>
      </c>
      <c r="V177" s="87">
        <v>0.2591330794253579</v>
      </c>
      <c r="W177" s="87">
        <v>0.30983752551523669</v>
      </c>
      <c r="X177" s="87">
        <v>0.41910202027727583</v>
      </c>
      <c r="Y177" s="87">
        <v>0.40946437998294483</v>
      </c>
      <c r="Z177" s="87">
        <v>0.68987618381648697</v>
      </c>
      <c r="AA177" s="87">
        <v>0.471982596157005</v>
      </c>
      <c r="AB177" s="87">
        <v>8.1157340582668006E-2</v>
      </c>
      <c r="AC177" s="88" t="s">
        <v>36</v>
      </c>
      <c r="AD177" s="86">
        <v>-80.179633552972604</v>
      </c>
      <c r="AE177" s="89"/>
      <c r="AF177" s="90"/>
      <c r="AG177" s="12"/>
    </row>
    <row r="178" spans="1:33" customFormat="1" ht="13.2" x14ac:dyDescent="0.25">
      <c r="A178" s="82">
        <v>200</v>
      </c>
      <c r="B178" s="83"/>
      <c r="C178" s="83"/>
      <c r="D178" s="83" t="s">
        <v>333</v>
      </c>
      <c r="E178" s="83"/>
      <c r="F178" s="84" t="s">
        <v>35</v>
      </c>
      <c r="G178" s="85">
        <v>31.078773705715221</v>
      </c>
      <c r="H178" s="85">
        <v>32.400690154669356</v>
      </c>
      <c r="I178" s="85">
        <v>32.681697279288421</v>
      </c>
      <c r="J178" s="85">
        <v>31.6959385108742</v>
      </c>
      <c r="K178" s="86">
        <v>31.345248058759289</v>
      </c>
      <c r="L178" s="86">
        <v>31.696873365172927</v>
      </c>
      <c r="M178" s="86">
        <v>30.131997647009623</v>
      </c>
      <c r="N178" s="86">
        <v>30.512143621453117</v>
      </c>
      <c r="O178" s="86">
        <v>34.571547304271029</v>
      </c>
      <c r="P178" s="86">
        <v>38.16634706176562</v>
      </c>
      <c r="Q178" s="86">
        <v>36.166223163535001</v>
      </c>
      <c r="R178" s="86">
        <v>40.469438553578243</v>
      </c>
      <c r="S178" s="87">
        <v>46.790420791225962</v>
      </c>
      <c r="T178" s="87">
        <v>45.897177932425812</v>
      </c>
      <c r="U178" s="87">
        <v>40.313485580966365</v>
      </c>
      <c r="V178" s="87">
        <v>41.379616733095581</v>
      </c>
      <c r="W178" s="87">
        <v>46.692384533081785</v>
      </c>
      <c r="X178" s="87">
        <v>43.047123046088544</v>
      </c>
      <c r="Y178" s="87">
        <v>45.98752882042676</v>
      </c>
      <c r="Z178" s="87">
        <v>46.493061467248303</v>
      </c>
      <c r="AA178" s="87">
        <v>61.750534930425196</v>
      </c>
      <c r="AB178" s="87">
        <v>56.297044577517198</v>
      </c>
      <c r="AC178" s="88" t="s">
        <v>47</v>
      </c>
      <c r="AD178" s="86">
        <v>22.418068597134901</v>
      </c>
      <c r="AE178" s="89"/>
      <c r="AF178" s="90" t="s">
        <v>149</v>
      </c>
      <c r="AG178" s="12"/>
    </row>
    <row r="179" spans="1:33" customFormat="1" ht="13.2" x14ac:dyDescent="0.25">
      <c r="A179" s="117">
        <v>201</v>
      </c>
      <c r="B179" s="118"/>
      <c r="C179" s="118"/>
      <c r="D179" s="118" t="s">
        <v>334</v>
      </c>
      <c r="E179" s="118"/>
      <c r="F179" s="119" t="s">
        <v>35</v>
      </c>
      <c r="G179" s="131">
        <v>6.891417471916971</v>
      </c>
      <c r="H179" s="131">
        <v>8.7370186486367984</v>
      </c>
      <c r="I179" s="131">
        <v>10.149859165142763</v>
      </c>
      <c r="J179" s="131">
        <v>8.2880796071449243</v>
      </c>
      <c r="K179" s="121">
        <v>7.1189378925621645</v>
      </c>
      <c r="L179" s="121">
        <v>6.7787911272925436</v>
      </c>
      <c r="M179" s="121">
        <v>7.2754998360812086</v>
      </c>
      <c r="N179" s="121">
        <v>7.5741559205044782</v>
      </c>
      <c r="O179" s="121">
        <v>7.2295436322260702</v>
      </c>
      <c r="P179" s="121">
        <v>7.5844575575905573</v>
      </c>
      <c r="Q179" s="121">
        <v>9.609141368885993</v>
      </c>
      <c r="R179" s="121">
        <v>10.183100945973374</v>
      </c>
      <c r="S179" s="120">
        <v>10.252400417236672</v>
      </c>
      <c r="T179" s="120">
        <v>12.213484782627281</v>
      </c>
      <c r="U179" s="120">
        <v>11.222960635902451</v>
      </c>
      <c r="V179" s="120">
        <v>12.335939156720782</v>
      </c>
      <c r="W179" s="120">
        <v>9.3065978711800188</v>
      </c>
      <c r="X179" s="120">
        <v>11.646733848799924</v>
      </c>
      <c r="Y179" s="120">
        <v>11.939985832306856</v>
      </c>
      <c r="Z179" s="120">
        <v>9.7591826535731006</v>
      </c>
      <c r="AA179" s="120">
        <v>15.857073548826</v>
      </c>
      <c r="AB179" s="120">
        <v>12.239748812234</v>
      </c>
      <c r="AC179" s="62"/>
      <c r="AD179" s="121">
        <v>2.51058070032335</v>
      </c>
      <c r="AE179" s="122"/>
      <c r="AF179" s="63"/>
      <c r="AG179" s="12"/>
    </row>
    <row r="180" spans="1:33" s="55" customFormat="1" ht="13.2" x14ac:dyDescent="0.25">
      <c r="A180" s="123" t="s">
        <v>335</v>
      </c>
      <c r="B180" s="124" t="s">
        <v>336</v>
      </c>
      <c r="C180" s="124"/>
      <c r="D180" s="124"/>
      <c r="E180" s="124"/>
      <c r="F180" s="125" t="s">
        <v>35</v>
      </c>
      <c r="G180" s="126">
        <v>316.13292314836315</v>
      </c>
      <c r="H180" s="126">
        <v>303.58890793975559</v>
      </c>
      <c r="I180" s="126">
        <v>331.02643869517107</v>
      </c>
      <c r="J180" s="126">
        <v>314.6476943488322</v>
      </c>
      <c r="K180" s="127">
        <v>373.09185301941687</v>
      </c>
      <c r="L180" s="127">
        <v>387.18065634501488</v>
      </c>
      <c r="M180" s="127">
        <v>390.30935662452896</v>
      </c>
      <c r="N180" s="127">
        <v>389.14212742290863</v>
      </c>
      <c r="O180" s="127">
        <v>448.28415012257608</v>
      </c>
      <c r="P180" s="127">
        <v>428.55145638906998</v>
      </c>
      <c r="Q180" s="127">
        <v>437.33186705767372</v>
      </c>
      <c r="R180" s="127">
        <v>439.70226261009122</v>
      </c>
      <c r="S180" s="127">
        <v>475.01773025354487</v>
      </c>
      <c r="T180" s="127">
        <v>447.2324499193042</v>
      </c>
      <c r="U180" s="127">
        <v>464.11845267355756</v>
      </c>
      <c r="V180" s="127">
        <v>468.84940704521927</v>
      </c>
      <c r="W180" s="127">
        <v>503.50592099347807</v>
      </c>
      <c r="X180" s="127">
        <v>525.37161595795305</v>
      </c>
      <c r="Y180" s="127">
        <v>533.84583384093389</v>
      </c>
      <c r="Z180" s="127">
        <v>467.93105171548802</v>
      </c>
      <c r="AA180" s="127">
        <v>584.59669435225499</v>
      </c>
      <c r="AB180" s="127">
        <v>507.90586771086203</v>
      </c>
      <c r="AC180" s="128" t="s">
        <v>47</v>
      </c>
      <c r="AD180" s="127">
        <v>-4.8590743779786401</v>
      </c>
      <c r="AE180" s="129"/>
      <c r="AF180" s="130"/>
    </row>
    <row r="181" spans="1:33" s="55" customFormat="1" ht="13.2" x14ac:dyDescent="0.25">
      <c r="A181" s="132" t="s">
        <v>337</v>
      </c>
      <c r="B181" s="133" t="s">
        <v>338</v>
      </c>
      <c r="C181" s="133"/>
      <c r="D181" s="133"/>
      <c r="E181" s="133"/>
      <c r="F181" s="134" t="s">
        <v>35</v>
      </c>
      <c r="G181" s="126">
        <v>173.4868662618274</v>
      </c>
      <c r="H181" s="126">
        <v>158.65960021792949</v>
      </c>
      <c r="I181" s="126">
        <v>173.16636440522802</v>
      </c>
      <c r="J181" s="126">
        <v>168.7157680712061</v>
      </c>
      <c r="K181" s="127">
        <v>196.97917352136366</v>
      </c>
      <c r="L181" s="127">
        <v>198.05695623759081</v>
      </c>
      <c r="M181" s="127">
        <v>201.13234524786625</v>
      </c>
      <c r="N181" s="127">
        <v>199.90768415799283</v>
      </c>
      <c r="O181" s="127">
        <v>233.16662374937991</v>
      </c>
      <c r="P181" s="127">
        <v>234.60124073986844</v>
      </c>
      <c r="Q181" s="127">
        <v>227.70081640780566</v>
      </c>
      <c r="R181" s="127">
        <v>234.59462422273219</v>
      </c>
      <c r="S181" s="127">
        <v>254.40264118897051</v>
      </c>
      <c r="T181" s="127">
        <v>224.35539994305381</v>
      </c>
      <c r="U181" s="127">
        <v>234.64789929736051</v>
      </c>
      <c r="V181" s="127">
        <v>240.73371341390754</v>
      </c>
      <c r="W181" s="127">
        <v>252.18119844110888</v>
      </c>
      <c r="X181" s="127">
        <v>260.25781580282342</v>
      </c>
      <c r="Y181" s="127">
        <v>272.66096462137523</v>
      </c>
      <c r="Z181" s="127">
        <v>246.34635753158099</v>
      </c>
      <c r="AA181" s="127">
        <v>298.84965024151597</v>
      </c>
      <c r="AB181" s="127">
        <v>257.53411276306502</v>
      </c>
      <c r="AC181" s="128" t="s">
        <v>47</v>
      </c>
      <c r="AD181" s="127">
        <v>-5.5478611979955996</v>
      </c>
      <c r="AE181" s="129"/>
      <c r="AF181" s="130"/>
    </row>
    <row r="182" spans="1:33" customFormat="1" ht="13.2" x14ac:dyDescent="0.25">
      <c r="A182" s="100" t="s">
        <v>339</v>
      </c>
      <c r="B182" s="116"/>
      <c r="C182" s="116" t="s">
        <v>340</v>
      </c>
      <c r="D182" s="116"/>
      <c r="E182" s="116"/>
      <c r="F182" s="101" t="s">
        <v>35</v>
      </c>
      <c r="G182" s="140">
        <v>42.155932921472839</v>
      </c>
      <c r="H182" s="140">
        <v>33.833590970850409</v>
      </c>
      <c r="I182" s="140">
        <v>40.85492827666409</v>
      </c>
      <c r="J182" s="140">
        <v>37.984835829122062</v>
      </c>
      <c r="K182" s="87">
        <v>47.612825207279293</v>
      </c>
      <c r="L182" s="87">
        <v>43.860033082114832</v>
      </c>
      <c r="M182" s="87">
        <v>47.86108753728864</v>
      </c>
      <c r="N182" s="87">
        <v>43.188124098612349</v>
      </c>
      <c r="O182" s="87">
        <v>51.332305411974595</v>
      </c>
      <c r="P182" s="87">
        <v>47.195293173015024</v>
      </c>
      <c r="Q182" s="87">
        <v>51.150505955613475</v>
      </c>
      <c r="R182" s="87">
        <v>49.981147690727987</v>
      </c>
      <c r="S182" s="87">
        <v>55.497481738210993</v>
      </c>
      <c r="T182" s="87">
        <v>46.406617593711111</v>
      </c>
      <c r="U182" s="87">
        <v>50.408689943300516</v>
      </c>
      <c r="V182" s="87">
        <v>51.460590109222956</v>
      </c>
      <c r="W182" s="87">
        <v>56.132973219528495</v>
      </c>
      <c r="X182" s="87">
        <v>48.419296457620511</v>
      </c>
      <c r="Y182" s="87">
        <v>54.07468494930766</v>
      </c>
      <c r="Z182" s="87">
        <v>43.025382697657399</v>
      </c>
      <c r="AA182" s="87">
        <v>56.460455739460301</v>
      </c>
      <c r="AB182" s="87">
        <v>48.209845306378298</v>
      </c>
      <c r="AC182" s="88" t="s">
        <v>47</v>
      </c>
      <c r="AD182" s="87">
        <v>-10.845813800722601</v>
      </c>
      <c r="AE182" s="89"/>
      <c r="AF182" s="90"/>
      <c r="AG182" s="12"/>
    </row>
    <row r="183" spans="1:33" customFormat="1" ht="13.2" x14ac:dyDescent="0.25">
      <c r="A183" s="82">
        <v>162</v>
      </c>
      <c r="B183" s="83"/>
      <c r="C183" s="83"/>
      <c r="D183" s="83" t="s">
        <v>341</v>
      </c>
      <c r="E183" s="83"/>
      <c r="F183" s="84" t="s">
        <v>35</v>
      </c>
      <c r="G183" s="85">
        <v>4.286214721180337</v>
      </c>
      <c r="H183" s="85">
        <v>3.7773698661582498</v>
      </c>
      <c r="I183" s="85">
        <v>4.934000401928925</v>
      </c>
      <c r="J183" s="85">
        <v>3.9791562130759894</v>
      </c>
      <c r="K183" s="86">
        <v>5.5728285995759972</v>
      </c>
      <c r="L183" s="86">
        <v>4.6354912425713284</v>
      </c>
      <c r="M183" s="86">
        <v>5.3654761434208158</v>
      </c>
      <c r="N183" s="86">
        <v>4.0912151445815237</v>
      </c>
      <c r="O183" s="86">
        <v>4.8453260981068258</v>
      </c>
      <c r="P183" s="86">
        <v>3.9248659341546621</v>
      </c>
      <c r="Q183" s="86">
        <v>5.0381921816733675</v>
      </c>
      <c r="R183" s="86">
        <v>4.1842065239449688</v>
      </c>
      <c r="S183" s="87">
        <v>4.8664539646595824</v>
      </c>
      <c r="T183" s="87">
        <v>4.4082555142961057</v>
      </c>
      <c r="U183" s="87">
        <v>5.5078370093052289</v>
      </c>
      <c r="V183" s="87">
        <v>5.3667239251073475</v>
      </c>
      <c r="W183" s="87">
        <v>8.0842175412512933</v>
      </c>
      <c r="X183" s="87">
        <v>4.4600168902351633</v>
      </c>
      <c r="Y183" s="87">
        <v>5.3852777815377824</v>
      </c>
      <c r="Z183" s="87">
        <v>3.7464875043704202</v>
      </c>
      <c r="AA183" s="87">
        <v>4.4577767383064302</v>
      </c>
      <c r="AB183" s="87">
        <v>3.0907867660364099</v>
      </c>
      <c r="AC183" s="88"/>
      <c r="AD183" s="86">
        <v>-42.6067346677549</v>
      </c>
      <c r="AE183" s="89" t="s">
        <v>42</v>
      </c>
      <c r="AF183" s="90"/>
      <c r="AG183" s="12"/>
    </row>
    <row r="184" spans="1:33" customFormat="1" ht="13.2" x14ac:dyDescent="0.25">
      <c r="A184" s="82">
        <v>163</v>
      </c>
      <c r="B184" s="83"/>
      <c r="C184" s="83"/>
      <c r="D184" s="83" t="s">
        <v>342</v>
      </c>
      <c r="E184" s="83"/>
      <c r="F184" s="84" t="s">
        <v>35</v>
      </c>
      <c r="G184" s="85">
        <v>2.298876918179229</v>
      </c>
      <c r="H184" s="85">
        <v>1.7817864989392505</v>
      </c>
      <c r="I184" s="85">
        <v>2.0036312753021441</v>
      </c>
      <c r="J184" s="85">
        <v>1.8865706709830607</v>
      </c>
      <c r="K184" s="86">
        <v>2.6702332650690104</v>
      </c>
      <c r="L184" s="86">
        <v>2.2156571726982826</v>
      </c>
      <c r="M184" s="86">
        <v>2.3752833702635043</v>
      </c>
      <c r="N184" s="86">
        <v>1.7265522900004651</v>
      </c>
      <c r="O184" s="86">
        <v>2.5507083445860386</v>
      </c>
      <c r="P184" s="86">
        <v>2.3554028928168518</v>
      </c>
      <c r="Q184" s="86">
        <v>2.9265776039969587</v>
      </c>
      <c r="R184" s="86">
        <v>2.2851232492203146</v>
      </c>
      <c r="S184" s="87">
        <v>2.6571196661755274</v>
      </c>
      <c r="T184" s="87">
        <v>2.1992427096916467</v>
      </c>
      <c r="U184" s="87">
        <v>1.828065435012616</v>
      </c>
      <c r="V184" s="87">
        <v>2.4101874877501013</v>
      </c>
      <c r="W184" s="87">
        <v>1.8596650636043701</v>
      </c>
      <c r="X184" s="87">
        <v>2.2017286214599303</v>
      </c>
      <c r="Y184" s="87">
        <v>2.0652469645491838</v>
      </c>
      <c r="Z184" s="87">
        <v>2.0674879908182899</v>
      </c>
      <c r="AA184" s="87">
        <v>2.6632248138132799</v>
      </c>
      <c r="AB184" s="87">
        <v>1.6293696950313701</v>
      </c>
      <c r="AC184" s="88" t="s">
        <v>36</v>
      </c>
      <c r="AD184" s="86">
        <v>-21.105333986676801</v>
      </c>
      <c r="AE184" s="89"/>
      <c r="AF184" s="90"/>
      <c r="AG184" s="12"/>
    </row>
    <row r="185" spans="1:33" customFormat="1" ht="13.2" x14ac:dyDescent="0.25">
      <c r="A185" s="82">
        <v>164</v>
      </c>
      <c r="B185" s="83"/>
      <c r="C185" s="83"/>
      <c r="D185" s="83" t="s">
        <v>343</v>
      </c>
      <c r="E185" s="83"/>
      <c r="F185" s="84" t="s">
        <v>35</v>
      </c>
      <c r="G185" s="85">
        <v>10.217783804355891</v>
      </c>
      <c r="H185" s="85">
        <v>7.3058425356496182</v>
      </c>
      <c r="I185" s="85">
        <v>9.9730322149526529</v>
      </c>
      <c r="J185" s="85">
        <v>9.7932495325442517</v>
      </c>
      <c r="K185" s="86">
        <v>12.34054041475221</v>
      </c>
      <c r="L185" s="86">
        <v>11.919040003437638</v>
      </c>
      <c r="M185" s="86">
        <v>12.401437137722027</v>
      </c>
      <c r="N185" s="86">
        <v>10.376184756450865</v>
      </c>
      <c r="O185" s="86">
        <v>12.412765903995084</v>
      </c>
      <c r="P185" s="86">
        <v>10.55310599892792</v>
      </c>
      <c r="Q185" s="86">
        <v>11.987708627493573</v>
      </c>
      <c r="R185" s="86">
        <v>11.541379529123686</v>
      </c>
      <c r="S185" s="87">
        <v>12.987583564247176</v>
      </c>
      <c r="T185" s="87">
        <v>10.103972502661559</v>
      </c>
      <c r="U185" s="87">
        <v>8.3289061067252668</v>
      </c>
      <c r="V185" s="87">
        <v>8.6463441527476359</v>
      </c>
      <c r="W185" s="87">
        <v>12.271117980260929</v>
      </c>
      <c r="X185" s="87">
        <v>10.804378568786026</v>
      </c>
      <c r="Y185" s="87">
        <v>9.6572320659113622</v>
      </c>
      <c r="Z185" s="87">
        <v>10.1198865968411</v>
      </c>
      <c r="AA185" s="87">
        <v>13.0440401888831</v>
      </c>
      <c r="AB185" s="87">
        <v>8.87441874166249</v>
      </c>
      <c r="AC185" s="88"/>
      <c r="AD185" s="86">
        <v>-8.1059802529969893</v>
      </c>
      <c r="AE185" s="89"/>
      <c r="AF185" s="90"/>
      <c r="AG185" s="12"/>
    </row>
    <row r="186" spans="1:33" customFormat="1" ht="13.2" x14ac:dyDescent="0.25">
      <c r="A186" s="82" t="s">
        <v>344</v>
      </c>
      <c r="B186" s="83"/>
      <c r="C186" s="83"/>
      <c r="D186" s="83" t="s">
        <v>345</v>
      </c>
      <c r="E186" s="83"/>
      <c r="F186" s="84" t="s">
        <v>35</v>
      </c>
      <c r="G186" s="85">
        <v>19.219461724978995</v>
      </c>
      <c r="H186" s="85">
        <v>15.540950139162481</v>
      </c>
      <c r="I186" s="85">
        <v>16.796281958563249</v>
      </c>
      <c r="J186" s="85">
        <v>17.731505026759255</v>
      </c>
      <c r="K186" s="86">
        <v>18.57207011155246</v>
      </c>
      <c r="L186" s="86">
        <v>17.416510997294552</v>
      </c>
      <c r="M186" s="86">
        <v>18.638246324615029</v>
      </c>
      <c r="N186" s="86">
        <v>18.628634627666109</v>
      </c>
      <c r="O186" s="86">
        <v>22.390893789135873</v>
      </c>
      <c r="P186" s="86">
        <v>21.532189259929606</v>
      </c>
      <c r="Q186" s="86">
        <v>21.956534430324758</v>
      </c>
      <c r="R186" s="86">
        <v>22.382270682565043</v>
      </c>
      <c r="S186" s="87">
        <v>24.156726448489017</v>
      </c>
      <c r="T186" s="87">
        <v>18.206410763083589</v>
      </c>
      <c r="U186" s="87">
        <v>22.759777217112951</v>
      </c>
      <c r="V186" s="87">
        <v>22.760418355606177</v>
      </c>
      <c r="W186" s="87">
        <v>22.581434007893421</v>
      </c>
      <c r="X186" s="87">
        <v>16.996966025326671</v>
      </c>
      <c r="Y186" s="87">
        <v>21.683459218250164</v>
      </c>
      <c r="Z186" s="87">
        <v>14.8222755119103</v>
      </c>
      <c r="AA186" s="87">
        <v>19.9578037989241</v>
      </c>
      <c r="AB186" s="87">
        <v>22.9377701141686</v>
      </c>
      <c r="AC186" s="88"/>
      <c r="AD186" s="86">
        <v>5.7846438766686097</v>
      </c>
      <c r="AE186" s="89"/>
      <c r="AF186" s="90"/>
      <c r="AG186" s="12"/>
    </row>
    <row r="187" spans="1:33" customFormat="1" ht="13.2" x14ac:dyDescent="0.25">
      <c r="A187" s="82" t="s">
        <v>346</v>
      </c>
      <c r="B187" s="83"/>
      <c r="C187" s="83"/>
      <c r="D187" s="83"/>
      <c r="E187" s="83" t="s">
        <v>347</v>
      </c>
      <c r="F187" s="84" t="s">
        <v>35</v>
      </c>
      <c r="G187" s="85">
        <v>19.219461724978995</v>
      </c>
      <c r="H187" s="85">
        <v>7.449527079326856</v>
      </c>
      <c r="I187" s="85">
        <v>8.3615202967474769</v>
      </c>
      <c r="J187" s="85">
        <v>8.282661487068685</v>
      </c>
      <c r="K187" s="86">
        <v>8.1267238625482197</v>
      </c>
      <c r="L187" s="86">
        <v>8.1490631624521175</v>
      </c>
      <c r="M187" s="86">
        <v>7.8926389996535704</v>
      </c>
      <c r="N187" s="86">
        <v>8.7534353179017206</v>
      </c>
      <c r="O187" s="86">
        <v>7.9829388083230297</v>
      </c>
      <c r="P187" s="86">
        <v>8.2676461155108179</v>
      </c>
      <c r="Q187" s="86">
        <v>8.2180383584953489</v>
      </c>
      <c r="R187" s="86">
        <v>8.8458454431693827</v>
      </c>
      <c r="S187" s="87">
        <v>9.7761449693274809</v>
      </c>
      <c r="T187" s="87">
        <v>6.7256245743543657</v>
      </c>
      <c r="U187" s="87">
        <v>9.0359349990504931</v>
      </c>
      <c r="V187" s="87">
        <v>8.7689575252198733</v>
      </c>
      <c r="W187" s="87">
        <v>7.5651623874738254</v>
      </c>
      <c r="X187" s="87">
        <v>6.1565989143130961</v>
      </c>
      <c r="Y187" s="87">
        <v>8.3212783861463464</v>
      </c>
      <c r="Z187" s="87">
        <v>4.9733755301521603</v>
      </c>
      <c r="AA187" s="87">
        <v>9.2913210800279096</v>
      </c>
      <c r="AB187" s="87">
        <v>8.0581542391354599</v>
      </c>
      <c r="AC187" s="88"/>
      <c r="AD187" s="86">
        <v>-3.16206398585271</v>
      </c>
      <c r="AE187" s="89"/>
      <c r="AF187" s="90"/>
      <c r="AG187" s="12"/>
    </row>
    <row r="188" spans="1:33" customFormat="1" ht="13.2" x14ac:dyDescent="0.25">
      <c r="A188" s="82" t="s">
        <v>348</v>
      </c>
      <c r="B188" s="83"/>
      <c r="C188" s="83"/>
      <c r="D188" s="83"/>
      <c r="E188" s="83" t="s">
        <v>349</v>
      </c>
      <c r="F188" s="84" t="s">
        <v>35</v>
      </c>
      <c r="G188" s="91"/>
      <c r="H188" s="85">
        <v>8.0914230598356216</v>
      </c>
      <c r="I188" s="85">
        <v>8.4347616618157595</v>
      </c>
      <c r="J188" s="85">
        <v>9.4488435396905714</v>
      </c>
      <c r="K188" s="86">
        <v>10.445346249004251</v>
      </c>
      <c r="L188" s="86">
        <v>9.2674478348424323</v>
      </c>
      <c r="M188" s="86">
        <v>10.745607324961473</v>
      </c>
      <c r="N188" s="86">
        <v>9.8751993097643815</v>
      </c>
      <c r="O188" s="86">
        <v>14.407954980812846</v>
      </c>
      <c r="P188" s="86">
        <v>13.264543144418798</v>
      </c>
      <c r="Q188" s="86">
        <v>13.738496071829408</v>
      </c>
      <c r="R188" s="86">
        <v>13.536425239395658</v>
      </c>
      <c r="S188" s="87">
        <v>14.380581479161542</v>
      </c>
      <c r="T188" s="87">
        <v>11.480786188729224</v>
      </c>
      <c r="U188" s="87">
        <v>13.723842218062453</v>
      </c>
      <c r="V188" s="87">
        <v>13.9914608303863</v>
      </c>
      <c r="W188" s="87">
        <v>15.016271620419593</v>
      </c>
      <c r="X188" s="87">
        <v>10.840367111013572</v>
      </c>
      <c r="Y188" s="87">
        <v>13.362180832103816</v>
      </c>
      <c r="Z188" s="87">
        <v>9.8488999817581995</v>
      </c>
      <c r="AA188" s="87">
        <v>10.6664827188962</v>
      </c>
      <c r="AB188" s="87">
        <v>14.8796158750331</v>
      </c>
      <c r="AC188" s="88"/>
      <c r="AD188" s="86">
        <v>11.3561929897218</v>
      </c>
      <c r="AE188" s="89"/>
      <c r="AF188" s="90"/>
      <c r="AG188" s="12"/>
    </row>
    <row r="189" spans="1:33" customFormat="1" ht="13.2" x14ac:dyDescent="0.25">
      <c r="A189" s="82">
        <v>168</v>
      </c>
      <c r="B189" s="83"/>
      <c r="C189" s="83"/>
      <c r="D189" s="83" t="s">
        <v>350</v>
      </c>
      <c r="E189" s="83"/>
      <c r="F189" s="84" t="s">
        <v>35</v>
      </c>
      <c r="G189" s="85">
        <v>1.636082713587806</v>
      </c>
      <c r="H189" s="85">
        <v>1.0990494214750819</v>
      </c>
      <c r="I189" s="85">
        <v>1.8792178817622538</v>
      </c>
      <c r="J189" s="85">
        <v>1.1588432835175269</v>
      </c>
      <c r="K189" s="86">
        <v>1.6161209593056611</v>
      </c>
      <c r="L189" s="86">
        <v>1.8019216454573888</v>
      </c>
      <c r="M189" s="86">
        <v>1.6752466338519079</v>
      </c>
      <c r="N189" s="86">
        <v>1.7402533824505899</v>
      </c>
      <c r="O189" s="86">
        <v>1.7077636325191621</v>
      </c>
      <c r="P189" s="86">
        <v>2.0359718119691474</v>
      </c>
      <c r="Q189" s="86">
        <v>1.4322650791064773</v>
      </c>
      <c r="R189" s="86">
        <v>0.82565683345730079</v>
      </c>
      <c r="S189" s="87">
        <v>1.7188907397125046</v>
      </c>
      <c r="T189" s="87">
        <v>1.4950590582981371</v>
      </c>
      <c r="U189" s="87">
        <v>1.9086982990152201</v>
      </c>
      <c r="V189" s="87">
        <v>1.9454247619097231</v>
      </c>
      <c r="W189" s="87">
        <v>2.0594903858662463</v>
      </c>
      <c r="X189" s="87">
        <v>2.6864863991940831</v>
      </c>
      <c r="Y189" s="87">
        <v>1.1522587092960828</v>
      </c>
      <c r="Z189" s="87">
        <v>1.30899605521183</v>
      </c>
      <c r="AA189" s="87">
        <v>2.6658255324659699</v>
      </c>
      <c r="AB189" s="87">
        <v>1.3233311310392999</v>
      </c>
      <c r="AC189" s="88" t="s">
        <v>36</v>
      </c>
      <c r="AD189" s="86">
        <v>14.846702425684001</v>
      </c>
      <c r="AE189" s="89"/>
      <c r="AF189" s="90"/>
      <c r="AG189" s="12"/>
    </row>
    <row r="190" spans="1:33" customFormat="1" ht="13.2" x14ac:dyDescent="0.25">
      <c r="A190" s="82">
        <v>169</v>
      </c>
      <c r="B190" s="83"/>
      <c r="C190" s="83"/>
      <c r="D190" s="83" t="s">
        <v>351</v>
      </c>
      <c r="E190" s="83"/>
      <c r="F190" s="84" t="s">
        <v>35</v>
      </c>
      <c r="G190" s="85">
        <v>3.2268807192319384</v>
      </c>
      <c r="H190" s="85">
        <v>3.4966541679829182</v>
      </c>
      <c r="I190" s="85">
        <v>4.4568620291575707</v>
      </c>
      <c r="J190" s="85">
        <v>2.8329189265647488</v>
      </c>
      <c r="K190" s="86">
        <v>5.2062133595071742</v>
      </c>
      <c r="L190" s="86">
        <v>4.6022230987858146</v>
      </c>
      <c r="M190" s="86">
        <v>5.3216400715197532</v>
      </c>
      <c r="N190" s="86">
        <v>4.5344959207582427</v>
      </c>
      <c r="O190" s="86">
        <v>5.5940841136952244</v>
      </c>
      <c r="P190" s="86">
        <v>4.7233197192859704</v>
      </c>
      <c r="Q190" s="86">
        <v>6.1378740360595199</v>
      </c>
      <c r="R190" s="86">
        <v>6.0162734147870323</v>
      </c>
      <c r="S190" s="87">
        <v>6.0351852986203971</v>
      </c>
      <c r="T190" s="87">
        <v>6.9157640841990968</v>
      </c>
      <c r="U190" s="87">
        <v>5.6082267979707572</v>
      </c>
      <c r="V190" s="87">
        <v>5.3718514640514465</v>
      </c>
      <c r="W190" s="87">
        <v>4.8206978803476019</v>
      </c>
      <c r="X190" s="87">
        <v>6.3078387284499069</v>
      </c>
      <c r="Y190" s="87">
        <v>7.3810928976542121</v>
      </c>
      <c r="Z190" s="87">
        <v>5.4316863779395801</v>
      </c>
      <c r="AA190" s="87">
        <v>7.10915576671428</v>
      </c>
      <c r="AB190" s="87">
        <v>4.2102198366374699</v>
      </c>
      <c r="AC190" s="88" t="s">
        <v>36</v>
      </c>
      <c r="AD190" s="86">
        <v>-42.959397815254</v>
      </c>
      <c r="AE190" s="89"/>
      <c r="AF190" s="90"/>
      <c r="AG190" s="12"/>
    </row>
    <row r="191" spans="1:33" customFormat="1" ht="13.2" x14ac:dyDescent="0.25">
      <c r="A191" s="82">
        <v>171</v>
      </c>
      <c r="B191" s="83"/>
      <c r="C191" s="83"/>
      <c r="D191" s="83" t="s">
        <v>352</v>
      </c>
      <c r="E191" s="83"/>
      <c r="F191" s="84" t="s">
        <v>35</v>
      </c>
      <c r="G191" s="85">
        <v>1.2706323199586385</v>
      </c>
      <c r="H191" s="85">
        <v>0.83193834148278833</v>
      </c>
      <c r="I191" s="85">
        <v>0.81190251499729005</v>
      </c>
      <c r="J191" s="85">
        <v>0.60259217567722867</v>
      </c>
      <c r="K191" s="86">
        <v>1.6348184975167865</v>
      </c>
      <c r="L191" s="86">
        <v>1.2691889218698285</v>
      </c>
      <c r="M191" s="86">
        <v>2.0837578558956151</v>
      </c>
      <c r="N191" s="86">
        <v>2.0907879767045472</v>
      </c>
      <c r="O191" s="86">
        <v>1.8307635299363789</v>
      </c>
      <c r="P191" s="86">
        <v>2.0704375559308579</v>
      </c>
      <c r="Q191" s="86">
        <v>1.6713539969588358</v>
      </c>
      <c r="R191" s="86">
        <v>2.7462374576296376</v>
      </c>
      <c r="S191" s="87">
        <v>3.0755220563067511</v>
      </c>
      <c r="T191" s="87">
        <v>3.0779129614809757</v>
      </c>
      <c r="U191" s="87">
        <v>4.4671790781584884</v>
      </c>
      <c r="V191" s="87">
        <v>4.959639962050546</v>
      </c>
      <c r="W191" s="87">
        <v>4.4563503603046373</v>
      </c>
      <c r="X191" s="87">
        <v>4.961881224168736</v>
      </c>
      <c r="Y191" s="87">
        <v>6.750117312108868</v>
      </c>
      <c r="Z191" s="87">
        <v>5.5285626605657896</v>
      </c>
      <c r="AA191" s="87">
        <v>6.5626289003531397</v>
      </c>
      <c r="AB191" s="87">
        <v>6.14394902180271</v>
      </c>
      <c r="AC191" s="88"/>
      <c r="AD191" s="86">
        <v>-8.9801148969480398</v>
      </c>
      <c r="AE191" s="89"/>
      <c r="AF191" s="90"/>
      <c r="AG191" s="12"/>
    </row>
    <row r="192" spans="1:33" customFormat="1" ht="13.2" x14ac:dyDescent="0.25">
      <c r="A192" s="82" t="s">
        <v>353</v>
      </c>
      <c r="B192" s="83"/>
      <c r="C192" s="83" t="s">
        <v>354</v>
      </c>
      <c r="D192" s="83"/>
      <c r="E192" s="83"/>
      <c r="F192" s="84" t="s">
        <v>35</v>
      </c>
      <c r="G192" s="85">
        <v>78.065294090894952</v>
      </c>
      <c r="H192" s="85">
        <v>70.643159861222372</v>
      </c>
      <c r="I192" s="85">
        <v>76.7940359576898</v>
      </c>
      <c r="J192" s="85">
        <v>76.308759020367248</v>
      </c>
      <c r="K192" s="86">
        <v>95.621475288309298</v>
      </c>
      <c r="L192" s="86">
        <v>96.247409211800274</v>
      </c>
      <c r="M192" s="86">
        <v>96.333746811721369</v>
      </c>
      <c r="N192" s="86">
        <v>95.394310842874063</v>
      </c>
      <c r="O192" s="86">
        <v>107.00073901474477</v>
      </c>
      <c r="P192" s="86">
        <v>112.92145457236862</v>
      </c>
      <c r="Q192" s="86">
        <v>109.19916345353175</v>
      </c>
      <c r="R192" s="86">
        <v>112.21852320071351</v>
      </c>
      <c r="S192" s="87">
        <v>120.8061856149947</v>
      </c>
      <c r="T192" s="87">
        <v>105.68639974643743</v>
      </c>
      <c r="U192" s="87">
        <v>114.34840541493729</v>
      </c>
      <c r="V192" s="87">
        <v>113.25497337742978</v>
      </c>
      <c r="W192" s="87">
        <v>112.71575919530949</v>
      </c>
      <c r="X192" s="87">
        <v>118.74928202632452</v>
      </c>
      <c r="Y192" s="87">
        <v>122.94418312420193</v>
      </c>
      <c r="Z192" s="87">
        <v>114.81274417402599</v>
      </c>
      <c r="AA192" s="87">
        <v>134.692336239772</v>
      </c>
      <c r="AB192" s="87">
        <v>120.703863342745</v>
      </c>
      <c r="AC192" s="88" t="s">
        <v>47</v>
      </c>
      <c r="AD192" s="86">
        <v>-1.82222511429679</v>
      </c>
      <c r="AE192" s="89"/>
      <c r="AF192" s="90"/>
      <c r="AG192" s="12"/>
    </row>
    <row r="193" spans="1:33" customFormat="1" ht="13.2" x14ac:dyDescent="0.25">
      <c r="A193" s="82">
        <v>172</v>
      </c>
      <c r="B193" s="83"/>
      <c r="C193" s="83"/>
      <c r="D193" s="83" t="s">
        <v>355</v>
      </c>
      <c r="E193" s="83"/>
      <c r="F193" s="84" t="s">
        <v>35</v>
      </c>
      <c r="G193" s="85">
        <v>6.6533035408673005</v>
      </c>
      <c r="H193" s="85">
        <v>5.9341569790194013</v>
      </c>
      <c r="I193" s="85">
        <v>6.824509324835363</v>
      </c>
      <c r="J193" s="85">
        <v>7.1253030940513602</v>
      </c>
      <c r="K193" s="86">
        <v>7.8948590081788756</v>
      </c>
      <c r="L193" s="86">
        <v>8.0819388099689053</v>
      </c>
      <c r="M193" s="86">
        <v>9.5939243090415847</v>
      </c>
      <c r="N193" s="86">
        <v>8.7298046870043624</v>
      </c>
      <c r="O193" s="86">
        <v>10.335616323642405</v>
      </c>
      <c r="P193" s="86">
        <v>9.7053040956526964</v>
      </c>
      <c r="Q193" s="86">
        <v>10.192901234567898</v>
      </c>
      <c r="R193" s="86">
        <v>9.5683403101287983</v>
      </c>
      <c r="S193" s="87">
        <v>10.906890728295792</v>
      </c>
      <c r="T193" s="87">
        <v>9.6449735620219066</v>
      </c>
      <c r="U193" s="87">
        <v>8.6141967933588415</v>
      </c>
      <c r="V193" s="87">
        <v>8.666703240007287</v>
      </c>
      <c r="W193" s="87">
        <v>7.6134039581306405</v>
      </c>
      <c r="X193" s="87">
        <v>6.2354194199863962</v>
      </c>
      <c r="Y193" s="87">
        <v>8.0232311815585398</v>
      </c>
      <c r="Z193" s="87">
        <v>8.0879520544821606</v>
      </c>
      <c r="AA193" s="87">
        <v>7.3779227883260496</v>
      </c>
      <c r="AB193" s="87">
        <v>5.6534164313578597</v>
      </c>
      <c r="AC193" s="88"/>
      <c r="AD193" s="86">
        <v>-29.5369122062407</v>
      </c>
      <c r="AE193" s="89"/>
      <c r="AF193" s="90"/>
      <c r="AG193" s="12"/>
    </row>
    <row r="194" spans="1:33" customFormat="1" ht="13.2" x14ac:dyDescent="0.25">
      <c r="A194" s="82">
        <v>173</v>
      </c>
      <c r="B194" s="83"/>
      <c r="C194" s="83"/>
      <c r="D194" s="83" t="s">
        <v>356</v>
      </c>
      <c r="E194" s="83"/>
      <c r="F194" s="84" t="s">
        <v>35</v>
      </c>
      <c r="G194" s="85">
        <v>1.1110623080623967</v>
      </c>
      <c r="H194" s="85">
        <v>1.1423073505213877</v>
      </c>
      <c r="I194" s="85">
        <v>1.286485173174825</v>
      </c>
      <c r="J194" s="85">
        <v>0.97709842976013617</v>
      </c>
      <c r="K194" s="86">
        <v>1.1422034856770436</v>
      </c>
      <c r="L194" s="86">
        <v>1.4635319415127608</v>
      </c>
      <c r="M194" s="86">
        <v>1.2750848076337351</v>
      </c>
      <c r="N194" s="86">
        <v>1.6748744930024824</v>
      </c>
      <c r="O194" s="86">
        <v>1.0293637983264359</v>
      </c>
      <c r="P194" s="86">
        <v>1.5360660113084064</v>
      </c>
      <c r="Q194" s="86">
        <v>1.3232277976901634</v>
      </c>
      <c r="R194" s="86">
        <v>1.1857717469706859</v>
      </c>
      <c r="S194" s="87">
        <v>1.2859631165761995</v>
      </c>
      <c r="T194" s="87">
        <v>1.4260869841591335</v>
      </c>
      <c r="U194" s="87">
        <v>1.4683626597216577</v>
      </c>
      <c r="V194" s="87">
        <v>1.5398023216365928</v>
      </c>
      <c r="W194" s="87">
        <v>0.66672855626346905</v>
      </c>
      <c r="X194" s="87">
        <v>0.47072310900639408</v>
      </c>
      <c r="Y194" s="87">
        <v>0.99486646723608196</v>
      </c>
      <c r="Z194" s="87">
        <v>0.91779506103400499</v>
      </c>
      <c r="AA194" s="87">
        <v>1.2054229477903999</v>
      </c>
      <c r="AB194" s="87">
        <v>0.72787220522574902</v>
      </c>
      <c r="AC194" s="88" t="s">
        <v>36</v>
      </c>
      <c r="AD194" s="86">
        <v>-26.837195825093001</v>
      </c>
      <c r="AE194" s="89"/>
      <c r="AF194" s="90"/>
      <c r="AG194" s="12"/>
    </row>
    <row r="195" spans="1:33" customFormat="1" ht="13.2" x14ac:dyDescent="0.25">
      <c r="A195" s="82">
        <v>174</v>
      </c>
      <c r="B195" s="83"/>
      <c r="C195" s="83"/>
      <c r="D195" s="83" t="s">
        <v>357</v>
      </c>
      <c r="E195" s="83"/>
      <c r="F195" s="84" t="s">
        <v>35</v>
      </c>
      <c r="G195" s="85">
        <v>4.829712599245056</v>
      </c>
      <c r="H195" s="85">
        <v>4.2747682526481059</v>
      </c>
      <c r="I195" s="85">
        <v>3.4634913096433193</v>
      </c>
      <c r="J195" s="85">
        <v>3.5576443672112306</v>
      </c>
      <c r="K195" s="86">
        <v>6.2211516092641448</v>
      </c>
      <c r="L195" s="86">
        <v>6.3881479271712296</v>
      </c>
      <c r="M195" s="86">
        <v>6.6684259842684552</v>
      </c>
      <c r="N195" s="86">
        <v>5.7152207104520771</v>
      </c>
      <c r="O195" s="86">
        <v>6.0880380100614948</v>
      </c>
      <c r="P195" s="86">
        <v>6.6489818621415111</v>
      </c>
      <c r="Q195" s="86">
        <v>6.8173672205930282</v>
      </c>
      <c r="R195" s="86">
        <v>7.8001675690828778</v>
      </c>
      <c r="S195" s="87">
        <v>7.415588062429177</v>
      </c>
      <c r="T195" s="87">
        <v>6.9768043265214725</v>
      </c>
      <c r="U195" s="87">
        <v>8.6093206369876025</v>
      </c>
      <c r="V195" s="87">
        <v>8.0555489354553238</v>
      </c>
      <c r="W195" s="87">
        <v>9.0741156299743295</v>
      </c>
      <c r="X195" s="87">
        <v>10.044247928896542</v>
      </c>
      <c r="Y195" s="87">
        <v>9.2270372826906009</v>
      </c>
      <c r="Z195" s="87">
        <v>7.3552589574814098</v>
      </c>
      <c r="AA195" s="87">
        <v>9.4030746660429791</v>
      </c>
      <c r="AB195" s="87">
        <v>7.19609604807453</v>
      </c>
      <c r="AC195" s="88"/>
      <c r="AD195" s="86">
        <v>-22.010762202359299</v>
      </c>
      <c r="AE195" s="89"/>
      <c r="AF195" s="90"/>
      <c r="AG195" s="12"/>
    </row>
    <row r="196" spans="1:33" customFormat="1" ht="13.2" x14ac:dyDescent="0.25">
      <c r="A196" s="82">
        <v>175</v>
      </c>
      <c r="B196" s="83"/>
      <c r="C196" s="83"/>
      <c r="D196" s="83" t="s">
        <v>358</v>
      </c>
      <c r="E196" s="83"/>
      <c r="F196" s="84" t="s">
        <v>35</v>
      </c>
      <c r="G196" s="85">
        <v>10.709190744388779</v>
      </c>
      <c r="H196" s="85">
        <v>10.168966537058775</v>
      </c>
      <c r="I196" s="85">
        <v>10.697732000932133</v>
      </c>
      <c r="J196" s="85">
        <v>9.5513130599039204</v>
      </c>
      <c r="K196" s="86">
        <v>12.355225487842052</v>
      </c>
      <c r="L196" s="86">
        <v>12.62294000478086</v>
      </c>
      <c r="M196" s="86">
        <v>12.558173735325802</v>
      </c>
      <c r="N196" s="86">
        <v>12.799361151407757</v>
      </c>
      <c r="O196" s="86">
        <v>13.301096170312553</v>
      </c>
      <c r="P196" s="86">
        <v>15.077804168545038</v>
      </c>
      <c r="Q196" s="86">
        <v>14.587279606096816</v>
      </c>
      <c r="R196" s="86">
        <v>14.265624219582099</v>
      </c>
      <c r="S196" s="87">
        <v>15.373606969810917</v>
      </c>
      <c r="T196" s="87">
        <v>12.057999266579833</v>
      </c>
      <c r="U196" s="87">
        <v>13.171034535145559</v>
      </c>
      <c r="V196" s="87">
        <v>13.095025352813364</v>
      </c>
      <c r="W196" s="87">
        <v>13.702066577271632</v>
      </c>
      <c r="X196" s="87">
        <v>13.275869417440219</v>
      </c>
      <c r="Y196" s="87">
        <v>15.916267354296101</v>
      </c>
      <c r="Z196" s="87">
        <v>14.8619248134016</v>
      </c>
      <c r="AA196" s="87">
        <v>17.9869654803163</v>
      </c>
      <c r="AB196" s="87">
        <v>14.327907554149</v>
      </c>
      <c r="AC196" s="88" t="s">
        <v>47</v>
      </c>
      <c r="AD196" s="86">
        <v>-9.9794742372073202</v>
      </c>
      <c r="AE196" s="89"/>
      <c r="AF196" s="90"/>
      <c r="AG196" s="12"/>
    </row>
    <row r="197" spans="1:33" customFormat="1" ht="13.2" x14ac:dyDescent="0.25">
      <c r="A197" s="82">
        <v>176</v>
      </c>
      <c r="B197" s="83"/>
      <c r="C197" s="83"/>
      <c r="D197" s="83" t="s">
        <v>359</v>
      </c>
      <c r="E197" s="83"/>
      <c r="F197" s="84" t="s">
        <v>35</v>
      </c>
      <c r="G197" s="85">
        <v>6.0792153267636717</v>
      </c>
      <c r="H197" s="85">
        <v>4.8319787696008323</v>
      </c>
      <c r="I197" s="85">
        <v>6.224197658131124</v>
      </c>
      <c r="J197" s="85">
        <v>6.3619808939122455</v>
      </c>
      <c r="K197" s="86">
        <v>6.4730626805016964</v>
      </c>
      <c r="L197" s="86">
        <v>7.3247544947487429</v>
      </c>
      <c r="M197" s="86">
        <v>6.6394344452685701</v>
      </c>
      <c r="N197" s="86">
        <v>6.3241284295024984</v>
      </c>
      <c r="O197" s="86">
        <v>7.1010785846925604</v>
      </c>
      <c r="P197" s="86">
        <v>9.354015695404188</v>
      </c>
      <c r="Q197" s="86">
        <v>7.5363152130625224</v>
      </c>
      <c r="R197" s="86">
        <v>8.3859697790688976</v>
      </c>
      <c r="S197" s="87">
        <v>7.6578966608112093</v>
      </c>
      <c r="T197" s="87">
        <v>6.332514427839107</v>
      </c>
      <c r="U197" s="87">
        <v>7.101947315591012</v>
      </c>
      <c r="V197" s="87">
        <v>6.8643322239781819</v>
      </c>
      <c r="W197" s="87">
        <v>7.1192032029537531</v>
      </c>
      <c r="X197" s="87">
        <v>6.1020022157772305</v>
      </c>
      <c r="Y197" s="87">
        <v>8.0328846145169308</v>
      </c>
      <c r="Z197" s="87">
        <v>7.6779848137056597</v>
      </c>
      <c r="AA197" s="87">
        <v>10.6720958641711</v>
      </c>
      <c r="AB197" s="87">
        <v>8.1059384087092994</v>
      </c>
      <c r="AC197" s="88" t="s">
        <v>47</v>
      </c>
      <c r="AD197" s="86">
        <v>0.90943412856134798</v>
      </c>
      <c r="AE197" s="89"/>
      <c r="AF197" s="90"/>
      <c r="AG197" s="12"/>
    </row>
    <row r="198" spans="1:33" customFormat="1" ht="13.2" x14ac:dyDescent="0.25">
      <c r="A198" s="82">
        <v>177</v>
      </c>
      <c r="B198" s="83"/>
      <c r="C198" s="83"/>
      <c r="D198" s="83" t="s">
        <v>360</v>
      </c>
      <c r="E198" s="83"/>
      <c r="F198" s="84" t="s">
        <v>35</v>
      </c>
      <c r="G198" s="85">
        <v>11.023670409474866</v>
      </c>
      <c r="H198" s="85">
        <v>9.3096653033285808</v>
      </c>
      <c r="I198" s="85">
        <v>9.9963477873837139</v>
      </c>
      <c r="J198" s="85">
        <v>10.405080050953922</v>
      </c>
      <c r="K198" s="86">
        <v>11.457657193498976</v>
      </c>
      <c r="L198" s="86">
        <v>9.7221161215148424</v>
      </c>
      <c r="M198" s="86">
        <v>11.819084798333403</v>
      </c>
      <c r="N198" s="86">
        <v>11.044789186308629</v>
      </c>
      <c r="O198" s="86">
        <v>12.209310748372815</v>
      </c>
      <c r="P198" s="86">
        <v>12.032946218905808</v>
      </c>
      <c r="Q198" s="86">
        <v>12.162507693421672</v>
      </c>
      <c r="R198" s="86">
        <v>11.478989518832854</v>
      </c>
      <c r="S198" s="87">
        <v>13.558924691238477</v>
      </c>
      <c r="T198" s="87">
        <v>9.9760839483344395</v>
      </c>
      <c r="U198" s="87">
        <v>13.836658907788731</v>
      </c>
      <c r="V198" s="87">
        <v>13.812737333306423</v>
      </c>
      <c r="W198" s="87">
        <v>12.527113645714849</v>
      </c>
      <c r="X198" s="87">
        <v>12.785748419088241</v>
      </c>
      <c r="Y198" s="87">
        <v>12.921120014799378</v>
      </c>
      <c r="Z198" s="87">
        <v>12.8320139701746</v>
      </c>
      <c r="AA198" s="87">
        <v>14.7053978200739</v>
      </c>
      <c r="AB198" s="87">
        <v>14.4932100609768</v>
      </c>
      <c r="AC198" s="88"/>
      <c r="AD198" s="86">
        <v>12.1668248911619</v>
      </c>
      <c r="AE198" s="89"/>
      <c r="AF198" s="90"/>
      <c r="AG198" s="12"/>
    </row>
    <row r="199" spans="1:33" customFormat="1" ht="13.2" x14ac:dyDescent="0.25">
      <c r="A199" s="82">
        <v>178</v>
      </c>
      <c r="B199" s="83"/>
      <c r="C199" s="83"/>
      <c r="D199" s="83" t="s">
        <v>361</v>
      </c>
      <c r="E199" s="83"/>
      <c r="F199" s="84" t="s">
        <v>35</v>
      </c>
      <c r="G199" s="85">
        <v>17.05819224996948</v>
      </c>
      <c r="H199" s="85">
        <v>16.074655975707692</v>
      </c>
      <c r="I199" s="85">
        <v>17.433690055297191</v>
      </c>
      <c r="J199" s="85">
        <v>17.716804911197809</v>
      </c>
      <c r="K199" s="86">
        <v>22.121555616418771</v>
      </c>
      <c r="L199" s="86">
        <v>20.17291362435574</v>
      </c>
      <c r="M199" s="86">
        <v>21.40723009781653</v>
      </c>
      <c r="N199" s="86">
        <v>18.612609488202128</v>
      </c>
      <c r="O199" s="86">
        <v>23.496900534477255</v>
      </c>
      <c r="P199" s="86">
        <v>24.181931445309445</v>
      </c>
      <c r="Q199" s="86">
        <v>23.485422097317272</v>
      </c>
      <c r="R199" s="86">
        <v>22.040736296030346</v>
      </c>
      <c r="S199" s="87">
        <v>27.039100569979009</v>
      </c>
      <c r="T199" s="87">
        <v>21.577003858018116</v>
      </c>
      <c r="U199" s="87">
        <v>21.779858278397217</v>
      </c>
      <c r="V199" s="87">
        <v>22.164089385678562</v>
      </c>
      <c r="W199" s="87">
        <v>26.447904464630028</v>
      </c>
      <c r="X199" s="87">
        <v>25.271321206530693</v>
      </c>
      <c r="Y199" s="87">
        <v>24.535524136966409</v>
      </c>
      <c r="Z199" s="87">
        <v>21.9201693446634</v>
      </c>
      <c r="AA199" s="87">
        <v>30.983187624792901</v>
      </c>
      <c r="AB199" s="87">
        <v>22.473412559809098</v>
      </c>
      <c r="AC199" s="88"/>
      <c r="AD199" s="86">
        <v>-8.4045955800488308</v>
      </c>
      <c r="AE199" s="89"/>
      <c r="AF199" s="90"/>
      <c r="AG199" s="12"/>
    </row>
    <row r="200" spans="1:33" customFormat="1" ht="13.2" x14ac:dyDescent="0.25">
      <c r="A200" s="82" t="s">
        <v>362</v>
      </c>
      <c r="B200" s="83"/>
      <c r="C200" s="83"/>
      <c r="D200" s="83" t="s">
        <v>363</v>
      </c>
      <c r="E200" s="83"/>
      <c r="F200" s="84" t="s">
        <v>35</v>
      </c>
      <c r="G200" s="85">
        <v>20.600946912123394</v>
      </c>
      <c r="H200" s="85">
        <v>18.906660693337614</v>
      </c>
      <c r="I200" s="85">
        <v>20.867582648292075</v>
      </c>
      <c r="J200" s="85">
        <v>20.613534213376656</v>
      </c>
      <c r="K200" s="86">
        <v>27.955760206927685</v>
      </c>
      <c r="L200" s="86">
        <v>30.47106628774711</v>
      </c>
      <c r="M200" s="86">
        <v>26.3723886340333</v>
      </c>
      <c r="N200" s="86">
        <v>30.493522696994148</v>
      </c>
      <c r="O200" s="86">
        <v>33.439334844859275</v>
      </c>
      <c r="P200" s="86">
        <v>34.38440507510154</v>
      </c>
      <c r="Q200" s="86">
        <v>33.094142590782369</v>
      </c>
      <c r="R200" s="86">
        <v>37.492923761017018</v>
      </c>
      <c r="S200" s="87">
        <v>37.568214815853992</v>
      </c>
      <c r="T200" s="87">
        <v>37.694933372963469</v>
      </c>
      <c r="U200" s="87">
        <v>39.767026287946621</v>
      </c>
      <c r="V200" s="87">
        <v>39.056734584553986</v>
      </c>
      <c r="W200" s="87">
        <v>35.565223160370763</v>
      </c>
      <c r="X200" s="87">
        <v>44.563950309598809</v>
      </c>
      <c r="Y200" s="87">
        <v>43.293252072137946</v>
      </c>
      <c r="Z200" s="87">
        <v>41.159645159083603</v>
      </c>
      <c r="AA200" s="87">
        <v>42.358269048258698</v>
      </c>
      <c r="AB200" s="87">
        <v>47.726010074443103</v>
      </c>
      <c r="AC200" s="88" t="s">
        <v>47</v>
      </c>
      <c r="AD200" s="86">
        <v>10.238912047815299</v>
      </c>
      <c r="AE200" s="89"/>
      <c r="AF200" s="90"/>
      <c r="AG200" s="12"/>
    </row>
    <row r="201" spans="1:33" customFormat="1" ht="13.2" x14ac:dyDescent="0.25">
      <c r="A201" s="82" t="s">
        <v>364</v>
      </c>
      <c r="B201" s="83"/>
      <c r="C201" s="83"/>
      <c r="D201" s="83"/>
      <c r="E201" s="83" t="s">
        <v>365</v>
      </c>
      <c r="F201" s="84" t="s">
        <v>35</v>
      </c>
      <c r="G201" s="85">
        <v>3.0401731537487522</v>
      </c>
      <c r="H201" s="85">
        <v>3.1622253600721488</v>
      </c>
      <c r="I201" s="85">
        <v>4.387309889971057</v>
      </c>
      <c r="J201" s="85">
        <v>5.0162291634705065</v>
      </c>
      <c r="K201" s="86">
        <v>5.7423739316972213</v>
      </c>
      <c r="L201" s="86">
        <v>6.13278884377773</v>
      </c>
      <c r="M201" s="86">
        <v>6.5201503867786172</v>
      </c>
      <c r="N201" s="86">
        <v>8.3178721118587724</v>
      </c>
      <c r="O201" s="86">
        <v>7.3208904604292178</v>
      </c>
      <c r="P201" s="86">
        <v>7.3627627769068056</v>
      </c>
      <c r="Q201" s="86">
        <v>6.3192011965533474</v>
      </c>
      <c r="R201" s="86">
        <v>7.0174480632586826</v>
      </c>
      <c r="S201" s="87">
        <v>6.940004443733093</v>
      </c>
      <c r="T201" s="87">
        <v>8.4037333410489339</v>
      </c>
      <c r="U201" s="87">
        <v>7.2521466048126788</v>
      </c>
      <c r="V201" s="87">
        <v>6.9366761366657839</v>
      </c>
      <c r="W201" s="87">
        <v>6.2732173057682816</v>
      </c>
      <c r="X201" s="87">
        <v>7.39515702216781</v>
      </c>
      <c r="Y201" s="87">
        <v>6.5708576417558939</v>
      </c>
      <c r="Z201" s="87">
        <v>7.4028358390465598</v>
      </c>
      <c r="AA201" s="87">
        <v>6.2697344386951297</v>
      </c>
      <c r="AB201" s="87">
        <v>5.6834640682402497</v>
      </c>
      <c r="AC201" s="88" t="s">
        <v>36</v>
      </c>
      <c r="AD201" s="86">
        <v>-13.5049885706929</v>
      </c>
      <c r="AE201" s="89"/>
      <c r="AF201" s="90"/>
      <c r="AG201" s="12"/>
    </row>
    <row r="202" spans="1:33" customFormat="1" ht="13.2" x14ac:dyDescent="0.25">
      <c r="A202" s="82" t="s">
        <v>366</v>
      </c>
      <c r="B202" s="83"/>
      <c r="C202" s="83"/>
      <c r="D202" s="83"/>
      <c r="E202" s="83" t="s">
        <v>367</v>
      </c>
      <c r="F202" s="84" t="s">
        <v>35</v>
      </c>
      <c r="G202" s="85">
        <v>4.4228443746574149</v>
      </c>
      <c r="H202" s="85">
        <v>5.1851176669932268</v>
      </c>
      <c r="I202" s="85">
        <v>4.7393636816592775</v>
      </c>
      <c r="J202" s="85">
        <v>4.6568313037506766</v>
      </c>
      <c r="K202" s="86">
        <v>6.9541622919565382</v>
      </c>
      <c r="L202" s="86">
        <v>6.5926597762058838</v>
      </c>
      <c r="M202" s="86">
        <v>4.4836313710354379</v>
      </c>
      <c r="N202" s="86">
        <v>5.5265076699895532</v>
      </c>
      <c r="O202" s="86">
        <v>7.8520348027793707</v>
      </c>
      <c r="P202" s="86">
        <v>7.316513144172089</v>
      </c>
      <c r="Q202" s="86">
        <v>6.402127231092285</v>
      </c>
      <c r="R202" s="86">
        <v>7.1108507280750715</v>
      </c>
      <c r="S202" s="87">
        <v>7.3350368375374213</v>
      </c>
      <c r="T202" s="87">
        <v>8.5299187648380066</v>
      </c>
      <c r="U202" s="87">
        <v>9.3917632185779016</v>
      </c>
      <c r="V202" s="87">
        <v>8.8535439567058436</v>
      </c>
      <c r="W202" s="87">
        <v>7.7300869047633274</v>
      </c>
      <c r="X202" s="87">
        <v>10.773593718381242</v>
      </c>
      <c r="Y202" s="87">
        <v>7.9503860019582149</v>
      </c>
      <c r="Z202" s="87">
        <v>8.1978721706215794</v>
      </c>
      <c r="AA202" s="87">
        <v>9.7623111313851005</v>
      </c>
      <c r="AB202" s="87">
        <v>10.6999833775896</v>
      </c>
      <c r="AC202" s="88"/>
      <c r="AD202" s="86">
        <v>34.584451307825397</v>
      </c>
      <c r="AE202" s="89"/>
      <c r="AF202" s="90"/>
      <c r="AG202" s="12"/>
    </row>
    <row r="203" spans="1:33" customFormat="1" ht="13.2" x14ac:dyDescent="0.25">
      <c r="A203" s="82" t="s">
        <v>368</v>
      </c>
      <c r="B203" s="83"/>
      <c r="C203" s="83"/>
      <c r="D203" s="83"/>
      <c r="E203" s="83" t="s">
        <v>369</v>
      </c>
      <c r="F203" s="84" t="s">
        <v>35</v>
      </c>
      <c r="G203" s="85">
        <v>10.571864550396262</v>
      </c>
      <c r="H203" s="85">
        <v>9.0233628795697634</v>
      </c>
      <c r="I203" s="85">
        <v>9.6257223991226581</v>
      </c>
      <c r="J203" s="85">
        <v>9.5609727784653806</v>
      </c>
      <c r="K203" s="86">
        <v>12.740762267408973</v>
      </c>
      <c r="L203" s="86">
        <v>14.937542330628892</v>
      </c>
      <c r="M203" s="86">
        <v>12.819401010483841</v>
      </c>
      <c r="N203" s="86">
        <v>13.626311637998485</v>
      </c>
      <c r="O203" s="86">
        <v>13.826080311851676</v>
      </c>
      <c r="P203" s="86">
        <v>16.229739852824753</v>
      </c>
      <c r="Q203" s="86">
        <v>16.710564425618191</v>
      </c>
      <c r="R203" s="86">
        <v>18.410471357791046</v>
      </c>
      <c r="S203" s="87">
        <v>17.407692202982876</v>
      </c>
      <c r="T203" s="87">
        <v>15.925438939701516</v>
      </c>
      <c r="U203" s="87">
        <v>17.434128645451835</v>
      </c>
      <c r="V203" s="87">
        <v>18.030142076033041</v>
      </c>
      <c r="W203" s="87">
        <v>17.407023578943907</v>
      </c>
      <c r="X203" s="87">
        <v>18.305645652741742</v>
      </c>
      <c r="Y203" s="87">
        <v>20.965468503954781</v>
      </c>
      <c r="Z203" s="87">
        <v>19.545909467491501</v>
      </c>
      <c r="AA203" s="87">
        <v>20.730126392413698</v>
      </c>
      <c r="AB203" s="87">
        <v>25.672989845600899</v>
      </c>
      <c r="AC203" s="88"/>
      <c r="AD203" s="86">
        <v>22.453690175147599</v>
      </c>
      <c r="AE203" s="89"/>
      <c r="AF203" s="90"/>
      <c r="AG203" s="12"/>
    </row>
    <row r="204" spans="1:33" customFormat="1" ht="13.2" x14ac:dyDescent="0.25">
      <c r="A204" s="82" t="s">
        <v>370</v>
      </c>
      <c r="B204" s="83"/>
      <c r="C204" s="83"/>
      <c r="D204" s="83"/>
      <c r="E204" s="83" t="s">
        <v>371</v>
      </c>
      <c r="F204" s="84" t="s">
        <v>35</v>
      </c>
      <c r="G204" s="85">
        <v>2.5660648333209664</v>
      </c>
      <c r="H204" s="85">
        <v>1.5359547867024821</v>
      </c>
      <c r="I204" s="85">
        <v>2.1151866775390826</v>
      </c>
      <c r="J204" s="85">
        <v>1.3795009676900889</v>
      </c>
      <c r="K204" s="86">
        <v>2.5184617158649472</v>
      </c>
      <c r="L204" s="86">
        <v>2.8080753371346114</v>
      </c>
      <c r="M204" s="86">
        <v>2.5492058657353933</v>
      </c>
      <c r="N204" s="86">
        <v>3.0228312771473633</v>
      </c>
      <c r="O204" s="86">
        <v>4.4403292697990029</v>
      </c>
      <c r="P204" s="86">
        <v>3.475389301197902</v>
      </c>
      <c r="Q204" s="86">
        <v>3.6622497375185548</v>
      </c>
      <c r="R204" s="86">
        <v>4.9541536118921883</v>
      </c>
      <c r="S204" s="87">
        <v>5.8854813316006238</v>
      </c>
      <c r="T204" s="87">
        <v>4.8358423273750093</v>
      </c>
      <c r="U204" s="87">
        <v>5.6889878191042049</v>
      </c>
      <c r="V204" s="87">
        <v>5.2363724151493072</v>
      </c>
      <c r="W204" s="87">
        <v>4.1548953708952441</v>
      </c>
      <c r="X204" s="87">
        <v>8.0895539163079917</v>
      </c>
      <c r="Y204" s="87">
        <v>7.8065399244690559</v>
      </c>
      <c r="Z204" s="87">
        <v>6.0130276819238899</v>
      </c>
      <c r="AA204" s="87">
        <v>5.5960970857647601</v>
      </c>
      <c r="AB204" s="87">
        <v>5.6695727830123097</v>
      </c>
      <c r="AC204" s="88" t="s">
        <v>36</v>
      </c>
      <c r="AD204" s="86">
        <v>-27.374062800326701</v>
      </c>
      <c r="AE204" s="89"/>
      <c r="AF204" s="90"/>
      <c r="AG204" s="12"/>
    </row>
    <row r="205" spans="1:33" customFormat="1" ht="13.2" x14ac:dyDescent="0.25">
      <c r="A205" s="82" t="s">
        <v>372</v>
      </c>
      <c r="B205" s="83" t="s">
        <v>373</v>
      </c>
      <c r="C205" s="83"/>
      <c r="D205" s="83"/>
      <c r="E205" s="83"/>
      <c r="F205" s="84" t="s">
        <v>35</v>
      </c>
      <c r="G205" s="85">
        <v>53.265639249459646</v>
      </c>
      <c r="H205" s="85">
        <v>54.182849385856727</v>
      </c>
      <c r="I205" s="85">
        <v>55.517400170874062</v>
      </c>
      <c r="J205" s="85">
        <v>54.422173221716832</v>
      </c>
      <c r="K205" s="86">
        <v>53.744873025775291</v>
      </c>
      <c r="L205" s="86">
        <v>57.949513943675704</v>
      </c>
      <c r="M205" s="86">
        <v>56.93751089885636</v>
      </c>
      <c r="N205" s="86">
        <v>61.325249216506464</v>
      </c>
      <c r="O205" s="86">
        <v>74.833579322660569</v>
      </c>
      <c r="P205" s="86">
        <v>74.484492994484853</v>
      </c>
      <c r="Q205" s="86">
        <v>67.35114699866044</v>
      </c>
      <c r="R205" s="86">
        <v>72.394953331290495</v>
      </c>
      <c r="S205" s="87">
        <v>78.098973835764923</v>
      </c>
      <c r="T205" s="87">
        <v>72.262382602905149</v>
      </c>
      <c r="U205" s="87">
        <v>69.890803939122648</v>
      </c>
      <c r="V205" s="87">
        <v>76.018149927254868</v>
      </c>
      <c r="W205" s="87">
        <v>83.332466026270936</v>
      </c>
      <c r="X205" s="87">
        <v>93.089237318878176</v>
      </c>
      <c r="Y205" s="87">
        <v>95.642096547865663</v>
      </c>
      <c r="Z205" s="87">
        <v>88.508230659896796</v>
      </c>
      <c r="AA205" s="87">
        <v>107.696858262283</v>
      </c>
      <c r="AB205" s="87">
        <v>88.620404113941305</v>
      </c>
      <c r="AC205" s="88" t="s">
        <v>47</v>
      </c>
      <c r="AD205" s="86">
        <v>-7.3416337443106698</v>
      </c>
      <c r="AE205" s="89"/>
      <c r="AF205" s="90"/>
      <c r="AG205" s="12"/>
    </row>
    <row r="206" spans="1:33" customFormat="1" ht="13.2" x14ac:dyDescent="0.25">
      <c r="A206" s="82">
        <v>184</v>
      </c>
      <c r="B206" s="83"/>
      <c r="C206" s="83"/>
      <c r="D206" s="83" t="s">
        <v>374</v>
      </c>
      <c r="E206" s="83"/>
      <c r="F206" s="84" t="s">
        <v>35</v>
      </c>
      <c r="G206" s="85">
        <v>2.7501071140483369</v>
      </c>
      <c r="H206" s="85">
        <v>3.9289678812755575</v>
      </c>
      <c r="I206" s="85">
        <v>4.197856093774095</v>
      </c>
      <c r="J206" s="85">
        <v>3.5022633345521945</v>
      </c>
      <c r="K206" s="86">
        <v>3.5386597620822</v>
      </c>
      <c r="L206" s="86">
        <v>3.4181714797575538</v>
      </c>
      <c r="M206" s="86">
        <v>4.7548146787540366</v>
      </c>
      <c r="N206" s="86">
        <v>6.2183430538696731</v>
      </c>
      <c r="O206" s="86">
        <v>5.9959364656672207</v>
      </c>
      <c r="P206" s="86">
        <v>7.473684741725596</v>
      </c>
      <c r="Q206" s="86">
        <v>5.7886899913109602</v>
      </c>
      <c r="R206" s="86">
        <v>6.2716812749649415</v>
      </c>
      <c r="S206" s="87">
        <v>7.1726515452401216</v>
      </c>
      <c r="T206" s="87">
        <v>7.1844637232099489</v>
      </c>
      <c r="U206" s="87">
        <v>6.0185762730256922</v>
      </c>
      <c r="V206" s="87">
        <v>6.8790927684412635</v>
      </c>
      <c r="W206" s="87">
        <v>5.1945481614840947</v>
      </c>
      <c r="X206" s="87">
        <v>5.7741249854785899</v>
      </c>
      <c r="Y206" s="87">
        <v>9.6951701251178815</v>
      </c>
      <c r="Z206" s="87">
        <v>6.0614824498730604</v>
      </c>
      <c r="AA206" s="87">
        <v>8.5394311858155891</v>
      </c>
      <c r="AB206" s="87">
        <v>7.4200156966052404</v>
      </c>
      <c r="AC206" s="88"/>
      <c r="AD206" s="86">
        <v>-23.466885048445398</v>
      </c>
      <c r="AE206" s="89"/>
      <c r="AF206" s="90"/>
      <c r="AG206" s="12"/>
    </row>
    <row r="207" spans="1:33" customFormat="1" ht="13.2" x14ac:dyDescent="0.25">
      <c r="A207" s="82">
        <v>185</v>
      </c>
      <c r="B207" s="83"/>
      <c r="C207" s="83"/>
      <c r="D207" s="83" t="s">
        <v>375</v>
      </c>
      <c r="E207" s="83"/>
      <c r="F207" s="84" t="s">
        <v>35</v>
      </c>
      <c r="G207" s="85">
        <v>2.6681858111585313</v>
      </c>
      <c r="H207" s="85">
        <v>2.1199203708818937</v>
      </c>
      <c r="I207" s="85">
        <v>2.5967103733225305</v>
      </c>
      <c r="J207" s="85">
        <v>2.5343404779179775</v>
      </c>
      <c r="K207" s="86">
        <v>2.0669009072824611</v>
      </c>
      <c r="L207" s="86">
        <v>2.3008271393740278</v>
      </c>
      <c r="M207" s="86">
        <v>2.1469828478159299</v>
      </c>
      <c r="N207" s="86">
        <v>2.5046459793352245</v>
      </c>
      <c r="O207" s="86">
        <v>2.6966585228497935</v>
      </c>
      <c r="P207" s="86">
        <v>2.6466537927569678</v>
      </c>
      <c r="Q207" s="86">
        <v>1.9627117953730864</v>
      </c>
      <c r="R207" s="86">
        <v>2.7084286708720953</v>
      </c>
      <c r="S207" s="87">
        <v>1.7468111714220527</v>
      </c>
      <c r="T207" s="87">
        <v>2.4200185130508691</v>
      </c>
      <c r="U207" s="87">
        <v>1.6485363934782027</v>
      </c>
      <c r="V207" s="87">
        <v>1.6853732249720599</v>
      </c>
      <c r="W207" s="87">
        <v>2.9758816857153878</v>
      </c>
      <c r="X207" s="87">
        <v>0.86315154808372718</v>
      </c>
      <c r="Y207" s="87">
        <v>2.5062085177615057</v>
      </c>
      <c r="Z207" s="87">
        <v>1.34555565267622</v>
      </c>
      <c r="AA207" s="87">
        <v>1.91269858144376</v>
      </c>
      <c r="AB207" s="87">
        <v>1.3346164852228799</v>
      </c>
      <c r="AC207" s="88" t="s">
        <v>36</v>
      </c>
      <c r="AD207" s="86">
        <v>-46.747588009359198</v>
      </c>
      <c r="AE207" s="89"/>
      <c r="AF207" s="90"/>
      <c r="AG207" s="12"/>
    </row>
    <row r="208" spans="1:33" customFormat="1" ht="13.2" x14ac:dyDescent="0.25">
      <c r="A208" s="82" t="s">
        <v>376</v>
      </c>
      <c r="B208" s="83"/>
      <c r="C208" s="83"/>
      <c r="D208" s="83" t="s">
        <v>377</v>
      </c>
      <c r="E208" s="83"/>
      <c r="F208" s="84" t="s">
        <v>35</v>
      </c>
      <c r="G208" s="85">
        <v>7.4503804643124711</v>
      </c>
      <c r="H208" s="85">
        <v>7.7795792107923267</v>
      </c>
      <c r="I208" s="85">
        <v>6.882219606054206</v>
      </c>
      <c r="J208" s="85">
        <v>8.1913207994060198</v>
      </c>
      <c r="K208" s="86">
        <v>9.0626770643761265</v>
      </c>
      <c r="L208" s="86">
        <v>10.753010657903955</v>
      </c>
      <c r="M208" s="86">
        <v>9.4225384860413381</v>
      </c>
      <c r="N208" s="86">
        <v>10.320929957156327</v>
      </c>
      <c r="O208" s="86">
        <v>12.891811800369732</v>
      </c>
      <c r="P208" s="86">
        <v>12.691136066459878</v>
      </c>
      <c r="Q208" s="86">
        <v>12.010648600702364</v>
      </c>
      <c r="R208" s="86">
        <v>13.891563589632147</v>
      </c>
      <c r="S208" s="87">
        <v>13.496876433263081</v>
      </c>
      <c r="T208" s="87">
        <v>12.297615924117101</v>
      </c>
      <c r="U208" s="87">
        <v>11.876790971487482</v>
      </c>
      <c r="V208" s="87">
        <v>12.797364809413825</v>
      </c>
      <c r="W208" s="87">
        <v>9.5988557133847774</v>
      </c>
      <c r="X208" s="87">
        <v>13.708910325044258</v>
      </c>
      <c r="Y208" s="87">
        <v>14.926439667736012</v>
      </c>
      <c r="Z208" s="87">
        <v>15.337810490552201</v>
      </c>
      <c r="AA208" s="87">
        <v>11.4322817706148</v>
      </c>
      <c r="AB208" s="87">
        <v>12.952444125555999</v>
      </c>
      <c r="AC208" s="88"/>
      <c r="AD208" s="86">
        <v>-13.2248251165136</v>
      </c>
      <c r="AE208" s="89"/>
      <c r="AF208" s="90"/>
      <c r="AG208" s="12"/>
    </row>
    <row r="209" spans="1:33" customFormat="1" ht="13.2" x14ac:dyDescent="0.25">
      <c r="A209" s="82" t="s">
        <v>378</v>
      </c>
      <c r="B209" s="83"/>
      <c r="C209" s="83"/>
      <c r="D209" s="83"/>
      <c r="E209" s="83" t="s">
        <v>379</v>
      </c>
      <c r="F209" s="84" t="s">
        <v>35</v>
      </c>
      <c r="G209" s="85">
        <v>6.5522848204433446</v>
      </c>
      <c r="H209" s="85">
        <v>6.6214553328933725</v>
      </c>
      <c r="I209" s="85">
        <v>5.8738844844948197</v>
      </c>
      <c r="J209" s="85">
        <v>7.3116258635386799</v>
      </c>
      <c r="K209" s="86">
        <v>7.6467139802864468</v>
      </c>
      <c r="L209" s="86">
        <v>9.614474457296291</v>
      </c>
      <c r="M209" s="86">
        <v>8.0811281798503192</v>
      </c>
      <c r="N209" s="86">
        <v>8.908311164307376</v>
      </c>
      <c r="O209" s="86">
        <v>11.371941096547159</v>
      </c>
      <c r="P209" s="86">
        <v>10.820726321762514</v>
      </c>
      <c r="Q209" s="86">
        <v>10.230878452988669</v>
      </c>
      <c r="R209" s="86">
        <v>11.630559894022911</v>
      </c>
      <c r="S209" s="87">
        <v>11.726990892323116</v>
      </c>
      <c r="T209" s="87">
        <v>10.513422400265489</v>
      </c>
      <c r="U209" s="87">
        <v>9.659447437671254</v>
      </c>
      <c r="V209" s="87">
        <v>10.411470810458717</v>
      </c>
      <c r="W209" s="87">
        <v>7.6089034416651264</v>
      </c>
      <c r="X209" s="87">
        <v>10.563406761836953</v>
      </c>
      <c r="Y209" s="87">
        <v>11.319311152320754</v>
      </c>
      <c r="Z209" s="87">
        <v>12.036492140826599</v>
      </c>
      <c r="AA209" s="87">
        <v>8.12626097646306</v>
      </c>
      <c r="AB209" s="87">
        <v>8.7984006716295404</v>
      </c>
      <c r="AC209" s="88"/>
      <c r="AD209" s="86">
        <v>-22.2708824483047</v>
      </c>
      <c r="AE209" s="89"/>
      <c r="AF209" s="90"/>
      <c r="AG209" s="12"/>
    </row>
    <row r="210" spans="1:33" customFormat="1" ht="13.2" x14ac:dyDescent="0.25">
      <c r="A210" s="82" t="s">
        <v>380</v>
      </c>
      <c r="B210" s="83"/>
      <c r="C210" s="83"/>
      <c r="D210" s="83"/>
      <c r="E210" s="83" t="s">
        <v>381</v>
      </c>
      <c r="F210" s="84" t="s">
        <v>35</v>
      </c>
      <c r="G210" s="85">
        <v>0.89809564386912699</v>
      </c>
      <c r="H210" s="85">
        <v>1.1581238778989535</v>
      </c>
      <c r="I210" s="85">
        <v>1.0083351215593885</v>
      </c>
      <c r="J210" s="85">
        <v>0.87969493586734049</v>
      </c>
      <c r="K210" s="86">
        <v>1.4159630840896724</v>
      </c>
      <c r="L210" s="86">
        <v>1.1385362006076649</v>
      </c>
      <c r="M210" s="86">
        <v>1.3414103061910159</v>
      </c>
      <c r="N210" s="86">
        <v>1.4126187928489558</v>
      </c>
      <c r="O210" s="86">
        <v>1.5198707038225703</v>
      </c>
      <c r="P210" s="86">
        <v>1.8704097446973622</v>
      </c>
      <c r="Q210" s="86">
        <v>1.7797701477136965</v>
      </c>
      <c r="R210" s="86">
        <v>2.2610036956092325</v>
      </c>
      <c r="S210" s="87">
        <v>1.7698855409399759</v>
      </c>
      <c r="T210" s="87">
        <v>1.7841935238516102</v>
      </c>
      <c r="U210" s="87">
        <v>2.2173435338162291</v>
      </c>
      <c r="V210" s="87">
        <v>2.3858939989551091</v>
      </c>
      <c r="W210" s="87">
        <v>1.9899522717196463</v>
      </c>
      <c r="X210" s="87">
        <v>3.1455035632073085</v>
      </c>
      <c r="Y210" s="87">
        <v>3.6071285154152641</v>
      </c>
      <c r="Z210" s="87">
        <v>3.30131834972561</v>
      </c>
      <c r="AA210" s="87">
        <v>3.3060207941518098</v>
      </c>
      <c r="AB210" s="87">
        <v>4.1540434539264597</v>
      </c>
      <c r="AC210" s="88" t="s">
        <v>36</v>
      </c>
      <c r="AD210" s="86">
        <v>15.1620585785599</v>
      </c>
      <c r="AE210" s="89"/>
      <c r="AF210" s="90"/>
      <c r="AG210" s="12"/>
    </row>
    <row r="211" spans="1:33" customFormat="1" ht="13.2" x14ac:dyDescent="0.25">
      <c r="A211" s="82">
        <v>191</v>
      </c>
      <c r="B211" s="83"/>
      <c r="C211" s="83"/>
      <c r="D211" s="83" t="s">
        <v>382</v>
      </c>
      <c r="E211" s="83"/>
      <c r="F211" s="84" t="s">
        <v>35</v>
      </c>
      <c r="G211" s="85">
        <v>2.5534038331270836</v>
      </c>
      <c r="H211" s="85">
        <v>3.6267816467182956</v>
      </c>
      <c r="I211" s="85">
        <v>2.7557890543446741</v>
      </c>
      <c r="J211" s="85">
        <v>3.0074617730212556</v>
      </c>
      <c r="K211" s="86">
        <v>3.2722471256262158</v>
      </c>
      <c r="L211" s="86">
        <v>2.8487836972918248</v>
      </c>
      <c r="M211" s="86">
        <v>2.7254976272463294</v>
      </c>
      <c r="N211" s="86">
        <v>4.0808055709458158</v>
      </c>
      <c r="O211" s="86">
        <v>3.925833694466605</v>
      </c>
      <c r="P211" s="86">
        <v>4.4685733061500956</v>
      </c>
      <c r="Q211" s="86">
        <v>2.3411546015712683</v>
      </c>
      <c r="R211" s="86">
        <v>3.4830204687164663</v>
      </c>
      <c r="S211" s="87">
        <v>2.4083767662137512</v>
      </c>
      <c r="T211" s="87">
        <v>4.0855604998216881</v>
      </c>
      <c r="U211" s="87">
        <v>3.5220908819619665</v>
      </c>
      <c r="V211" s="87">
        <v>3.6765190037031319</v>
      </c>
      <c r="W211" s="87">
        <v>3.1677061325350313</v>
      </c>
      <c r="X211" s="87">
        <v>2.6504969302617178</v>
      </c>
      <c r="Y211" s="87">
        <v>4.4159075219621826</v>
      </c>
      <c r="Z211" s="87">
        <v>5.0494504659258403</v>
      </c>
      <c r="AA211" s="87">
        <v>2.04733868489263</v>
      </c>
      <c r="AB211" s="87">
        <v>3.2959031018680198</v>
      </c>
      <c r="AC211" s="88" t="s">
        <v>36</v>
      </c>
      <c r="AD211" s="86"/>
      <c r="AE211" s="89"/>
      <c r="AF211" s="90"/>
      <c r="AG211" s="12"/>
    </row>
    <row r="212" spans="1:33" customFormat="1" ht="13.2" x14ac:dyDescent="0.25">
      <c r="A212" s="82">
        <v>192</v>
      </c>
      <c r="B212" s="83"/>
      <c r="C212" s="83"/>
      <c r="D212" s="83" t="s">
        <v>383</v>
      </c>
      <c r="E212" s="83"/>
      <c r="F212" s="84" t="s">
        <v>35</v>
      </c>
      <c r="G212" s="85">
        <v>0.24749448871293198</v>
      </c>
      <c r="H212" s="85">
        <v>0.24109090449845422</v>
      </c>
      <c r="I212" s="85">
        <v>0.33081322252118434</v>
      </c>
      <c r="J212" s="85">
        <v>0.27801026403222701</v>
      </c>
      <c r="K212" s="86">
        <v>0.63617899723308136</v>
      </c>
      <c r="L212" s="86">
        <v>0.8315112976350113</v>
      </c>
      <c r="M212" s="86">
        <v>1.5036120262921118</v>
      </c>
      <c r="N212" s="86">
        <v>0.84364598356461018</v>
      </c>
      <c r="O212" s="86">
        <v>2.0640974913275691</v>
      </c>
      <c r="P212" s="86">
        <v>1.2866216752679636</v>
      </c>
      <c r="Q212" s="86">
        <v>3.8138735020455456</v>
      </c>
      <c r="R212" s="86">
        <v>2.150227662667779</v>
      </c>
      <c r="S212" s="87">
        <v>0.69892478784138379</v>
      </c>
      <c r="T212" s="87">
        <v>1.184102492949106</v>
      </c>
      <c r="U212" s="87">
        <v>1.8440338569219508</v>
      </c>
      <c r="V212" s="87">
        <v>1.780233617910822</v>
      </c>
      <c r="W212" s="87">
        <v>1.1941026483128883</v>
      </c>
      <c r="X212" s="87">
        <v>7.7097569185193002</v>
      </c>
      <c r="Y212" s="87">
        <v>1.9908846235409312</v>
      </c>
      <c r="Z212" s="87">
        <v>1.2682797987321901</v>
      </c>
      <c r="AA212" s="87">
        <v>1.5990505588984001</v>
      </c>
      <c r="AB212" s="87">
        <v>1.9232023599614501</v>
      </c>
      <c r="AC212" s="88" t="s">
        <v>36</v>
      </c>
      <c r="AD212" s="86">
        <v>-3.39960753019934</v>
      </c>
      <c r="AE212" s="89"/>
      <c r="AF212" s="90"/>
      <c r="AG212" s="12"/>
    </row>
    <row r="213" spans="1:33" customFormat="1" ht="13.2" x14ac:dyDescent="0.25">
      <c r="A213" s="82">
        <v>195</v>
      </c>
      <c r="B213" s="83"/>
      <c r="C213" s="83"/>
      <c r="D213" s="83" t="s">
        <v>384</v>
      </c>
      <c r="E213" s="83"/>
      <c r="F213" s="84" t="s">
        <v>35</v>
      </c>
      <c r="G213" s="85">
        <v>0.30534684605975887</v>
      </c>
      <c r="H213" s="85">
        <v>9.0364235085127267E-2</v>
      </c>
      <c r="I213" s="85">
        <v>0.67148344442235663</v>
      </c>
      <c r="J213" s="85">
        <v>0.30994081681617913</v>
      </c>
      <c r="K213" s="86">
        <v>5.3266195785292937E-2</v>
      </c>
      <c r="L213" s="86">
        <v>4.227297071831964E-2</v>
      </c>
      <c r="M213" s="86">
        <v>0.1380684552803943</v>
      </c>
      <c r="N213" s="86">
        <v>8.1286663480530014E-2</v>
      </c>
      <c r="O213" s="86">
        <v>0.17629060655734288</v>
      </c>
      <c r="P213" s="86">
        <v>0.68137185637740738</v>
      </c>
      <c r="Q213" s="86">
        <v>0.11752606712284132</v>
      </c>
      <c r="R213" s="86">
        <v>0.46689745663070087</v>
      </c>
      <c r="S213" s="87">
        <v>0.18875151518344988</v>
      </c>
      <c r="T213" s="87">
        <v>0.29084285672639038</v>
      </c>
      <c r="U213" s="87">
        <v>0.15699791107132208</v>
      </c>
      <c r="V213" s="87">
        <v>1.0302704625670229</v>
      </c>
      <c r="W213" s="87">
        <v>0.48420220328239</v>
      </c>
      <c r="X213" s="87">
        <v>0.20827771106356624</v>
      </c>
      <c r="Y213" s="87">
        <v>0.42213747174357397</v>
      </c>
      <c r="Z213" s="87">
        <v>0.40108386665247803</v>
      </c>
      <c r="AA213" s="87">
        <v>0.97116304602044601</v>
      </c>
      <c r="AB213" s="87">
        <v>0.32215914590268102</v>
      </c>
      <c r="AC213" s="88" t="s">
        <v>36</v>
      </c>
      <c r="AD213" s="86">
        <v>-23.683831105527702</v>
      </c>
      <c r="AE213" s="89"/>
      <c r="AF213" s="90"/>
      <c r="AG213" s="12"/>
    </row>
    <row r="214" spans="1:33" customFormat="1" ht="13.2" x14ac:dyDescent="0.25">
      <c r="A214" s="82" t="s">
        <v>385</v>
      </c>
      <c r="B214" s="83"/>
      <c r="C214" s="83"/>
      <c r="D214" s="83" t="s">
        <v>386</v>
      </c>
      <c r="E214" s="83"/>
      <c r="F214" s="84" t="s">
        <v>35</v>
      </c>
      <c r="G214" s="85">
        <v>1.1933055514997164</v>
      </c>
      <c r="H214" s="85">
        <v>0.926734209608154</v>
      </c>
      <c r="I214" s="85">
        <v>0.86952145202187525</v>
      </c>
      <c r="J214" s="85">
        <v>0.95896635231878335</v>
      </c>
      <c r="K214" s="86">
        <v>1.2567323387387146</v>
      </c>
      <c r="L214" s="86">
        <v>0.98601975471126246</v>
      </c>
      <c r="M214" s="86">
        <v>1.4515183995945058</v>
      </c>
      <c r="N214" s="86">
        <v>1.4845680317711398</v>
      </c>
      <c r="O214" s="86">
        <v>1.4880752748276518</v>
      </c>
      <c r="P214" s="86">
        <v>2.2216061884480203</v>
      </c>
      <c r="Q214" s="86">
        <v>1.3871352413019078</v>
      </c>
      <c r="R214" s="86">
        <v>1.9104866567943115</v>
      </c>
      <c r="S214" s="87">
        <v>1.679302434897882</v>
      </c>
      <c r="T214" s="87">
        <v>1.8040915464447214</v>
      </c>
      <c r="U214" s="87">
        <v>1.8986434442907143</v>
      </c>
      <c r="V214" s="87">
        <v>2.1371300584891282</v>
      </c>
      <c r="W214" s="87">
        <v>1.9123664368793678</v>
      </c>
      <c r="X214" s="87">
        <v>1.9115603213714378</v>
      </c>
      <c r="Y214" s="87">
        <v>1.218381002657571</v>
      </c>
      <c r="Z214" s="87">
        <v>0.90597684812185397</v>
      </c>
      <c r="AA214" s="87">
        <v>1.9881281204274801</v>
      </c>
      <c r="AB214" s="87">
        <v>1.0330817528016101</v>
      </c>
      <c r="AC214" s="88" t="s">
        <v>36</v>
      </c>
      <c r="AD214" s="86">
        <v>-15.2086456906154</v>
      </c>
      <c r="AE214" s="89"/>
      <c r="AF214" s="90"/>
      <c r="AG214" s="12"/>
    </row>
    <row r="215" spans="1:33" customFormat="1" ht="13.2" x14ac:dyDescent="0.25">
      <c r="A215" s="82" t="s">
        <v>387</v>
      </c>
      <c r="B215" s="83"/>
      <c r="C215" s="83"/>
      <c r="D215" s="83"/>
      <c r="E215" s="83" t="s">
        <v>388</v>
      </c>
      <c r="F215" s="84" t="s">
        <v>35</v>
      </c>
      <c r="G215" s="85">
        <v>1.1828634277931633</v>
      </c>
      <c r="H215" s="85">
        <v>0.76778052704572097</v>
      </c>
      <c r="I215" s="85">
        <v>0.44860543985599077</v>
      </c>
      <c r="J215" s="85">
        <v>0.46279221030144374</v>
      </c>
      <c r="K215" s="86">
        <v>0.89099238402810288</v>
      </c>
      <c r="L215" s="86">
        <v>0.56058673111705526</v>
      </c>
      <c r="M215" s="86">
        <v>0.50740308446352111</v>
      </c>
      <c r="N215" s="86">
        <v>0.65509683176775602</v>
      </c>
      <c r="O215" s="86">
        <v>1.1042439962902724</v>
      </c>
      <c r="P215" s="86">
        <v>1.6710985212946576</v>
      </c>
      <c r="Q215" s="86">
        <v>0.92821698164440103</v>
      </c>
      <c r="R215" s="86">
        <v>1.6330493568344038</v>
      </c>
      <c r="S215" s="87">
        <v>1.56345778201074</v>
      </c>
      <c r="T215" s="87">
        <v>1.1392294967304064</v>
      </c>
      <c r="U215" s="87">
        <v>1.5919108000325553</v>
      </c>
      <c r="V215" s="87">
        <v>1.6556918427993166</v>
      </c>
      <c r="W215" s="87">
        <v>1.0775141440654892</v>
      </c>
      <c r="X215" s="87">
        <v>1.7604663913623675</v>
      </c>
      <c r="Y215" s="87">
        <v>0.77211558852326645</v>
      </c>
      <c r="Z215" s="87">
        <v>0.86037236064028599</v>
      </c>
      <c r="AA215" s="87">
        <v>1.6771117429550499</v>
      </c>
      <c r="AB215" s="87">
        <v>1.0330817528016101</v>
      </c>
      <c r="AC215" s="88" t="s">
        <v>36</v>
      </c>
      <c r="AD215" s="86">
        <v>33.798846721572403</v>
      </c>
      <c r="AE215" s="89"/>
      <c r="AF215" s="90"/>
      <c r="AG215" s="12"/>
    </row>
    <row r="216" spans="1:33" customFormat="1" ht="13.2" x14ac:dyDescent="0.25">
      <c r="A216" s="82" t="s">
        <v>389</v>
      </c>
      <c r="B216" s="83"/>
      <c r="C216" s="83"/>
      <c r="D216" s="83"/>
      <c r="E216" s="83" t="s">
        <v>390</v>
      </c>
      <c r="F216" s="84" t="s">
        <v>35</v>
      </c>
      <c r="G216" s="85">
        <v>1.0442123706552986E-2</v>
      </c>
      <c r="H216" s="85">
        <v>0.15895368256243322</v>
      </c>
      <c r="I216" s="85">
        <v>0.42091601216588487</v>
      </c>
      <c r="J216" s="85">
        <v>0.49617414201733967</v>
      </c>
      <c r="K216" s="86">
        <v>0.36573995471061166</v>
      </c>
      <c r="L216" s="86">
        <v>0.42543302359420715</v>
      </c>
      <c r="M216" s="86">
        <v>0.94411531513098501</v>
      </c>
      <c r="N216" s="86">
        <v>0.82947120000338337</v>
      </c>
      <c r="O216" s="86">
        <v>0.38383127853737914</v>
      </c>
      <c r="P216" s="86">
        <v>0.5505076671533633</v>
      </c>
      <c r="Q216" s="86">
        <v>0.45891825965750693</v>
      </c>
      <c r="R216" s="86">
        <v>0.27743729995990779</v>
      </c>
      <c r="S216" s="87">
        <v>0.11584465288714207</v>
      </c>
      <c r="T216" s="87">
        <v>0.66486204971431506</v>
      </c>
      <c r="U216" s="87">
        <v>0.30673264425815921</v>
      </c>
      <c r="V216" s="87">
        <v>0.48143821568981121</v>
      </c>
      <c r="W216" s="87">
        <v>0.83485229281387796</v>
      </c>
      <c r="X216" s="87">
        <v>0.15109393000907068</v>
      </c>
      <c r="Y216" s="87">
        <v>0.44626541413430448</v>
      </c>
      <c r="Z216" s="87">
        <v>4.5604487481568097E-2</v>
      </c>
      <c r="AA216" s="87">
        <v>0.311016377472422</v>
      </c>
      <c r="AB216" s="87">
        <v>0</v>
      </c>
      <c r="AC216" s="88" t="s">
        <v>85</v>
      </c>
      <c r="AD216" s="86">
        <v>-100</v>
      </c>
      <c r="AE216" s="89"/>
      <c r="AF216" s="90"/>
      <c r="AG216" s="12"/>
    </row>
    <row r="217" spans="1:33" customFormat="1" ht="13.2" x14ac:dyDescent="0.25">
      <c r="A217" s="82">
        <v>203</v>
      </c>
      <c r="B217" s="83"/>
      <c r="C217" s="83"/>
      <c r="D217" s="83" t="s">
        <v>391</v>
      </c>
      <c r="E217" s="83"/>
      <c r="F217" s="84" t="s">
        <v>35</v>
      </c>
      <c r="G217" s="85">
        <v>5.9219252284102364</v>
      </c>
      <c r="H217" s="85">
        <v>4.6220592989764313</v>
      </c>
      <c r="I217" s="85">
        <v>4.1894695948727696</v>
      </c>
      <c r="J217" s="85">
        <v>4.057279584959284</v>
      </c>
      <c r="K217" s="86">
        <v>3.9209655599248867</v>
      </c>
      <c r="L217" s="86">
        <v>4.8684714177029598</v>
      </c>
      <c r="M217" s="86">
        <v>4.6275904401626677</v>
      </c>
      <c r="N217" s="86">
        <v>6.8359749366649609</v>
      </c>
      <c r="O217" s="86">
        <v>6.1359944144721306</v>
      </c>
      <c r="P217" s="86">
        <v>5.3684752939804365</v>
      </c>
      <c r="Q217" s="86">
        <v>5.4560965841207771</v>
      </c>
      <c r="R217" s="86">
        <v>5.6558165235534963</v>
      </c>
      <c r="S217" s="87">
        <v>7.4851745295933041</v>
      </c>
      <c r="T217" s="87">
        <v>6.0712380926077829</v>
      </c>
      <c r="U217" s="87">
        <v>6.2506149046417656</v>
      </c>
      <c r="V217" s="87">
        <v>6.3916565248901662</v>
      </c>
      <c r="W217" s="87">
        <v>6.1695507588800504</v>
      </c>
      <c r="X217" s="87">
        <v>5.1328978732019799</v>
      </c>
      <c r="Y217" s="87">
        <v>6.5231680134999204</v>
      </c>
      <c r="Z217" s="87">
        <v>4.9018505920982598</v>
      </c>
      <c r="AA217" s="87">
        <v>7.3314577748053997</v>
      </c>
      <c r="AB217" s="87">
        <v>2.7900579049029699</v>
      </c>
      <c r="AC217" s="88" t="s">
        <v>36</v>
      </c>
      <c r="AD217" s="86">
        <v>-57.228483167552</v>
      </c>
      <c r="AE217" s="89" t="s">
        <v>42</v>
      </c>
      <c r="AF217" s="90"/>
      <c r="AG217" s="12"/>
    </row>
    <row r="218" spans="1:33" customFormat="1" ht="13.2" x14ac:dyDescent="0.25">
      <c r="A218" s="82">
        <v>204</v>
      </c>
      <c r="B218" s="83"/>
      <c r="C218" s="83"/>
      <c r="D218" s="83" t="s">
        <v>392</v>
      </c>
      <c r="E218" s="83"/>
      <c r="F218" s="84" t="s">
        <v>35</v>
      </c>
      <c r="G218" s="85">
        <v>1.0397758144856493</v>
      </c>
      <c r="H218" s="85">
        <v>0.69831360069392134</v>
      </c>
      <c r="I218" s="85">
        <v>0.54777922818315028</v>
      </c>
      <c r="J218" s="85">
        <v>0.89829462524910719</v>
      </c>
      <c r="K218" s="86">
        <v>0.46687430211436692</v>
      </c>
      <c r="L218" s="86">
        <v>0.51010809458965667</v>
      </c>
      <c r="M218" s="86">
        <v>0.57153718631638484</v>
      </c>
      <c r="N218" s="86">
        <v>0.44099162158847233</v>
      </c>
      <c r="O218" s="86">
        <v>0.65396419651511672</v>
      </c>
      <c r="P218" s="86">
        <v>0.50885473789033853</v>
      </c>
      <c r="Q218" s="86">
        <v>0.43761426993953878</v>
      </c>
      <c r="R218" s="86">
        <v>0.28580337990979909</v>
      </c>
      <c r="S218" s="87">
        <v>0.68615278757528664</v>
      </c>
      <c r="T218" s="87">
        <v>0.22928762016988793</v>
      </c>
      <c r="U218" s="87">
        <v>0.51881468218442284</v>
      </c>
      <c r="V218" s="87">
        <v>0.48711598263667089</v>
      </c>
      <c r="W218" s="87">
        <v>0.41940950729282012</v>
      </c>
      <c r="X218" s="87">
        <v>0.35854993174847749</v>
      </c>
      <c r="Y218" s="87">
        <v>0.90846045905130657</v>
      </c>
      <c r="Z218" s="87">
        <v>0.47215751029901298</v>
      </c>
      <c r="AA218" s="87">
        <v>0.80122719901344697</v>
      </c>
      <c r="AB218" s="87">
        <v>0.47275187159924398</v>
      </c>
      <c r="AC218" s="88" t="s">
        <v>36</v>
      </c>
      <c r="AD218" s="86">
        <v>-47.961205478009099</v>
      </c>
      <c r="AE218" s="89"/>
      <c r="AF218" s="90"/>
      <c r="AG218" s="12"/>
    </row>
    <row r="219" spans="1:33" customFormat="1" ht="13.2" x14ac:dyDescent="0.25">
      <c r="A219" s="82" t="s">
        <v>393</v>
      </c>
      <c r="B219" s="83"/>
      <c r="C219" s="83"/>
      <c r="D219" s="83" t="s">
        <v>394</v>
      </c>
      <c r="E219" s="83"/>
      <c r="F219" s="84" t="s">
        <v>35</v>
      </c>
      <c r="G219" s="85">
        <v>24.61723542830061</v>
      </c>
      <c r="H219" s="85">
        <v>24.814502802254051</v>
      </c>
      <c r="I219" s="85">
        <v>27.193813329573661</v>
      </c>
      <c r="J219" s="85">
        <v>25.657338819569965</v>
      </c>
      <c r="K219" s="86">
        <v>24.183917332781949</v>
      </c>
      <c r="L219" s="86">
        <v>26.641287478060782</v>
      </c>
      <c r="M219" s="86">
        <v>24.067031163172476</v>
      </c>
      <c r="N219" s="86">
        <v>23.055137433862992</v>
      </c>
      <c r="O219" s="86">
        <v>34.248162407387674</v>
      </c>
      <c r="P219" s="86">
        <v>31.691739390799412</v>
      </c>
      <c r="Q219" s="86">
        <v>28.283855580898592</v>
      </c>
      <c r="R219" s="86">
        <v>29.544114675928878</v>
      </c>
      <c r="S219" s="87">
        <v>34.863826585511426</v>
      </c>
      <c r="T219" s="87">
        <v>30.593782104942235</v>
      </c>
      <c r="U219" s="87">
        <v>30.796066737201929</v>
      </c>
      <c r="V219" s="87">
        <v>34.224545009193264</v>
      </c>
      <c r="W219" s="87">
        <v>43.546799034719797</v>
      </c>
      <c r="X219" s="87">
        <v>47.951415980719709</v>
      </c>
      <c r="Y219" s="87">
        <v>46.174443105883221</v>
      </c>
      <c r="Z219" s="87">
        <v>47.107844161865501</v>
      </c>
      <c r="AA219" s="87">
        <v>63.7173595795553</v>
      </c>
      <c r="AB219" s="87">
        <v>51.2894824328475</v>
      </c>
      <c r="AC219" s="88"/>
      <c r="AD219" s="86">
        <v>11.077641619271899</v>
      </c>
      <c r="AE219" s="89"/>
      <c r="AF219" s="90"/>
      <c r="AG219" s="12"/>
    </row>
    <row r="220" spans="1:33" customFormat="1" ht="13.2" x14ac:dyDescent="0.25">
      <c r="A220" s="82" t="s">
        <v>395</v>
      </c>
      <c r="B220" s="83"/>
      <c r="C220" s="83"/>
      <c r="D220" s="83"/>
      <c r="E220" s="83" t="s">
        <v>396</v>
      </c>
      <c r="F220" s="84" t="s">
        <v>35</v>
      </c>
      <c r="G220" s="85">
        <v>17.997614767616373</v>
      </c>
      <c r="H220" s="85">
        <v>18.539113212254925</v>
      </c>
      <c r="I220" s="85">
        <v>18.333446182452825</v>
      </c>
      <c r="J220" s="85">
        <v>17.680325123972359</v>
      </c>
      <c r="K220" s="86">
        <v>16.36452688887351</v>
      </c>
      <c r="L220" s="86">
        <v>20.070211313022586</v>
      </c>
      <c r="M220" s="86">
        <v>16.139418169643196</v>
      </c>
      <c r="N220" s="86">
        <v>17.291920605986274</v>
      </c>
      <c r="O220" s="86">
        <v>22.883765332462442</v>
      </c>
      <c r="P220" s="86">
        <v>23.12342692710542</v>
      </c>
      <c r="Q220" s="86">
        <v>20.509281886970054</v>
      </c>
      <c r="R220" s="86">
        <v>21.865003844999514</v>
      </c>
      <c r="S220" s="87">
        <v>26.799067189288305</v>
      </c>
      <c r="T220" s="87">
        <v>24.540504806137942</v>
      </c>
      <c r="U220" s="87">
        <v>23.222092075635512</v>
      </c>
      <c r="V220" s="87">
        <v>25.513734537453601</v>
      </c>
      <c r="W220" s="87">
        <v>31.399664410930104</v>
      </c>
      <c r="X220" s="87">
        <v>31.239546953916321</v>
      </c>
      <c r="Y220" s="87">
        <v>37.576957871416923</v>
      </c>
      <c r="Z220" s="87">
        <v>33.5363401258683</v>
      </c>
      <c r="AA220" s="87">
        <v>51.231360549871702</v>
      </c>
      <c r="AB220" s="87">
        <v>42.383964003012998</v>
      </c>
      <c r="AC220" s="88"/>
      <c r="AD220" s="86">
        <v>12.792430265496799</v>
      </c>
      <c r="AE220" s="89"/>
      <c r="AF220" s="90"/>
      <c r="AG220" s="12"/>
    </row>
    <row r="221" spans="1:33" customFormat="1" ht="13.2" x14ac:dyDescent="0.25">
      <c r="A221" s="82" t="s">
        <v>397</v>
      </c>
      <c r="B221" s="83"/>
      <c r="C221" s="83"/>
      <c r="D221" s="83"/>
      <c r="E221" s="83" t="s">
        <v>398</v>
      </c>
      <c r="F221" s="84" t="s">
        <v>35</v>
      </c>
      <c r="G221" s="85">
        <v>6.6196206606842374</v>
      </c>
      <c r="H221" s="85">
        <v>6.2753895899991212</v>
      </c>
      <c r="I221" s="85">
        <v>8.8603671471208187</v>
      </c>
      <c r="J221" s="85">
        <v>7.9770136955975852</v>
      </c>
      <c r="K221" s="86">
        <v>7.8193904439084356</v>
      </c>
      <c r="L221" s="86">
        <v>6.5710761650381926</v>
      </c>
      <c r="M221" s="86">
        <v>7.9276129935292845</v>
      </c>
      <c r="N221" s="86">
        <v>5.7632168278767217</v>
      </c>
      <c r="O221" s="86">
        <v>11.364397074925218</v>
      </c>
      <c r="P221" s="86">
        <v>8.5683124636940047</v>
      </c>
      <c r="Q221" s="86">
        <v>7.7745736939285335</v>
      </c>
      <c r="R221" s="86">
        <v>7.6791108309293712</v>
      </c>
      <c r="S221" s="87">
        <v>8.0647593962231259</v>
      </c>
      <c r="T221" s="87">
        <v>6.0532772988042822</v>
      </c>
      <c r="U221" s="87">
        <v>7.5739746615664307</v>
      </c>
      <c r="V221" s="87">
        <v>8.7108104717396611</v>
      </c>
      <c r="W221" s="87">
        <v>12.147134623789711</v>
      </c>
      <c r="X221" s="87">
        <v>16.711869026803384</v>
      </c>
      <c r="Y221" s="87">
        <v>8.5974852344662995</v>
      </c>
      <c r="Z221" s="87">
        <v>13.5715040359971</v>
      </c>
      <c r="AA221" s="87">
        <v>12.4859990296835</v>
      </c>
      <c r="AB221" s="87">
        <v>8.9055184298344905</v>
      </c>
      <c r="AC221" s="88" t="s">
        <v>36</v>
      </c>
      <c r="AD221" s="86">
        <v>3.5828290129923301</v>
      </c>
      <c r="AE221" s="89"/>
      <c r="AF221" s="90"/>
      <c r="AG221" s="12"/>
    </row>
    <row r="222" spans="1:33" customFormat="1" ht="13.2" x14ac:dyDescent="0.25">
      <c r="A222" s="102">
        <v>208</v>
      </c>
      <c r="B222" s="103"/>
      <c r="C222" s="103"/>
      <c r="D222" s="103" t="s">
        <v>399</v>
      </c>
      <c r="E222" s="103"/>
      <c r="F222" s="104" t="s">
        <v>35</v>
      </c>
      <c r="G222" s="105">
        <v>4.5184786693443186</v>
      </c>
      <c r="H222" s="105">
        <v>5.3345352250724751</v>
      </c>
      <c r="I222" s="105">
        <v>5.2819447717835804</v>
      </c>
      <c r="J222" s="105">
        <v>5.0269563738738423</v>
      </c>
      <c r="K222" s="106">
        <v>5.2864534398300167</v>
      </c>
      <c r="L222" s="106">
        <v>4.7490499559303547</v>
      </c>
      <c r="M222" s="106">
        <v>5.5283195881801817</v>
      </c>
      <c r="N222" s="106">
        <v>5.4589199842666885</v>
      </c>
      <c r="O222" s="106">
        <v>4.556754448219773</v>
      </c>
      <c r="P222" s="106">
        <v>5.4457759446287293</v>
      </c>
      <c r="Q222" s="106">
        <v>5.7518407642735596</v>
      </c>
      <c r="R222" s="106">
        <v>6.0269129716199048</v>
      </c>
      <c r="S222" s="106">
        <v>7.6721252790231835</v>
      </c>
      <c r="T222" s="106">
        <v>6.1013792288654596</v>
      </c>
      <c r="U222" s="106">
        <v>5.3596378828572222</v>
      </c>
      <c r="V222" s="106">
        <v>4.9288484650375137</v>
      </c>
      <c r="W222" s="106">
        <v>8.6690437437843482</v>
      </c>
      <c r="X222" s="106">
        <v>6.820094793385417</v>
      </c>
      <c r="Y222" s="106">
        <v>6.8608960389115259</v>
      </c>
      <c r="Z222" s="106">
        <v>5.6567388231001896</v>
      </c>
      <c r="AA222" s="106">
        <v>7.3567217607957298</v>
      </c>
      <c r="AB222" s="106">
        <v>5.7866892366736602</v>
      </c>
      <c r="AC222" s="107" t="s">
        <v>36</v>
      </c>
      <c r="AD222" s="106"/>
      <c r="AE222" s="115"/>
      <c r="AF222" s="109"/>
      <c r="AG222" s="12"/>
    </row>
    <row r="223" spans="1:33" customFormat="1" ht="13.2" x14ac:dyDescent="0.25">
      <c r="A223" s="75" t="s">
        <v>400</v>
      </c>
      <c r="B223" s="76" t="s">
        <v>401</v>
      </c>
      <c r="C223" s="76"/>
      <c r="D223" s="76"/>
      <c r="E223" s="76"/>
      <c r="F223" s="35" t="s">
        <v>35</v>
      </c>
      <c r="G223" s="77">
        <v>142.64605688653572</v>
      </c>
      <c r="H223" s="77">
        <v>144.92930772182618</v>
      </c>
      <c r="I223" s="77">
        <v>157.86007428994284</v>
      </c>
      <c r="J223" s="77">
        <v>145.93192627762573</v>
      </c>
      <c r="K223" s="78">
        <v>176.11267949805313</v>
      </c>
      <c r="L223" s="78">
        <v>189.1237001074243</v>
      </c>
      <c r="M223" s="78">
        <v>189.17701137666242</v>
      </c>
      <c r="N223" s="78">
        <v>189.23444326491608</v>
      </c>
      <c r="O223" s="78">
        <v>215.11752637319628</v>
      </c>
      <c r="P223" s="78">
        <v>193.95021564920162</v>
      </c>
      <c r="Q223" s="78">
        <v>209.63105064986783</v>
      </c>
      <c r="R223" s="78">
        <v>205.10763838735909</v>
      </c>
      <c r="S223" s="78">
        <v>220.61508906457436</v>
      </c>
      <c r="T223" s="78">
        <v>222.87704997625073</v>
      </c>
      <c r="U223" s="78">
        <v>229.4705533761971</v>
      </c>
      <c r="V223" s="78">
        <v>228.11569363131167</v>
      </c>
      <c r="W223" s="78">
        <v>251.32472255236925</v>
      </c>
      <c r="X223" s="78">
        <v>265.11380015513009</v>
      </c>
      <c r="Y223" s="78">
        <v>261.18486921955866</v>
      </c>
      <c r="Z223" s="78">
        <v>221.584694183907</v>
      </c>
      <c r="AA223" s="78">
        <v>285.74704411073901</v>
      </c>
      <c r="AB223" s="78">
        <v>250.371754947797</v>
      </c>
      <c r="AC223" s="79" t="s">
        <v>47</v>
      </c>
      <c r="AD223" s="78">
        <v>-4.1400232349109203</v>
      </c>
      <c r="AE223" s="80"/>
      <c r="AF223" s="81"/>
      <c r="AG223" s="12"/>
    </row>
    <row r="224" spans="1:33" customFormat="1" ht="13.2" x14ac:dyDescent="0.25">
      <c r="A224" s="82" t="s">
        <v>402</v>
      </c>
      <c r="B224" s="83"/>
      <c r="C224" s="83" t="s">
        <v>403</v>
      </c>
      <c r="D224" s="83"/>
      <c r="E224" s="83"/>
      <c r="F224" s="84" t="s">
        <v>35</v>
      </c>
      <c r="G224" s="85">
        <v>97.838397813197901</v>
      </c>
      <c r="H224" s="85">
        <v>103.02678579356417</v>
      </c>
      <c r="I224" s="85">
        <v>109.42952311085281</v>
      </c>
      <c r="J224" s="85">
        <v>99.506815921351929</v>
      </c>
      <c r="K224" s="86">
        <v>121.79936481508554</v>
      </c>
      <c r="L224" s="86">
        <v>124.00513351857803</v>
      </c>
      <c r="M224" s="86">
        <v>137.65999753540552</v>
      </c>
      <c r="N224" s="86">
        <v>127.38522189467987</v>
      </c>
      <c r="O224" s="86">
        <v>145.83780405851002</v>
      </c>
      <c r="P224" s="86">
        <v>134.59013867488443</v>
      </c>
      <c r="Q224" s="86">
        <v>144.43211573621511</v>
      </c>
      <c r="R224" s="86">
        <v>138.7911983034306</v>
      </c>
      <c r="S224" s="87">
        <v>149.75690364893262</v>
      </c>
      <c r="T224" s="87">
        <v>153.95693436064769</v>
      </c>
      <c r="U224" s="87">
        <v>161.77246835408704</v>
      </c>
      <c r="V224" s="87">
        <v>163.10426484221045</v>
      </c>
      <c r="W224" s="87">
        <v>182.65787394836519</v>
      </c>
      <c r="X224" s="87">
        <v>193.97242017776392</v>
      </c>
      <c r="Y224" s="87">
        <v>185.20826734527213</v>
      </c>
      <c r="Z224" s="87">
        <v>155.683540010336</v>
      </c>
      <c r="AA224" s="87">
        <v>202.122552705385</v>
      </c>
      <c r="AB224" s="87">
        <v>172.79136455260399</v>
      </c>
      <c r="AC224" s="88" t="s">
        <v>47</v>
      </c>
      <c r="AD224" s="86">
        <v>-6.7042918605352702</v>
      </c>
      <c r="AE224" s="89"/>
      <c r="AF224" s="90"/>
      <c r="AG224" s="12"/>
    </row>
    <row r="225" spans="1:33" customFormat="1" ht="13.2" x14ac:dyDescent="0.25">
      <c r="A225" s="82">
        <v>210</v>
      </c>
      <c r="B225" s="83"/>
      <c r="C225" s="83"/>
      <c r="D225" s="83" t="s">
        <v>404</v>
      </c>
      <c r="E225" s="83"/>
      <c r="F225" s="84" t="s">
        <v>35</v>
      </c>
      <c r="G225" s="85">
        <v>4.8499924601284414</v>
      </c>
      <c r="H225" s="85">
        <v>6.2064015106325563</v>
      </c>
      <c r="I225" s="85">
        <v>5.2863788651451351</v>
      </c>
      <c r="J225" s="85">
        <v>5.6064784121577267</v>
      </c>
      <c r="K225" s="86">
        <v>6.3865211132980058</v>
      </c>
      <c r="L225" s="86">
        <v>6.5860689772382974</v>
      </c>
      <c r="M225" s="86">
        <v>7.9634147192105944</v>
      </c>
      <c r="N225" s="86">
        <v>5.8091849552319594</v>
      </c>
      <c r="O225" s="86">
        <v>7.8034105635144497</v>
      </c>
      <c r="P225" s="86">
        <v>6.3521451656674834</v>
      </c>
      <c r="Q225" s="86">
        <v>6.6503249339270853</v>
      </c>
      <c r="R225" s="86">
        <v>5.9313009507430605</v>
      </c>
      <c r="S225" s="87">
        <v>7.0225937701233114</v>
      </c>
      <c r="T225" s="87">
        <v>7.0083318592596102</v>
      </c>
      <c r="U225" s="87">
        <v>5.4288761563712358</v>
      </c>
      <c r="V225" s="87">
        <v>5.3227811106184033</v>
      </c>
      <c r="W225" s="87">
        <v>6.1870421156647906</v>
      </c>
      <c r="X225" s="87">
        <v>10.413995009308177</v>
      </c>
      <c r="Y225" s="87">
        <v>5.0518451841123335</v>
      </c>
      <c r="Z225" s="87">
        <v>5.4333499916391697</v>
      </c>
      <c r="AA225" s="87">
        <v>5.6537535976124804</v>
      </c>
      <c r="AB225" s="87">
        <v>6.9353083141509302</v>
      </c>
      <c r="AC225" s="88"/>
      <c r="AD225" s="86">
        <v>37.282677148578202</v>
      </c>
      <c r="AE225" s="89"/>
      <c r="AF225" s="90"/>
      <c r="AG225" s="12"/>
    </row>
    <row r="226" spans="1:33" customFormat="1" ht="13.2" x14ac:dyDescent="0.25">
      <c r="A226" s="82">
        <v>214</v>
      </c>
      <c r="B226" s="83"/>
      <c r="C226" s="83"/>
      <c r="D226" s="83" t="s">
        <v>405</v>
      </c>
      <c r="E226" s="83"/>
      <c r="F226" s="84" t="s">
        <v>35</v>
      </c>
      <c r="G226" s="85">
        <v>9.9817403459723923</v>
      </c>
      <c r="H226" s="85">
        <v>10.161321630743979</v>
      </c>
      <c r="I226" s="85">
        <v>11.727111781448084</v>
      </c>
      <c r="J226" s="85">
        <v>9.2059019002368814</v>
      </c>
      <c r="K226" s="86">
        <v>11.678861081307609</v>
      </c>
      <c r="L226" s="86">
        <v>11.12119957131689</v>
      </c>
      <c r="M226" s="86">
        <v>11.714609233859827</v>
      </c>
      <c r="N226" s="86">
        <v>12.819094404100813</v>
      </c>
      <c r="O226" s="86">
        <v>13.023175334911858</v>
      </c>
      <c r="P226" s="86">
        <v>12.570507084014594</v>
      </c>
      <c r="Q226" s="86">
        <v>13.031539634698238</v>
      </c>
      <c r="R226" s="86">
        <v>13.108477582685497</v>
      </c>
      <c r="S226" s="87">
        <v>13.682737765517984</v>
      </c>
      <c r="T226" s="87">
        <v>15.695572101713516</v>
      </c>
      <c r="U226" s="87">
        <v>17.526791459808475</v>
      </c>
      <c r="V226" s="87">
        <v>16.288184683866337</v>
      </c>
      <c r="W226" s="87">
        <v>18.574098121421301</v>
      </c>
      <c r="X226" s="87">
        <v>16.924319909488219</v>
      </c>
      <c r="Y226" s="87">
        <v>20.580280962500737</v>
      </c>
      <c r="Z226" s="87">
        <v>13.901667224054799</v>
      </c>
      <c r="AA226" s="87">
        <v>18.787233960302</v>
      </c>
      <c r="AB226" s="87">
        <v>16.828126380817299</v>
      </c>
      <c r="AC226" s="88"/>
      <c r="AD226" s="86">
        <v>-18.231794738469301</v>
      </c>
      <c r="AE226" s="89"/>
      <c r="AF226" s="90"/>
      <c r="AG226" s="12"/>
    </row>
    <row r="227" spans="1:33" customFormat="1" ht="13.2" x14ac:dyDescent="0.25">
      <c r="A227" s="82">
        <v>217</v>
      </c>
      <c r="B227" s="83"/>
      <c r="C227" s="83"/>
      <c r="D227" s="83" t="s">
        <v>406</v>
      </c>
      <c r="E227" s="83"/>
      <c r="F227" s="84" t="s">
        <v>35</v>
      </c>
      <c r="G227" s="85">
        <v>17.136068351927694</v>
      </c>
      <c r="H227" s="85">
        <v>23.124452215331427</v>
      </c>
      <c r="I227" s="85">
        <v>20.930388376177042</v>
      </c>
      <c r="J227" s="85">
        <v>18.66356048433142</v>
      </c>
      <c r="K227" s="86">
        <v>21.222352267180941</v>
      </c>
      <c r="L227" s="86">
        <v>22.387613430564784</v>
      </c>
      <c r="M227" s="86">
        <v>23.276490324140727</v>
      </c>
      <c r="N227" s="86">
        <v>21.18534539271953</v>
      </c>
      <c r="O227" s="86">
        <v>25.92625972704607</v>
      </c>
      <c r="P227" s="86">
        <v>21.899507247742015</v>
      </c>
      <c r="Q227" s="86">
        <v>24.990242931103154</v>
      </c>
      <c r="R227" s="86">
        <v>26.599163189518229</v>
      </c>
      <c r="S227" s="87">
        <v>25.14805161843875</v>
      </c>
      <c r="T227" s="87">
        <v>24.5230124280307</v>
      </c>
      <c r="U227" s="87">
        <v>24.977847481077582</v>
      </c>
      <c r="V227" s="87">
        <v>25.387057834280878</v>
      </c>
      <c r="W227" s="87">
        <v>25.576358612093781</v>
      </c>
      <c r="X227" s="87">
        <v>23.221242434722882</v>
      </c>
      <c r="Y227" s="87">
        <v>27.149411634654019</v>
      </c>
      <c r="Z227" s="87">
        <v>23.138797257650101</v>
      </c>
      <c r="AA227" s="87">
        <v>28.762655187810299</v>
      </c>
      <c r="AB227" s="87">
        <v>24.085943121899</v>
      </c>
      <c r="AC227" s="88"/>
      <c r="AD227" s="86">
        <v>-11.283738130238699</v>
      </c>
      <c r="AE227" s="89"/>
      <c r="AF227" s="90"/>
      <c r="AG227" s="12"/>
    </row>
    <row r="228" spans="1:33" customFormat="1" ht="13.2" x14ac:dyDescent="0.25">
      <c r="A228" s="82">
        <v>218</v>
      </c>
      <c r="B228" s="83"/>
      <c r="C228" s="83"/>
      <c r="D228" s="83" t="s">
        <v>407</v>
      </c>
      <c r="E228" s="83"/>
      <c r="F228" s="84" t="s">
        <v>35</v>
      </c>
      <c r="G228" s="85">
        <v>6.2435378513520305</v>
      </c>
      <c r="H228" s="85">
        <v>4.7971586920248122</v>
      </c>
      <c r="I228" s="85">
        <v>5.0672053667517041</v>
      </c>
      <c r="J228" s="85">
        <v>6.2978458201593996</v>
      </c>
      <c r="K228" s="86">
        <v>5.9794616222546102</v>
      </c>
      <c r="L228" s="86">
        <v>6.1014789218227845</v>
      </c>
      <c r="M228" s="86">
        <v>5.9531134108828239</v>
      </c>
      <c r="N228" s="86">
        <v>6.5461129837887686</v>
      </c>
      <c r="O228" s="86">
        <v>7.3854202649148091</v>
      </c>
      <c r="P228" s="86">
        <v>6.0244234215442853</v>
      </c>
      <c r="Q228" s="86">
        <v>5.9241405995438265</v>
      </c>
      <c r="R228" s="86">
        <v>6.9184443883481066</v>
      </c>
      <c r="S228" s="87">
        <v>7.0630599537315986</v>
      </c>
      <c r="T228" s="87">
        <v>6.6569936743057712</v>
      </c>
      <c r="U228" s="87">
        <v>6.9384788258593151</v>
      </c>
      <c r="V228" s="87">
        <v>7.0714277342262006</v>
      </c>
      <c r="W228" s="87">
        <v>9.5512290608025783</v>
      </c>
      <c r="X228" s="87">
        <v>7.0204032854520326</v>
      </c>
      <c r="Y228" s="87">
        <v>5.9657200481882082</v>
      </c>
      <c r="Z228" s="87">
        <v>5.44187233023729</v>
      </c>
      <c r="AA228" s="87">
        <v>7.8596027501319199</v>
      </c>
      <c r="AB228" s="87">
        <v>4.52086954143188</v>
      </c>
      <c r="AC228" s="88" t="s">
        <v>36</v>
      </c>
      <c r="AD228" s="86">
        <v>-24.2192140275695</v>
      </c>
      <c r="AE228" s="89"/>
      <c r="AF228" s="90"/>
      <c r="AG228" s="12"/>
    </row>
    <row r="229" spans="1:33" customFormat="1" ht="13.2" x14ac:dyDescent="0.25">
      <c r="A229" s="82">
        <v>221</v>
      </c>
      <c r="B229" s="83"/>
      <c r="C229" s="83"/>
      <c r="D229" s="83" t="s">
        <v>408</v>
      </c>
      <c r="E229" s="83"/>
      <c r="F229" s="84" t="s">
        <v>35</v>
      </c>
      <c r="G229" s="85">
        <v>11.174992041246687</v>
      </c>
      <c r="H229" s="85">
        <v>12.266393934533873</v>
      </c>
      <c r="I229" s="85">
        <v>13.336697807317407</v>
      </c>
      <c r="J229" s="85">
        <v>9.8655605037486733</v>
      </c>
      <c r="K229" s="86">
        <v>15.101609249774024</v>
      </c>
      <c r="L229" s="86">
        <v>13.418001560432316</v>
      </c>
      <c r="M229" s="86">
        <v>13.009095749504189</v>
      </c>
      <c r="N229" s="86">
        <v>13.588132980320673</v>
      </c>
      <c r="O229" s="86">
        <v>13.680474518645999</v>
      </c>
      <c r="P229" s="86">
        <v>11.807346651325631</v>
      </c>
      <c r="Q229" s="86">
        <v>15.158888391079257</v>
      </c>
      <c r="R229" s="86">
        <v>15.094884193294824</v>
      </c>
      <c r="S229" s="87">
        <v>14.254893650094214</v>
      </c>
      <c r="T229" s="87">
        <v>19.816581389583561</v>
      </c>
      <c r="U229" s="87">
        <v>20.598520712948659</v>
      </c>
      <c r="V229" s="87">
        <v>20.604168470915305</v>
      </c>
      <c r="W229" s="87">
        <v>21.260357858014544</v>
      </c>
      <c r="X229" s="87">
        <v>31.721414656231119</v>
      </c>
      <c r="Y229" s="87">
        <v>23.607753427995195</v>
      </c>
      <c r="Z229" s="87">
        <v>20.3753249319732</v>
      </c>
      <c r="AA229" s="87">
        <v>20.663097242329702</v>
      </c>
      <c r="AB229" s="87">
        <v>26.492041231994101</v>
      </c>
      <c r="AC229" s="88"/>
      <c r="AD229" s="86">
        <v>12.217544599472999</v>
      </c>
      <c r="AE229" s="89"/>
      <c r="AF229" s="90"/>
      <c r="AG229" s="12"/>
    </row>
    <row r="230" spans="1:33" customFormat="1" ht="13.2" x14ac:dyDescent="0.25">
      <c r="A230" s="82">
        <v>222</v>
      </c>
      <c r="B230" s="83"/>
      <c r="C230" s="83"/>
      <c r="D230" s="83" t="s">
        <v>409</v>
      </c>
      <c r="E230" s="83"/>
      <c r="F230" s="84" t="s">
        <v>35</v>
      </c>
      <c r="G230" s="85">
        <v>12.129988582480211</v>
      </c>
      <c r="H230" s="85">
        <v>12.021566852562612</v>
      </c>
      <c r="I230" s="85">
        <v>14.404501845027358</v>
      </c>
      <c r="J230" s="85">
        <v>14.033019132041472</v>
      </c>
      <c r="K230" s="86">
        <v>14.879159336092904</v>
      </c>
      <c r="L230" s="86">
        <v>16.700182716503662</v>
      </c>
      <c r="M230" s="86">
        <v>17.381556461307042</v>
      </c>
      <c r="N230" s="86">
        <v>15.534125849577689</v>
      </c>
      <c r="O230" s="86">
        <v>19.095855236851104</v>
      </c>
      <c r="P230" s="86">
        <v>20.116970908104054</v>
      </c>
      <c r="Q230" s="86">
        <v>19.270945340501793</v>
      </c>
      <c r="R230" s="86">
        <v>18.21100734037179</v>
      </c>
      <c r="S230" s="87">
        <v>18.595235194014819</v>
      </c>
      <c r="T230" s="87">
        <v>19.823916577729058</v>
      </c>
      <c r="U230" s="87">
        <v>19.728743984156708</v>
      </c>
      <c r="V230" s="87">
        <v>21.683103507329104</v>
      </c>
      <c r="W230" s="87">
        <v>23.431713394783419</v>
      </c>
      <c r="X230" s="87">
        <v>22.889512281518371</v>
      </c>
      <c r="Y230" s="87">
        <v>17.706361023503032</v>
      </c>
      <c r="Z230" s="87">
        <v>15.8004822674551</v>
      </c>
      <c r="AA230" s="87">
        <v>25.053070703595299</v>
      </c>
      <c r="AB230" s="87">
        <v>21.003503330794299</v>
      </c>
      <c r="AC230" s="88" t="s">
        <v>47</v>
      </c>
      <c r="AD230" s="86">
        <v>18.621230544857799</v>
      </c>
      <c r="AE230" s="89"/>
      <c r="AF230" s="90"/>
      <c r="AG230" s="12"/>
    </row>
    <row r="231" spans="1:33" customFormat="1" ht="13.2" x14ac:dyDescent="0.25">
      <c r="A231" s="82">
        <v>227</v>
      </c>
      <c r="B231" s="83"/>
      <c r="C231" s="83"/>
      <c r="D231" s="83" t="s">
        <v>410</v>
      </c>
      <c r="E231" s="83"/>
      <c r="F231" s="84" t="s">
        <v>35</v>
      </c>
      <c r="G231" s="85">
        <v>7.5311659992484064</v>
      </c>
      <c r="H231" s="85">
        <v>8.3459128975107966</v>
      </c>
      <c r="I231" s="85">
        <v>11.497868170327694</v>
      </c>
      <c r="J231" s="85">
        <v>10.353241391720399</v>
      </c>
      <c r="K231" s="86">
        <v>15.50075550581102</v>
      </c>
      <c r="L231" s="86">
        <v>14.512304045043221</v>
      </c>
      <c r="M231" s="86">
        <v>24.869039342836764</v>
      </c>
      <c r="N231" s="86">
        <v>19.118201792413331</v>
      </c>
      <c r="O231" s="86">
        <v>24.061242968368923</v>
      </c>
      <c r="P231" s="86">
        <v>24.883368882369702</v>
      </c>
      <c r="Q231" s="86">
        <v>25.674235635929175</v>
      </c>
      <c r="R231" s="86">
        <v>20.377508305333922</v>
      </c>
      <c r="S231" s="87">
        <v>29.090909909239357</v>
      </c>
      <c r="T231" s="87">
        <v>26.543777688200869</v>
      </c>
      <c r="U231" s="87">
        <v>32.179345324326547</v>
      </c>
      <c r="V231" s="87">
        <v>34.916758968228081</v>
      </c>
      <c r="W231" s="87">
        <v>44.283681941508831</v>
      </c>
      <c r="X231" s="87">
        <v>44.664601471182969</v>
      </c>
      <c r="Y231" s="87">
        <v>43.192065866237137</v>
      </c>
      <c r="Z231" s="87">
        <v>38.037468836933499</v>
      </c>
      <c r="AA231" s="87">
        <v>58.0799921524208</v>
      </c>
      <c r="AB231" s="87">
        <v>39.395855338739402</v>
      </c>
      <c r="AC231" s="88"/>
      <c r="AD231" s="86">
        <v>-8.7891385868281091</v>
      </c>
      <c r="AE231" s="89"/>
      <c r="AF231" s="90"/>
      <c r="AG231" s="12"/>
    </row>
    <row r="232" spans="1:33" customFormat="1" ht="13.2" x14ac:dyDescent="0.25">
      <c r="A232" s="82">
        <v>228</v>
      </c>
      <c r="B232" s="83"/>
      <c r="C232" s="83"/>
      <c r="D232" s="83" t="s">
        <v>411</v>
      </c>
      <c r="E232" s="83"/>
      <c r="F232" s="84" t="s">
        <v>35</v>
      </c>
      <c r="G232" s="85">
        <v>22.372443325298782</v>
      </c>
      <c r="H232" s="85">
        <v>20.164176313143845</v>
      </c>
      <c r="I232" s="85">
        <v>19.128767417572949</v>
      </c>
      <c r="J232" s="85">
        <v>18.022896992288075</v>
      </c>
      <c r="K232" s="86">
        <v>21.526197155913046</v>
      </c>
      <c r="L232" s="86">
        <v>21.387319875437012</v>
      </c>
      <c r="M232" s="86">
        <v>21.27027768542008</v>
      </c>
      <c r="N232" s="86">
        <v>19.827958137548055</v>
      </c>
      <c r="O232" s="86">
        <v>23.11360624540735</v>
      </c>
      <c r="P232" s="86">
        <v>19.557323662201163</v>
      </c>
      <c r="Q232" s="86">
        <v>22.295393450635398</v>
      </c>
      <c r="R232" s="86">
        <v>19.454697288971627</v>
      </c>
      <c r="S232" s="87">
        <v>23.036065592486391</v>
      </c>
      <c r="T232" s="87">
        <v>19.874383711145555</v>
      </c>
      <c r="U232" s="87">
        <v>18.783914815116255</v>
      </c>
      <c r="V232" s="87">
        <v>18.660357494094544</v>
      </c>
      <c r="W232" s="87">
        <v>21.621006154587842</v>
      </c>
      <c r="X232" s="87">
        <v>23.948249012521192</v>
      </c>
      <c r="Y232" s="87">
        <v>21.33453465444817</v>
      </c>
      <c r="Z232" s="87">
        <v>20.311624013802899</v>
      </c>
      <c r="AA232" s="87">
        <v>20.6066024041425</v>
      </c>
      <c r="AB232" s="87">
        <v>20.267827009102302</v>
      </c>
      <c r="AC232" s="88" t="s">
        <v>47</v>
      </c>
      <c r="AD232" s="86">
        <v>-4.9999105329603104</v>
      </c>
      <c r="AE232" s="89"/>
      <c r="AF232" s="90"/>
      <c r="AG232" s="12"/>
    </row>
    <row r="233" spans="1:33" customFormat="1" ht="13.2" x14ac:dyDescent="0.25">
      <c r="A233" s="82">
        <v>229</v>
      </c>
      <c r="B233" s="83"/>
      <c r="C233" s="83"/>
      <c r="D233" s="83" t="s">
        <v>412</v>
      </c>
      <c r="E233" s="83"/>
      <c r="F233" s="84" t="s">
        <v>35</v>
      </c>
      <c r="G233" s="85">
        <v>2.9783701430660705</v>
      </c>
      <c r="H233" s="85">
        <v>2.947521000302447</v>
      </c>
      <c r="I233" s="85">
        <v>4.3357217433058182</v>
      </c>
      <c r="J233" s="85">
        <v>2.8099579390767593</v>
      </c>
      <c r="K233" s="86">
        <v>3.8747980000157116</v>
      </c>
      <c r="L233" s="86">
        <v>4.7831934780457646</v>
      </c>
      <c r="M233" s="86">
        <v>3.9089762399120227</v>
      </c>
      <c r="N233" s="86">
        <v>3.6815262581362789</v>
      </c>
      <c r="O233" s="86">
        <v>3.1665190730703467</v>
      </c>
      <c r="P233" s="86">
        <v>3.7638871133061049</v>
      </c>
      <c r="Q233" s="86">
        <v>4.0086901723326456</v>
      </c>
      <c r="R233" s="86">
        <v>5.222528502268081</v>
      </c>
      <c r="S233" s="87">
        <v>2.9378257191591399</v>
      </c>
      <c r="T233" s="87">
        <v>3.7784424443802971</v>
      </c>
      <c r="U233" s="87">
        <v>4.5581974444534898</v>
      </c>
      <c r="V233" s="87">
        <v>4.1450578998307206</v>
      </c>
      <c r="W233" s="87">
        <v>4.4159610824210738</v>
      </c>
      <c r="X233" s="87">
        <v>4.2987896515798534</v>
      </c>
      <c r="Y233" s="87">
        <v>6.6500906912841637</v>
      </c>
      <c r="Z233" s="87">
        <v>6.2098252968091998</v>
      </c>
      <c r="AA233" s="87">
        <v>7.6727250235330704</v>
      </c>
      <c r="AB233" s="87">
        <v>4.9454416721724002</v>
      </c>
      <c r="AC233" s="88" t="s">
        <v>36</v>
      </c>
      <c r="AD233" s="86">
        <v>-25.6334702524573</v>
      </c>
      <c r="AE233" s="89"/>
      <c r="AF233" s="90"/>
      <c r="AG233" s="12"/>
    </row>
    <row r="234" spans="1:33" customFormat="1" ht="13.2" x14ac:dyDescent="0.25">
      <c r="A234" s="82">
        <v>231</v>
      </c>
      <c r="B234" s="83"/>
      <c r="C234" s="83"/>
      <c r="D234" s="83" t="s">
        <v>413</v>
      </c>
      <c r="E234" s="83"/>
      <c r="F234" s="84" t="s">
        <v>35</v>
      </c>
      <c r="G234" s="85">
        <v>3.4400987124771709</v>
      </c>
      <c r="H234" s="85">
        <v>2.9918807467777433</v>
      </c>
      <c r="I234" s="85">
        <v>3.7148817377795971</v>
      </c>
      <c r="J234" s="85">
        <v>4.6483533455911852</v>
      </c>
      <c r="K234" s="86">
        <v>5.6496494834376723</v>
      </c>
      <c r="L234" s="86">
        <v>7.0077709421733125</v>
      </c>
      <c r="M234" s="86">
        <v>8.3134243683313596</v>
      </c>
      <c r="N234" s="86">
        <v>9.2755391408427474</v>
      </c>
      <c r="O234" s="86">
        <v>8.5818401257790562</v>
      </c>
      <c r="P234" s="86">
        <v>7.614658538609393</v>
      </c>
      <c r="Q234" s="86">
        <v>7.4277146464646462</v>
      </c>
      <c r="R234" s="86">
        <v>7.8731865618954986</v>
      </c>
      <c r="S234" s="87">
        <v>8.9255304761271148</v>
      </c>
      <c r="T234" s="87">
        <v>10.235922486298795</v>
      </c>
      <c r="U234" s="87">
        <v>11.051752149968802</v>
      </c>
      <c r="V234" s="87">
        <v>9.0253671388208954</v>
      </c>
      <c r="W234" s="87">
        <v>7.756425607066932</v>
      </c>
      <c r="X234" s="87">
        <v>8.8698924657591824</v>
      </c>
      <c r="Y234" s="87">
        <v>13.970203852349183</v>
      </c>
      <c r="Z234" s="87">
        <v>7.0331278597813904</v>
      </c>
      <c r="AA234" s="87">
        <v>8.9838196835067397</v>
      </c>
      <c r="AB234" s="87">
        <v>8.3164486115027003</v>
      </c>
      <c r="AC234" s="88" t="s">
        <v>36</v>
      </c>
      <c r="AD234" s="86">
        <v>-40.470098365069703</v>
      </c>
      <c r="AE234" s="89"/>
      <c r="AF234" s="90"/>
      <c r="AG234" s="12"/>
    </row>
    <row r="235" spans="1:33" customFormat="1" ht="13.2" x14ac:dyDescent="0.25">
      <c r="A235" s="82" t="s">
        <v>414</v>
      </c>
      <c r="B235" s="83"/>
      <c r="C235" s="83" t="s">
        <v>415</v>
      </c>
      <c r="D235" s="83"/>
      <c r="E235" s="83"/>
      <c r="F235" s="84" t="s">
        <v>35</v>
      </c>
      <c r="G235" s="85">
        <v>44.807659073337817</v>
      </c>
      <c r="H235" s="85">
        <v>41.902521928262004</v>
      </c>
      <c r="I235" s="85">
        <v>48.43055117909001</v>
      </c>
      <c r="J235" s="85">
        <v>46.425110356273692</v>
      </c>
      <c r="K235" s="86">
        <v>54.313314682967565</v>
      </c>
      <c r="L235" s="86">
        <v>65.118566588846349</v>
      </c>
      <c r="M235" s="86">
        <v>51.517013841256919</v>
      </c>
      <c r="N235" s="86">
        <v>61.849221370236108</v>
      </c>
      <c r="O235" s="86">
        <v>69.279722314686353</v>
      </c>
      <c r="P235" s="86">
        <v>59.360076974317259</v>
      </c>
      <c r="Q235" s="86">
        <v>65.198934913652636</v>
      </c>
      <c r="R235" s="86">
        <v>66.316440083928569</v>
      </c>
      <c r="S235" s="87">
        <v>70.858185415641557</v>
      </c>
      <c r="T235" s="87">
        <v>68.920115615602811</v>
      </c>
      <c r="U235" s="87">
        <v>67.698085022110064</v>
      </c>
      <c r="V235" s="87">
        <v>65.011428789101188</v>
      </c>
      <c r="W235" s="87">
        <v>68.666848604004215</v>
      </c>
      <c r="X235" s="87">
        <v>71.141379977366185</v>
      </c>
      <c r="Y235" s="87">
        <v>75.976601874286587</v>
      </c>
      <c r="Z235" s="87">
        <v>65.901154173570603</v>
      </c>
      <c r="AA235" s="87">
        <v>83.624491405354505</v>
      </c>
      <c r="AB235" s="87">
        <v>77.580390395192495</v>
      </c>
      <c r="AC235" s="88" t="s">
        <v>47</v>
      </c>
      <c r="AD235" s="86">
        <v>2.1108979361299198</v>
      </c>
      <c r="AE235" s="89"/>
      <c r="AF235" s="90"/>
      <c r="AG235" s="12"/>
    </row>
    <row r="236" spans="1:33" customFormat="1" ht="13.2" x14ac:dyDescent="0.25">
      <c r="A236" s="82">
        <v>233</v>
      </c>
      <c r="B236" s="83"/>
      <c r="C236" s="83"/>
      <c r="D236" s="83" t="s">
        <v>416</v>
      </c>
      <c r="E236" s="83"/>
      <c r="F236" s="84" t="s">
        <v>35</v>
      </c>
      <c r="G236" s="85">
        <v>2.1371574444861996</v>
      </c>
      <c r="H236" s="85">
        <v>1.6996413413822133</v>
      </c>
      <c r="I236" s="85">
        <v>2.0251961422780171</v>
      </c>
      <c r="J236" s="85">
        <v>2.0908940189504595</v>
      </c>
      <c r="K236" s="86">
        <v>1.7160284556249641</v>
      </c>
      <c r="L236" s="86">
        <v>1.8608353246646669</v>
      </c>
      <c r="M236" s="86">
        <v>1.5865654012755455</v>
      </c>
      <c r="N236" s="86">
        <v>1.9346454295151847</v>
      </c>
      <c r="O236" s="86">
        <v>1.2830531148529412</v>
      </c>
      <c r="P236" s="86">
        <v>1.3621258099461042</v>
      </c>
      <c r="Q236" s="86">
        <v>2.0224195358603962</v>
      </c>
      <c r="R236" s="86">
        <v>1.5213036370680464</v>
      </c>
      <c r="S236" s="87">
        <v>1.835992547525878</v>
      </c>
      <c r="T236" s="87">
        <v>2.4042130451908279</v>
      </c>
      <c r="U236" s="87">
        <v>1.424791731097909</v>
      </c>
      <c r="V236" s="87">
        <v>1.7986450933879086</v>
      </c>
      <c r="W236" s="87">
        <v>1.9750282432111401</v>
      </c>
      <c r="X236" s="87">
        <v>2.2850786178397517</v>
      </c>
      <c r="Y236" s="87">
        <v>3.0091356804779132</v>
      </c>
      <c r="Z236" s="87">
        <v>1.96059867290941</v>
      </c>
      <c r="AA236" s="87">
        <v>1.67522523131995</v>
      </c>
      <c r="AB236" s="87">
        <v>1.5668094650950399</v>
      </c>
      <c r="AC236" s="88" t="s">
        <v>36</v>
      </c>
      <c r="AD236" s="86">
        <v>-47.9315779856692</v>
      </c>
      <c r="AE236" s="89"/>
      <c r="AF236" s="90"/>
      <c r="AG236" s="12"/>
    </row>
    <row r="237" spans="1:33" customFormat="1" ht="13.2" x14ac:dyDescent="0.25">
      <c r="A237" s="82">
        <v>236</v>
      </c>
      <c r="B237" s="83"/>
      <c r="C237" s="83"/>
      <c r="D237" s="83" t="s">
        <v>417</v>
      </c>
      <c r="E237" s="83"/>
      <c r="F237" s="84" t="s">
        <v>35</v>
      </c>
      <c r="G237" s="85">
        <v>4.2994130868234155</v>
      </c>
      <c r="H237" s="85">
        <v>3.76815788034143</v>
      </c>
      <c r="I237" s="85">
        <v>4.8729377212703726</v>
      </c>
      <c r="J237" s="85">
        <v>3.2821994864234982</v>
      </c>
      <c r="K237" s="86">
        <v>4.6363581695184415</v>
      </c>
      <c r="L237" s="86">
        <v>4.0963023528898015</v>
      </c>
      <c r="M237" s="86">
        <v>3.345975619113168</v>
      </c>
      <c r="N237" s="86">
        <v>4.0868514766897439</v>
      </c>
      <c r="O237" s="86">
        <v>5.8762432928654773</v>
      </c>
      <c r="P237" s="86">
        <v>4.868248766997934</v>
      </c>
      <c r="Q237" s="86">
        <v>4.1724684117157231</v>
      </c>
      <c r="R237" s="86">
        <v>3.2917020456117307</v>
      </c>
      <c r="S237" s="87">
        <v>3.3799168951654401</v>
      </c>
      <c r="T237" s="87">
        <v>3.5355563022734509</v>
      </c>
      <c r="U237" s="87">
        <v>4.6384673231871112</v>
      </c>
      <c r="V237" s="87">
        <v>4.3990119988774046</v>
      </c>
      <c r="W237" s="87">
        <v>5.3467379572251721</v>
      </c>
      <c r="X237" s="87">
        <v>4.3926726777755762</v>
      </c>
      <c r="Y237" s="87">
        <v>5.2616996268572551</v>
      </c>
      <c r="Z237" s="87">
        <v>3.1199131994588201</v>
      </c>
      <c r="AA237" s="87">
        <v>4.7474229593878103</v>
      </c>
      <c r="AB237" s="87">
        <v>4.4132457465566297</v>
      </c>
      <c r="AC237" s="88" t="s">
        <v>36</v>
      </c>
      <c r="AD237" s="86">
        <v>-16.1250915192851</v>
      </c>
      <c r="AE237" s="89"/>
      <c r="AF237" s="90"/>
      <c r="AG237" s="12"/>
    </row>
    <row r="238" spans="1:33" customFormat="1" ht="13.2" x14ac:dyDescent="0.25">
      <c r="A238" s="82">
        <v>240</v>
      </c>
      <c r="B238" s="83"/>
      <c r="C238" s="83"/>
      <c r="D238" s="83" t="s">
        <v>418</v>
      </c>
      <c r="E238" s="83"/>
      <c r="F238" s="84" t="s">
        <v>35</v>
      </c>
      <c r="G238" s="85">
        <v>4.313352274767281</v>
      </c>
      <c r="H238" s="85">
        <v>5.3791608874337236</v>
      </c>
      <c r="I238" s="85">
        <v>4.4744072814234226</v>
      </c>
      <c r="J238" s="85">
        <v>5.9068275188299166</v>
      </c>
      <c r="K238" s="86">
        <v>6.6640303349218613</v>
      </c>
      <c r="L238" s="86">
        <v>8.5739717354387466</v>
      </c>
      <c r="M238" s="86">
        <v>7.1601451785784986</v>
      </c>
      <c r="N238" s="86">
        <v>7.6280086786978565</v>
      </c>
      <c r="O238" s="86">
        <v>8.323289641441777</v>
      </c>
      <c r="P238" s="86">
        <v>6.9566559683131359</v>
      </c>
      <c r="Q238" s="86">
        <v>10.643305818037003</v>
      </c>
      <c r="R238" s="86">
        <v>9.014002525235485</v>
      </c>
      <c r="S238" s="87">
        <v>9.700030561642631</v>
      </c>
      <c r="T238" s="87">
        <v>8.3679509410727793</v>
      </c>
      <c r="U238" s="87">
        <v>8.0942674371286767</v>
      </c>
      <c r="V238" s="87">
        <v>7.4498044465802407</v>
      </c>
      <c r="W238" s="87">
        <v>5.6848385110325141</v>
      </c>
      <c r="X238" s="87">
        <v>10.568928345646134</v>
      </c>
      <c r="Y238" s="87">
        <v>7.8825525310087503</v>
      </c>
      <c r="Z238" s="87">
        <v>10.592437445844601</v>
      </c>
      <c r="AA238" s="87">
        <v>10.6839242534652</v>
      </c>
      <c r="AB238" s="87">
        <v>7.1418112535822296</v>
      </c>
      <c r="AC238" s="88" t="s">
        <v>36</v>
      </c>
      <c r="AD238" s="86">
        <v>-9.3972260192691692</v>
      </c>
      <c r="AE238" s="89"/>
      <c r="AF238" s="90"/>
      <c r="AG238" s="12"/>
    </row>
    <row r="239" spans="1:33" customFormat="1" ht="13.2" x14ac:dyDescent="0.25">
      <c r="A239" s="82">
        <v>241</v>
      </c>
      <c r="B239" s="83"/>
      <c r="C239" s="83"/>
      <c r="D239" s="83" t="s">
        <v>419</v>
      </c>
      <c r="E239" s="83"/>
      <c r="F239" s="84" t="s">
        <v>35</v>
      </c>
      <c r="G239" s="85">
        <v>0.4338382254732765</v>
      </c>
      <c r="H239" s="85">
        <v>0.57528801888890679</v>
      </c>
      <c r="I239" s="85">
        <v>0.77982649545828808</v>
      </c>
      <c r="J239" s="85">
        <v>0.38363660040964581</v>
      </c>
      <c r="K239" s="86">
        <v>0.5259702562508608</v>
      </c>
      <c r="L239" s="86">
        <v>0.39807113021724427</v>
      </c>
      <c r="M239" s="86">
        <v>0.20599129021532675</v>
      </c>
      <c r="N239" s="86">
        <v>1.2277196002385371</v>
      </c>
      <c r="O239" s="86">
        <v>0.2555284792835118</v>
      </c>
      <c r="P239" s="86">
        <v>0.57902988137611777</v>
      </c>
      <c r="Q239" s="86">
        <v>1.3433302559646647</v>
      </c>
      <c r="R239" s="86">
        <v>0.58236443395712811</v>
      </c>
      <c r="S239" s="87">
        <v>1.1158464093033849</v>
      </c>
      <c r="T239" s="87">
        <v>1.2171431157907389</v>
      </c>
      <c r="U239" s="87">
        <v>1.4515044084533792</v>
      </c>
      <c r="V239" s="87">
        <v>1.5096096723788364</v>
      </c>
      <c r="W239" s="87">
        <v>1.5792802414217877</v>
      </c>
      <c r="X239" s="87">
        <v>2.3669375224265776</v>
      </c>
      <c r="Y239" s="87">
        <v>2.1464991359511991</v>
      </c>
      <c r="Z239" s="87">
        <v>0.83725278567410899</v>
      </c>
      <c r="AA239" s="87">
        <v>2.9389038903503701</v>
      </c>
      <c r="AB239" s="87">
        <v>4.6674834091511599</v>
      </c>
      <c r="AC239" s="88" t="s">
        <v>36</v>
      </c>
      <c r="AD239" s="86">
        <v>117.446321360051</v>
      </c>
      <c r="AE239" s="89"/>
      <c r="AF239" s="90"/>
      <c r="AG239" s="12"/>
    </row>
    <row r="240" spans="1:33" customFormat="1" ht="13.2" x14ac:dyDescent="0.25">
      <c r="A240" s="82" t="s">
        <v>420</v>
      </c>
      <c r="B240" s="83"/>
      <c r="C240" s="83"/>
      <c r="D240" s="83" t="s">
        <v>421</v>
      </c>
      <c r="E240" s="83"/>
      <c r="F240" s="84" t="s">
        <v>35</v>
      </c>
      <c r="G240" s="85">
        <v>8.133430593687093</v>
      </c>
      <c r="H240" s="85">
        <v>8.4532864588135546</v>
      </c>
      <c r="I240" s="85">
        <v>10.817224556024671</v>
      </c>
      <c r="J240" s="85">
        <v>10.222413346702387</v>
      </c>
      <c r="K240" s="86">
        <v>12.080281076762185</v>
      </c>
      <c r="L240" s="86">
        <v>15.010243839835447</v>
      </c>
      <c r="M240" s="86">
        <v>11.990066055788203</v>
      </c>
      <c r="N240" s="86">
        <v>13.637253056787952</v>
      </c>
      <c r="O240" s="86">
        <v>18.180990572851581</v>
      </c>
      <c r="P240" s="86">
        <v>16.45249998317869</v>
      </c>
      <c r="Q240" s="86">
        <v>16.612188190145179</v>
      </c>
      <c r="R240" s="86">
        <v>21.877309193306072</v>
      </c>
      <c r="S240" s="87">
        <v>21.459274525443757</v>
      </c>
      <c r="T240" s="87">
        <v>24.320655422498039</v>
      </c>
      <c r="U240" s="87">
        <v>25.156186864165388</v>
      </c>
      <c r="V240" s="87">
        <v>25.069721593312696</v>
      </c>
      <c r="W240" s="87">
        <v>26.308822853335013</v>
      </c>
      <c r="X240" s="87">
        <v>23.739996926658936</v>
      </c>
      <c r="Y240" s="87">
        <v>33.684119098862539</v>
      </c>
      <c r="Z240" s="87">
        <v>23.002969992247198</v>
      </c>
      <c r="AA240" s="87">
        <v>31.891763327837399</v>
      </c>
      <c r="AB240" s="87">
        <v>25.5047237102903</v>
      </c>
      <c r="AC240" s="88"/>
      <c r="AD240" s="86">
        <v>-24.282645969056698</v>
      </c>
      <c r="AE240" s="89"/>
      <c r="AF240" s="90"/>
      <c r="AG240" s="12"/>
    </row>
    <row r="241" spans="1:33" customFormat="1" ht="13.2" x14ac:dyDescent="0.25">
      <c r="A241" s="82" t="s">
        <v>422</v>
      </c>
      <c r="B241" s="83"/>
      <c r="C241" s="83"/>
      <c r="D241" s="83"/>
      <c r="E241" s="83" t="s">
        <v>423</v>
      </c>
      <c r="F241" s="84" t="s">
        <v>35</v>
      </c>
      <c r="G241" s="85">
        <v>7.3241761792718156</v>
      </c>
      <c r="H241" s="85">
        <v>7.730798246779373</v>
      </c>
      <c r="I241" s="85">
        <v>9.8134357339886407</v>
      </c>
      <c r="J241" s="85">
        <v>9.9007216245812248</v>
      </c>
      <c r="K241" s="86">
        <v>11.347422450977207</v>
      </c>
      <c r="L241" s="86">
        <v>14.133813128233255</v>
      </c>
      <c r="M241" s="86">
        <v>11.786367303663651</v>
      </c>
      <c r="N241" s="86">
        <v>12.899742430458337</v>
      </c>
      <c r="O241" s="86">
        <v>17.095525506476331</v>
      </c>
      <c r="P241" s="86">
        <v>15.173412012210029</v>
      </c>
      <c r="Q241" s="86">
        <v>15.722025361138265</v>
      </c>
      <c r="R241" s="86">
        <v>20.224986467131675</v>
      </c>
      <c r="S241" s="87">
        <v>19.017077305806765</v>
      </c>
      <c r="T241" s="87">
        <v>23.327489535172511</v>
      </c>
      <c r="U241" s="87">
        <v>22.384866715498774</v>
      </c>
      <c r="V241" s="87">
        <v>22.296457530103542</v>
      </c>
      <c r="W241" s="87">
        <v>24.762912883077135</v>
      </c>
      <c r="X241" s="87">
        <v>22.418373859097542</v>
      </c>
      <c r="Y241" s="87">
        <v>31.474404528247419</v>
      </c>
      <c r="Z241" s="87">
        <v>19.4759968380888</v>
      </c>
      <c r="AA241" s="87">
        <v>29.917451585655499</v>
      </c>
      <c r="AB241" s="87">
        <v>22.9111805698751</v>
      </c>
      <c r="AC241" s="88"/>
      <c r="AD241" s="86">
        <v>-27.206945093074001</v>
      </c>
      <c r="AE241" s="89"/>
      <c r="AF241" s="90"/>
      <c r="AG241" s="12"/>
    </row>
    <row r="242" spans="1:33" customFormat="1" ht="13.2" x14ac:dyDescent="0.25">
      <c r="A242" s="82" t="s">
        <v>424</v>
      </c>
      <c r="B242" s="83"/>
      <c r="C242" s="83"/>
      <c r="D242" s="83"/>
      <c r="E242" s="83" t="s">
        <v>425</v>
      </c>
      <c r="F242" s="84" t="s">
        <v>35</v>
      </c>
      <c r="G242" s="85">
        <v>0.80925441441527701</v>
      </c>
      <c r="H242" s="85">
        <v>0.72248821203418034</v>
      </c>
      <c r="I242" s="85">
        <v>1.0037888220360252</v>
      </c>
      <c r="J242" s="85">
        <v>0.32169172212116254</v>
      </c>
      <c r="K242" s="86">
        <v>0.73285862578498018</v>
      </c>
      <c r="L242" s="86">
        <v>0.87643071160219155</v>
      </c>
      <c r="M242" s="86">
        <v>0.2036987521245506</v>
      </c>
      <c r="N242" s="86">
        <v>0.73751062632961284</v>
      </c>
      <c r="O242" s="86">
        <v>1.0854650663752485</v>
      </c>
      <c r="P242" s="86">
        <v>1.2790879709686607</v>
      </c>
      <c r="Q242" s="86">
        <v>0.89016282900691501</v>
      </c>
      <c r="R242" s="86">
        <v>1.6523227261743909</v>
      </c>
      <c r="S242" s="87">
        <v>2.442197219636995</v>
      </c>
      <c r="T242" s="87">
        <v>0.99316588732553113</v>
      </c>
      <c r="U242" s="87">
        <v>2.771320148666613</v>
      </c>
      <c r="V242" s="87">
        <v>2.773264063209151</v>
      </c>
      <c r="W242" s="87">
        <v>1.5459099702578782</v>
      </c>
      <c r="X242" s="87">
        <v>1.32162306756139</v>
      </c>
      <c r="Y242" s="87">
        <v>2.2097145706151227</v>
      </c>
      <c r="Z242" s="87">
        <v>3.5269731541583602</v>
      </c>
      <c r="AA242" s="87">
        <v>1.9743117421818901</v>
      </c>
      <c r="AB242" s="87">
        <v>2.5935431404151799</v>
      </c>
      <c r="AC242" s="88" t="s">
        <v>36</v>
      </c>
      <c r="AD242" s="86">
        <v>17.3700519924259</v>
      </c>
      <c r="AE242" s="89"/>
      <c r="AF242" s="90"/>
      <c r="AG242" s="12"/>
    </row>
    <row r="243" spans="1:33" customFormat="1" ht="13.2" x14ac:dyDescent="0.25">
      <c r="A243" s="102">
        <v>248</v>
      </c>
      <c r="B243" s="103"/>
      <c r="C243" s="103"/>
      <c r="D243" s="103" t="s">
        <v>426</v>
      </c>
      <c r="E243" s="103"/>
      <c r="F243" s="104" t="s">
        <v>35</v>
      </c>
      <c r="G243" s="105">
        <v>25.490467448100553</v>
      </c>
      <c r="H243" s="105">
        <v>22.026987341402187</v>
      </c>
      <c r="I243" s="105">
        <v>25.460958982635212</v>
      </c>
      <c r="J243" s="105">
        <v>24.539139384957807</v>
      </c>
      <c r="K243" s="106">
        <v>28.690646389889217</v>
      </c>
      <c r="L243" s="106">
        <v>35.179142205800453</v>
      </c>
      <c r="M243" s="106">
        <v>27.228270296286169</v>
      </c>
      <c r="N243" s="106">
        <v>33.33474312830684</v>
      </c>
      <c r="O243" s="106">
        <v>35.360617213391052</v>
      </c>
      <c r="P243" s="106">
        <v>29.141516564505245</v>
      </c>
      <c r="Q243" s="106">
        <v>30.405222701929667</v>
      </c>
      <c r="R243" s="106">
        <v>30.02975824875011</v>
      </c>
      <c r="S243" s="106">
        <v>33.367124476560491</v>
      </c>
      <c r="T243" s="106">
        <v>29.074596788776994</v>
      </c>
      <c r="U243" s="106">
        <v>26.932867258077646</v>
      </c>
      <c r="V243" s="106">
        <v>24.78463598456409</v>
      </c>
      <c r="W243" s="106">
        <v>27.772140797778601</v>
      </c>
      <c r="X243" s="106">
        <v>27.787765887019177</v>
      </c>
      <c r="Y243" s="106">
        <v>23.992595801128907</v>
      </c>
      <c r="Z243" s="106">
        <v>26.387982077436401</v>
      </c>
      <c r="AA243" s="106">
        <v>31.687251742993698</v>
      </c>
      <c r="AB243" s="106">
        <v>34.2863168105171</v>
      </c>
      <c r="AC243" s="107"/>
      <c r="AD243" s="106">
        <v>42.903740365200001</v>
      </c>
      <c r="AE243" s="115"/>
      <c r="AF243" s="109"/>
      <c r="AG243" s="12"/>
    </row>
    <row r="244" spans="1:33" customFormat="1" ht="13.2" x14ac:dyDescent="0.25">
      <c r="A244" s="75" t="s">
        <v>427</v>
      </c>
      <c r="B244" s="76"/>
      <c r="C244" s="76" t="s">
        <v>428</v>
      </c>
      <c r="D244" s="76"/>
      <c r="E244" s="76"/>
      <c r="F244" s="35" t="s">
        <v>35</v>
      </c>
      <c r="G244" s="77">
        <v>88.277841873334935</v>
      </c>
      <c r="H244" s="77">
        <v>87.157799569874811</v>
      </c>
      <c r="I244" s="77">
        <v>89.392897753815404</v>
      </c>
      <c r="J244" s="77">
        <v>98.886811668302542</v>
      </c>
      <c r="K244" s="78">
        <v>101.50846966316182</v>
      </c>
      <c r="L244" s="78">
        <v>100.85233364241046</v>
      </c>
      <c r="M244" s="78">
        <v>102.67488391991468</v>
      </c>
      <c r="N244" s="78">
        <v>115.15073950795329</v>
      </c>
      <c r="O244" s="78">
        <v>112.32969897186931</v>
      </c>
      <c r="P244" s="78">
        <v>117.79660344096736</v>
      </c>
      <c r="Q244" s="78">
        <v>116.84220226458129</v>
      </c>
      <c r="R244" s="78">
        <v>121.58563887062775</v>
      </c>
      <c r="S244" s="78">
        <v>130.83726078982954</v>
      </c>
      <c r="T244" s="78">
        <v>116.35749652524113</v>
      </c>
      <c r="U244" s="78">
        <v>116.97899416727714</v>
      </c>
      <c r="V244" s="78">
        <v>116.95410848846622</v>
      </c>
      <c r="W244" s="78">
        <v>122.8663456657434</v>
      </c>
      <c r="X244" s="78">
        <v>116.26831492203354</v>
      </c>
      <c r="Y244" s="78">
        <v>123.57511020570236</v>
      </c>
      <c r="Z244" s="78">
        <v>126.799876107808</v>
      </c>
      <c r="AA244" s="78">
        <v>122.02557228374199</v>
      </c>
      <c r="AB244" s="78">
        <v>112.88531062866301</v>
      </c>
      <c r="AC244" s="79" t="s">
        <v>47</v>
      </c>
      <c r="AD244" s="78">
        <v>-8.6504471323104006</v>
      </c>
      <c r="AE244" s="80"/>
      <c r="AF244" s="81"/>
      <c r="AG244" s="12"/>
    </row>
    <row r="245" spans="1:33" customFormat="1" ht="13.2" x14ac:dyDescent="0.25">
      <c r="A245" s="82" t="s">
        <v>429</v>
      </c>
      <c r="B245" s="83" t="s">
        <v>430</v>
      </c>
      <c r="C245" s="83"/>
      <c r="D245" s="83"/>
      <c r="E245" s="83"/>
      <c r="F245" s="84" t="s">
        <v>35</v>
      </c>
      <c r="G245" s="85">
        <v>34.88429648211136</v>
      </c>
      <c r="H245" s="85">
        <v>32.326398709455098</v>
      </c>
      <c r="I245" s="85">
        <v>33.337893591066155</v>
      </c>
      <c r="J245" s="85">
        <v>32.756754689745087</v>
      </c>
      <c r="K245" s="86">
        <v>33.175224315077998</v>
      </c>
      <c r="L245" s="86">
        <v>29.842752486031703</v>
      </c>
      <c r="M245" s="86">
        <v>33.011946309036965</v>
      </c>
      <c r="N245" s="86">
        <v>37.948818098383938</v>
      </c>
      <c r="O245" s="86">
        <v>36.259192150114245</v>
      </c>
      <c r="P245" s="86">
        <v>40.177231571132857</v>
      </c>
      <c r="Q245" s="86">
        <v>36.254703169689733</v>
      </c>
      <c r="R245" s="86">
        <v>37.722926726323792</v>
      </c>
      <c r="S245" s="87">
        <v>39.149626574928995</v>
      </c>
      <c r="T245" s="87">
        <v>32.717487029795137</v>
      </c>
      <c r="U245" s="87">
        <v>32.218427606413272</v>
      </c>
      <c r="V245" s="87">
        <v>32.48556829002375</v>
      </c>
      <c r="W245" s="87">
        <v>24.914495567728835</v>
      </c>
      <c r="X245" s="87">
        <v>27.504946257629616</v>
      </c>
      <c r="Y245" s="87">
        <v>24.870374631707662</v>
      </c>
      <c r="Z245" s="87">
        <v>27.752607056534298</v>
      </c>
      <c r="AA245" s="87">
        <v>22.624980429374599</v>
      </c>
      <c r="AB245" s="87">
        <v>26.403625789564401</v>
      </c>
      <c r="AC245" s="88"/>
      <c r="AD245" s="86">
        <v>6.16497009217571</v>
      </c>
      <c r="AE245" s="89"/>
      <c r="AF245" s="90"/>
      <c r="AG245" s="12"/>
    </row>
    <row r="246" spans="1:33" customFormat="1" ht="13.2" x14ac:dyDescent="0.25">
      <c r="A246" s="82">
        <v>251</v>
      </c>
      <c r="B246" s="83"/>
      <c r="C246" s="83"/>
      <c r="D246" s="83" t="s">
        <v>431</v>
      </c>
      <c r="E246" s="83"/>
      <c r="F246" s="84" t="s">
        <v>35</v>
      </c>
      <c r="G246" s="85">
        <v>6.0624409077526638</v>
      </c>
      <c r="H246" s="85">
        <v>3.9878643910757243</v>
      </c>
      <c r="I246" s="85">
        <v>4.5409893961409784</v>
      </c>
      <c r="J246" s="85">
        <v>7.2734304618497232</v>
      </c>
      <c r="K246" s="86">
        <v>4.5620981558476927</v>
      </c>
      <c r="L246" s="86">
        <v>4.4156177684385431</v>
      </c>
      <c r="M246" s="86">
        <v>3.2191687340586088</v>
      </c>
      <c r="N246" s="86">
        <v>4.4487747471885148</v>
      </c>
      <c r="O246" s="86">
        <v>4.6233913868145571</v>
      </c>
      <c r="P246" s="86">
        <v>4.7234139186252273</v>
      </c>
      <c r="Q246" s="86">
        <v>4.8591888870786715</v>
      </c>
      <c r="R246" s="86">
        <v>4.0524843556442329</v>
      </c>
      <c r="S246" s="87">
        <v>4.7526813340596101</v>
      </c>
      <c r="T246" s="87">
        <v>4.1734456522715986</v>
      </c>
      <c r="U246" s="87">
        <v>3.8034545997124334</v>
      </c>
      <c r="V246" s="87">
        <v>3.973951424960295</v>
      </c>
      <c r="W246" s="87">
        <v>1.9770669050990157</v>
      </c>
      <c r="X246" s="87">
        <v>2.9861081934884339</v>
      </c>
      <c r="Y246" s="87">
        <v>2.2131639978161912</v>
      </c>
      <c r="Z246" s="87">
        <v>1.7647578021677299</v>
      </c>
      <c r="AA246" s="87">
        <v>2.4802370510111902</v>
      </c>
      <c r="AB246" s="87">
        <v>2.5246537699205902</v>
      </c>
      <c r="AC246" s="88" t="s">
        <v>36</v>
      </c>
      <c r="AD246" s="86">
        <v>14.0744098680332</v>
      </c>
      <c r="AE246" s="89"/>
      <c r="AF246" s="90"/>
      <c r="AG246" s="12"/>
    </row>
    <row r="247" spans="1:33" customFormat="1" ht="13.2" x14ac:dyDescent="0.25">
      <c r="A247" s="82">
        <v>252</v>
      </c>
      <c r="B247" s="83"/>
      <c r="C247" s="83"/>
      <c r="D247" s="83" t="s">
        <v>432</v>
      </c>
      <c r="E247" s="83"/>
      <c r="F247" s="84" t="s">
        <v>35</v>
      </c>
      <c r="G247" s="85">
        <v>25.290605798759632</v>
      </c>
      <c r="H247" s="85">
        <v>26.1354558006595</v>
      </c>
      <c r="I247" s="85">
        <v>27.820610891574571</v>
      </c>
      <c r="J247" s="85">
        <v>24.00277357791753</v>
      </c>
      <c r="K247" s="86">
        <v>26.916902960098625</v>
      </c>
      <c r="L247" s="86">
        <v>25.058236411846824</v>
      </c>
      <c r="M247" s="86">
        <v>29.59375690260903</v>
      </c>
      <c r="N247" s="86">
        <v>33.09471707529574</v>
      </c>
      <c r="O247" s="86">
        <v>31.457042936128637</v>
      </c>
      <c r="P247" s="86">
        <v>34.666896557911279</v>
      </c>
      <c r="Q247" s="86">
        <v>31.255049373664974</v>
      </c>
      <c r="R247" s="86">
        <v>33.138832380070468</v>
      </c>
      <c r="S247" s="87">
        <v>33.853749037538755</v>
      </c>
      <c r="T247" s="87">
        <v>28.116794204183218</v>
      </c>
      <c r="U247" s="87">
        <v>27.805616993570432</v>
      </c>
      <c r="V247" s="87">
        <v>27.752937099714533</v>
      </c>
      <c r="W247" s="87">
        <v>22.671026768883635</v>
      </c>
      <c r="X247" s="87">
        <v>23.593628602013059</v>
      </c>
      <c r="Y247" s="87">
        <v>21.885895926111434</v>
      </c>
      <c r="Z247" s="87">
        <v>24.250095959442302</v>
      </c>
      <c r="AA247" s="87">
        <v>19.549366298320098</v>
      </c>
      <c r="AB247" s="87">
        <v>22.094538380935099</v>
      </c>
      <c r="AC247" s="88"/>
      <c r="AD247" s="86">
        <v>0.95331923138128805</v>
      </c>
      <c r="AE247" s="89"/>
      <c r="AF247" s="90"/>
      <c r="AG247" s="12"/>
    </row>
    <row r="248" spans="1:33" customFormat="1" ht="13.2" x14ac:dyDescent="0.25">
      <c r="A248" s="82">
        <v>257</v>
      </c>
      <c r="B248" s="83"/>
      <c r="C248" s="83"/>
      <c r="D248" s="83" t="s">
        <v>433</v>
      </c>
      <c r="E248" s="83"/>
      <c r="F248" s="84" t="s">
        <v>35</v>
      </c>
      <c r="G248" s="85">
        <v>3.1308131811316509</v>
      </c>
      <c r="H248" s="85">
        <v>1.7347150806001423</v>
      </c>
      <c r="I248" s="85">
        <v>0.86920532479871337</v>
      </c>
      <c r="J248" s="85">
        <v>1.0261399604580308</v>
      </c>
      <c r="K248" s="86">
        <v>1.4833394686267405</v>
      </c>
      <c r="L248" s="86">
        <v>0.17603040865558323</v>
      </c>
      <c r="M248" s="86">
        <v>0.16924790335068646</v>
      </c>
      <c r="N248" s="86">
        <v>0.1721898909241629</v>
      </c>
      <c r="O248" s="86">
        <v>5.6512645944944491E-2</v>
      </c>
      <c r="P248" s="86">
        <v>0.11676680953566454</v>
      </c>
      <c r="Q248" s="86">
        <v>0</v>
      </c>
      <c r="R248" s="86">
        <v>0.31735869908075515</v>
      </c>
      <c r="S248" s="87">
        <v>3.918213355833023E-2</v>
      </c>
      <c r="T248" s="87">
        <v>0</v>
      </c>
      <c r="U248" s="87">
        <v>0.17831268820704815</v>
      </c>
      <c r="V248" s="87">
        <v>0.1783298724317538</v>
      </c>
      <c r="W248" s="87">
        <v>0</v>
      </c>
      <c r="X248" s="87">
        <v>0</v>
      </c>
      <c r="Y248" s="87">
        <v>0.13391628427431188</v>
      </c>
      <c r="Z248" s="87"/>
      <c r="AA248" s="87">
        <v>0.14059440579715701</v>
      </c>
      <c r="AB248" s="87">
        <v>0.63604916866907102</v>
      </c>
      <c r="AC248" s="88" t="s">
        <v>36</v>
      </c>
      <c r="AD248" s="86">
        <v>374.96028740328398</v>
      </c>
      <c r="AE248" s="89"/>
      <c r="AF248" s="90"/>
      <c r="AG248" s="12"/>
    </row>
    <row r="249" spans="1:33" customFormat="1" ht="13.2" x14ac:dyDescent="0.25">
      <c r="A249" s="82">
        <v>258</v>
      </c>
      <c r="B249" s="83"/>
      <c r="C249" s="83"/>
      <c r="D249" s="83" t="s">
        <v>434</v>
      </c>
      <c r="E249" s="83"/>
      <c r="F249" s="84" t="s">
        <v>35</v>
      </c>
      <c r="G249" s="85">
        <v>0.40043659446740981</v>
      </c>
      <c r="H249" s="85">
        <v>0.4683634371197235</v>
      </c>
      <c r="I249" s="85">
        <v>0.10708797855189624</v>
      </c>
      <c r="J249" s="85">
        <v>0.45441068951980151</v>
      </c>
      <c r="K249" s="86">
        <v>0.21288373050495338</v>
      </c>
      <c r="L249" s="86">
        <v>0.19286789709076624</v>
      </c>
      <c r="M249" s="86">
        <v>2.9772769018649576E-2</v>
      </c>
      <c r="N249" s="86">
        <v>0.23313638497553299</v>
      </c>
      <c r="O249" s="86">
        <v>0.12224518122609465</v>
      </c>
      <c r="P249" s="86">
        <v>0.67015428506065755</v>
      </c>
      <c r="Q249" s="86">
        <v>0.14046490894609176</v>
      </c>
      <c r="R249" s="86">
        <v>0.21425129152835706</v>
      </c>
      <c r="S249" s="87">
        <v>0.50401406977231766</v>
      </c>
      <c r="T249" s="87">
        <v>0.42724717334033024</v>
      </c>
      <c r="U249" s="87">
        <v>0.43104332492336095</v>
      </c>
      <c r="V249" s="87">
        <v>0.58034989291716554</v>
      </c>
      <c r="W249" s="87">
        <v>0.26640189374618245</v>
      </c>
      <c r="X249" s="87">
        <v>0.92520946212811994</v>
      </c>
      <c r="Y249" s="87">
        <v>0.63739842350573728</v>
      </c>
      <c r="Z249" s="87">
        <v>1.73775329492421</v>
      </c>
      <c r="AA249" s="87">
        <v>0.45478267424621599</v>
      </c>
      <c r="AB249" s="87">
        <v>1.1483844700396799</v>
      </c>
      <c r="AC249" s="88" t="s">
        <v>36</v>
      </c>
      <c r="AD249" s="86">
        <v>80.167447500652102</v>
      </c>
      <c r="AE249" s="89"/>
      <c r="AF249" s="90"/>
      <c r="AG249" s="12"/>
    </row>
    <row r="250" spans="1:33" customFormat="1" ht="13.2" x14ac:dyDescent="0.25">
      <c r="A250" s="82" t="s">
        <v>435</v>
      </c>
      <c r="B250" s="83" t="s">
        <v>436</v>
      </c>
      <c r="C250" s="83"/>
      <c r="D250" s="83"/>
      <c r="E250" s="83"/>
      <c r="F250" s="84" t="s">
        <v>35</v>
      </c>
      <c r="G250" s="85">
        <v>10.529570658170936</v>
      </c>
      <c r="H250" s="85">
        <v>11.553615716923229</v>
      </c>
      <c r="I250" s="85">
        <v>11.790672795741159</v>
      </c>
      <c r="J250" s="85">
        <v>16.730405260958136</v>
      </c>
      <c r="K250" s="86">
        <v>20.501968871067056</v>
      </c>
      <c r="L250" s="86">
        <v>22.318949766519097</v>
      </c>
      <c r="M250" s="86">
        <v>18.887999283872503</v>
      </c>
      <c r="N250" s="86">
        <v>23.09848651460619</v>
      </c>
      <c r="O250" s="86">
        <v>23.825907595941086</v>
      </c>
      <c r="P250" s="86">
        <v>20.168614574432052</v>
      </c>
      <c r="Q250" s="86">
        <v>23.442969117700304</v>
      </c>
      <c r="R250" s="86">
        <v>21.440787570189819</v>
      </c>
      <c r="S250" s="87">
        <v>25.015406185527162</v>
      </c>
      <c r="T250" s="87">
        <v>20.256073676944869</v>
      </c>
      <c r="U250" s="87">
        <v>21.938868180461764</v>
      </c>
      <c r="V250" s="87">
        <v>21.196533737224588</v>
      </c>
      <c r="W250" s="87">
        <v>17.979123257568531</v>
      </c>
      <c r="X250" s="87">
        <v>17.886896622278389</v>
      </c>
      <c r="Y250" s="87">
        <v>17.684245434979768</v>
      </c>
      <c r="Z250" s="87">
        <v>15.4386600641503</v>
      </c>
      <c r="AA250" s="87">
        <v>19.874345954534199</v>
      </c>
      <c r="AB250" s="87">
        <v>20.970577281583601</v>
      </c>
      <c r="AC250" s="88"/>
      <c r="AD250" s="86">
        <v>18.583387448940499</v>
      </c>
      <c r="AE250" s="89"/>
      <c r="AF250" s="90"/>
      <c r="AG250" s="12"/>
    </row>
    <row r="251" spans="1:33" customFormat="1" ht="13.2" x14ac:dyDescent="0.25">
      <c r="A251" s="82">
        <v>259</v>
      </c>
      <c r="B251" s="83"/>
      <c r="C251" s="83"/>
      <c r="D251" s="83" t="s">
        <v>437</v>
      </c>
      <c r="E251" s="83"/>
      <c r="F251" s="84" t="s">
        <v>35</v>
      </c>
      <c r="G251" s="85">
        <v>1.8829476828658216</v>
      </c>
      <c r="H251" s="85">
        <v>3.516697828898768</v>
      </c>
      <c r="I251" s="85">
        <v>3.5926308460073382</v>
      </c>
      <c r="J251" s="85">
        <v>4.7504452268376243</v>
      </c>
      <c r="K251" s="86">
        <v>4.2319952213697523</v>
      </c>
      <c r="L251" s="86">
        <v>3.8016581661959594</v>
      </c>
      <c r="M251" s="86">
        <v>3.2972266334333935</v>
      </c>
      <c r="N251" s="86">
        <v>4.6921113512461883</v>
      </c>
      <c r="O251" s="86">
        <v>4.5834835438373958</v>
      </c>
      <c r="P251" s="86">
        <v>4.6110296212065149</v>
      </c>
      <c r="Q251" s="86">
        <v>5.5622963506028018</v>
      </c>
      <c r="R251" s="86">
        <v>5.2254139392818608</v>
      </c>
      <c r="S251" s="87">
        <v>5.219952603107668</v>
      </c>
      <c r="T251" s="87">
        <v>3.0116643618510177</v>
      </c>
      <c r="U251" s="87">
        <v>4.7348430048018235</v>
      </c>
      <c r="V251" s="87">
        <v>5.3145082643811898</v>
      </c>
      <c r="W251" s="87">
        <v>3.1288978779739045</v>
      </c>
      <c r="X251" s="87">
        <v>3.1461821518961903</v>
      </c>
      <c r="Y251" s="87">
        <v>3.4983068704287774</v>
      </c>
      <c r="Z251" s="87">
        <v>2.6932746682273501</v>
      </c>
      <c r="AA251" s="87">
        <v>2.3653376681865699</v>
      </c>
      <c r="AB251" s="87">
        <v>4.7196904023464903</v>
      </c>
      <c r="AC251" s="88" t="s">
        <v>36</v>
      </c>
      <c r="AD251" s="86">
        <v>34.913561821636698</v>
      </c>
      <c r="AE251" s="89"/>
      <c r="AF251" s="90"/>
      <c r="AG251" s="12"/>
    </row>
    <row r="252" spans="1:33" customFormat="1" ht="13.2" x14ac:dyDescent="0.25">
      <c r="A252" s="82">
        <v>260</v>
      </c>
      <c r="B252" s="83"/>
      <c r="C252" s="83"/>
      <c r="D252" s="83" t="s">
        <v>438</v>
      </c>
      <c r="E252" s="83"/>
      <c r="F252" s="84" t="s">
        <v>35</v>
      </c>
      <c r="G252" s="85">
        <v>8.6466229753051191</v>
      </c>
      <c r="H252" s="85">
        <v>8.0369178880244672</v>
      </c>
      <c r="I252" s="85">
        <v>8.1980419497338151</v>
      </c>
      <c r="J252" s="85">
        <v>11.979960034120511</v>
      </c>
      <c r="K252" s="86">
        <v>16.269973649697285</v>
      </c>
      <c r="L252" s="86">
        <v>18.517291600323134</v>
      </c>
      <c r="M252" s="86">
        <v>15.590772650439108</v>
      </c>
      <c r="N252" s="86">
        <v>18.406375163360003</v>
      </c>
      <c r="O252" s="86">
        <v>19.24242405210369</v>
      </c>
      <c r="P252" s="86">
        <v>15.557584953225536</v>
      </c>
      <c r="Q252" s="86">
        <v>17.880672767097504</v>
      </c>
      <c r="R252" s="86">
        <v>16.215373630907965</v>
      </c>
      <c r="S252" s="87">
        <v>19.795453582419491</v>
      </c>
      <c r="T252" s="87">
        <v>17.244409315093851</v>
      </c>
      <c r="U252" s="87">
        <v>17.204025175659936</v>
      </c>
      <c r="V252" s="87">
        <v>15.882025472843379</v>
      </c>
      <c r="W252" s="87">
        <v>14.85022537959463</v>
      </c>
      <c r="X252" s="87">
        <v>14.740714470382192</v>
      </c>
      <c r="Y252" s="87">
        <v>14.185938564550993</v>
      </c>
      <c r="Z252" s="87">
        <v>12.7453853959229</v>
      </c>
      <c r="AA252" s="87">
        <v>17.509008286347701</v>
      </c>
      <c r="AB252" s="87">
        <v>16.2508868792371</v>
      </c>
      <c r="AC252" s="88"/>
      <c r="AD252" s="86">
        <v>14.5563038024583</v>
      </c>
      <c r="AE252" s="89"/>
      <c r="AF252" s="90"/>
      <c r="AG252" s="12"/>
    </row>
    <row r="253" spans="1:33" customFormat="1" ht="13.2" x14ac:dyDescent="0.25">
      <c r="A253" s="82" t="s">
        <v>439</v>
      </c>
      <c r="B253" s="83"/>
      <c r="C253" s="83"/>
      <c r="D253" s="83" t="s">
        <v>440</v>
      </c>
      <c r="E253" s="83"/>
      <c r="F253" s="84" t="s">
        <v>35</v>
      </c>
      <c r="G253" s="85">
        <v>42.863974733052643</v>
      </c>
      <c r="H253" s="85">
        <v>43.277785143496466</v>
      </c>
      <c r="I253" s="85">
        <v>44.264331367008026</v>
      </c>
      <c r="J253" s="85">
        <v>49.399651717599397</v>
      </c>
      <c r="K253" s="86">
        <v>47.83127647701675</v>
      </c>
      <c r="L253" s="86">
        <v>48.690631389859675</v>
      </c>
      <c r="M253" s="86">
        <v>50.774938327005252</v>
      </c>
      <c r="N253" s="86">
        <v>54.103434894963222</v>
      </c>
      <c r="O253" s="86">
        <v>52.244599225814049</v>
      </c>
      <c r="P253" s="86">
        <v>57.450757295402418</v>
      </c>
      <c r="Q253" s="86">
        <v>57.144529977191254</v>
      </c>
      <c r="R253" s="86">
        <v>62.421924574114058</v>
      </c>
      <c r="S253" s="87">
        <v>66.672228029373457</v>
      </c>
      <c r="T253" s="87">
        <v>63.383935818501087</v>
      </c>
      <c r="U253" s="87">
        <v>62.821698380402047</v>
      </c>
      <c r="V253" s="87">
        <v>63.272006461217806</v>
      </c>
      <c r="W253" s="87">
        <v>79.972726840445929</v>
      </c>
      <c r="X253" s="87">
        <v>70.876472042125556</v>
      </c>
      <c r="Y253" s="87">
        <v>81.020490139014896</v>
      </c>
      <c r="Z253" s="87">
        <v>83.608608987124299</v>
      </c>
      <c r="AA253" s="87">
        <v>79.5262458998331</v>
      </c>
      <c r="AB253" s="87">
        <v>65.511107557515601</v>
      </c>
      <c r="AC253" s="88" t="s">
        <v>47</v>
      </c>
      <c r="AD253" s="86">
        <v>-19.142543515705999</v>
      </c>
      <c r="AE253" s="89"/>
      <c r="AF253" s="90"/>
      <c r="AG253" s="12"/>
    </row>
    <row r="254" spans="1:33" customFormat="1" ht="13.2" x14ac:dyDescent="0.25">
      <c r="A254" s="82" t="s">
        <v>441</v>
      </c>
      <c r="B254" s="83"/>
      <c r="C254" s="83"/>
      <c r="D254" s="83"/>
      <c r="E254" s="83" t="s">
        <v>442</v>
      </c>
      <c r="F254" s="84" t="s">
        <v>35</v>
      </c>
      <c r="G254" s="85">
        <v>15.651649556344383</v>
      </c>
      <c r="H254" s="85">
        <v>15.767142302306066</v>
      </c>
      <c r="I254" s="85">
        <v>15.560432578111234</v>
      </c>
      <c r="J254" s="85">
        <v>19.711593844310592</v>
      </c>
      <c r="K254" s="86">
        <v>14.727075229460283</v>
      </c>
      <c r="L254" s="86">
        <v>15.820112894373915</v>
      </c>
      <c r="M254" s="86">
        <v>17.807698835827779</v>
      </c>
      <c r="N254" s="86">
        <v>16.209462402882757</v>
      </c>
      <c r="O254" s="86">
        <v>18.651400673696745</v>
      </c>
      <c r="P254" s="86">
        <v>17.577733519040599</v>
      </c>
      <c r="Q254" s="86">
        <v>17.477141486550089</v>
      </c>
      <c r="R254" s="86">
        <v>13.561813822829453</v>
      </c>
      <c r="S254" s="87">
        <v>18.106360005172633</v>
      </c>
      <c r="T254" s="87">
        <v>17.423811649982799</v>
      </c>
      <c r="U254" s="87">
        <v>17.948964705244016</v>
      </c>
      <c r="V254" s="87">
        <v>18.539619129354783</v>
      </c>
      <c r="W254" s="87">
        <v>18.163997426026661</v>
      </c>
      <c r="X254" s="87">
        <v>17.862925281988463</v>
      </c>
      <c r="Y254" s="87">
        <v>15.668367692245228</v>
      </c>
      <c r="Z254" s="87">
        <v>15.5254492042016</v>
      </c>
      <c r="AA254" s="87">
        <v>13.8222397686703</v>
      </c>
      <c r="AB254" s="87">
        <v>11.9926114437931</v>
      </c>
      <c r="AC254" s="88"/>
      <c r="AD254" s="86">
        <v>-23.459726760633501</v>
      </c>
      <c r="AE254" s="89"/>
      <c r="AF254" s="90"/>
      <c r="AG254" s="12"/>
    </row>
    <row r="255" spans="1:33" customFormat="1" ht="13.2" x14ac:dyDescent="0.25">
      <c r="A255" s="82" t="s">
        <v>443</v>
      </c>
      <c r="B255" s="83"/>
      <c r="C255" s="83"/>
      <c r="D255" s="83"/>
      <c r="E255" s="83" t="s">
        <v>444</v>
      </c>
      <c r="F255" s="84" t="s">
        <v>35</v>
      </c>
      <c r="G255" s="85">
        <v>2.302749779189476</v>
      </c>
      <c r="H255" s="85">
        <v>2.1002249337260714</v>
      </c>
      <c r="I255" s="85">
        <v>1.826772121973735</v>
      </c>
      <c r="J255" s="85">
        <v>2.1111908788167844</v>
      </c>
      <c r="K255" s="86">
        <v>2.4991120192793206</v>
      </c>
      <c r="L255" s="86">
        <v>2.2510578760630171</v>
      </c>
      <c r="M255" s="86">
        <v>2.4457347398573823</v>
      </c>
      <c r="N255" s="86">
        <v>1.5352265470032691</v>
      </c>
      <c r="O255" s="86">
        <v>1.6982663509629188</v>
      </c>
      <c r="P255" s="86">
        <v>2.2915301336957761</v>
      </c>
      <c r="Q255" s="86">
        <v>3.1872284674704039</v>
      </c>
      <c r="R255" s="86">
        <v>2.761097739482274</v>
      </c>
      <c r="S255" s="87">
        <v>3.326951834016906</v>
      </c>
      <c r="T255" s="87">
        <v>2.909188729002123</v>
      </c>
      <c r="U255" s="87">
        <v>2.242942622283715</v>
      </c>
      <c r="V255" s="87">
        <v>2.3943556808382391</v>
      </c>
      <c r="W255" s="87">
        <v>3.0414351033120162</v>
      </c>
      <c r="X255" s="87">
        <v>2.1608205148511486</v>
      </c>
      <c r="Y255" s="87">
        <v>4.0917346851297891</v>
      </c>
      <c r="Z255" s="87">
        <v>2.5271375203319901</v>
      </c>
      <c r="AA255" s="87">
        <v>2.8203368273745202</v>
      </c>
      <c r="AB255" s="87">
        <v>2.4348569841476899</v>
      </c>
      <c r="AC255" s="88" t="s">
        <v>36</v>
      </c>
      <c r="AD255" s="86">
        <v>-40.493282885704502</v>
      </c>
      <c r="AE255" s="89"/>
      <c r="AF255" s="90"/>
      <c r="AG255" s="12"/>
    </row>
    <row r="256" spans="1:33" customFormat="1" ht="13.2" x14ac:dyDescent="0.25">
      <c r="A256" s="82" t="s">
        <v>445</v>
      </c>
      <c r="B256" s="83"/>
      <c r="C256" s="83"/>
      <c r="D256" s="83"/>
      <c r="E256" s="83" t="s">
        <v>446</v>
      </c>
      <c r="F256" s="84" t="s">
        <v>35</v>
      </c>
      <c r="G256" s="85">
        <v>4.8311272227661037</v>
      </c>
      <c r="H256" s="85">
        <v>4.6987650117211279</v>
      </c>
      <c r="I256" s="85">
        <v>3.7919203305509783</v>
      </c>
      <c r="J256" s="85">
        <v>4.6157618254862616</v>
      </c>
      <c r="K256" s="86">
        <v>5.4083628496518354</v>
      </c>
      <c r="L256" s="86">
        <v>4.5181419986697913</v>
      </c>
      <c r="M256" s="86">
        <v>4.4894429318446623</v>
      </c>
      <c r="N256" s="86">
        <v>6.3916632479138524</v>
      </c>
      <c r="O256" s="86">
        <v>6.7194790050726185</v>
      </c>
      <c r="P256" s="86">
        <v>5.3461612647831283</v>
      </c>
      <c r="Q256" s="86">
        <v>5.784980178125342</v>
      </c>
      <c r="R256" s="86">
        <v>5.4366908120935964</v>
      </c>
      <c r="S256" s="87">
        <v>6.3758477178334818</v>
      </c>
      <c r="T256" s="87">
        <v>5.1712014435182097</v>
      </c>
      <c r="U256" s="87">
        <v>5.6890690974200391</v>
      </c>
      <c r="V256" s="87">
        <v>5.7541566089979934</v>
      </c>
      <c r="W256" s="87">
        <v>6.8473585773953012</v>
      </c>
      <c r="X256" s="87">
        <v>5.94792081366906</v>
      </c>
      <c r="Y256" s="87">
        <v>4.5892790268509396</v>
      </c>
      <c r="Z256" s="87">
        <v>7.7584662830822504</v>
      </c>
      <c r="AA256" s="87">
        <v>12.6864080315913</v>
      </c>
      <c r="AB256" s="87">
        <v>6.0762305843934499</v>
      </c>
      <c r="AC256" s="88" t="s">
        <v>36</v>
      </c>
      <c r="AD256" s="86">
        <v>32.400548078307203</v>
      </c>
      <c r="AE256" s="89"/>
      <c r="AF256" s="90"/>
      <c r="AG256" s="12"/>
    </row>
    <row r="257" spans="1:33" customFormat="1" ht="13.2" x14ac:dyDescent="0.25">
      <c r="A257" s="82" t="s">
        <v>447</v>
      </c>
      <c r="B257" s="83"/>
      <c r="C257" s="83"/>
      <c r="D257" s="83"/>
      <c r="E257" s="83" t="s">
        <v>448</v>
      </c>
      <c r="F257" s="84" t="s">
        <v>35</v>
      </c>
      <c r="G257" s="85">
        <v>1.1588315832054745</v>
      </c>
      <c r="H257" s="85">
        <v>1.088435177553108</v>
      </c>
      <c r="I257" s="85">
        <v>1.3632755079295376</v>
      </c>
      <c r="J257" s="85">
        <v>0.79230528493171792</v>
      </c>
      <c r="K257" s="86">
        <v>1.8570081921976305</v>
      </c>
      <c r="L257" s="86">
        <v>1.3264981410684371</v>
      </c>
      <c r="M257" s="86">
        <v>1.3785117568142573</v>
      </c>
      <c r="N257" s="86">
        <v>1.3647781053201431</v>
      </c>
      <c r="O257" s="86">
        <v>1.2658547972105867</v>
      </c>
      <c r="P257" s="86">
        <v>1.5788403612768944</v>
      </c>
      <c r="Q257" s="86">
        <v>2.1921488631838097</v>
      </c>
      <c r="R257" s="86">
        <v>0.81513539392908596</v>
      </c>
      <c r="S257" s="87">
        <v>1.1719746663303119</v>
      </c>
      <c r="T257" s="87">
        <v>0.95315284095106212</v>
      </c>
      <c r="U257" s="87">
        <v>0.86510317137353876</v>
      </c>
      <c r="V257" s="87">
        <v>0.55694545102525805</v>
      </c>
      <c r="W257" s="87">
        <v>0</v>
      </c>
      <c r="X257" s="87">
        <v>0.4730794462346451</v>
      </c>
      <c r="Y257" s="87">
        <v>0.95536161457557878</v>
      </c>
      <c r="Z257" s="87">
        <v>1.1598076250703</v>
      </c>
      <c r="AA257" s="87">
        <v>0.121192909344997</v>
      </c>
      <c r="AB257" s="87">
        <v>0.315987813037861</v>
      </c>
      <c r="AC257" s="88" t="s">
        <v>36</v>
      </c>
      <c r="AD257" s="86">
        <v>-66.924794944975901</v>
      </c>
      <c r="AE257" s="89"/>
      <c r="AF257" s="90"/>
      <c r="AG257" s="12"/>
    </row>
    <row r="258" spans="1:33" customFormat="1" ht="13.2" x14ac:dyDescent="0.25">
      <c r="A258" s="82" t="s">
        <v>449</v>
      </c>
      <c r="B258" s="83"/>
      <c r="C258" s="83"/>
      <c r="D258" s="83"/>
      <c r="E258" s="83" t="s">
        <v>450</v>
      </c>
      <c r="F258" s="84" t="s">
        <v>35</v>
      </c>
      <c r="G258" s="85">
        <v>8.6455278987215731</v>
      </c>
      <c r="H258" s="85">
        <v>10.796729708804561</v>
      </c>
      <c r="I258" s="85">
        <v>9.4514772726313812</v>
      </c>
      <c r="J258" s="85">
        <v>10.053676532645376</v>
      </c>
      <c r="K258" s="86">
        <v>11.919469159946422</v>
      </c>
      <c r="L258" s="86">
        <v>12.561216027877007</v>
      </c>
      <c r="M258" s="86">
        <v>12.63152100369458</v>
      </c>
      <c r="N258" s="86">
        <v>14.375303987041161</v>
      </c>
      <c r="O258" s="86">
        <v>13.747560518608314</v>
      </c>
      <c r="P258" s="86">
        <v>15.224054249848042</v>
      </c>
      <c r="Q258" s="86">
        <v>17.758389223779012</v>
      </c>
      <c r="R258" s="86">
        <v>22.493029054157123</v>
      </c>
      <c r="S258" s="87">
        <v>24.030934551759277</v>
      </c>
      <c r="T258" s="87">
        <v>19.060189992212074</v>
      </c>
      <c r="U258" s="87">
        <v>19.359729578687514</v>
      </c>
      <c r="V258" s="87">
        <v>20.057009590029132</v>
      </c>
      <c r="W258" s="87">
        <v>25.202580588554078</v>
      </c>
      <c r="X258" s="87">
        <v>24.667679176913378</v>
      </c>
      <c r="Y258" s="87">
        <v>26.733704896878155</v>
      </c>
      <c r="Z258" s="87">
        <v>27.535940136509399</v>
      </c>
      <c r="AA258" s="87">
        <v>32.522317278011101</v>
      </c>
      <c r="AB258" s="87">
        <v>25.7248349331526</v>
      </c>
      <c r="AC258" s="88"/>
      <c r="AD258" s="86">
        <v>-3.7737753432121699</v>
      </c>
      <c r="AE258" s="89"/>
      <c r="AF258" s="90"/>
      <c r="AG258" s="12"/>
    </row>
    <row r="259" spans="1:33" customFormat="1" ht="13.2" x14ac:dyDescent="0.25">
      <c r="A259" s="82" t="s">
        <v>451</v>
      </c>
      <c r="B259" s="83"/>
      <c r="C259" s="83"/>
      <c r="D259" s="83"/>
      <c r="E259" s="83" t="s">
        <v>452</v>
      </c>
      <c r="F259" s="84" t="s">
        <v>35</v>
      </c>
      <c r="G259" s="85">
        <v>4.0234478037431272</v>
      </c>
      <c r="H259" s="85">
        <v>5.361184238046949</v>
      </c>
      <c r="I259" s="85">
        <v>6.0894364845613644</v>
      </c>
      <c r="J259" s="85">
        <v>6.5493143694144118</v>
      </c>
      <c r="K259" s="86">
        <v>6.9983594118434951</v>
      </c>
      <c r="L259" s="86">
        <v>6.0001643682178818</v>
      </c>
      <c r="M259" s="86">
        <v>4.7510026947785526</v>
      </c>
      <c r="N259" s="86">
        <v>8.9863232265131643</v>
      </c>
      <c r="O259" s="86">
        <v>5.7750966685717788</v>
      </c>
      <c r="P259" s="86">
        <v>8.222686116587381</v>
      </c>
      <c r="Q259" s="86">
        <v>6.0339517486694909</v>
      </c>
      <c r="R259" s="86">
        <v>8.6262754981512995</v>
      </c>
      <c r="S259" s="87">
        <v>7.1400694750445037</v>
      </c>
      <c r="T259" s="87">
        <v>8.384629016741318</v>
      </c>
      <c r="U259" s="87">
        <v>8.3990533083747074</v>
      </c>
      <c r="V259" s="87">
        <v>8.7416587279727</v>
      </c>
      <c r="W259" s="87">
        <v>13.92169677533191</v>
      </c>
      <c r="X259" s="87">
        <v>10.742339388228896</v>
      </c>
      <c r="Y259" s="87">
        <v>18.433740090510813</v>
      </c>
      <c r="Z259" s="87">
        <v>10.8948084991563</v>
      </c>
      <c r="AA259" s="87">
        <v>9.0783472534439404</v>
      </c>
      <c r="AB259" s="87">
        <v>12.6353642832795</v>
      </c>
      <c r="AC259" s="88" t="s">
        <v>36</v>
      </c>
      <c r="AD259" s="86">
        <v>-31.455232517985401</v>
      </c>
      <c r="AE259" s="89"/>
      <c r="AF259" s="90"/>
      <c r="AG259" s="12"/>
    </row>
    <row r="260" spans="1:33" customFormat="1" ht="13.2" x14ac:dyDescent="0.25">
      <c r="A260" s="82" t="s">
        <v>453</v>
      </c>
      <c r="B260" s="83"/>
      <c r="C260" s="83"/>
      <c r="D260" s="83"/>
      <c r="E260" s="83" t="s">
        <v>454</v>
      </c>
      <c r="F260" s="84" t="s">
        <v>35</v>
      </c>
      <c r="G260" s="85">
        <v>3.5835716969976947</v>
      </c>
      <c r="H260" s="85">
        <v>1.5055227204450792</v>
      </c>
      <c r="I260" s="85">
        <v>3.7960175974704784</v>
      </c>
      <c r="J260" s="85">
        <v>2.6761284158489298</v>
      </c>
      <c r="K260" s="86">
        <v>1.411720689186674</v>
      </c>
      <c r="L260" s="86">
        <v>2.8634080012715541</v>
      </c>
      <c r="M260" s="86">
        <v>4.3195068020488732</v>
      </c>
      <c r="N260" s="86">
        <v>1.9415097212412398</v>
      </c>
      <c r="O260" s="86">
        <v>1.6151282389467065</v>
      </c>
      <c r="P260" s="86">
        <v>4.1121342206013951</v>
      </c>
      <c r="Q260" s="86">
        <v>2.4224005285833248</v>
      </c>
      <c r="R260" s="86">
        <v>4.396038098117911</v>
      </c>
      <c r="S260" s="87">
        <v>4.4528828169579331</v>
      </c>
      <c r="T260" s="87">
        <v>4.2492726624314203</v>
      </c>
      <c r="U260" s="87">
        <v>4.7232301890887403</v>
      </c>
      <c r="V260" s="87">
        <v>2.7095365908133409</v>
      </c>
      <c r="W260" s="87">
        <v>9.3529846169496142</v>
      </c>
      <c r="X260" s="87">
        <v>5.7015291299069357</v>
      </c>
      <c r="Y260" s="87">
        <v>6.8514140621122523</v>
      </c>
      <c r="Z260" s="87">
        <v>13.9148098672909</v>
      </c>
      <c r="AA260" s="87">
        <v>4.6607410356871499</v>
      </c>
      <c r="AB260" s="87">
        <v>2.8227461905222802</v>
      </c>
      <c r="AC260" s="88" t="s">
        <v>36</v>
      </c>
      <c r="AD260" s="86">
        <v>-58.800531321967</v>
      </c>
      <c r="AE260" s="89"/>
      <c r="AF260" s="90"/>
      <c r="AG260" s="12"/>
    </row>
    <row r="261" spans="1:33" customFormat="1" ht="13.2" x14ac:dyDescent="0.25">
      <c r="A261" s="117" t="s">
        <v>455</v>
      </c>
      <c r="B261" s="118"/>
      <c r="C261" s="118"/>
      <c r="D261" s="118"/>
      <c r="E261" s="118" t="s">
        <v>456</v>
      </c>
      <c r="F261" s="119" t="s">
        <v>35</v>
      </c>
      <c r="G261" s="131">
        <v>2.6670691920848104</v>
      </c>
      <c r="H261" s="131">
        <v>1.9597810508934832</v>
      </c>
      <c r="I261" s="131">
        <v>2.3849994737793234</v>
      </c>
      <c r="J261" s="131">
        <v>2.8896805661453207</v>
      </c>
      <c r="K261" s="121">
        <v>3.0101689254511057</v>
      </c>
      <c r="L261" s="121">
        <v>3.3500320823180481</v>
      </c>
      <c r="M261" s="121">
        <v>2.9515195621391781</v>
      </c>
      <c r="N261" s="121">
        <v>3.2991676570476351</v>
      </c>
      <c r="O261" s="121">
        <v>2.7718129727443848</v>
      </c>
      <c r="P261" s="121">
        <v>3.0976174295691719</v>
      </c>
      <c r="Q261" s="121">
        <v>2.2882894808298033</v>
      </c>
      <c r="R261" s="121">
        <v>4.3318441553532825</v>
      </c>
      <c r="S261" s="120">
        <v>2.067206962258346</v>
      </c>
      <c r="T261" s="120">
        <v>5.232489483662115</v>
      </c>
      <c r="U261" s="120">
        <v>3.5936057079297923</v>
      </c>
      <c r="V261" s="120">
        <v>4.5187246821863507</v>
      </c>
      <c r="W261" s="120">
        <v>3.4426737528763622</v>
      </c>
      <c r="X261" s="120">
        <v>3.3201782903330401</v>
      </c>
      <c r="Y261" s="120">
        <v>3.6968880707121317</v>
      </c>
      <c r="Z261" s="120">
        <v>4.2921898514813801</v>
      </c>
      <c r="AA261" s="120">
        <v>3.8146627957097299</v>
      </c>
      <c r="AB261" s="120">
        <v>3.5084753251890501</v>
      </c>
      <c r="AC261" s="62" t="s">
        <v>36</v>
      </c>
      <c r="AD261" s="121">
        <v>-5.0965228570413297</v>
      </c>
      <c r="AE261" s="122"/>
      <c r="AF261" s="63"/>
      <c r="AG261" s="12"/>
    </row>
    <row r="262" spans="1:33" customFormat="1" ht="13.2" x14ac:dyDescent="0.25">
      <c r="A262" s="123">
        <v>264264</v>
      </c>
      <c r="B262" s="124"/>
      <c r="C262" s="124" t="s">
        <v>457</v>
      </c>
      <c r="D262" s="124"/>
      <c r="E262" s="124"/>
      <c r="F262" s="125" t="s">
        <v>35</v>
      </c>
      <c r="G262" s="126">
        <v>3.2956455446539916</v>
      </c>
      <c r="H262" s="126">
        <v>2.5028870176361173</v>
      </c>
      <c r="I262" s="126">
        <v>2.6579110678614919</v>
      </c>
      <c r="J262" s="126">
        <v>2.3430442624734624</v>
      </c>
      <c r="K262" s="127">
        <v>2.8921978206709622</v>
      </c>
      <c r="L262" s="127">
        <v>3.0041138664174816</v>
      </c>
      <c r="M262" s="127">
        <v>3.0456659172128724</v>
      </c>
      <c r="N262" s="127">
        <v>4.2120211807596819</v>
      </c>
      <c r="O262" s="127">
        <v>7.033678555801897</v>
      </c>
      <c r="P262" s="127">
        <v>4.4437338375240811</v>
      </c>
      <c r="Q262" s="127">
        <v>7.4232241772564347</v>
      </c>
      <c r="R262" s="127">
        <v>11.855577859102487</v>
      </c>
      <c r="S262" s="127">
        <v>3.933707252396351</v>
      </c>
      <c r="T262" s="127">
        <v>4.0737045631842825</v>
      </c>
      <c r="U262" s="127">
        <v>5.0444280947342728</v>
      </c>
      <c r="V262" s="127">
        <v>4.951570493974514</v>
      </c>
      <c r="W262" s="127">
        <v>12.024774834423729</v>
      </c>
      <c r="X262" s="127">
        <v>8.817425912783591</v>
      </c>
      <c r="Y262" s="127">
        <v>6.816403165622142</v>
      </c>
      <c r="Z262" s="127">
        <v>5.4128099204961702</v>
      </c>
      <c r="AA262" s="127">
        <v>10.701376418991099</v>
      </c>
      <c r="AB262" s="127">
        <v>5.9017342013457803</v>
      </c>
      <c r="AC262" s="128" t="s">
        <v>36</v>
      </c>
      <c r="AD262" s="127">
        <v>-13.4186453185369</v>
      </c>
      <c r="AE262" s="129"/>
      <c r="AF262" s="130"/>
      <c r="AG262" s="12"/>
    </row>
    <row r="263" spans="1:33" customFormat="1" ht="13.2" x14ac:dyDescent="0.25">
      <c r="A263" s="75" t="s">
        <v>458</v>
      </c>
      <c r="B263" s="76"/>
      <c r="C263" s="76" t="s">
        <v>459</v>
      </c>
      <c r="D263" s="76"/>
      <c r="E263" s="76"/>
      <c r="F263" s="35" t="s">
        <v>35</v>
      </c>
      <c r="G263" s="77">
        <v>55.020966826958755</v>
      </c>
      <c r="H263" s="77">
        <v>51.067587986621433</v>
      </c>
      <c r="I263" s="77">
        <v>59.505562746300527</v>
      </c>
      <c r="J263" s="77">
        <v>67.548823735543195</v>
      </c>
      <c r="K263" s="78">
        <v>66.600602100320728</v>
      </c>
      <c r="L263" s="78">
        <v>61.606057394182585</v>
      </c>
      <c r="M263" s="78">
        <v>66.71617401898672</v>
      </c>
      <c r="N263" s="78">
        <v>59.658742561569241</v>
      </c>
      <c r="O263" s="78">
        <v>61.60799245493164</v>
      </c>
      <c r="P263" s="78">
        <v>65.379562780495363</v>
      </c>
      <c r="Q263" s="78">
        <v>68.287268971072777</v>
      </c>
      <c r="R263" s="78">
        <v>72.355519812884225</v>
      </c>
      <c r="S263" s="78">
        <v>69.262968444445292</v>
      </c>
      <c r="T263" s="78">
        <v>76.454963485714174</v>
      </c>
      <c r="U263" s="78">
        <v>70.804907517430351</v>
      </c>
      <c r="V263" s="78">
        <v>66.977296529048871</v>
      </c>
      <c r="W263" s="78">
        <v>82.775749765964989</v>
      </c>
      <c r="X263" s="78">
        <v>85.35823615542256</v>
      </c>
      <c r="Y263" s="78">
        <v>68.116615004218787</v>
      </c>
      <c r="Z263" s="78">
        <v>92.931318691759103</v>
      </c>
      <c r="AA263" s="78">
        <v>93.879927206938305</v>
      </c>
      <c r="AB263" s="78">
        <v>87.256582684918996</v>
      </c>
      <c r="AC263" s="79" t="s">
        <v>47</v>
      </c>
      <c r="AD263" s="78">
        <v>28.098823876545801</v>
      </c>
      <c r="AE263" s="80"/>
      <c r="AF263" s="81"/>
      <c r="AG263" s="12"/>
    </row>
    <row r="264" spans="1:33" customFormat="1" ht="13.2" x14ac:dyDescent="0.25">
      <c r="A264" s="117">
        <v>267</v>
      </c>
      <c r="B264" s="118"/>
      <c r="C264" s="118"/>
      <c r="D264" s="118" t="s">
        <v>460</v>
      </c>
      <c r="E264" s="118"/>
      <c r="F264" s="119" t="s">
        <v>35</v>
      </c>
      <c r="G264" s="131">
        <v>7.5013344375854221</v>
      </c>
      <c r="H264" s="131">
        <v>7.441775610686558</v>
      </c>
      <c r="I264" s="131">
        <v>9.8818616705077389</v>
      </c>
      <c r="J264" s="131">
        <v>11.323403335382711</v>
      </c>
      <c r="K264" s="121">
        <v>10.4057394727659</v>
      </c>
      <c r="L264" s="121">
        <v>9.8185903078224435</v>
      </c>
      <c r="M264" s="121">
        <v>9.9675394277025209</v>
      </c>
      <c r="N264" s="121">
        <v>8.9756725779369866</v>
      </c>
      <c r="O264" s="121">
        <v>10.563428609710201</v>
      </c>
      <c r="P264" s="121">
        <v>13.673024000645942</v>
      </c>
      <c r="Q264" s="121">
        <v>12.486346439303423</v>
      </c>
      <c r="R264" s="121">
        <v>13.749247424030335</v>
      </c>
      <c r="S264" s="121">
        <v>16.823729798194357</v>
      </c>
      <c r="T264" s="121">
        <v>14.58572094918514</v>
      </c>
      <c r="U264" s="121">
        <v>15.635837226336788</v>
      </c>
      <c r="V264" s="121">
        <v>14.775084265193842</v>
      </c>
      <c r="W264" s="121">
        <v>16.893692804759883</v>
      </c>
      <c r="X264" s="121">
        <v>16.32194104357022</v>
      </c>
      <c r="Y264" s="121">
        <v>16.64657584002239</v>
      </c>
      <c r="Z264" s="121">
        <v>20.724012092789899</v>
      </c>
      <c r="AA264" s="121">
        <v>20.0264614183242</v>
      </c>
      <c r="AB264" s="121">
        <v>19.176763553576698</v>
      </c>
      <c r="AC264" s="141"/>
      <c r="AD264" s="121">
        <v>15.1994484503604</v>
      </c>
      <c r="AE264" s="142"/>
      <c r="AF264" s="143"/>
      <c r="AG264" s="12"/>
    </row>
    <row r="265" spans="1:33" customFormat="1" ht="13.2" x14ac:dyDescent="0.25">
      <c r="A265" s="100" t="s">
        <v>461</v>
      </c>
      <c r="B265" s="116"/>
      <c r="C265" s="116"/>
      <c r="D265" s="116" t="s">
        <v>462</v>
      </c>
      <c r="E265" s="116"/>
      <c r="F265" s="101" t="s">
        <v>35</v>
      </c>
      <c r="G265" s="140">
        <v>47.519632389373335</v>
      </c>
      <c r="H265" s="140">
        <v>43.625812375934856</v>
      </c>
      <c r="I265" s="140">
        <v>49.623701075792788</v>
      </c>
      <c r="J265" s="140">
        <v>56.22542040016048</v>
      </c>
      <c r="K265" s="87">
        <v>56.194862627554798</v>
      </c>
      <c r="L265" s="87">
        <v>51.787467086360095</v>
      </c>
      <c r="M265" s="87">
        <v>56.748634591284201</v>
      </c>
      <c r="N265" s="87">
        <v>50.683069983632272</v>
      </c>
      <c r="O265" s="87">
        <v>51.044563845221461</v>
      </c>
      <c r="P265" s="87">
        <v>51.706538779849438</v>
      </c>
      <c r="Q265" s="87">
        <v>55.800922531769359</v>
      </c>
      <c r="R265" s="87">
        <v>58.606272388853917</v>
      </c>
      <c r="S265" s="87">
        <v>52.439238646250949</v>
      </c>
      <c r="T265" s="87">
        <v>61.869242536529121</v>
      </c>
      <c r="U265" s="87">
        <v>55.16907029109359</v>
      </c>
      <c r="V265" s="87">
        <v>52.202212263855053</v>
      </c>
      <c r="W265" s="87">
        <v>65.882056961205109</v>
      </c>
      <c r="X265" s="87">
        <v>69.036295111852397</v>
      </c>
      <c r="Y265" s="87">
        <v>51.470039164196379</v>
      </c>
      <c r="Z265" s="87">
        <v>72.207306598969197</v>
      </c>
      <c r="AA265" s="87">
        <v>73.853465788614002</v>
      </c>
      <c r="AB265" s="87">
        <v>68.079819131342205</v>
      </c>
      <c r="AC265" s="88" t="s">
        <v>47</v>
      </c>
      <c r="AD265" s="87">
        <v>32.270773904326099</v>
      </c>
      <c r="AE265" s="89"/>
      <c r="AF265" s="90"/>
      <c r="AG265" s="12"/>
    </row>
    <row r="266" spans="1:33" customFormat="1" ht="13.2" x14ac:dyDescent="0.25">
      <c r="A266" s="117" t="s">
        <v>463</v>
      </c>
      <c r="B266" s="118"/>
      <c r="C266" s="118"/>
      <c r="D266" s="118"/>
      <c r="E266" s="118" t="s">
        <v>464</v>
      </c>
      <c r="F266" s="119" t="s">
        <v>35</v>
      </c>
      <c r="G266" s="131">
        <v>46.924278147058615</v>
      </c>
      <c r="H266" s="131">
        <v>42.97236185299559</v>
      </c>
      <c r="I266" s="131">
        <v>48.263530550154378</v>
      </c>
      <c r="J266" s="131">
        <v>55.810104517642898</v>
      </c>
      <c r="K266" s="121">
        <v>54.903708849539491</v>
      </c>
      <c r="L266" s="121">
        <v>51.245062417232162</v>
      </c>
      <c r="M266" s="121">
        <v>56.338342350804858</v>
      </c>
      <c r="N266" s="121">
        <v>50.501698098045594</v>
      </c>
      <c r="O266" s="121">
        <v>49.774814042536299</v>
      </c>
      <c r="P266" s="121">
        <v>50.425294316864168</v>
      </c>
      <c r="Q266" s="121">
        <v>54.43923667680393</v>
      </c>
      <c r="R266" s="121">
        <v>57.845430457705731</v>
      </c>
      <c r="S266" s="120">
        <v>50.876857986501477</v>
      </c>
      <c r="T266" s="120">
        <v>60.591037478297203</v>
      </c>
      <c r="U266" s="120">
        <v>53.625520848593389</v>
      </c>
      <c r="V266" s="120">
        <v>51.52699090832332</v>
      </c>
      <c r="W266" s="120">
        <v>65.064137499414983</v>
      </c>
      <c r="X266" s="120">
        <v>67.336994658965864</v>
      </c>
      <c r="Y266" s="120">
        <v>47.638733976745172</v>
      </c>
      <c r="Z266" s="120">
        <v>70.199743854795202</v>
      </c>
      <c r="AA266" s="120">
        <v>69.969152828704296</v>
      </c>
      <c r="AB266" s="120">
        <v>64.590720486805097</v>
      </c>
      <c r="AC266" s="62" t="s">
        <v>47</v>
      </c>
      <c r="AD266" s="121">
        <v>35.584460574319799</v>
      </c>
      <c r="AE266" s="122" t="s">
        <v>42</v>
      </c>
      <c r="AF266" s="63"/>
      <c r="AG266" s="12"/>
    </row>
    <row r="267" spans="1:33" customFormat="1" ht="13.2" x14ac:dyDescent="0.25">
      <c r="A267" s="102" t="s">
        <v>465</v>
      </c>
      <c r="B267" s="103"/>
      <c r="C267" s="103"/>
      <c r="D267" s="103"/>
      <c r="E267" s="103" t="s">
        <v>466</v>
      </c>
      <c r="F267" s="104" t="s">
        <v>35</v>
      </c>
      <c r="G267" s="105">
        <v>0.59535424231471656</v>
      </c>
      <c r="H267" s="105">
        <v>0.65345052293927908</v>
      </c>
      <c r="I267" s="105">
        <v>1.3601705256384007</v>
      </c>
      <c r="J267" s="105">
        <v>0.41531588251759721</v>
      </c>
      <c r="K267" s="106">
        <v>1.2911537780153108</v>
      </c>
      <c r="L267" s="106">
        <v>0.54240466912794205</v>
      </c>
      <c r="M267" s="106">
        <v>0.41029224047934082</v>
      </c>
      <c r="N267" s="106">
        <v>0.18137188558667913</v>
      </c>
      <c r="O267" s="106">
        <v>1.2697498026851577</v>
      </c>
      <c r="P267" s="106">
        <v>1.2812444629852666</v>
      </c>
      <c r="Q267" s="106">
        <v>1.3616858549654252</v>
      </c>
      <c r="R267" s="106">
        <v>0.76084193114818632</v>
      </c>
      <c r="S267" s="106">
        <v>1.5623806597494592</v>
      </c>
      <c r="T267" s="106">
        <v>1.2782050582319409</v>
      </c>
      <c r="U267" s="106">
        <v>1.5435494425002041</v>
      </c>
      <c r="V267" s="106">
        <v>0.67522135553172313</v>
      </c>
      <c r="W267" s="106">
        <v>0.81791946179011021</v>
      </c>
      <c r="X267" s="106">
        <v>1.6993004528865416</v>
      </c>
      <c r="Y267" s="106">
        <v>3.831305187451215</v>
      </c>
      <c r="Z267" s="106">
        <v>2.0075627441740198</v>
      </c>
      <c r="AA267" s="106">
        <v>3.8843129599096899</v>
      </c>
      <c r="AB267" s="106">
        <v>3.4890986445371102</v>
      </c>
      <c r="AC267" s="107" t="s">
        <v>36</v>
      </c>
      <c r="AD267" s="106">
        <v>-8.9318528848846395</v>
      </c>
      <c r="AE267" s="115"/>
      <c r="AF267" s="109"/>
      <c r="AG267" s="12"/>
    </row>
    <row r="268" spans="1:33" customFormat="1" ht="13.2" x14ac:dyDescent="0.25">
      <c r="A268" s="75" t="s">
        <v>467</v>
      </c>
      <c r="B268" s="76" t="s">
        <v>468</v>
      </c>
      <c r="C268" s="76"/>
      <c r="D268" s="76"/>
      <c r="E268" s="76"/>
      <c r="F268" s="35" t="s">
        <v>35</v>
      </c>
      <c r="G268" s="140">
        <v>46.411969007537479</v>
      </c>
      <c r="H268" s="140">
        <v>56.732942582225405</v>
      </c>
      <c r="I268" s="140">
        <v>55.681827674120314</v>
      </c>
      <c r="J268" s="140">
        <v>54.46635433740861</v>
      </c>
      <c r="K268" s="87">
        <v>52.257046860355402</v>
      </c>
      <c r="L268" s="87">
        <v>56.151190133884803</v>
      </c>
      <c r="M268" s="87">
        <v>55.118972496518253</v>
      </c>
      <c r="N268" s="87">
        <v>57.669967349148408</v>
      </c>
      <c r="O268" s="87">
        <v>67.311002736238834</v>
      </c>
      <c r="P268" s="87">
        <v>63.735074451120646</v>
      </c>
      <c r="Q268" s="87">
        <v>70.821599733898111</v>
      </c>
      <c r="R268" s="87">
        <v>73.068320623911404</v>
      </c>
      <c r="S268" s="87">
        <v>83.807765621181886</v>
      </c>
      <c r="T268" s="87">
        <v>73.204078000310005</v>
      </c>
      <c r="U268" s="87">
        <v>73.445388025284132</v>
      </c>
      <c r="V268" s="87">
        <v>74.264142650353776</v>
      </c>
      <c r="W268" s="87">
        <v>89.496551588404074</v>
      </c>
      <c r="X268" s="87">
        <v>79.748945603807812</v>
      </c>
      <c r="Y268" s="87">
        <v>85.915845481904682</v>
      </c>
      <c r="Z268" s="87">
        <v>92.581861005122803</v>
      </c>
      <c r="AA268" s="87">
        <v>84.536819836205893</v>
      </c>
      <c r="AB268" s="87">
        <v>93.196460057820701</v>
      </c>
      <c r="AC268" s="79" t="s">
        <v>47</v>
      </c>
      <c r="AD268" s="87">
        <v>8.4741231784181998</v>
      </c>
      <c r="AE268" s="80"/>
      <c r="AF268" s="81"/>
      <c r="AG268" s="12"/>
    </row>
    <row r="269" spans="1:33" customFormat="1" ht="13.2" x14ac:dyDescent="0.25">
      <c r="A269" s="117">
        <v>271</v>
      </c>
      <c r="B269" s="118"/>
      <c r="C269" s="118"/>
      <c r="D269" s="118" t="s">
        <v>469</v>
      </c>
      <c r="E269" s="118"/>
      <c r="F269" s="119" t="s">
        <v>35</v>
      </c>
      <c r="G269" s="131">
        <v>1.4419106752613224</v>
      </c>
      <c r="H269" s="131">
        <v>1.9930854853402813</v>
      </c>
      <c r="I269" s="131">
        <v>1.930320428610059</v>
      </c>
      <c r="J269" s="131">
        <v>2.5836361269941577</v>
      </c>
      <c r="K269" s="121">
        <v>2.0222263699062601</v>
      </c>
      <c r="L269" s="121">
        <v>2.3271131347060163</v>
      </c>
      <c r="M269" s="121">
        <v>1.8741777902815937</v>
      </c>
      <c r="N269" s="121">
        <v>2.3557473111685368</v>
      </c>
      <c r="O269" s="121">
        <v>2.3022654046890816</v>
      </c>
      <c r="P269" s="121">
        <v>2.1624220892964874</v>
      </c>
      <c r="Q269" s="121">
        <v>3.0937522627710803</v>
      </c>
      <c r="R269" s="121">
        <v>3.1729311585350235</v>
      </c>
      <c r="S269" s="121">
        <v>4.3220957822078967</v>
      </c>
      <c r="T269" s="121">
        <v>3.2979199449737617</v>
      </c>
      <c r="U269" s="121">
        <v>5.0984585334092944</v>
      </c>
      <c r="V269" s="121">
        <v>4.0858087624514852</v>
      </c>
      <c r="W269" s="121">
        <v>4.1900924589226758</v>
      </c>
      <c r="X269" s="121">
        <v>3.8813696810405598</v>
      </c>
      <c r="Y269" s="121">
        <v>4.5622148977354273</v>
      </c>
      <c r="Z269" s="121">
        <v>3.0575300609579901</v>
      </c>
      <c r="AA269" s="121">
        <v>2.9187582269110099</v>
      </c>
      <c r="AB269" s="121">
        <v>5.4315356582264096</v>
      </c>
      <c r="AC269" s="141" t="s">
        <v>36</v>
      </c>
      <c r="AD269" s="121">
        <v>19.054796408702501</v>
      </c>
      <c r="AE269" s="142"/>
      <c r="AF269" s="143"/>
      <c r="AG269" s="12"/>
    </row>
    <row r="270" spans="1:33" customFormat="1" ht="13.2" x14ac:dyDescent="0.25">
      <c r="A270" s="82" t="s">
        <v>470</v>
      </c>
      <c r="B270" s="83"/>
      <c r="C270" s="83"/>
      <c r="D270" s="83" t="s">
        <v>471</v>
      </c>
      <c r="E270" s="83"/>
      <c r="F270" s="84" t="s">
        <v>35</v>
      </c>
      <c r="G270" s="85">
        <v>22.751726391225983</v>
      </c>
      <c r="H270" s="85">
        <v>30.711783700423133</v>
      </c>
      <c r="I270" s="85">
        <v>30.378513345812358</v>
      </c>
      <c r="J270" s="85">
        <v>30.979816351319059</v>
      </c>
      <c r="K270" s="86">
        <v>29.800141843129008</v>
      </c>
      <c r="L270" s="86">
        <v>34.607374547942342</v>
      </c>
      <c r="M270" s="86">
        <v>33.556182296304783</v>
      </c>
      <c r="N270" s="86">
        <v>36.355611970851065</v>
      </c>
      <c r="O270" s="86">
        <v>39.599791066086354</v>
      </c>
      <c r="P270" s="86">
        <v>39.154837921065408</v>
      </c>
      <c r="Q270" s="86">
        <v>42.70043626226424</v>
      </c>
      <c r="R270" s="86">
        <v>46.51443247222447</v>
      </c>
      <c r="S270" s="87">
        <v>51.589702373072036</v>
      </c>
      <c r="T270" s="87">
        <v>43.779994112472828</v>
      </c>
      <c r="U270" s="87">
        <v>44.457619923496388</v>
      </c>
      <c r="V270" s="87">
        <v>43.809353919457457</v>
      </c>
      <c r="W270" s="87">
        <v>53.371303634315076</v>
      </c>
      <c r="X270" s="87">
        <v>48.075963189081136</v>
      </c>
      <c r="Y270" s="87">
        <v>49.64236726811685</v>
      </c>
      <c r="Z270" s="87">
        <v>55.164583745040403</v>
      </c>
      <c r="AA270" s="87">
        <v>43.914030350415601</v>
      </c>
      <c r="AB270" s="87">
        <v>47.463368626147201</v>
      </c>
      <c r="AC270" s="88" t="s">
        <v>47</v>
      </c>
      <c r="AD270" s="86">
        <v>-4.3893930968297301</v>
      </c>
      <c r="AE270" s="89"/>
      <c r="AF270" s="90"/>
      <c r="AG270" s="12"/>
    </row>
    <row r="271" spans="1:33" customFormat="1" ht="13.2" x14ac:dyDescent="0.25">
      <c r="A271" s="82" t="s">
        <v>472</v>
      </c>
      <c r="B271" s="83"/>
      <c r="C271" s="83"/>
      <c r="D271" s="83"/>
      <c r="E271" s="83" t="s">
        <v>473</v>
      </c>
      <c r="F271" s="84" t="s">
        <v>35</v>
      </c>
      <c r="G271" s="85">
        <v>18.880572024922269</v>
      </c>
      <c r="H271" s="85">
        <v>26.373197207754952</v>
      </c>
      <c r="I271" s="85">
        <v>24.553579207785319</v>
      </c>
      <c r="J271" s="85">
        <v>26.306436460816954</v>
      </c>
      <c r="K271" s="86">
        <v>26.12276238248166</v>
      </c>
      <c r="L271" s="86">
        <v>30.326288930273957</v>
      </c>
      <c r="M271" s="86">
        <v>29.784812981438868</v>
      </c>
      <c r="N271" s="86">
        <v>31.68437369153402</v>
      </c>
      <c r="O271" s="86">
        <v>34.33905389364471</v>
      </c>
      <c r="P271" s="86">
        <v>34.786104700322724</v>
      </c>
      <c r="Q271" s="86">
        <v>37.405095986749217</v>
      </c>
      <c r="R271" s="86">
        <v>40.417885412265413</v>
      </c>
      <c r="S271" s="87">
        <v>44.277639569774593</v>
      </c>
      <c r="T271" s="87">
        <v>38.075573294124084</v>
      </c>
      <c r="U271" s="87">
        <v>36.596222565855527</v>
      </c>
      <c r="V271" s="87">
        <v>36.185955902318575</v>
      </c>
      <c r="W271" s="87">
        <v>47.43470257052163</v>
      </c>
      <c r="X271" s="87">
        <v>38.24000990218147</v>
      </c>
      <c r="Y271" s="87">
        <v>41.551020615347156</v>
      </c>
      <c r="Z271" s="87">
        <v>47.565852879923298</v>
      </c>
      <c r="AA271" s="87">
        <v>33.392943364060002</v>
      </c>
      <c r="AB271" s="87">
        <v>38.730547571655201</v>
      </c>
      <c r="AC271" s="88"/>
      <c r="AD271" s="86">
        <v>-6.7879753660014304</v>
      </c>
      <c r="AE271" s="89"/>
      <c r="AF271" s="90"/>
      <c r="AG271" s="12"/>
    </row>
    <row r="272" spans="1:33" customFormat="1" ht="13.2" x14ac:dyDescent="0.25">
      <c r="A272" s="117" t="s">
        <v>474</v>
      </c>
      <c r="B272" s="118"/>
      <c r="C272" s="118"/>
      <c r="D272" s="118"/>
      <c r="E272" s="118" t="s">
        <v>475</v>
      </c>
      <c r="F272" s="119" t="s">
        <v>35</v>
      </c>
      <c r="G272" s="131">
        <v>3.871154366303716</v>
      </c>
      <c r="H272" s="131">
        <v>4.3385864926681732</v>
      </c>
      <c r="I272" s="131">
        <v>5.8249341380270225</v>
      </c>
      <c r="J272" s="131">
        <v>4.673379890502118</v>
      </c>
      <c r="K272" s="121">
        <v>3.6773794606473449</v>
      </c>
      <c r="L272" s="121">
        <v>4.281085617668392</v>
      </c>
      <c r="M272" s="121">
        <v>3.771369314865928</v>
      </c>
      <c r="N272" s="121">
        <v>4.6712382793170386</v>
      </c>
      <c r="O272" s="121">
        <v>5.2607371724416643</v>
      </c>
      <c r="P272" s="121">
        <v>4.368733220742695</v>
      </c>
      <c r="Q272" s="121">
        <v>5.2953402755150076</v>
      </c>
      <c r="R272" s="121">
        <v>6.0965470599590486</v>
      </c>
      <c r="S272" s="120">
        <v>7.312062803297402</v>
      </c>
      <c r="T272" s="120">
        <v>5.7044208183487477</v>
      </c>
      <c r="U272" s="120">
        <v>7.86139735764087</v>
      </c>
      <c r="V272" s="120">
        <v>7.6233980171388973</v>
      </c>
      <c r="W272" s="120">
        <v>5.9366010637934563</v>
      </c>
      <c r="X272" s="120">
        <v>9.8359532868996702</v>
      </c>
      <c r="Y272" s="120">
        <v>8.0913466527696958</v>
      </c>
      <c r="Z272" s="120">
        <v>7.5987308651171199</v>
      </c>
      <c r="AA272" s="120">
        <v>10.5210869863556</v>
      </c>
      <c r="AB272" s="120">
        <v>8.7328210544920406</v>
      </c>
      <c r="AC272" s="62"/>
      <c r="AD272" s="121">
        <v>7.9279065556136104</v>
      </c>
      <c r="AE272" s="122"/>
      <c r="AF272" s="63"/>
      <c r="AG272" s="12"/>
    </row>
    <row r="273" spans="1:33" customFormat="1" ht="13.2" x14ac:dyDescent="0.25">
      <c r="A273" s="102">
        <v>277</v>
      </c>
      <c r="B273" s="103"/>
      <c r="C273" s="103"/>
      <c r="D273" s="103" t="s">
        <v>476</v>
      </c>
      <c r="E273" s="103"/>
      <c r="F273" s="104" t="s">
        <v>35</v>
      </c>
      <c r="G273" s="105">
        <v>22.21833194105017</v>
      </c>
      <c r="H273" s="105">
        <v>24.028073396462002</v>
      </c>
      <c r="I273" s="105">
        <v>23.372993899697885</v>
      </c>
      <c r="J273" s="105">
        <v>20.902901859095383</v>
      </c>
      <c r="K273" s="106">
        <v>20.434678647320151</v>
      </c>
      <c r="L273" s="106">
        <v>19.216702451236422</v>
      </c>
      <c r="M273" s="106">
        <v>19.688612409931871</v>
      </c>
      <c r="N273" s="106">
        <v>18.95860806712879</v>
      </c>
      <c r="O273" s="106">
        <v>25.408946265463335</v>
      </c>
      <c r="P273" s="106">
        <v>22.417814440758711</v>
      </c>
      <c r="Q273" s="106">
        <v>25.027411208862819</v>
      </c>
      <c r="R273" s="106">
        <v>23.380956993151905</v>
      </c>
      <c r="S273" s="106">
        <v>27.895967465901911</v>
      </c>
      <c r="T273" s="106">
        <v>26.126163942863382</v>
      </c>
      <c r="U273" s="106">
        <v>23.889309568378518</v>
      </c>
      <c r="V273" s="106">
        <v>26.368979968444904</v>
      </c>
      <c r="W273" s="106">
        <v>31.935155495166242</v>
      </c>
      <c r="X273" s="106">
        <v>27.791612733686136</v>
      </c>
      <c r="Y273" s="106">
        <v>31.711263316052374</v>
      </c>
      <c r="Z273" s="106">
        <v>34.3597471991243</v>
      </c>
      <c r="AA273" s="106">
        <v>37.704031258879198</v>
      </c>
      <c r="AB273" s="106">
        <v>40.301555773446999</v>
      </c>
      <c r="AC273" s="107"/>
      <c r="AD273" s="106">
        <v>27.0890893616535</v>
      </c>
      <c r="AE273" s="115"/>
      <c r="AF273" s="109"/>
      <c r="AG273" s="12"/>
    </row>
    <row r="274" spans="1:33" customFormat="1" ht="13.2" x14ac:dyDescent="0.25">
      <c r="A274" s="75" t="s">
        <v>477</v>
      </c>
      <c r="B274" s="76"/>
      <c r="C274" s="76" t="s">
        <v>478</v>
      </c>
      <c r="D274" s="76"/>
      <c r="E274" s="76"/>
      <c r="F274" s="35" t="s">
        <v>35</v>
      </c>
      <c r="G274" s="77">
        <v>158.93942610806192</v>
      </c>
      <c r="H274" s="77">
        <v>164.77765040729693</v>
      </c>
      <c r="I274" s="77">
        <v>163.93484205664186</v>
      </c>
      <c r="J274" s="77">
        <v>165.80383596792643</v>
      </c>
      <c r="K274" s="78">
        <v>165.31627076218717</v>
      </c>
      <c r="L274" s="78">
        <v>180.91594364090452</v>
      </c>
      <c r="M274" s="78">
        <v>172.07965872338664</v>
      </c>
      <c r="N274" s="78">
        <v>188.65035146188688</v>
      </c>
      <c r="O274" s="78">
        <v>207.89878952315769</v>
      </c>
      <c r="P274" s="78">
        <v>214.31849693740023</v>
      </c>
      <c r="Q274" s="78">
        <v>201.07313954961799</v>
      </c>
      <c r="R274" s="78">
        <v>217.57399239189587</v>
      </c>
      <c r="S274" s="78">
        <v>234.21946464871991</v>
      </c>
      <c r="T274" s="78">
        <v>247.79632498624028</v>
      </c>
      <c r="U274" s="78">
        <v>223.84146561406382</v>
      </c>
      <c r="V274" s="78">
        <v>224.53929170570916</v>
      </c>
      <c r="W274" s="78">
        <v>222.42215165808594</v>
      </c>
      <c r="X274" s="78">
        <v>256.50622374145058</v>
      </c>
      <c r="Y274" s="78">
        <v>240.92798390116914</v>
      </c>
      <c r="Z274" s="78">
        <v>280.49354981530098</v>
      </c>
      <c r="AA274" s="78">
        <v>288.00288968739102</v>
      </c>
      <c r="AB274" s="78">
        <v>265.30477715449501</v>
      </c>
      <c r="AC274" s="79" t="s">
        <v>47</v>
      </c>
      <c r="AD274" s="78">
        <v>10.1178754159692</v>
      </c>
      <c r="AE274" s="80"/>
      <c r="AF274" s="81"/>
      <c r="AG274" s="12"/>
    </row>
    <row r="275" spans="1:33" customFormat="1" ht="13.2" x14ac:dyDescent="0.25">
      <c r="A275" s="82">
        <v>281</v>
      </c>
      <c r="B275" s="83"/>
      <c r="C275" s="83"/>
      <c r="D275" s="83" t="s">
        <v>479</v>
      </c>
      <c r="E275" s="83"/>
      <c r="F275" s="84" t="s">
        <v>35</v>
      </c>
      <c r="G275" s="85">
        <v>1.4278362483514011</v>
      </c>
      <c r="H275" s="85">
        <v>1.9825082460900902</v>
      </c>
      <c r="I275" s="85">
        <v>1.0290120016892115</v>
      </c>
      <c r="J275" s="85">
        <v>1.3933703472149317</v>
      </c>
      <c r="K275" s="86">
        <v>1.6815513962886612</v>
      </c>
      <c r="L275" s="86">
        <v>2.3156759597198584</v>
      </c>
      <c r="M275" s="86">
        <v>2.215034725209319</v>
      </c>
      <c r="N275" s="86">
        <v>2.2619458977080962</v>
      </c>
      <c r="O275" s="86">
        <v>2.768620345306211</v>
      </c>
      <c r="P275" s="86">
        <v>3.0405505727095536</v>
      </c>
      <c r="Q275" s="86">
        <v>2.63522772528149</v>
      </c>
      <c r="R275" s="86">
        <v>2.9550756018245434</v>
      </c>
      <c r="S275" s="87">
        <v>5.1340748264056932</v>
      </c>
      <c r="T275" s="87">
        <v>4.110171174482768</v>
      </c>
      <c r="U275" s="87">
        <v>3.4145050866769768</v>
      </c>
      <c r="V275" s="87">
        <v>3.6437388719913537</v>
      </c>
      <c r="W275" s="87">
        <v>5.7249508089413492</v>
      </c>
      <c r="X275" s="87">
        <v>5.5692397886502674</v>
      </c>
      <c r="Y275" s="87">
        <v>4.6142146179911672</v>
      </c>
      <c r="Z275" s="87">
        <v>3.2727974932733299</v>
      </c>
      <c r="AA275" s="87">
        <v>3.6509170650053999</v>
      </c>
      <c r="AB275" s="87">
        <v>5.3192228707533902</v>
      </c>
      <c r="AC275" s="88" t="s">
        <v>36</v>
      </c>
      <c r="AD275" s="86">
        <v>15.279052040911701</v>
      </c>
      <c r="AE275" s="89"/>
      <c r="AF275" s="90"/>
      <c r="AG275" s="12"/>
    </row>
    <row r="276" spans="1:33" customFormat="1" ht="13.2" x14ac:dyDescent="0.25">
      <c r="A276" s="82" t="s">
        <v>480</v>
      </c>
      <c r="B276" s="83"/>
      <c r="C276" s="83"/>
      <c r="D276" s="83" t="s">
        <v>481</v>
      </c>
      <c r="E276" s="144"/>
      <c r="F276" s="84" t="s">
        <v>35</v>
      </c>
      <c r="G276" s="85">
        <v>36.235789735721518</v>
      </c>
      <c r="H276" s="85">
        <v>37.036142798016243</v>
      </c>
      <c r="I276" s="85">
        <v>36.189544745575027</v>
      </c>
      <c r="J276" s="85">
        <v>42.236338610882612</v>
      </c>
      <c r="K276" s="86">
        <v>40.525535847296148</v>
      </c>
      <c r="L276" s="86">
        <v>43.351425100813898</v>
      </c>
      <c r="M276" s="86">
        <v>44.971553694450783</v>
      </c>
      <c r="N276" s="86">
        <v>42.168719680596872</v>
      </c>
      <c r="O276" s="86">
        <v>48.29967152574099</v>
      </c>
      <c r="P276" s="86">
        <v>48.321747936025197</v>
      </c>
      <c r="Q276" s="86">
        <v>46.386803745338703</v>
      </c>
      <c r="R276" s="86">
        <v>46.296400976976393</v>
      </c>
      <c r="S276" s="87">
        <v>47.023425433214506</v>
      </c>
      <c r="T276" s="87">
        <v>48.73943812474149</v>
      </c>
      <c r="U276" s="87">
        <v>41.566397439027725</v>
      </c>
      <c r="V276" s="87">
        <v>38.822566554255197</v>
      </c>
      <c r="W276" s="87">
        <v>46.178131200909</v>
      </c>
      <c r="X276" s="87">
        <v>40.839395757882571</v>
      </c>
      <c r="Y276" s="87">
        <v>36.788075675334234</v>
      </c>
      <c r="Z276" s="87">
        <v>44.503254070200398</v>
      </c>
      <c r="AA276" s="87">
        <v>50.669901054784198</v>
      </c>
      <c r="AB276" s="87">
        <v>45.419660103269301</v>
      </c>
      <c r="AC276" s="88"/>
      <c r="AD276" s="86">
        <v>23.462995194724002</v>
      </c>
      <c r="AE276" s="89"/>
      <c r="AF276" s="90"/>
      <c r="AG276" s="12"/>
    </row>
    <row r="277" spans="1:33" customFormat="1" ht="13.2" x14ac:dyDescent="0.25">
      <c r="A277" s="82" t="s">
        <v>482</v>
      </c>
      <c r="B277" s="83"/>
      <c r="C277" s="83"/>
      <c r="D277" s="83"/>
      <c r="E277" s="83" t="s">
        <v>483</v>
      </c>
      <c r="F277" s="84" t="s">
        <v>35</v>
      </c>
      <c r="G277" s="85">
        <v>3.001680314233123</v>
      </c>
      <c r="H277" s="85">
        <v>3.2216853836433614</v>
      </c>
      <c r="I277" s="85">
        <v>3.3473823444704474</v>
      </c>
      <c r="J277" s="85">
        <v>3.7374776076878402</v>
      </c>
      <c r="K277" s="86">
        <v>4.1096424559557114</v>
      </c>
      <c r="L277" s="86">
        <v>3.9011663755991481</v>
      </c>
      <c r="M277" s="86">
        <v>6.1920407541659861</v>
      </c>
      <c r="N277" s="86">
        <v>5.4354574714199293</v>
      </c>
      <c r="O277" s="86">
        <v>5.3424297046243954</v>
      </c>
      <c r="P277" s="86">
        <v>5.2370795513420045</v>
      </c>
      <c r="Q277" s="86">
        <v>5.1815013938669869</v>
      </c>
      <c r="R277" s="86">
        <v>6.5274286380242357</v>
      </c>
      <c r="S277" s="87">
        <v>5.447593479216871</v>
      </c>
      <c r="T277" s="87">
        <v>5.4387942668724483</v>
      </c>
      <c r="U277" s="87">
        <v>5.8911139686932028</v>
      </c>
      <c r="V277" s="87">
        <v>6.5615483741576472</v>
      </c>
      <c r="W277" s="87">
        <v>4.2874352650223688</v>
      </c>
      <c r="X277" s="87">
        <v>6.7970525554108177</v>
      </c>
      <c r="Y277" s="87">
        <v>5.4318721207773315</v>
      </c>
      <c r="Z277" s="87">
        <v>6.7597584102275601</v>
      </c>
      <c r="AA277" s="87">
        <v>10.966526015884501</v>
      </c>
      <c r="AB277" s="87">
        <v>5.9790473465162304</v>
      </c>
      <c r="AC277" s="88" t="s">
        <v>36</v>
      </c>
      <c r="AD277" s="86">
        <v>10.0734187693027</v>
      </c>
      <c r="AE277" s="89"/>
      <c r="AF277" s="90"/>
      <c r="AG277" s="12"/>
    </row>
    <row r="278" spans="1:33" customFormat="1" ht="13.2" x14ac:dyDescent="0.25">
      <c r="A278" s="82" t="s">
        <v>484</v>
      </c>
      <c r="B278" s="83"/>
      <c r="C278" s="83"/>
      <c r="D278" s="83"/>
      <c r="E278" s="83" t="s">
        <v>485</v>
      </c>
      <c r="F278" s="84" t="s">
        <v>35</v>
      </c>
      <c r="G278" s="85">
        <v>15.084317306518518</v>
      </c>
      <c r="H278" s="85">
        <v>16.738531823981425</v>
      </c>
      <c r="I278" s="85">
        <v>14.315526249611365</v>
      </c>
      <c r="J278" s="85">
        <v>17.882710099869978</v>
      </c>
      <c r="K278" s="86">
        <v>18.690487470300035</v>
      </c>
      <c r="L278" s="86">
        <v>21.410295933979238</v>
      </c>
      <c r="M278" s="86">
        <v>16.844460823407154</v>
      </c>
      <c r="N278" s="86">
        <v>17.412215943935266</v>
      </c>
      <c r="O278" s="86">
        <v>20.188168227390449</v>
      </c>
      <c r="P278" s="86">
        <v>17.390473082538811</v>
      </c>
      <c r="Q278" s="86">
        <v>19.011114731544847</v>
      </c>
      <c r="R278" s="86">
        <v>17.545573818365749</v>
      </c>
      <c r="S278" s="87">
        <v>18.479183064458933</v>
      </c>
      <c r="T278" s="87">
        <v>19.498450414242139</v>
      </c>
      <c r="U278" s="87">
        <v>14.669184883752482</v>
      </c>
      <c r="V278" s="87">
        <v>14.793295292718042</v>
      </c>
      <c r="W278" s="87">
        <v>22.23787920310534</v>
      </c>
      <c r="X278" s="87">
        <v>15.393055398660756</v>
      </c>
      <c r="Y278" s="87">
        <v>14.105336121751927</v>
      </c>
      <c r="Z278" s="87">
        <v>17.096632108599401</v>
      </c>
      <c r="AA278" s="87">
        <v>20.7194210187549</v>
      </c>
      <c r="AB278" s="87">
        <v>17.195552137557801</v>
      </c>
      <c r="AC278" s="88" t="s">
        <v>36</v>
      </c>
      <c r="AD278" s="86">
        <v>21.908134546616299</v>
      </c>
      <c r="AE278" s="89"/>
      <c r="AF278" s="90"/>
      <c r="AG278" s="12"/>
    </row>
    <row r="279" spans="1:33" customFormat="1" ht="13.2" x14ac:dyDescent="0.25">
      <c r="A279" s="82" t="s">
        <v>486</v>
      </c>
      <c r="B279" s="83"/>
      <c r="C279" s="83"/>
      <c r="D279" s="83"/>
      <c r="E279" s="83" t="s">
        <v>487</v>
      </c>
      <c r="F279" s="84" t="s">
        <v>35</v>
      </c>
      <c r="G279" s="85">
        <v>11.321148262598177</v>
      </c>
      <c r="H279" s="85">
        <v>10.560957618001407</v>
      </c>
      <c r="I279" s="85">
        <v>10.13680115271865</v>
      </c>
      <c r="J279" s="85">
        <v>13.005756948585814</v>
      </c>
      <c r="K279" s="86">
        <v>10.889573473667708</v>
      </c>
      <c r="L279" s="86">
        <v>10.106232033024321</v>
      </c>
      <c r="M279" s="86">
        <v>11.114625741994145</v>
      </c>
      <c r="N279" s="86">
        <v>10.478452341176022</v>
      </c>
      <c r="O279" s="86">
        <v>14.295795362002087</v>
      </c>
      <c r="P279" s="86">
        <v>12.687738161722317</v>
      </c>
      <c r="Q279" s="86">
        <v>12.68470660910177</v>
      </c>
      <c r="R279" s="86">
        <v>10.883908913334302</v>
      </c>
      <c r="S279" s="87">
        <v>11.728663769018967</v>
      </c>
      <c r="T279" s="87">
        <v>14.291177455023227</v>
      </c>
      <c r="U279" s="87">
        <v>13.040364938552949</v>
      </c>
      <c r="V279" s="87">
        <v>10.031351926481726</v>
      </c>
      <c r="W279" s="87">
        <v>12.057020238211072</v>
      </c>
      <c r="X279" s="87">
        <v>12.69991534630587</v>
      </c>
      <c r="Y279" s="87">
        <v>11.877618654430117</v>
      </c>
      <c r="Z279" s="87">
        <v>12.7729191052399</v>
      </c>
      <c r="AA279" s="87">
        <v>10.536171347831299</v>
      </c>
      <c r="AB279" s="87">
        <v>13.215866195908699</v>
      </c>
      <c r="AC279" s="88" t="s">
        <v>36</v>
      </c>
      <c r="AD279" s="86">
        <v>11.266968408516201</v>
      </c>
      <c r="AE279" s="89"/>
      <c r="AF279" s="90"/>
      <c r="AG279" s="12"/>
    </row>
    <row r="280" spans="1:33" customFormat="1" ht="13.2" x14ac:dyDescent="0.25">
      <c r="A280" s="82" t="s">
        <v>488</v>
      </c>
      <c r="B280" s="83"/>
      <c r="C280" s="83"/>
      <c r="D280" s="83"/>
      <c r="E280" s="83" t="s">
        <v>489</v>
      </c>
      <c r="F280" s="84" t="s">
        <v>35</v>
      </c>
      <c r="G280" s="85">
        <v>6.8286438523717088</v>
      </c>
      <c r="H280" s="85">
        <v>6.5149679723900338</v>
      </c>
      <c r="I280" s="85">
        <v>8.389834998774564</v>
      </c>
      <c r="J280" s="85">
        <v>7.6103939547389725</v>
      </c>
      <c r="K280" s="86">
        <v>6.8358324473726881</v>
      </c>
      <c r="L280" s="86">
        <v>7.9337307582111913</v>
      </c>
      <c r="M280" s="86">
        <v>10.820426374883466</v>
      </c>
      <c r="N280" s="86">
        <v>8.8425939240656213</v>
      </c>
      <c r="O280" s="86">
        <v>8.4732782317240449</v>
      </c>
      <c r="P280" s="86">
        <v>13.006457140422055</v>
      </c>
      <c r="Q280" s="86">
        <v>9.5094810108251</v>
      </c>
      <c r="R280" s="86">
        <v>11.339489607252094</v>
      </c>
      <c r="S280" s="87">
        <v>11.367985120519789</v>
      </c>
      <c r="T280" s="87">
        <v>9.5110159886037167</v>
      </c>
      <c r="U280" s="87">
        <v>7.9657336480290857</v>
      </c>
      <c r="V280" s="87">
        <v>7.436370960897781</v>
      </c>
      <c r="W280" s="87">
        <v>7.5957964945702257</v>
      </c>
      <c r="X280" s="87">
        <v>5.9493724575051372</v>
      </c>
      <c r="Y280" s="87">
        <v>5.3732487783748688</v>
      </c>
      <c r="Z280" s="87">
        <v>7.87394444613349</v>
      </c>
      <c r="AA280" s="87">
        <v>8.4477826723133091</v>
      </c>
      <c r="AB280" s="87">
        <v>9.0291944232865209</v>
      </c>
      <c r="AC280" s="88" t="s">
        <v>36</v>
      </c>
      <c r="AD280" s="86">
        <v>68.039761338156197</v>
      </c>
      <c r="AE280" s="89"/>
      <c r="AF280" s="90"/>
      <c r="AG280" s="12"/>
    </row>
    <row r="281" spans="1:33" customFormat="1" ht="13.2" x14ac:dyDescent="0.25">
      <c r="A281" s="82" t="s">
        <v>490</v>
      </c>
      <c r="B281" s="83"/>
      <c r="C281" s="83"/>
      <c r="D281" s="83" t="s">
        <v>491</v>
      </c>
      <c r="E281" s="83"/>
      <c r="F281" s="84" t="s">
        <v>35</v>
      </c>
      <c r="G281" s="85">
        <v>3.5171095244136255</v>
      </c>
      <c r="H281" s="85">
        <v>3.5973340571522914</v>
      </c>
      <c r="I281" s="85">
        <v>3.6846832501125095</v>
      </c>
      <c r="J281" s="85">
        <v>3.5853872235878357</v>
      </c>
      <c r="K281" s="86">
        <v>3.6895116879734764</v>
      </c>
      <c r="L281" s="86">
        <v>3.1634371265436094</v>
      </c>
      <c r="M281" s="86">
        <v>3.5766477326891333</v>
      </c>
      <c r="N281" s="86">
        <v>4.3156337098895694</v>
      </c>
      <c r="O281" s="86">
        <v>5.7734333620146465</v>
      </c>
      <c r="P281" s="86">
        <v>3.4324142169231355</v>
      </c>
      <c r="Q281" s="86">
        <v>4.3230501701603856</v>
      </c>
      <c r="R281" s="86">
        <v>4.6967726302631414</v>
      </c>
      <c r="S281" s="87">
        <v>4.6952026124935173</v>
      </c>
      <c r="T281" s="87">
        <v>4.1852185147167393</v>
      </c>
      <c r="U281" s="87">
        <v>5.0296517186185961</v>
      </c>
      <c r="V281" s="87">
        <v>4.8001026007009493</v>
      </c>
      <c r="W281" s="87">
        <v>6.2775728281847805</v>
      </c>
      <c r="X281" s="87">
        <v>4.466951824430196</v>
      </c>
      <c r="Y281" s="87">
        <v>5.0139905969832759</v>
      </c>
      <c r="Z281" s="87">
        <v>4.4289995135521298</v>
      </c>
      <c r="AA281" s="87">
        <v>6.3928747460650897</v>
      </c>
      <c r="AB281" s="87">
        <v>4.76210174598432</v>
      </c>
      <c r="AC281" s="88" t="s">
        <v>36</v>
      </c>
      <c r="AD281" s="86">
        <v>-5.0237200514597502</v>
      </c>
      <c r="AE281" s="89"/>
      <c r="AF281" s="90"/>
      <c r="AG281" s="12"/>
    </row>
    <row r="282" spans="1:33" customFormat="1" ht="13.2" x14ac:dyDescent="0.25">
      <c r="A282" s="82" t="s">
        <v>492</v>
      </c>
      <c r="B282" s="83"/>
      <c r="C282" s="83"/>
      <c r="D282" s="83"/>
      <c r="E282" s="83" t="s">
        <v>493</v>
      </c>
      <c r="F282" s="84" t="s">
        <v>35</v>
      </c>
      <c r="G282" s="85">
        <v>1.9219431804853764</v>
      </c>
      <c r="H282" s="85">
        <v>1.6149457889421419</v>
      </c>
      <c r="I282" s="85">
        <v>2.3786530866369011</v>
      </c>
      <c r="J282" s="85">
        <v>2.3155477984305466</v>
      </c>
      <c r="K282" s="86">
        <v>2.3675992384507158</v>
      </c>
      <c r="L282" s="86">
        <v>2.3146297814865515</v>
      </c>
      <c r="M282" s="86">
        <v>2.4650143806775802</v>
      </c>
      <c r="N282" s="86">
        <v>2.9185875123180831</v>
      </c>
      <c r="O282" s="86">
        <v>3.1951857271758559</v>
      </c>
      <c r="P282" s="86">
        <v>2.284690588813155</v>
      </c>
      <c r="Q282" s="86">
        <v>2.8680917598928355</v>
      </c>
      <c r="R282" s="86">
        <v>2.9142610108951423</v>
      </c>
      <c r="S282" s="87">
        <v>3.2578632010817747</v>
      </c>
      <c r="T282" s="87">
        <v>2.3020537080132852</v>
      </c>
      <c r="U282" s="87">
        <v>3.493935378855701</v>
      </c>
      <c r="V282" s="87">
        <v>3.3988130702917889</v>
      </c>
      <c r="W282" s="87">
        <v>3.6108219515951978</v>
      </c>
      <c r="X282" s="87">
        <v>3.1090741064507919</v>
      </c>
      <c r="Y282" s="87">
        <v>3.1324600349229135</v>
      </c>
      <c r="Z282" s="87">
        <v>3.5524869647173198</v>
      </c>
      <c r="AA282" s="87">
        <v>4.79524970184998</v>
      </c>
      <c r="AB282" s="87">
        <v>3.1275296573258502</v>
      </c>
      <c r="AC282" s="88" t="s">
        <v>36</v>
      </c>
      <c r="AD282" s="86">
        <v>-0.157396344792648</v>
      </c>
      <c r="AE282" s="89"/>
      <c r="AF282" s="90"/>
      <c r="AG282" s="12"/>
    </row>
    <row r="283" spans="1:33" customFormat="1" ht="13.2" x14ac:dyDescent="0.25">
      <c r="A283" s="82" t="s">
        <v>494</v>
      </c>
      <c r="B283" s="83"/>
      <c r="C283" s="83"/>
      <c r="D283" s="83"/>
      <c r="E283" s="83" t="s">
        <v>495</v>
      </c>
      <c r="F283" s="84" t="s">
        <v>35</v>
      </c>
      <c r="G283" s="85">
        <v>1.5951663439282493</v>
      </c>
      <c r="H283" s="85">
        <v>1.9823882682101504</v>
      </c>
      <c r="I283" s="85">
        <v>1.3060301634756086</v>
      </c>
      <c r="J283" s="85">
        <v>1.2698394251572878</v>
      </c>
      <c r="K283" s="86">
        <v>1.3219124495227592</v>
      </c>
      <c r="L283" s="86">
        <v>0.84880734505705824</v>
      </c>
      <c r="M283" s="86">
        <v>1.1116333520115524</v>
      </c>
      <c r="N283" s="86">
        <v>1.3970461975714872</v>
      </c>
      <c r="O283" s="86">
        <v>2.5782476348387897</v>
      </c>
      <c r="P283" s="86">
        <v>1.1477236281099803</v>
      </c>
      <c r="Q283" s="86">
        <v>1.4549584102675501</v>
      </c>
      <c r="R283" s="86">
        <v>1.7825116193679997</v>
      </c>
      <c r="S283" s="87">
        <v>1.437339411411743</v>
      </c>
      <c r="T283" s="87">
        <v>1.8831648067034532</v>
      </c>
      <c r="U283" s="87">
        <v>1.5357163397628935</v>
      </c>
      <c r="V283" s="87">
        <v>1.401289530409159</v>
      </c>
      <c r="W283" s="87">
        <v>2.6667508765895822</v>
      </c>
      <c r="X283" s="87">
        <v>1.3578777179794044</v>
      </c>
      <c r="Y283" s="87">
        <v>1.8815305620603626</v>
      </c>
      <c r="Z283" s="87">
        <v>0.87651254883480401</v>
      </c>
      <c r="AA283" s="87">
        <v>1.5976250442151101</v>
      </c>
      <c r="AB283" s="87">
        <v>1.63457208865846</v>
      </c>
      <c r="AC283" s="88" t="s">
        <v>36</v>
      </c>
      <c r="AD283" s="86">
        <v>-13.1254032425317</v>
      </c>
      <c r="AE283" s="89"/>
      <c r="AF283" s="90"/>
      <c r="AG283" s="12"/>
    </row>
    <row r="284" spans="1:33" customFormat="1" ht="13.2" x14ac:dyDescent="0.25">
      <c r="A284" s="82">
        <v>286</v>
      </c>
      <c r="B284" s="83"/>
      <c r="C284" s="83"/>
      <c r="D284" s="83" t="s">
        <v>496</v>
      </c>
      <c r="E284" s="83"/>
      <c r="F284" s="84" t="s">
        <v>35</v>
      </c>
      <c r="G284" s="85">
        <v>3.0527874785472702</v>
      </c>
      <c r="H284" s="85">
        <v>3.3343009790886931</v>
      </c>
      <c r="I284" s="85">
        <v>4.3598228764102362</v>
      </c>
      <c r="J284" s="85">
        <v>4.2663284966131281</v>
      </c>
      <c r="K284" s="86">
        <v>4.7609017472842918</v>
      </c>
      <c r="L284" s="86">
        <v>3.9099489993263967</v>
      </c>
      <c r="M284" s="86">
        <v>5.3458337886633345</v>
      </c>
      <c r="N284" s="86">
        <v>4.619325751455964</v>
      </c>
      <c r="O284" s="86">
        <v>5.8268266539380313</v>
      </c>
      <c r="P284" s="86">
        <v>4.6003009893173461</v>
      </c>
      <c r="Q284" s="86">
        <v>4.9501534158792229</v>
      </c>
      <c r="R284" s="86">
        <v>5.1680764248209261</v>
      </c>
      <c r="S284" s="87">
        <v>5.3783788234162762</v>
      </c>
      <c r="T284" s="87">
        <v>4.6771397139135278</v>
      </c>
      <c r="U284" s="87">
        <v>5.3414812403353169</v>
      </c>
      <c r="V284" s="87">
        <v>4.9895482725770925</v>
      </c>
      <c r="W284" s="87">
        <v>3.1231807135574354</v>
      </c>
      <c r="X284" s="87">
        <v>4.2704195116003136</v>
      </c>
      <c r="Y284" s="87">
        <v>7.6222279374275299</v>
      </c>
      <c r="Z284" s="87">
        <v>5.9892800951613596</v>
      </c>
      <c r="AA284" s="87">
        <v>6.8978326378110202</v>
      </c>
      <c r="AB284" s="87">
        <v>7.1425518976901099</v>
      </c>
      <c r="AC284" s="88" t="s">
        <v>36</v>
      </c>
      <c r="AD284" s="86">
        <v>-6.2931211671334797</v>
      </c>
      <c r="AE284" s="89"/>
      <c r="AF284" s="90"/>
      <c r="AG284" s="12"/>
    </row>
    <row r="285" spans="1:33" customFormat="1" ht="13.2" x14ac:dyDescent="0.25">
      <c r="A285" s="82" t="s">
        <v>497</v>
      </c>
      <c r="B285" s="83"/>
      <c r="C285" s="83"/>
      <c r="D285" s="83" t="s">
        <v>498</v>
      </c>
      <c r="E285" s="83"/>
      <c r="F285" s="84" t="s">
        <v>35</v>
      </c>
      <c r="G285" s="85">
        <v>18.926546092551323</v>
      </c>
      <c r="H285" s="85">
        <v>18.572581875346437</v>
      </c>
      <c r="I285" s="85">
        <v>19.209279277791374</v>
      </c>
      <c r="J285" s="85">
        <v>24.441389444651406</v>
      </c>
      <c r="K285" s="86">
        <v>18.716938449625086</v>
      </c>
      <c r="L285" s="86">
        <v>25.91028728830274</v>
      </c>
      <c r="M285" s="86">
        <v>21.079248345117684</v>
      </c>
      <c r="N285" s="86">
        <v>22.107557487914534</v>
      </c>
      <c r="O285" s="86">
        <v>19.533792652979205</v>
      </c>
      <c r="P285" s="86">
        <v>24.474658134897947</v>
      </c>
      <c r="Q285" s="86">
        <v>26.286490577821223</v>
      </c>
      <c r="R285" s="86">
        <v>25.058205732896521</v>
      </c>
      <c r="S285" s="87">
        <v>27.46673215903731</v>
      </c>
      <c r="T285" s="87">
        <v>29.034431951167292</v>
      </c>
      <c r="U285" s="87">
        <v>32.186714305092131</v>
      </c>
      <c r="V285" s="87">
        <v>31.758167521527806</v>
      </c>
      <c r="W285" s="87">
        <v>25.137795807365563</v>
      </c>
      <c r="X285" s="87">
        <v>25.593872759711516</v>
      </c>
      <c r="Y285" s="87">
        <v>24.287108978437143</v>
      </c>
      <c r="Z285" s="87">
        <v>37.595005548545899</v>
      </c>
      <c r="AA285" s="87">
        <v>30.3030856835802</v>
      </c>
      <c r="AB285" s="87">
        <v>18.6541034208499</v>
      </c>
      <c r="AC285" s="88"/>
      <c r="AD285" s="86">
        <v>-23.1933968039931</v>
      </c>
      <c r="AE285" s="89"/>
      <c r="AF285" s="90"/>
      <c r="AG285" s="12"/>
    </row>
    <row r="286" spans="1:33" customFormat="1" ht="13.2" x14ac:dyDescent="0.25">
      <c r="A286" s="82" t="s">
        <v>499</v>
      </c>
      <c r="B286" s="83"/>
      <c r="C286" s="83"/>
      <c r="D286" s="83"/>
      <c r="E286" s="83" t="s">
        <v>500</v>
      </c>
      <c r="F286" s="84" t="s">
        <v>35</v>
      </c>
      <c r="G286" s="85">
        <v>5.8580505482563749</v>
      </c>
      <c r="H286" s="85">
        <v>6.3866779044415232</v>
      </c>
      <c r="I286" s="85">
        <v>6.4729820732950083</v>
      </c>
      <c r="J286" s="85">
        <v>7.4154073814750205</v>
      </c>
      <c r="K286" s="86">
        <v>6.6285646901057182</v>
      </c>
      <c r="L286" s="86">
        <v>9.0006050611460608</v>
      </c>
      <c r="M286" s="86">
        <v>7.3184256355050525</v>
      </c>
      <c r="N286" s="86">
        <v>7.3751274102207276</v>
      </c>
      <c r="O286" s="86">
        <v>5.5566309301746264</v>
      </c>
      <c r="P286" s="86">
        <v>8.133273000899381</v>
      </c>
      <c r="Q286" s="86">
        <v>9.11535041272945</v>
      </c>
      <c r="R286" s="86">
        <v>10.337591630905253</v>
      </c>
      <c r="S286" s="87">
        <v>7.779414977268674</v>
      </c>
      <c r="T286" s="87">
        <v>11.373045427554816</v>
      </c>
      <c r="U286" s="87">
        <v>12.290409267247224</v>
      </c>
      <c r="V286" s="87">
        <v>10.921150048153082</v>
      </c>
      <c r="W286" s="87">
        <v>3.3777286544076977</v>
      </c>
      <c r="X286" s="87">
        <v>9.5037133328151526</v>
      </c>
      <c r="Y286" s="87">
        <v>8.2934551123263471</v>
      </c>
      <c r="Z286" s="87">
        <v>16.1877384734657</v>
      </c>
      <c r="AA286" s="87">
        <v>8.7445458358541597</v>
      </c>
      <c r="AB286" s="87">
        <v>5.4133909296346001</v>
      </c>
      <c r="AC286" s="88" t="s">
        <v>36</v>
      </c>
      <c r="AD286" s="86">
        <v>-34.7269520806977</v>
      </c>
      <c r="AE286" s="89"/>
      <c r="AF286" s="90"/>
      <c r="AG286" s="12"/>
    </row>
    <row r="287" spans="1:33" customFormat="1" ht="13.2" x14ac:dyDescent="0.25">
      <c r="A287" s="82" t="s">
        <v>501</v>
      </c>
      <c r="B287" s="83"/>
      <c r="C287" s="83"/>
      <c r="D287" s="83"/>
      <c r="E287" s="83" t="s">
        <v>502</v>
      </c>
      <c r="F287" s="84" t="s">
        <v>35</v>
      </c>
      <c r="G287" s="85">
        <v>1.1549790678803866</v>
      </c>
      <c r="H287" s="85">
        <v>2.4312255170667973</v>
      </c>
      <c r="I287" s="85">
        <v>1.7557205944208083</v>
      </c>
      <c r="J287" s="85">
        <v>1.8933466283781657</v>
      </c>
      <c r="K287" s="86">
        <v>2.0023338148309038</v>
      </c>
      <c r="L287" s="86">
        <v>2.2704100292848794</v>
      </c>
      <c r="M287" s="86">
        <v>3.5526597859522782</v>
      </c>
      <c r="N287" s="86">
        <v>3.8080609961893241</v>
      </c>
      <c r="O287" s="86">
        <v>4.1391954160150597</v>
      </c>
      <c r="P287" s="86">
        <v>5.9480187860396585</v>
      </c>
      <c r="Q287" s="86">
        <v>4.3918440679193376</v>
      </c>
      <c r="R287" s="86">
        <v>5.4804829715344088</v>
      </c>
      <c r="S287" s="87">
        <v>5.3418621612833537</v>
      </c>
      <c r="T287" s="87">
        <v>5.6263237346474435</v>
      </c>
      <c r="U287" s="87">
        <v>7.3709366539160666</v>
      </c>
      <c r="V287" s="87">
        <v>7.6404704959496916</v>
      </c>
      <c r="W287" s="87">
        <v>9.1432588958460972</v>
      </c>
      <c r="X287" s="87">
        <v>6.0950656445652029</v>
      </c>
      <c r="Y287" s="87">
        <v>6.2292210927171769</v>
      </c>
      <c r="Z287" s="87">
        <v>8.8435965599014796</v>
      </c>
      <c r="AA287" s="87">
        <v>13.1487696116994</v>
      </c>
      <c r="AB287" s="87">
        <v>7.5279309096876998</v>
      </c>
      <c r="AC287" s="88" t="s">
        <v>36</v>
      </c>
      <c r="AD287" s="86">
        <v>20.848671088090001</v>
      </c>
      <c r="AE287" s="89"/>
      <c r="AF287" s="90"/>
      <c r="AG287" s="12"/>
    </row>
    <row r="288" spans="1:33" customFormat="1" ht="13.2" x14ac:dyDescent="0.25">
      <c r="A288" s="82" t="s">
        <v>503</v>
      </c>
      <c r="B288" s="83"/>
      <c r="C288" s="83"/>
      <c r="D288" s="83"/>
      <c r="E288" s="83" t="s">
        <v>504</v>
      </c>
      <c r="F288" s="84" t="s">
        <v>35</v>
      </c>
      <c r="G288" s="85">
        <v>11.913516476414564</v>
      </c>
      <c r="H288" s="85">
        <v>9.7546784538381104</v>
      </c>
      <c r="I288" s="85">
        <v>10.980576610075545</v>
      </c>
      <c r="J288" s="85">
        <v>15.132635434798225</v>
      </c>
      <c r="K288" s="86">
        <v>10.086039944688457</v>
      </c>
      <c r="L288" s="86">
        <v>14.639272197871811</v>
      </c>
      <c r="M288" s="86">
        <v>10.208162923660353</v>
      </c>
      <c r="N288" s="86">
        <v>10.924369081504476</v>
      </c>
      <c r="O288" s="86">
        <v>9.8379663067895233</v>
      </c>
      <c r="P288" s="86">
        <v>10.393366347958905</v>
      </c>
      <c r="Q288" s="86">
        <v>12.779296097172441</v>
      </c>
      <c r="R288" s="86">
        <v>9.2401311304568576</v>
      </c>
      <c r="S288" s="87">
        <v>14.345455020485296</v>
      </c>
      <c r="T288" s="87">
        <v>12.035062788965037</v>
      </c>
      <c r="U288" s="87">
        <v>12.525368383928818</v>
      </c>
      <c r="V288" s="87">
        <v>13.196546977425022</v>
      </c>
      <c r="W288" s="87">
        <v>12.616808257111764</v>
      </c>
      <c r="X288" s="87">
        <v>9.995093782331157</v>
      </c>
      <c r="Y288" s="87">
        <v>9.7644327733936169</v>
      </c>
      <c r="Z288" s="87">
        <v>12.5636705151786</v>
      </c>
      <c r="AA288" s="87">
        <v>8.4097702360265707</v>
      </c>
      <c r="AB288" s="87">
        <v>5.7127815815276604</v>
      </c>
      <c r="AC288" s="88" t="s">
        <v>36</v>
      </c>
      <c r="AD288" s="86">
        <v>-41.493973955210102</v>
      </c>
      <c r="AE288" s="89"/>
      <c r="AF288" s="90"/>
      <c r="AG288" s="12"/>
    </row>
    <row r="289" spans="1:33" customFormat="1" ht="13.2" x14ac:dyDescent="0.25">
      <c r="A289" s="82">
        <v>290</v>
      </c>
      <c r="B289" s="83"/>
      <c r="C289" s="83"/>
      <c r="D289" s="83" t="s">
        <v>505</v>
      </c>
      <c r="E289" s="83"/>
      <c r="F289" s="84" t="s">
        <v>35</v>
      </c>
      <c r="G289" s="85">
        <v>1.4479557373635343</v>
      </c>
      <c r="H289" s="85">
        <v>2.1793339783283501</v>
      </c>
      <c r="I289" s="85">
        <v>1.514582307363751</v>
      </c>
      <c r="J289" s="85">
        <v>0.3093854187453689</v>
      </c>
      <c r="K289" s="86">
        <v>0.52276411432073266</v>
      </c>
      <c r="L289" s="86">
        <v>2.2547661830677197</v>
      </c>
      <c r="M289" s="86">
        <v>1.4920470319072026</v>
      </c>
      <c r="N289" s="86">
        <v>3.3020954487588869</v>
      </c>
      <c r="O289" s="86">
        <v>14.434040317127357</v>
      </c>
      <c r="P289" s="86">
        <v>11.689465149608736</v>
      </c>
      <c r="Q289" s="86">
        <v>7.199635241301908</v>
      </c>
      <c r="R289" s="86">
        <v>13.855547936051977</v>
      </c>
      <c r="S289" s="87">
        <v>7.3747138413723352</v>
      </c>
      <c r="T289" s="87">
        <v>8.3794011512461086</v>
      </c>
      <c r="U289" s="87">
        <v>10.435469032310575</v>
      </c>
      <c r="V289" s="87">
        <v>10.517179160098115</v>
      </c>
      <c r="W289" s="87">
        <v>8.1177958638752035</v>
      </c>
      <c r="X289" s="87">
        <v>2.903428830987318</v>
      </c>
      <c r="Y289" s="87">
        <v>26.117614413146189</v>
      </c>
      <c r="Z289" s="87">
        <v>11.346359431768001</v>
      </c>
      <c r="AA289" s="87">
        <v>8.5755928691406496</v>
      </c>
      <c r="AB289" s="87">
        <v>15.521251436049999</v>
      </c>
      <c r="AC289" s="88" t="s">
        <v>36</v>
      </c>
      <c r="AD289" s="86">
        <v>-40.571710759932699</v>
      </c>
      <c r="AE289" s="89"/>
      <c r="AF289" s="90"/>
      <c r="AG289" s="12"/>
    </row>
    <row r="290" spans="1:33" customFormat="1" ht="13.2" x14ac:dyDescent="0.25">
      <c r="A290" s="82">
        <v>291</v>
      </c>
      <c r="B290" s="83"/>
      <c r="C290" s="83"/>
      <c r="D290" s="83" t="s">
        <v>506</v>
      </c>
      <c r="E290" s="83"/>
      <c r="F290" s="84" t="s">
        <v>35</v>
      </c>
      <c r="G290" s="85">
        <v>1.3290399948298024</v>
      </c>
      <c r="H290" s="85">
        <v>1.557361596176617</v>
      </c>
      <c r="I290" s="85">
        <v>0.3288610312068756</v>
      </c>
      <c r="J290" s="85">
        <v>0.2060931769149342</v>
      </c>
      <c r="K290" s="86">
        <v>0.80108273716230549</v>
      </c>
      <c r="L290" s="86">
        <v>1.3271010157042569</v>
      </c>
      <c r="M290" s="86">
        <v>0.42932077165065108</v>
      </c>
      <c r="N290" s="86">
        <v>1.3129332476177988</v>
      </c>
      <c r="O290" s="86">
        <v>0.59249303379160667</v>
      </c>
      <c r="P290" s="86">
        <v>0.88080867889912373</v>
      </c>
      <c r="Q290" s="86">
        <v>0.30363785706527646</v>
      </c>
      <c r="R290" s="86">
        <v>1.1524356688161776</v>
      </c>
      <c r="S290" s="87">
        <v>0.95506483481234494</v>
      </c>
      <c r="T290" s="87">
        <v>1.123455702276124</v>
      </c>
      <c r="U290" s="87">
        <v>0.42107256992485298</v>
      </c>
      <c r="V290" s="87">
        <v>0.35958973610978162</v>
      </c>
      <c r="W290" s="87">
        <v>1.7339271100542397</v>
      </c>
      <c r="X290" s="87">
        <v>1.6154565872770836</v>
      </c>
      <c r="Y290" s="87">
        <v>0.54705794766977567</v>
      </c>
      <c r="Z290" s="87">
        <v>2.9165228858519598</v>
      </c>
      <c r="AA290" s="87">
        <v>1.15254070206839</v>
      </c>
      <c r="AB290" s="87">
        <v>2.0140259477929998</v>
      </c>
      <c r="AC290" s="88" t="s">
        <v>36</v>
      </c>
      <c r="AD290" s="86">
        <v>268.15587020933702</v>
      </c>
      <c r="AE290" s="89"/>
      <c r="AF290" s="90"/>
      <c r="AG290" s="12"/>
    </row>
    <row r="291" spans="1:33" customFormat="1" ht="13.2" x14ac:dyDescent="0.25">
      <c r="A291" s="82">
        <v>294</v>
      </c>
      <c r="B291" s="83"/>
      <c r="C291" s="83"/>
      <c r="D291" s="83" t="s">
        <v>507</v>
      </c>
      <c r="E291" s="83"/>
      <c r="F291" s="84" t="s">
        <v>35</v>
      </c>
      <c r="G291" s="85">
        <v>3.7864780182823936</v>
      </c>
      <c r="H291" s="85">
        <v>5.3412607848537217</v>
      </c>
      <c r="I291" s="85">
        <v>5.0437517955095625</v>
      </c>
      <c r="J291" s="85">
        <v>3.055331552329855</v>
      </c>
      <c r="K291" s="86">
        <v>2.1783439249385013</v>
      </c>
      <c r="L291" s="86">
        <v>3.1949996011829294</v>
      </c>
      <c r="M291" s="86">
        <v>3.6716892471593257</v>
      </c>
      <c r="N291" s="86">
        <v>4.0111972965771576</v>
      </c>
      <c r="O291" s="86">
        <v>3.024852249389216</v>
      </c>
      <c r="P291" s="86">
        <v>3.8812639757055414</v>
      </c>
      <c r="Q291" s="86">
        <v>3.3175663444480645</v>
      </c>
      <c r="R291" s="86">
        <v>3.1212947726455647</v>
      </c>
      <c r="S291" s="87">
        <v>3.3054578000140054</v>
      </c>
      <c r="T291" s="87">
        <v>4.6770238703499034</v>
      </c>
      <c r="U291" s="87">
        <v>2.9616199234963791</v>
      </c>
      <c r="V291" s="87">
        <v>4.0050464698478292</v>
      </c>
      <c r="W291" s="87">
        <v>2.8224531570825637</v>
      </c>
      <c r="X291" s="87">
        <v>2.7010890169135573</v>
      </c>
      <c r="Y291" s="87">
        <v>2.0209018593969263</v>
      </c>
      <c r="Z291" s="87">
        <v>2.6444427131629702</v>
      </c>
      <c r="AA291" s="87">
        <v>4.44756522092095</v>
      </c>
      <c r="AB291" s="87">
        <v>4.7780255943037702</v>
      </c>
      <c r="AC291" s="88" t="s">
        <v>36</v>
      </c>
      <c r="AD291" s="86">
        <v>136.43036261689701</v>
      </c>
      <c r="AE291" s="89"/>
      <c r="AF291" s="90"/>
      <c r="AG291" s="12"/>
    </row>
    <row r="292" spans="1:33" customFormat="1" ht="13.2" x14ac:dyDescent="0.25">
      <c r="A292" s="82" t="s">
        <v>508</v>
      </c>
      <c r="B292" s="83"/>
      <c r="C292" s="83"/>
      <c r="D292" s="83" t="s">
        <v>509</v>
      </c>
      <c r="E292" s="83"/>
      <c r="F292" s="84" t="s">
        <v>35</v>
      </c>
      <c r="G292" s="85">
        <v>11.811141775915017</v>
      </c>
      <c r="H292" s="85">
        <v>13.444527323564937</v>
      </c>
      <c r="I292" s="85">
        <v>11.744807708837589</v>
      </c>
      <c r="J292" s="85">
        <v>12.069635873320346</v>
      </c>
      <c r="K292" s="86">
        <v>13.017606168202327</v>
      </c>
      <c r="L292" s="86">
        <v>13.785884561947663</v>
      </c>
      <c r="M292" s="86">
        <v>11.916343285490759</v>
      </c>
      <c r="N292" s="86">
        <v>17.420972885413278</v>
      </c>
      <c r="O292" s="86">
        <v>19.035114714767538</v>
      </c>
      <c r="P292" s="86">
        <v>18.269489731150603</v>
      </c>
      <c r="Q292" s="86">
        <v>18.709616324535688</v>
      </c>
      <c r="R292" s="86">
        <v>20.697477396847617</v>
      </c>
      <c r="S292" s="87">
        <v>19.947049429285464</v>
      </c>
      <c r="T292" s="87">
        <v>19.007525228580075</v>
      </c>
      <c r="U292" s="87">
        <v>11.762118553484717</v>
      </c>
      <c r="V292" s="87">
        <v>14.714006460783715</v>
      </c>
      <c r="W292" s="87">
        <v>20.120225394115703</v>
      </c>
      <c r="X292" s="87">
        <v>14.485446049408209</v>
      </c>
      <c r="Y292" s="87">
        <v>16.938882647283098</v>
      </c>
      <c r="Z292" s="87">
        <v>17.3244949303011</v>
      </c>
      <c r="AA292" s="87">
        <v>21.7700639983609</v>
      </c>
      <c r="AB292" s="87">
        <v>20.860525352331901</v>
      </c>
      <c r="AC292" s="88"/>
      <c r="AD292" s="86">
        <v>23.1517201382694</v>
      </c>
      <c r="AE292" s="89"/>
      <c r="AF292" s="90"/>
      <c r="AG292" s="12"/>
    </row>
    <row r="293" spans="1:33" customFormat="1" ht="13.2" x14ac:dyDescent="0.25">
      <c r="A293" s="82" t="s">
        <v>510</v>
      </c>
      <c r="B293" s="83"/>
      <c r="C293" s="83"/>
      <c r="D293" s="83"/>
      <c r="E293" s="83" t="s">
        <v>511</v>
      </c>
      <c r="F293" s="84" t="s">
        <v>35</v>
      </c>
      <c r="G293" s="85">
        <v>2.1417567661371204</v>
      </c>
      <c r="H293" s="85">
        <v>4.3385677544411099</v>
      </c>
      <c r="I293" s="85">
        <v>2.1130853602272905</v>
      </c>
      <c r="J293" s="85">
        <v>2.1056139362560695</v>
      </c>
      <c r="K293" s="86">
        <v>3.2099539761971037</v>
      </c>
      <c r="L293" s="86">
        <v>3.536684389180369</v>
      </c>
      <c r="M293" s="86">
        <v>2.80880325326501</v>
      </c>
      <c r="N293" s="86">
        <v>2.8371348454794227</v>
      </c>
      <c r="O293" s="86">
        <v>2.6817159796760492</v>
      </c>
      <c r="P293" s="86">
        <v>2.7851862567649701</v>
      </c>
      <c r="Q293" s="86">
        <v>3.1380957876253577</v>
      </c>
      <c r="R293" s="86">
        <v>3.1025276203255379</v>
      </c>
      <c r="S293" s="87">
        <v>3.9464481860501444</v>
      </c>
      <c r="T293" s="87">
        <v>3.7840429381785561</v>
      </c>
      <c r="U293" s="87">
        <v>1.5460216488972092</v>
      </c>
      <c r="V293" s="87">
        <v>2.2073992751749922</v>
      </c>
      <c r="W293" s="87">
        <v>3.9890840042701807</v>
      </c>
      <c r="X293" s="87">
        <v>1.4443706503782501</v>
      </c>
      <c r="Y293" s="87">
        <v>1.2371204840478096</v>
      </c>
      <c r="Z293" s="87">
        <v>1.63952122888892</v>
      </c>
      <c r="AA293" s="87">
        <v>2.4348080725688401</v>
      </c>
      <c r="AB293" s="87">
        <v>1.4393418787952701</v>
      </c>
      <c r="AC293" s="88" t="s">
        <v>36</v>
      </c>
      <c r="AD293" s="86">
        <v>16.346135833577399</v>
      </c>
      <c r="AE293" s="89"/>
      <c r="AF293" s="90"/>
      <c r="AG293" s="12"/>
    </row>
    <row r="294" spans="1:33" customFormat="1" ht="13.2" x14ac:dyDescent="0.25">
      <c r="A294" s="82" t="s">
        <v>512</v>
      </c>
      <c r="B294" s="83"/>
      <c r="C294" s="83"/>
      <c r="D294" s="83"/>
      <c r="E294" s="83" t="s">
        <v>513</v>
      </c>
      <c r="F294" s="84" t="s">
        <v>35</v>
      </c>
      <c r="G294" s="85">
        <v>9.6693850097778977</v>
      </c>
      <c r="H294" s="85">
        <v>8.9114333040449161</v>
      </c>
      <c r="I294" s="85">
        <v>9.0297758625407969</v>
      </c>
      <c r="J294" s="85">
        <v>9.5511765984909811</v>
      </c>
      <c r="K294" s="86">
        <v>9.4131149394043092</v>
      </c>
      <c r="L294" s="86">
        <v>9.953347715743579</v>
      </c>
      <c r="M294" s="86">
        <v>8.691825683401893</v>
      </c>
      <c r="N294" s="86">
        <v>13.93098595421268</v>
      </c>
      <c r="O294" s="86">
        <v>15.191300142569135</v>
      </c>
      <c r="P294" s="86">
        <v>14.204235381720398</v>
      </c>
      <c r="Q294" s="86">
        <v>15.279962483255501</v>
      </c>
      <c r="R294" s="86">
        <v>17.144304136085555</v>
      </c>
      <c r="S294" s="87">
        <v>15.562761802074281</v>
      </c>
      <c r="T294" s="87">
        <v>15.011921475380134</v>
      </c>
      <c r="U294" s="87">
        <v>10.017952524348228</v>
      </c>
      <c r="V294" s="87">
        <v>12.14265903597015</v>
      </c>
      <c r="W294" s="87">
        <v>15.918699500485223</v>
      </c>
      <c r="X294" s="87">
        <v>12.358316605203289</v>
      </c>
      <c r="Y294" s="87">
        <v>14.889962369885088</v>
      </c>
      <c r="Z294" s="87">
        <v>15.184606965325299</v>
      </c>
      <c r="AA294" s="87">
        <v>17.3341232456504</v>
      </c>
      <c r="AB294" s="87">
        <v>18.987944544272398</v>
      </c>
      <c r="AC294" s="88"/>
      <c r="AD294" s="86">
        <v>27.521776567249699</v>
      </c>
      <c r="AE294" s="89"/>
      <c r="AF294" s="90"/>
      <c r="AG294" s="12"/>
    </row>
    <row r="295" spans="1:33" customFormat="1" ht="13.2" x14ac:dyDescent="0.25">
      <c r="A295" s="82" t="s">
        <v>514</v>
      </c>
      <c r="B295" s="83"/>
      <c r="C295" s="83"/>
      <c r="D295" s="83"/>
      <c r="E295" s="83" t="s">
        <v>515</v>
      </c>
      <c r="F295" s="84" t="s">
        <v>35</v>
      </c>
      <c r="G295" s="85">
        <v>0</v>
      </c>
      <c r="H295" s="85">
        <v>0.19452626507891976</v>
      </c>
      <c r="I295" s="85">
        <v>0.60194648606949841</v>
      </c>
      <c r="J295" s="85">
        <v>0.41284533857329742</v>
      </c>
      <c r="K295" s="86">
        <v>0.39453725260092026</v>
      </c>
      <c r="L295" s="86">
        <v>0.29585245702371782</v>
      </c>
      <c r="M295" s="86">
        <v>0.415714348823854</v>
      </c>
      <c r="N295" s="86">
        <v>0.65285208572117359</v>
      </c>
      <c r="O295" s="86">
        <v>1.1620985925223439</v>
      </c>
      <c r="P295" s="86">
        <v>1.2800680926652357</v>
      </c>
      <c r="Q295" s="86">
        <v>0.29155805365482784</v>
      </c>
      <c r="R295" s="86">
        <v>0.45064564043652588</v>
      </c>
      <c r="S295" s="87">
        <v>0.43783944116104362</v>
      </c>
      <c r="T295" s="87">
        <v>0.21156081502139229</v>
      </c>
      <c r="U295" s="87">
        <v>0.19814438023927736</v>
      </c>
      <c r="V295" s="87">
        <v>0.36394814963857502</v>
      </c>
      <c r="W295" s="87">
        <v>0.21244188936029326</v>
      </c>
      <c r="X295" s="87">
        <v>0.68275879382666727</v>
      </c>
      <c r="Y295" s="87">
        <v>0.81179979335020858</v>
      </c>
      <c r="Z295" s="87">
        <v>0.50036673608683002</v>
      </c>
      <c r="AA295" s="87">
        <v>2.0011326801415601</v>
      </c>
      <c r="AB295" s="87">
        <v>0.43323892926427898</v>
      </c>
      <c r="AC295" s="88" t="s">
        <v>36</v>
      </c>
      <c r="AD295" s="86">
        <v>-46.632293724004199</v>
      </c>
      <c r="AE295" s="89"/>
      <c r="AF295" s="90"/>
      <c r="AG295" s="12"/>
    </row>
    <row r="296" spans="1:33" customFormat="1" ht="13.2" x14ac:dyDescent="0.25">
      <c r="A296" s="82" t="s">
        <v>516</v>
      </c>
      <c r="B296" s="83"/>
      <c r="C296" s="83"/>
      <c r="D296" s="83" t="s">
        <v>517</v>
      </c>
      <c r="E296" s="83"/>
      <c r="F296" s="84" t="s">
        <v>35</v>
      </c>
      <c r="G296" s="85">
        <v>42.901622628231671</v>
      </c>
      <c r="H296" s="85">
        <v>41.179474363819033</v>
      </c>
      <c r="I296" s="85">
        <v>44.045836087502856</v>
      </c>
      <c r="J296" s="85">
        <v>39.734577096745134</v>
      </c>
      <c r="K296" s="86">
        <v>44.266144764307931</v>
      </c>
      <c r="L296" s="86">
        <v>43.048522712324839</v>
      </c>
      <c r="M296" s="86">
        <v>44.340822058587662</v>
      </c>
      <c r="N296" s="86">
        <v>46.685203708324671</v>
      </c>
      <c r="O296" s="86">
        <v>45.436014512323581</v>
      </c>
      <c r="P296" s="86">
        <v>48.395437612001892</v>
      </c>
      <c r="Q296" s="86">
        <v>42.193179555410744</v>
      </c>
      <c r="R296" s="86">
        <v>45.719295912871317</v>
      </c>
      <c r="S296" s="87">
        <v>56.743350043438333</v>
      </c>
      <c r="T296" s="87">
        <v>69.681842940677384</v>
      </c>
      <c r="U296" s="87">
        <v>57.106643986869621</v>
      </c>
      <c r="V296" s="87">
        <v>59.261773197102528</v>
      </c>
      <c r="W296" s="87">
        <v>52.605978388801432</v>
      </c>
      <c r="X296" s="87">
        <v>91.762371751253298</v>
      </c>
      <c r="Y296" s="87">
        <v>55.482023047317391</v>
      </c>
      <c r="Z296" s="87">
        <v>75.966214675524</v>
      </c>
      <c r="AA296" s="87">
        <v>76.419646395042506</v>
      </c>
      <c r="AB296" s="87">
        <v>65.0507656829285</v>
      </c>
      <c r="AC296" s="88"/>
      <c r="AD296" s="86">
        <v>17.2465640401226</v>
      </c>
      <c r="AE296" s="89"/>
      <c r="AF296" s="90"/>
      <c r="AG296" s="12"/>
    </row>
    <row r="297" spans="1:33" customFormat="1" ht="13.2" x14ac:dyDescent="0.25">
      <c r="A297" s="82" t="s">
        <v>518</v>
      </c>
      <c r="B297" s="83"/>
      <c r="C297" s="83"/>
      <c r="D297" s="83"/>
      <c r="E297" s="83" t="s">
        <v>519</v>
      </c>
      <c r="F297" s="84" t="s">
        <v>35</v>
      </c>
      <c r="G297" s="85">
        <v>21.044152530404833</v>
      </c>
      <c r="H297" s="85">
        <v>24.456414194319496</v>
      </c>
      <c r="I297" s="85">
        <v>20.276971989387821</v>
      </c>
      <c r="J297" s="85">
        <v>20.893849830589343</v>
      </c>
      <c r="K297" s="86">
        <v>22.449227484798616</v>
      </c>
      <c r="L297" s="86">
        <v>20.74748870399236</v>
      </c>
      <c r="M297" s="86">
        <v>17.663523533391789</v>
      </c>
      <c r="N297" s="86">
        <v>25.895158834550696</v>
      </c>
      <c r="O297" s="86">
        <v>30.311812930873888</v>
      </c>
      <c r="P297" s="86">
        <v>26.663899000365586</v>
      </c>
      <c r="Q297" s="86">
        <v>23.887509729915653</v>
      </c>
      <c r="R297" s="86">
        <v>23.270966046562076</v>
      </c>
      <c r="S297" s="87">
        <v>30.780421952656219</v>
      </c>
      <c r="T297" s="87">
        <v>28.482489648056966</v>
      </c>
      <c r="U297" s="87">
        <v>28.056241339084675</v>
      </c>
      <c r="V297" s="87">
        <v>31.350184093049517</v>
      </c>
      <c r="W297" s="87">
        <v>36.23118406819107</v>
      </c>
      <c r="X297" s="87">
        <v>43.274364034974347</v>
      </c>
      <c r="Y297" s="87">
        <v>35.845065672220962</v>
      </c>
      <c r="Z297" s="87">
        <v>41.620762583038101</v>
      </c>
      <c r="AA297" s="87">
        <v>41.791878722043002</v>
      </c>
      <c r="AB297" s="87">
        <v>35.0359401761554</v>
      </c>
      <c r="AC297" s="88"/>
      <c r="AD297" s="86">
        <v>-2.2572855730392498</v>
      </c>
      <c r="AE297" s="89"/>
      <c r="AF297" s="90"/>
      <c r="AG297" s="12"/>
    </row>
    <row r="298" spans="1:33" customFormat="1" ht="13.2" x14ac:dyDescent="0.25">
      <c r="A298" s="82" t="s">
        <v>520</v>
      </c>
      <c r="B298" s="83"/>
      <c r="C298" s="83"/>
      <c r="D298" s="83"/>
      <c r="E298" s="83" t="s">
        <v>521</v>
      </c>
      <c r="F298" s="84" t="s">
        <v>35</v>
      </c>
      <c r="G298" s="85">
        <v>21.857470097826841</v>
      </c>
      <c r="H298" s="85">
        <v>16.723060169499533</v>
      </c>
      <c r="I298" s="85">
        <v>23.768864098115046</v>
      </c>
      <c r="J298" s="85">
        <v>18.840727266155806</v>
      </c>
      <c r="K298" s="86">
        <v>21.816917279509337</v>
      </c>
      <c r="L298" s="86">
        <v>22.301034008332486</v>
      </c>
      <c r="M298" s="86">
        <v>26.677298525195862</v>
      </c>
      <c r="N298" s="86">
        <v>20.790044873774001</v>
      </c>
      <c r="O298" s="86">
        <v>15.124201581449693</v>
      </c>
      <c r="P298" s="86">
        <v>21.731538611636307</v>
      </c>
      <c r="Q298" s="86">
        <v>18.305669825495094</v>
      </c>
      <c r="R298" s="86">
        <v>22.448329866309223</v>
      </c>
      <c r="S298" s="87">
        <v>25.962928090782107</v>
      </c>
      <c r="T298" s="87">
        <v>41.199353292620422</v>
      </c>
      <c r="U298" s="87">
        <v>29.050402647784928</v>
      </c>
      <c r="V298" s="87">
        <v>27.911589104052993</v>
      </c>
      <c r="W298" s="87">
        <v>16.374794320610377</v>
      </c>
      <c r="X298" s="87">
        <v>48.488007716278986</v>
      </c>
      <c r="Y298" s="87">
        <v>19.636957375096451</v>
      </c>
      <c r="Z298" s="87">
        <v>34.3454520924858</v>
      </c>
      <c r="AA298" s="87">
        <v>34.627767672999497</v>
      </c>
      <c r="AB298" s="87">
        <v>30.0148255067731</v>
      </c>
      <c r="AC298" s="88" t="s">
        <v>36</v>
      </c>
      <c r="AD298" s="86">
        <v>52.848656405588798</v>
      </c>
      <c r="AE298" s="89"/>
      <c r="AF298" s="90"/>
      <c r="AG298" s="12"/>
    </row>
    <row r="299" spans="1:33" customFormat="1" ht="13.2" x14ac:dyDescent="0.25">
      <c r="A299" s="82" t="s">
        <v>522</v>
      </c>
      <c r="B299" s="83"/>
      <c r="C299" s="83"/>
      <c r="D299" s="83" t="s">
        <v>523</v>
      </c>
      <c r="E299" s="83"/>
      <c r="F299" s="84" t="s">
        <v>35</v>
      </c>
      <c r="G299" s="85">
        <v>33.54201743026816</v>
      </c>
      <c r="H299" s="85">
        <v>35.763194367141367</v>
      </c>
      <c r="I299" s="85">
        <v>36.207020805548055</v>
      </c>
      <c r="J299" s="85">
        <v>33.739548043453055</v>
      </c>
      <c r="K299" s="86">
        <v>34.231767710892953</v>
      </c>
      <c r="L299" s="86">
        <v>37.07323762359168</v>
      </c>
      <c r="M299" s="86">
        <v>31.09593318623272</v>
      </c>
      <c r="N299" s="86">
        <v>38.970193409772413</v>
      </c>
      <c r="O299" s="86">
        <v>40.040649998011205</v>
      </c>
      <c r="P299" s="86">
        <v>44.773896914523085</v>
      </c>
      <c r="Q299" s="86">
        <v>42.621048070308809</v>
      </c>
      <c r="R299" s="86">
        <v>47.350715363394144</v>
      </c>
      <c r="S299" s="87">
        <v>54.626257566586283</v>
      </c>
      <c r="T299" s="87">
        <v>52.440813035502508</v>
      </c>
      <c r="U299" s="87">
        <v>50.83160283226173</v>
      </c>
      <c r="V299" s="87">
        <v>49.14735963271248</v>
      </c>
      <c r="W299" s="87">
        <v>48.888870139015324</v>
      </c>
      <c r="X299" s="87">
        <v>59.357593515494187</v>
      </c>
      <c r="Y299" s="87">
        <v>56.219119843343215</v>
      </c>
      <c r="Z299" s="87">
        <v>69.224301871303993</v>
      </c>
      <c r="AA299" s="87">
        <v>76.666633485194893</v>
      </c>
      <c r="AB299" s="87">
        <v>72.0271839532721</v>
      </c>
      <c r="AC299" s="88" t="s">
        <v>47</v>
      </c>
      <c r="AD299" s="86">
        <v>28.118661683033501</v>
      </c>
      <c r="AE299" s="89"/>
      <c r="AF299" s="90" t="s">
        <v>149</v>
      </c>
      <c r="AG299" s="12"/>
    </row>
    <row r="300" spans="1:33" customFormat="1" ht="13.2" x14ac:dyDescent="0.25">
      <c r="A300" s="82" t="s">
        <v>524</v>
      </c>
      <c r="B300" s="83"/>
      <c r="C300" s="83"/>
      <c r="D300" s="83"/>
      <c r="E300" s="83" t="s">
        <v>525</v>
      </c>
      <c r="F300" s="84" t="s">
        <v>35</v>
      </c>
      <c r="G300" s="85">
        <v>2.7433128520102734</v>
      </c>
      <c r="H300" s="85">
        <v>2.1819255634393735</v>
      </c>
      <c r="I300" s="85">
        <v>1.6265873238803299</v>
      </c>
      <c r="J300" s="85">
        <v>2.0599134452304888</v>
      </c>
      <c r="K300" s="86">
        <v>1.9422569642925918</v>
      </c>
      <c r="L300" s="86">
        <v>1.8645068313879789</v>
      </c>
      <c r="M300" s="86">
        <v>1.5867874473076649</v>
      </c>
      <c r="N300" s="86">
        <v>2.1836176889794916</v>
      </c>
      <c r="O300" s="86">
        <v>1.5042990560290423</v>
      </c>
      <c r="P300" s="86">
        <v>3.2443228076785919</v>
      </c>
      <c r="Q300" s="86">
        <v>2.4387422613229068</v>
      </c>
      <c r="R300" s="86">
        <v>1.9030092689461298</v>
      </c>
      <c r="S300" s="87">
        <v>2.9193360351406175</v>
      </c>
      <c r="T300" s="87">
        <v>2.0261560957496934</v>
      </c>
      <c r="U300" s="87">
        <v>3.0921692846097515</v>
      </c>
      <c r="V300" s="87">
        <v>2.6234341563745809</v>
      </c>
      <c r="W300" s="87">
        <v>2.5518349029234457</v>
      </c>
      <c r="X300" s="87">
        <v>2.4807269535804561</v>
      </c>
      <c r="Y300" s="87">
        <v>5.528689578623931</v>
      </c>
      <c r="Z300" s="87">
        <v>2.0459075673046199</v>
      </c>
      <c r="AA300" s="87">
        <v>1.8547569666593799</v>
      </c>
      <c r="AB300" s="87">
        <v>3.20420736351738</v>
      </c>
      <c r="AC300" s="88" t="s">
        <v>36</v>
      </c>
      <c r="AD300" s="86">
        <v>-42.043999433317701</v>
      </c>
      <c r="AE300" s="89"/>
      <c r="AF300" s="90"/>
      <c r="AG300" s="12"/>
    </row>
    <row r="301" spans="1:33" customFormat="1" ht="13.2" x14ac:dyDescent="0.25">
      <c r="A301" s="82" t="s">
        <v>526</v>
      </c>
      <c r="B301" s="83"/>
      <c r="C301" s="83"/>
      <c r="D301" s="83"/>
      <c r="E301" s="83" t="s">
        <v>527</v>
      </c>
      <c r="F301" s="84" t="s">
        <v>35</v>
      </c>
      <c r="G301" s="85">
        <v>10.809192180554792</v>
      </c>
      <c r="H301" s="85">
        <v>13.244313298898371</v>
      </c>
      <c r="I301" s="85">
        <v>11.046169577597301</v>
      </c>
      <c r="J301" s="85">
        <v>8.8094797413738366</v>
      </c>
      <c r="K301" s="86">
        <v>10.306750953014504</v>
      </c>
      <c r="L301" s="86">
        <v>9.965744464041089</v>
      </c>
      <c r="M301" s="86">
        <v>8.1908421706104129</v>
      </c>
      <c r="N301" s="86">
        <v>10.636706408786971</v>
      </c>
      <c r="O301" s="86">
        <v>12.762436068944016</v>
      </c>
      <c r="P301" s="86">
        <v>11.610020342571598</v>
      </c>
      <c r="Q301" s="86">
        <v>14.0462623547301</v>
      </c>
      <c r="R301" s="86">
        <v>16.142748924907551</v>
      </c>
      <c r="S301" s="87">
        <v>18.786744612028496</v>
      </c>
      <c r="T301" s="87">
        <v>20.022717284495361</v>
      </c>
      <c r="U301" s="87">
        <v>16.723440818208964</v>
      </c>
      <c r="V301" s="87">
        <v>16.725655449612255</v>
      </c>
      <c r="W301" s="87">
        <v>15.136358551206014</v>
      </c>
      <c r="X301" s="87">
        <v>23.957021860965167</v>
      </c>
      <c r="Y301" s="87">
        <v>14.291479982493433</v>
      </c>
      <c r="Z301" s="87">
        <v>18.472778871440902</v>
      </c>
      <c r="AA301" s="87">
        <v>30.411535941332499</v>
      </c>
      <c r="AB301" s="87">
        <v>21.060803304282601</v>
      </c>
      <c r="AC301" s="88"/>
      <c r="AD301" s="86">
        <v>47.366146333909697</v>
      </c>
      <c r="AE301" s="89" t="s">
        <v>42</v>
      </c>
      <c r="AF301" s="90" t="s">
        <v>149</v>
      </c>
      <c r="AG301" s="12"/>
    </row>
    <row r="302" spans="1:33" customFormat="1" ht="13.2" x14ac:dyDescent="0.25">
      <c r="A302" s="82" t="s">
        <v>528</v>
      </c>
      <c r="B302" s="83"/>
      <c r="C302" s="83"/>
      <c r="D302" s="83"/>
      <c r="E302" s="83" t="s">
        <v>529</v>
      </c>
      <c r="F302" s="84" t="s">
        <v>35</v>
      </c>
      <c r="G302" s="85">
        <v>3.7938096457696533</v>
      </c>
      <c r="H302" s="85">
        <v>4.958366163537808</v>
      </c>
      <c r="I302" s="85">
        <v>6.2259833575627921</v>
      </c>
      <c r="J302" s="85">
        <v>5.5020363594627861</v>
      </c>
      <c r="K302" s="86">
        <v>4.3365356267321955</v>
      </c>
      <c r="L302" s="86">
        <v>5.9330164862560437</v>
      </c>
      <c r="M302" s="86">
        <v>4.4017324240683999</v>
      </c>
      <c r="N302" s="86">
        <v>4.5845380031382037</v>
      </c>
      <c r="O302" s="86">
        <v>5.0179478000180087</v>
      </c>
      <c r="P302" s="86">
        <v>5.6382644444593977</v>
      </c>
      <c r="Q302" s="86">
        <v>4.7362378262915907</v>
      </c>
      <c r="R302" s="86">
        <v>4.6696831576422824</v>
      </c>
      <c r="S302" s="87">
        <v>5.4714485757549962</v>
      </c>
      <c r="T302" s="87">
        <v>5.0091229272276685</v>
      </c>
      <c r="U302" s="87">
        <v>4.0029964461083551</v>
      </c>
      <c r="V302" s="87">
        <v>4.7419359039725153</v>
      </c>
      <c r="W302" s="87">
        <v>4.0149214308903192</v>
      </c>
      <c r="X302" s="87">
        <v>7.2683810747917148</v>
      </c>
      <c r="Y302" s="87">
        <v>5.8148634441932794</v>
      </c>
      <c r="Z302" s="87">
        <v>4.5879406533602802</v>
      </c>
      <c r="AA302" s="87">
        <v>7.3598086041166901</v>
      </c>
      <c r="AB302" s="87">
        <v>8.6681430453097406</v>
      </c>
      <c r="AC302" s="88" t="s">
        <v>36</v>
      </c>
      <c r="AD302" s="86">
        <v>49.0687292745584</v>
      </c>
      <c r="AE302" s="89"/>
      <c r="AF302" s="90"/>
      <c r="AG302" s="12"/>
    </row>
    <row r="303" spans="1:33" customFormat="1" ht="13.2" x14ac:dyDescent="0.25">
      <c r="A303" s="82" t="s">
        <v>530</v>
      </c>
      <c r="B303" s="83"/>
      <c r="C303" s="83"/>
      <c r="D303" s="83"/>
      <c r="E303" s="83" t="s">
        <v>531</v>
      </c>
      <c r="F303" s="84" t="s">
        <v>35</v>
      </c>
      <c r="G303" s="85">
        <v>2.0416751440354832</v>
      </c>
      <c r="H303" s="85">
        <v>1.7061814423131514</v>
      </c>
      <c r="I303" s="85">
        <v>1.5303544400668407</v>
      </c>
      <c r="J303" s="85">
        <v>2.2114371005286473</v>
      </c>
      <c r="K303" s="86">
        <v>2.0020967469019957</v>
      </c>
      <c r="L303" s="86">
        <v>1.8231281230400518</v>
      </c>
      <c r="M303" s="86">
        <v>1.1734144634507593</v>
      </c>
      <c r="N303" s="86">
        <v>1.7912904276331088</v>
      </c>
      <c r="O303" s="86">
        <v>1.1470115960415617</v>
      </c>
      <c r="P303" s="86">
        <v>2.2067608211490972</v>
      </c>
      <c r="Q303" s="86">
        <v>2.1075415897324499</v>
      </c>
      <c r="R303" s="86">
        <v>1.7502565957827858</v>
      </c>
      <c r="S303" s="87">
        <v>1.6022883029923394</v>
      </c>
      <c r="T303" s="87">
        <v>2.0259987150899348</v>
      </c>
      <c r="U303" s="87">
        <v>1.3916573071810316</v>
      </c>
      <c r="V303" s="87">
        <v>1.1866497105279779</v>
      </c>
      <c r="W303" s="87">
        <v>0.81186825554813713</v>
      </c>
      <c r="X303" s="87">
        <v>2.0488924526674173</v>
      </c>
      <c r="Y303" s="87">
        <v>1.1456881031985602</v>
      </c>
      <c r="Z303" s="87">
        <v>1.48740461061368</v>
      </c>
      <c r="AA303" s="87">
        <v>2.3009933179603199</v>
      </c>
      <c r="AB303" s="87">
        <v>1.9029135508414301</v>
      </c>
      <c r="AC303" s="88" t="s">
        <v>36</v>
      </c>
      <c r="AD303" s="86">
        <v>66.093507083544793</v>
      </c>
      <c r="AE303" s="89"/>
      <c r="AF303" s="90"/>
      <c r="AG303" s="12"/>
    </row>
    <row r="304" spans="1:33" customFormat="1" ht="13.2" x14ac:dyDescent="0.25">
      <c r="A304" s="82" t="s">
        <v>532</v>
      </c>
      <c r="B304" s="83"/>
      <c r="C304" s="83"/>
      <c r="D304" s="83"/>
      <c r="E304" s="83" t="s">
        <v>533</v>
      </c>
      <c r="F304" s="84" t="s">
        <v>35</v>
      </c>
      <c r="G304" s="85">
        <v>14.154027607897955</v>
      </c>
      <c r="H304" s="85">
        <v>13.672407898952631</v>
      </c>
      <c r="I304" s="85">
        <v>15.777926106440775</v>
      </c>
      <c r="J304" s="85">
        <v>15.15668139685731</v>
      </c>
      <c r="K304" s="86">
        <v>15.644127419951655</v>
      </c>
      <c r="L304" s="86">
        <v>17.486841718866522</v>
      </c>
      <c r="M304" s="86">
        <v>15.743156680795476</v>
      </c>
      <c r="N304" s="86">
        <v>19.774040881234644</v>
      </c>
      <c r="O304" s="86">
        <v>19.608955476978547</v>
      </c>
      <c r="P304" s="86">
        <v>22.074528498664396</v>
      </c>
      <c r="Q304" s="86">
        <v>19.292264038231789</v>
      </c>
      <c r="R304" s="86">
        <v>22.88501741611535</v>
      </c>
      <c r="S304" s="87">
        <v>25.846440040669783</v>
      </c>
      <c r="T304" s="87">
        <v>23.356818012939868</v>
      </c>
      <c r="U304" s="87">
        <v>25.62133897615368</v>
      </c>
      <c r="V304" s="87">
        <v>23.869684412225176</v>
      </c>
      <c r="W304" s="87">
        <v>26.373886998447396</v>
      </c>
      <c r="X304" s="87">
        <v>23.602571173489419</v>
      </c>
      <c r="Y304" s="87">
        <v>29.438398734834049</v>
      </c>
      <c r="Z304" s="87">
        <v>42.630270168584502</v>
      </c>
      <c r="AA304" s="87">
        <v>34.739538655125898</v>
      </c>
      <c r="AB304" s="87">
        <v>37.191116689320801</v>
      </c>
      <c r="AC304" s="88"/>
      <c r="AD304" s="86">
        <v>26.335392846327199</v>
      </c>
      <c r="AE304" s="89"/>
      <c r="AF304" s="90"/>
      <c r="AG304" s="12"/>
    </row>
    <row r="305" spans="1:33" customFormat="1" ht="13.2" x14ac:dyDescent="0.25">
      <c r="A305" s="102">
        <v>301</v>
      </c>
      <c r="B305" s="103"/>
      <c r="C305" s="103"/>
      <c r="D305" s="103" t="s">
        <v>534</v>
      </c>
      <c r="E305" s="103"/>
      <c r="F305" s="104" t="s">
        <v>35</v>
      </c>
      <c r="G305" s="105">
        <v>0.96110144358620231</v>
      </c>
      <c r="H305" s="105">
        <v>0.78963003771911922</v>
      </c>
      <c r="I305" s="105">
        <v>0.5776401690946561</v>
      </c>
      <c r="J305" s="105">
        <v>0.76645068346777301</v>
      </c>
      <c r="K305" s="106">
        <v>0.92412221389491567</v>
      </c>
      <c r="L305" s="106">
        <v>1.5806574683789845</v>
      </c>
      <c r="M305" s="106">
        <v>1.9451848562281024</v>
      </c>
      <c r="N305" s="106">
        <v>1.4745729378576473</v>
      </c>
      <c r="O305" s="106">
        <v>3.1332801577681364</v>
      </c>
      <c r="P305" s="106">
        <v>2.5584630256379204</v>
      </c>
      <c r="Q305" s="106">
        <v>2.146730522066544</v>
      </c>
      <c r="R305" s="106">
        <v>1.5026939744875634</v>
      </c>
      <c r="S305" s="106">
        <v>1.5697572786437997</v>
      </c>
      <c r="T305" s="106">
        <v>1.7398635785863237</v>
      </c>
      <c r="U305" s="106">
        <v>2.7841889259651134</v>
      </c>
      <c r="V305" s="106">
        <v>2.5202132280021119</v>
      </c>
      <c r="W305" s="106">
        <v>1.6912702461833957</v>
      </c>
      <c r="X305" s="106">
        <v>2.9409583478420251</v>
      </c>
      <c r="Y305" s="106">
        <v>5.2767663368391622</v>
      </c>
      <c r="Z305" s="106">
        <v>5.2818765866561197</v>
      </c>
      <c r="AA305" s="106">
        <v>1.05623582941759</v>
      </c>
      <c r="AB305" s="106">
        <v>3.75535914926924</v>
      </c>
      <c r="AC305" s="107" t="s">
        <v>36</v>
      </c>
      <c r="AD305" s="106">
        <v>-28.832187943369401</v>
      </c>
      <c r="AE305" s="115"/>
      <c r="AF305" s="109"/>
      <c r="AG305" s="12"/>
    </row>
    <row r="306" spans="1:33" s="55" customFormat="1" ht="13.2" x14ac:dyDescent="0.25">
      <c r="A306" s="75" t="s">
        <v>535</v>
      </c>
      <c r="B306" s="76"/>
      <c r="C306" s="76" t="s">
        <v>536</v>
      </c>
      <c r="D306" s="76"/>
      <c r="E306" s="76"/>
      <c r="F306" s="35" t="s">
        <v>35</v>
      </c>
      <c r="G306" s="77">
        <v>47.66736001570208</v>
      </c>
      <c r="H306" s="77">
        <v>45.551007498460201</v>
      </c>
      <c r="I306" s="77">
        <v>44.019218537579128</v>
      </c>
      <c r="J306" s="77">
        <v>45.512459670768109</v>
      </c>
      <c r="K306" s="78">
        <v>36.172646940915882</v>
      </c>
      <c r="L306" s="78">
        <v>40.933102828318908</v>
      </c>
      <c r="M306" s="78">
        <v>46.673201717776074</v>
      </c>
      <c r="N306" s="78">
        <v>47.957314932689322</v>
      </c>
      <c r="O306" s="78">
        <v>52.803993610558088</v>
      </c>
      <c r="P306" s="78">
        <v>53.806459607547609</v>
      </c>
      <c r="Q306" s="78">
        <v>52.123497520002864</v>
      </c>
      <c r="R306" s="78">
        <v>55.132041085023381</v>
      </c>
      <c r="S306" s="78">
        <v>56.177316586782609</v>
      </c>
      <c r="T306" s="78">
        <v>60.901850910539189</v>
      </c>
      <c r="U306" s="78">
        <v>54.572660861072691</v>
      </c>
      <c r="V306" s="78">
        <v>65.354745559160818</v>
      </c>
      <c r="W306" s="78">
        <v>64.894876913986664</v>
      </c>
      <c r="X306" s="78">
        <v>67.395565884182346</v>
      </c>
      <c r="Y306" s="78">
        <v>86.267707360432468</v>
      </c>
      <c r="Z306" s="78">
        <v>67.647848798321704</v>
      </c>
      <c r="AA306" s="78">
        <v>80.127094056908405</v>
      </c>
      <c r="AB306" s="78">
        <v>62.924995055358899</v>
      </c>
      <c r="AC306" s="79"/>
      <c r="AD306" s="78">
        <v>-27.058459091240302</v>
      </c>
      <c r="AE306" s="80"/>
      <c r="AF306" s="81"/>
    </row>
    <row r="307" spans="1:33" customFormat="1" ht="13.2" x14ac:dyDescent="0.25">
      <c r="A307" s="82">
        <v>304</v>
      </c>
      <c r="B307" s="145"/>
      <c r="C307" s="83"/>
      <c r="D307" s="83" t="s">
        <v>537</v>
      </c>
      <c r="E307" s="83"/>
      <c r="F307" s="84" t="s">
        <v>35</v>
      </c>
      <c r="G307" s="85">
        <v>18.572129044303328</v>
      </c>
      <c r="H307" s="85">
        <v>19.895072654360472</v>
      </c>
      <c r="I307" s="85">
        <v>19.535997668595275</v>
      </c>
      <c r="J307" s="85">
        <v>18.264320361845133</v>
      </c>
      <c r="K307" s="86">
        <v>14.279216352642475</v>
      </c>
      <c r="L307" s="86">
        <v>17.156345365823388</v>
      </c>
      <c r="M307" s="86">
        <v>18.173564431713299</v>
      </c>
      <c r="N307" s="86">
        <v>16.885714618023105</v>
      </c>
      <c r="O307" s="86">
        <v>18.370938297502644</v>
      </c>
      <c r="P307" s="86">
        <v>20.008381498352637</v>
      </c>
      <c r="Q307" s="86">
        <v>17.811668431628114</v>
      </c>
      <c r="R307" s="86">
        <v>16.771876337256639</v>
      </c>
      <c r="S307" s="87">
        <v>17.3517584690549</v>
      </c>
      <c r="T307" s="87">
        <v>20.512833099563895</v>
      </c>
      <c r="U307" s="87">
        <v>17.877428718699985</v>
      </c>
      <c r="V307" s="87">
        <v>19.123390745881263</v>
      </c>
      <c r="W307" s="87">
        <v>19.268951262047349</v>
      </c>
      <c r="X307" s="87">
        <v>15.721288526460816</v>
      </c>
      <c r="Y307" s="87">
        <v>13.605571873970701</v>
      </c>
      <c r="Z307" s="87">
        <v>14.1933430749585</v>
      </c>
      <c r="AA307" s="87">
        <v>12.459451597252899</v>
      </c>
      <c r="AB307" s="87">
        <v>16.969332704907998</v>
      </c>
      <c r="AC307" s="88"/>
      <c r="AD307" s="86">
        <v>24.723406425661899</v>
      </c>
      <c r="AE307" s="89"/>
      <c r="AF307" s="90"/>
      <c r="AG307" s="12"/>
    </row>
    <row r="308" spans="1:33" customFormat="1" ht="13.2" x14ac:dyDescent="0.25">
      <c r="A308" s="82">
        <v>307</v>
      </c>
      <c r="B308" s="145"/>
      <c r="C308" s="83"/>
      <c r="D308" s="83" t="s">
        <v>538</v>
      </c>
      <c r="E308" s="83"/>
      <c r="F308" s="84" t="s">
        <v>35</v>
      </c>
      <c r="G308" s="85">
        <v>4.1576646983213612</v>
      </c>
      <c r="H308" s="85">
        <v>3.8920763767715743</v>
      </c>
      <c r="I308" s="85">
        <v>3.0374028767212664</v>
      </c>
      <c r="J308" s="85">
        <v>3.3362589569248589</v>
      </c>
      <c r="K308" s="86">
        <v>2.3688031300919175</v>
      </c>
      <c r="L308" s="86">
        <v>1.4625352058912802</v>
      </c>
      <c r="M308" s="86">
        <v>1.8854486608647956</v>
      </c>
      <c r="N308" s="86">
        <v>3.6108479493827206</v>
      </c>
      <c r="O308" s="86">
        <v>2.9303881606906979</v>
      </c>
      <c r="P308" s="86">
        <v>5.289243556877337</v>
      </c>
      <c r="Q308" s="86">
        <v>4.7201664946960644</v>
      </c>
      <c r="R308" s="86">
        <v>9.4996243869711954</v>
      </c>
      <c r="S308" s="87">
        <v>7.3825964179207988</v>
      </c>
      <c r="T308" s="87">
        <v>11.917367920254046</v>
      </c>
      <c r="U308" s="87">
        <v>9.5264822983641277</v>
      </c>
      <c r="V308" s="87">
        <v>13.250895395687731</v>
      </c>
      <c r="W308" s="87">
        <v>12.934934321644484</v>
      </c>
      <c r="X308" s="87">
        <v>20.452585173218495</v>
      </c>
      <c r="Y308" s="87">
        <v>27.341873429258559</v>
      </c>
      <c r="Z308" s="87">
        <v>23.0559329538026</v>
      </c>
      <c r="AA308" s="87">
        <v>26.755419371923001</v>
      </c>
      <c r="AB308" s="87">
        <v>16.679487314365499</v>
      </c>
      <c r="AC308" s="88" t="s">
        <v>36</v>
      </c>
      <c r="AD308" s="86">
        <v>-38.996545509142699</v>
      </c>
      <c r="AE308" s="89"/>
      <c r="AF308" s="90"/>
      <c r="AG308" s="12"/>
    </row>
    <row r="309" spans="1:33" customFormat="1" ht="13.2" x14ac:dyDescent="0.25">
      <c r="A309" s="82">
        <v>308</v>
      </c>
      <c r="B309" s="145"/>
      <c r="C309" s="83"/>
      <c r="D309" s="83" t="s">
        <v>539</v>
      </c>
      <c r="E309" s="83"/>
      <c r="F309" s="84" t="s">
        <v>35</v>
      </c>
      <c r="G309" s="85">
        <v>20.448666639539088</v>
      </c>
      <c r="H309" s="85">
        <v>17.583119158260914</v>
      </c>
      <c r="I309" s="85">
        <v>16.878330841269563</v>
      </c>
      <c r="J309" s="85">
        <v>19.494682102222342</v>
      </c>
      <c r="K309" s="86">
        <v>14.902031516692423</v>
      </c>
      <c r="L309" s="86">
        <v>17.285156988124577</v>
      </c>
      <c r="M309" s="86">
        <v>18.291546440171985</v>
      </c>
      <c r="N309" s="86">
        <v>22.449337255382947</v>
      </c>
      <c r="O309" s="86">
        <v>25.918234194400668</v>
      </c>
      <c r="P309" s="86">
        <v>22.151257224752889</v>
      </c>
      <c r="Q309" s="86">
        <v>23.950544875276069</v>
      </c>
      <c r="R309" s="86">
        <v>23.102040527059675</v>
      </c>
      <c r="S309" s="87">
        <v>26.657272035284628</v>
      </c>
      <c r="T309" s="87">
        <v>22.856601669330974</v>
      </c>
      <c r="U309" s="87">
        <v>20.978833889476689</v>
      </c>
      <c r="V309" s="87">
        <v>25.90768346196948</v>
      </c>
      <c r="W309" s="87">
        <v>26.299123259691267</v>
      </c>
      <c r="X309" s="87">
        <v>25.384664462387068</v>
      </c>
      <c r="Y309" s="87">
        <v>38.889680369623406</v>
      </c>
      <c r="Z309" s="87">
        <v>24.5277911846525</v>
      </c>
      <c r="AA309" s="87">
        <v>32.465996400937797</v>
      </c>
      <c r="AB309" s="87">
        <v>23.539273074640899</v>
      </c>
      <c r="AC309" s="88"/>
      <c r="AD309" s="86">
        <v>-39.4716725596248</v>
      </c>
      <c r="AE309" s="89"/>
      <c r="AF309" s="90"/>
      <c r="AG309" s="12"/>
    </row>
    <row r="310" spans="1:33" customFormat="1" ht="13.2" x14ac:dyDescent="0.25">
      <c r="A310" s="82">
        <v>309</v>
      </c>
      <c r="B310" s="145"/>
      <c r="C310" s="83"/>
      <c r="D310" s="83" t="s">
        <v>540</v>
      </c>
      <c r="E310" s="83"/>
      <c r="F310" s="84" t="s">
        <v>35</v>
      </c>
      <c r="G310" s="85">
        <v>0.152635723672085</v>
      </c>
      <c r="H310" s="85">
        <v>4.6686093131432072E-2</v>
      </c>
      <c r="I310" s="85">
        <v>0</v>
      </c>
      <c r="J310" s="85">
        <v>0.12314459579641644</v>
      </c>
      <c r="K310" s="86">
        <v>0</v>
      </c>
      <c r="L310" s="86">
        <v>8.6328481352440867E-2</v>
      </c>
      <c r="M310" s="86">
        <v>0.47807905768779224</v>
      </c>
      <c r="N310" s="86">
        <v>0</v>
      </c>
      <c r="O310" s="86">
        <v>0.25157276154946079</v>
      </c>
      <c r="P310" s="86">
        <v>0.92237301592641696</v>
      </c>
      <c r="Q310" s="86">
        <v>0</v>
      </c>
      <c r="R310" s="86">
        <v>5.8271203631083478E-2</v>
      </c>
      <c r="S310" s="87">
        <v>0.15018478596640977</v>
      </c>
      <c r="T310" s="87">
        <v>0</v>
      </c>
      <c r="U310" s="87">
        <v>0.14625767070887935</v>
      </c>
      <c r="V310" s="87">
        <v>0.14627176575003237</v>
      </c>
      <c r="W310" s="87">
        <v>0.17535026756389344</v>
      </c>
      <c r="X310" s="87">
        <v>0</v>
      </c>
      <c r="Y310" s="87">
        <v>0.41975738953485764</v>
      </c>
      <c r="Z310" s="87">
        <v>0</v>
      </c>
      <c r="AA310" s="87">
        <v>0.195265551640356</v>
      </c>
      <c r="AB310" s="87">
        <v>0</v>
      </c>
      <c r="AC310" s="88" t="s">
        <v>85</v>
      </c>
      <c r="AD310" s="86">
        <v>-100</v>
      </c>
      <c r="AE310" s="89"/>
      <c r="AF310" s="90"/>
      <c r="AG310" s="12"/>
    </row>
    <row r="311" spans="1:33" customFormat="1" ht="13.2" x14ac:dyDescent="0.25">
      <c r="A311" s="82">
        <v>310</v>
      </c>
      <c r="B311" s="145"/>
      <c r="C311" s="83"/>
      <c r="D311" s="83" t="s">
        <v>541</v>
      </c>
      <c r="E311" s="83"/>
      <c r="F311" s="84" t="s">
        <v>35</v>
      </c>
      <c r="G311" s="85">
        <v>0</v>
      </c>
      <c r="H311" s="85">
        <v>5.9541375783615326E-2</v>
      </c>
      <c r="I311" s="85">
        <v>8.9941963826638258E-2</v>
      </c>
      <c r="J311" s="85">
        <v>7.8320055590993559E-2</v>
      </c>
      <c r="K311" s="86">
        <v>0.24014039825304137</v>
      </c>
      <c r="L311" s="86">
        <v>0.26171776100177246</v>
      </c>
      <c r="M311" s="86">
        <v>1.8186569818945313</v>
      </c>
      <c r="N311" s="86">
        <v>0</v>
      </c>
      <c r="O311" s="86">
        <v>0.37244249606940483</v>
      </c>
      <c r="P311" s="86">
        <v>0.47968434249982611</v>
      </c>
      <c r="Q311" s="86">
        <v>5.4532783027406689E-2</v>
      </c>
      <c r="R311" s="86">
        <v>0.45770230569478432</v>
      </c>
      <c r="S311" s="87">
        <v>0.23517315739311809</v>
      </c>
      <c r="T311" s="87">
        <v>0.26939163168892477</v>
      </c>
      <c r="U311" s="87">
        <v>0.3239526871218904</v>
      </c>
      <c r="V311" s="87">
        <v>0.3239839068619183</v>
      </c>
      <c r="W311" s="87">
        <v>0</v>
      </c>
      <c r="X311" s="87">
        <v>0.19735518344789141</v>
      </c>
      <c r="Y311" s="87">
        <v>0.25227743411345899</v>
      </c>
      <c r="Z311" s="87">
        <v>1.4287923931714801</v>
      </c>
      <c r="AA311" s="87">
        <v>3.77657594272427</v>
      </c>
      <c r="AB311" s="87">
        <v>0.21803762977052599</v>
      </c>
      <c r="AC311" s="88" t="s">
        <v>36</v>
      </c>
      <c r="AD311" s="86">
        <v>-13.572281826654899</v>
      </c>
      <c r="AE311" s="89"/>
      <c r="AF311" s="90"/>
      <c r="AG311" s="12"/>
    </row>
    <row r="312" spans="1:33" customFormat="1" ht="13.2" x14ac:dyDescent="0.25">
      <c r="A312" s="82">
        <v>312</v>
      </c>
      <c r="B312" s="145"/>
      <c r="C312" s="83"/>
      <c r="D312" s="83" t="s">
        <v>542</v>
      </c>
      <c r="E312" s="83"/>
      <c r="F312" s="84" t="s">
        <v>35</v>
      </c>
      <c r="G312" s="85">
        <v>2.5605930408182318</v>
      </c>
      <c r="H312" s="85">
        <v>2.5639823476949277</v>
      </c>
      <c r="I312" s="85">
        <v>2.5018391020903095</v>
      </c>
      <c r="J312" s="85">
        <v>2.6166471244599192</v>
      </c>
      <c r="K312" s="86">
        <v>2.6309076072719786</v>
      </c>
      <c r="L312" s="86">
        <v>2.5188763817397506</v>
      </c>
      <c r="M312" s="86">
        <v>4.5498196893215672</v>
      </c>
      <c r="N312" s="86">
        <v>3.6403701134743973</v>
      </c>
      <c r="O312" s="86">
        <v>3.5332650843795754</v>
      </c>
      <c r="P312" s="86">
        <v>4.1109399075500779</v>
      </c>
      <c r="Q312" s="86">
        <v>3.5396957930560089</v>
      </c>
      <c r="R312" s="86">
        <v>4.3402237344237049</v>
      </c>
      <c r="S312" s="87">
        <v>3.7655737586143956</v>
      </c>
      <c r="T312" s="87">
        <v>4.5434589814051929</v>
      </c>
      <c r="U312" s="87">
        <v>4.3356939855131467</v>
      </c>
      <c r="V312" s="87">
        <v>5.4481756848710727</v>
      </c>
      <c r="W312" s="87">
        <v>5.884816721724512</v>
      </c>
      <c r="X312" s="87">
        <v>2.4812936102247938</v>
      </c>
      <c r="Y312" s="87">
        <v>2.8777946225934112</v>
      </c>
      <c r="Z312" s="87">
        <v>3.7824855965827</v>
      </c>
      <c r="AA312" s="87">
        <v>4.2423403955102499</v>
      </c>
      <c r="AB312" s="87">
        <v>5.5188643316738899</v>
      </c>
      <c r="AC312" s="88" t="s">
        <v>36</v>
      </c>
      <c r="AD312" s="86">
        <v>91.774085904031807</v>
      </c>
      <c r="AE312" s="89"/>
      <c r="AF312" s="90"/>
      <c r="AG312" s="12"/>
    </row>
    <row r="313" spans="1:33" customFormat="1" ht="13.2" x14ac:dyDescent="0.25">
      <c r="A313" s="102">
        <v>313</v>
      </c>
      <c r="B313" s="146"/>
      <c r="C313" s="103"/>
      <c r="D313" s="103" t="s">
        <v>543</v>
      </c>
      <c r="E313" s="103"/>
      <c r="F313" s="104" t="s">
        <v>35</v>
      </c>
      <c r="G313" s="105">
        <v>1.7756708690479894</v>
      </c>
      <c r="H313" s="105">
        <v>1.5105294924572759</v>
      </c>
      <c r="I313" s="105">
        <v>1.9757060850760815</v>
      </c>
      <c r="J313" s="105">
        <v>1.5990864739284072</v>
      </c>
      <c r="K313" s="106">
        <v>1.7515479359640158</v>
      </c>
      <c r="L313" s="106">
        <v>2.1621426443856859</v>
      </c>
      <c r="M313" s="106">
        <v>1.4760864561220781</v>
      </c>
      <c r="N313" s="106">
        <v>1.3710449964261695</v>
      </c>
      <c r="O313" s="106">
        <v>1.4271526159656505</v>
      </c>
      <c r="P313" s="106">
        <v>0.84458006158842513</v>
      </c>
      <c r="Q313" s="106">
        <v>2.0468891423192499</v>
      </c>
      <c r="R313" s="106">
        <v>0.90230258998626311</v>
      </c>
      <c r="S313" s="106">
        <v>0.63475796254837502</v>
      </c>
      <c r="T313" s="106">
        <v>0.80219760829619702</v>
      </c>
      <c r="U313" s="106">
        <v>1.384011611187977</v>
      </c>
      <c r="V313" s="106">
        <v>1.1543445981392959</v>
      </c>
      <c r="W313" s="106">
        <v>0.33170108131515075</v>
      </c>
      <c r="X313" s="106">
        <v>3.1583789284432604</v>
      </c>
      <c r="Y313" s="106">
        <v>2.8807522413380813</v>
      </c>
      <c r="Z313" s="106">
        <v>0.659503595153762</v>
      </c>
      <c r="AA313" s="106">
        <v>0.23204479691972801</v>
      </c>
      <c r="AB313" s="106">
        <v>0</v>
      </c>
      <c r="AC313" s="107" t="s">
        <v>85</v>
      </c>
      <c r="AD313" s="106">
        <v>-100</v>
      </c>
      <c r="AE313" s="115"/>
      <c r="AF313" s="109"/>
      <c r="AG313" s="12"/>
    </row>
    <row r="314" spans="1:33" customFormat="1" ht="13.2" x14ac:dyDescent="0.25">
      <c r="A314" s="75" t="s">
        <v>544</v>
      </c>
      <c r="B314" s="76"/>
      <c r="C314" s="76" t="s">
        <v>545</v>
      </c>
      <c r="D314" s="76"/>
      <c r="E314" s="76"/>
      <c r="F314" s="35" t="s">
        <v>35</v>
      </c>
      <c r="G314" s="77">
        <v>119.4302597784954</v>
      </c>
      <c r="H314" s="77">
        <v>112.41884058931757</v>
      </c>
      <c r="I314" s="77">
        <v>109.90619783076531</v>
      </c>
      <c r="J314" s="77">
        <v>117.89095667320697</v>
      </c>
      <c r="K314" s="78">
        <v>121.54040973396077</v>
      </c>
      <c r="L314" s="78">
        <v>127.63389288567436</v>
      </c>
      <c r="M314" s="78">
        <v>116.31757349026149</v>
      </c>
      <c r="N314" s="78">
        <v>122.41415723161374</v>
      </c>
      <c r="O314" s="78">
        <v>144.66051693348675</v>
      </c>
      <c r="P314" s="78">
        <v>139.21021031123925</v>
      </c>
      <c r="Q314" s="78">
        <v>138.52201902537931</v>
      </c>
      <c r="R314" s="78">
        <v>149.59019583624135</v>
      </c>
      <c r="S314" s="78">
        <v>168.06448133357642</v>
      </c>
      <c r="T314" s="78">
        <v>153.30476172940746</v>
      </c>
      <c r="U314" s="78">
        <v>158.78959670112047</v>
      </c>
      <c r="V314" s="78">
        <v>158.81466671268171</v>
      </c>
      <c r="W314" s="78">
        <v>168.45900595955797</v>
      </c>
      <c r="X314" s="78">
        <v>174.64632215247468</v>
      </c>
      <c r="Y314" s="78">
        <v>181.25800993543336</v>
      </c>
      <c r="Z314" s="78">
        <v>177.02429199033099</v>
      </c>
      <c r="AA314" s="78">
        <v>222.81565823986099</v>
      </c>
      <c r="AB314" s="78">
        <v>178.991099646089</v>
      </c>
      <c r="AC314" s="79" t="s">
        <v>47</v>
      </c>
      <c r="AD314" s="78">
        <v>-1.2506538553252899</v>
      </c>
      <c r="AE314" s="80"/>
      <c r="AF314" s="81"/>
      <c r="AG314" s="12"/>
    </row>
    <row r="315" spans="1:33" customFormat="1" ht="13.2" x14ac:dyDescent="0.25">
      <c r="A315" s="82">
        <v>314</v>
      </c>
      <c r="B315" s="145"/>
      <c r="C315" s="83"/>
      <c r="D315" s="83" t="s">
        <v>546</v>
      </c>
      <c r="E315" s="83"/>
      <c r="F315" s="84" t="s">
        <v>35</v>
      </c>
      <c r="G315" s="85">
        <v>7.6584450151874552</v>
      </c>
      <c r="H315" s="85">
        <v>7.3690595918927801</v>
      </c>
      <c r="I315" s="85">
        <v>7.3931298032706252</v>
      </c>
      <c r="J315" s="85">
        <v>8.9342780471519827</v>
      </c>
      <c r="K315" s="86">
        <v>7.5036665404476128</v>
      </c>
      <c r="L315" s="86">
        <v>9.2561503264826719</v>
      </c>
      <c r="M315" s="86">
        <v>6.1063309857681327</v>
      </c>
      <c r="N315" s="86">
        <v>7.3936785498284978</v>
      </c>
      <c r="O315" s="86">
        <v>7.6991142290694556</v>
      </c>
      <c r="P315" s="86">
        <v>8.319567894173769</v>
      </c>
      <c r="Q315" s="86">
        <v>7.61303220375801</v>
      </c>
      <c r="R315" s="86">
        <v>7.3330426522712093</v>
      </c>
      <c r="S315" s="87">
        <v>9.1962672202890623</v>
      </c>
      <c r="T315" s="87">
        <v>12.33273044265832</v>
      </c>
      <c r="U315" s="87">
        <v>12.734482515395683</v>
      </c>
      <c r="V315" s="87">
        <v>12.336604314004596</v>
      </c>
      <c r="W315" s="87">
        <v>11.853429686064324</v>
      </c>
      <c r="X315" s="87">
        <v>11.255889458833906</v>
      </c>
      <c r="Y315" s="87">
        <v>19.123121314256586</v>
      </c>
      <c r="Z315" s="87">
        <v>13.1984536278369</v>
      </c>
      <c r="AA315" s="87">
        <v>14.620162672970499</v>
      </c>
      <c r="AB315" s="87">
        <v>13.675015044333399</v>
      </c>
      <c r="AC315" s="88" t="s">
        <v>36</v>
      </c>
      <c r="AD315" s="86">
        <v>-28.489628760873298</v>
      </c>
      <c r="AE315" s="89"/>
      <c r="AF315" s="90"/>
      <c r="AG315" s="12"/>
    </row>
    <row r="316" spans="1:33" customFormat="1" ht="13.2" x14ac:dyDescent="0.25">
      <c r="A316" s="82">
        <v>315</v>
      </c>
      <c r="B316" s="145"/>
      <c r="C316" s="83"/>
      <c r="D316" s="83" t="s">
        <v>547</v>
      </c>
      <c r="E316" s="83"/>
      <c r="F316" s="84" t="s">
        <v>35</v>
      </c>
      <c r="G316" s="85">
        <v>4.4765821163821062</v>
      </c>
      <c r="H316" s="85">
        <v>3.8829128030817484</v>
      </c>
      <c r="I316" s="85">
        <v>1.9996906479434184</v>
      </c>
      <c r="J316" s="85">
        <v>1.4662391436456959</v>
      </c>
      <c r="K316" s="86">
        <v>2.7502537036444394</v>
      </c>
      <c r="L316" s="86">
        <v>3.7316418863010865</v>
      </c>
      <c r="M316" s="86">
        <v>3.3399303868251176</v>
      </c>
      <c r="N316" s="86">
        <v>3.6688444474520066</v>
      </c>
      <c r="O316" s="86">
        <v>3.0878715747294661</v>
      </c>
      <c r="P316" s="86">
        <v>1.0349053408782516</v>
      </c>
      <c r="Q316" s="86">
        <v>1.3267000199123855</v>
      </c>
      <c r="R316" s="86">
        <v>2.9653619316701536</v>
      </c>
      <c r="S316" s="87">
        <v>5.0964083702894252</v>
      </c>
      <c r="T316" s="87">
        <v>3.7959143279308827</v>
      </c>
      <c r="U316" s="87">
        <v>6.0024699275657225</v>
      </c>
      <c r="V316" s="87">
        <v>4.0699186769523479</v>
      </c>
      <c r="W316" s="87">
        <v>3.2058252015726239</v>
      </c>
      <c r="X316" s="87">
        <v>5.764063197882126</v>
      </c>
      <c r="Y316" s="87">
        <v>0.24563801995208265</v>
      </c>
      <c r="Z316" s="87">
        <v>0.79752747670370705</v>
      </c>
      <c r="AA316" s="87">
        <v>0</v>
      </c>
      <c r="AB316" s="87">
        <v>3.2287148983087199</v>
      </c>
      <c r="AC316" s="88" t="s">
        <v>36</v>
      </c>
      <c r="AD316" s="86">
        <v>1214.41985199952</v>
      </c>
      <c r="AE316" s="89"/>
      <c r="AF316" s="90"/>
      <c r="AG316" s="12"/>
    </row>
    <row r="317" spans="1:33" customFormat="1" ht="13.2" x14ac:dyDescent="0.25">
      <c r="A317" s="82">
        <v>318</v>
      </c>
      <c r="B317" s="145"/>
      <c r="C317" s="83"/>
      <c r="D317" s="83" t="s">
        <v>548</v>
      </c>
      <c r="E317" s="83"/>
      <c r="F317" s="84" t="s">
        <v>35</v>
      </c>
      <c r="G317" s="85">
        <v>9.4582985262543122</v>
      </c>
      <c r="H317" s="85">
        <v>9.7083838553758195</v>
      </c>
      <c r="I317" s="85">
        <v>7.3703004846655285</v>
      </c>
      <c r="J317" s="85">
        <v>10.23236460028736</v>
      </c>
      <c r="K317" s="86">
        <v>9.0628456252547398</v>
      </c>
      <c r="L317" s="86">
        <v>9.8623837454915986</v>
      </c>
      <c r="M317" s="86">
        <v>12.294957346236046</v>
      </c>
      <c r="N317" s="86">
        <v>9.4735737456701639</v>
      </c>
      <c r="O317" s="86">
        <v>13.537179978352953</v>
      </c>
      <c r="P317" s="86">
        <v>13.605147769606356</v>
      </c>
      <c r="Q317" s="86">
        <v>13.69155036023316</v>
      </c>
      <c r="R317" s="86">
        <v>14.730317944785899</v>
      </c>
      <c r="S317" s="87">
        <v>16.093507319535359</v>
      </c>
      <c r="T317" s="87">
        <v>13.211571665080816</v>
      </c>
      <c r="U317" s="87">
        <v>15.599050161417219</v>
      </c>
      <c r="V317" s="87">
        <v>16.428348810259457</v>
      </c>
      <c r="W317" s="87">
        <v>12.368897133835961</v>
      </c>
      <c r="X317" s="87">
        <v>15.612088891164936</v>
      </c>
      <c r="Y317" s="87">
        <v>12.641392675212405</v>
      </c>
      <c r="Z317" s="87">
        <v>11.049068528343099</v>
      </c>
      <c r="AA317" s="87">
        <v>12.7035335368034</v>
      </c>
      <c r="AB317" s="87">
        <v>13.483182960135601</v>
      </c>
      <c r="AC317" s="88" t="s">
        <v>36</v>
      </c>
      <c r="AD317" s="86">
        <v>6.6589995782179301</v>
      </c>
      <c r="AE317" s="89"/>
      <c r="AF317" s="90"/>
      <c r="AG317" s="12"/>
    </row>
    <row r="318" spans="1:33" customFormat="1" ht="13.2" x14ac:dyDescent="0.25">
      <c r="A318" s="82">
        <v>319</v>
      </c>
      <c r="B318" s="145"/>
      <c r="C318" s="83"/>
      <c r="D318" s="83" t="s">
        <v>549</v>
      </c>
      <c r="E318" s="83"/>
      <c r="F318" s="84" t="s">
        <v>35</v>
      </c>
      <c r="G318" s="85">
        <v>2.7254254043405721</v>
      </c>
      <c r="H318" s="85">
        <v>2.0014696987868095</v>
      </c>
      <c r="I318" s="85">
        <v>2.7641439287696139</v>
      </c>
      <c r="J318" s="85">
        <v>1.8369160792469632</v>
      </c>
      <c r="K318" s="86">
        <v>2.1823446648146438</v>
      </c>
      <c r="L318" s="86">
        <v>2.3345852753218224</v>
      </c>
      <c r="M318" s="86">
        <v>2.2720354529622826</v>
      </c>
      <c r="N318" s="86">
        <v>2.9097417537567507</v>
      </c>
      <c r="O318" s="86">
        <v>2.4313836323935512</v>
      </c>
      <c r="P318" s="86">
        <v>2.1517013073522584</v>
      </c>
      <c r="Q318" s="86">
        <v>3.373585768075015</v>
      </c>
      <c r="R318" s="86">
        <v>3.4777165517666551</v>
      </c>
      <c r="S318" s="87">
        <v>1.9112235876162982</v>
      </c>
      <c r="T318" s="87">
        <v>2.1357407094448351</v>
      </c>
      <c r="U318" s="87">
        <v>2.2416456417351687</v>
      </c>
      <c r="V318" s="87">
        <v>2.1501300903958405</v>
      </c>
      <c r="W318" s="87">
        <v>1.5693815202134325</v>
      </c>
      <c r="X318" s="87">
        <v>1.2089585281727497</v>
      </c>
      <c r="Y318" s="87">
        <v>2.4928360653518697</v>
      </c>
      <c r="Z318" s="87">
        <v>0.92382815469042001</v>
      </c>
      <c r="AA318" s="87">
        <v>2.6387339883291401</v>
      </c>
      <c r="AB318" s="87">
        <v>1.6451304754009299</v>
      </c>
      <c r="AC318" s="88" t="s">
        <v>36</v>
      </c>
      <c r="AD318" s="86">
        <v>-34.0056693552079</v>
      </c>
      <c r="AE318" s="89"/>
      <c r="AF318" s="90"/>
      <c r="AG318" s="12"/>
    </row>
    <row r="319" spans="1:33" customFormat="1" ht="13.2" x14ac:dyDescent="0.25">
      <c r="A319" s="82">
        <v>320</v>
      </c>
      <c r="B319" s="145"/>
      <c r="C319" s="83"/>
      <c r="D319" s="83" t="s">
        <v>550</v>
      </c>
      <c r="E319" s="83"/>
      <c r="F319" s="84" t="s">
        <v>35</v>
      </c>
      <c r="G319" s="85">
        <v>0.12747170154555398</v>
      </c>
      <c r="H319" s="85">
        <v>0</v>
      </c>
      <c r="I319" s="85">
        <v>0.3331814385993298</v>
      </c>
      <c r="J319" s="85">
        <v>0</v>
      </c>
      <c r="K319" s="86">
        <v>0.46866439612903532</v>
      </c>
      <c r="L319" s="86">
        <v>0.91902191036421299</v>
      </c>
      <c r="M319" s="86">
        <v>0</v>
      </c>
      <c r="N319" s="86">
        <v>0.53683582796553886</v>
      </c>
      <c r="O319" s="86">
        <v>0.11406577440580502</v>
      </c>
      <c r="P319" s="86">
        <v>0.21082709262710742</v>
      </c>
      <c r="Q319" s="86">
        <v>0.37987400890626699</v>
      </c>
      <c r="R319" s="86">
        <v>0.48977059144596768</v>
      </c>
      <c r="S319" s="87">
        <v>0.55368607001645953</v>
      </c>
      <c r="T319" s="87">
        <v>0.35697024256129811</v>
      </c>
      <c r="U319" s="87">
        <v>0.23617156344103535</v>
      </c>
      <c r="V319" s="87">
        <v>0.23619432360048367</v>
      </c>
      <c r="W319" s="87">
        <v>0</v>
      </c>
      <c r="X319" s="87">
        <v>0.83332996016371053</v>
      </c>
      <c r="Y319" s="87">
        <v>0</v>
      </c>
      <c r="Z319" s="87"/>
      <c r="AA319" s="87"/>
      <c r="AB319" s="87"/>
      <c r="AC319" s="88"/>
      <c r="AD319" s="86"/>
      <c r="AE319" s="89"/>
      <c r="AF319" s="90"/>
      <c r="AG319" s="12"/>
    </row>
    <row r="320" spans="1:33" customFormat="1" ht="13.2" x14ac:dyDescent="0.25">
      <c r="A320" s="82">
        <v>321</v>
      </c>
      <c r="B320" s="83"/>
      <c r="C320" s="83"/>
      <c r="D320" s="83" t="s">
        <v>551</v>
      </c>
      <c r="E320" s="83"/>
      <c r="F320" s="84" t="s">
        <v>35</v>
      </c>
      <c r="G320" s="85">
        <v>0.5796952455724198</v>
      </c>
      <c r="H320" s="85">
        <v>3.2542578538272623E-2</v>
      </c>
      <c r="I320" s="85">
        <v>0</v>
      </c>
      <c r="J320" s="85">
        <v>0</v>
      </c>
      <c r="K320" s="86">
        <v>1.8890340046002235E-2</v>
      </c>
      <c r="L320" s="86">
        <v>1.7260526786804172E-2</v>
      </c>
      <c r="M320" s="86">
        <v>0</v>
      </c>
      <c r="N320" s="86">
        <v>0</v>
      </c>
      <c r="O320" s="86">
        <v>0</v>
      </c>
      <c r="P320" s="86">
        <v>7.488847471084166E-2</v>
      </c>
      <c r="Q320" s="86">
        <v>0.13453758010209624</v>
      </c>
      <c r="R320" s="86">
        <v>0</v>
      </c>
      <c r="S320" s="87">
        <v>0</v>
      </c>
      <c r="T320" s="87">
        <v>0.15960985378284592</v>
      </c>
      <c r="U320" s="87">
        <v>3.5041914218279499E-2</v>
      </c>
      <c r="V320" s="87">
        <v>0.1049409606438297</v>
      </c>
      <c r="W320" s="87">
        <v>0</v>
      </c>
      <c r="X320" s="87">
        <v>0.27883612910999528</v>
      </c>
      <c r="Y320" s="87">
        <v>0.7918567348430503</v>
      </c>
      <c r="Z320" s="87">
        <v>0.33394836051867399</v>
      </c>
      <c r="AA320" s="87">
        <v>0</v>
      </c>
      <c r="AB320" s="87">
        <v>0</v>
      </c>
      <c r="AC320" s="88" t="s">
        <v>85</v>
      </c>
      <c r="AD320" s="86">
        <v>-100</v>
      </c>
      <c r="AE320" s="89"/>
      <c r="AF320" s="90"/>
      <c r="AG320" s="12"/>
    </row>
    <row r="321" spans="1:33" customFormat="1" ht="13.2" x14ac:dyDescent="0.25">
      <c r="A321" s="117">
        <v>322</v>
      </c>
      <c r="B321" s="118"/>
      <c r="C321" s="118"/>
      <c r="D321" s="118" t="s">
        <v>552</v>
      </c>
      <c r="E321" s="118"/>
      <c r="F321" s="119" t="s">
        <v>35</v>
      </c>
      <c r="G321" s="131">
        <v>0</v>
      </c>
      <c r="H321" s="131">
        <v>0</v>
      </c>
      <c r="I321" s="131">
        <v>2.1352928433143887</v>
      </c>
      <c r="J321" s="131">
        <v>0</v>
      </c>
      <c r="K321" s="121">
        <v>1.9260667721451668</v>
      </c>
      <c r="L321" s="121">
        <v>0.85570380023195824</v>
      </c>
      <c r="M321" s="121">
        <v>0</v>
      </c>
      <c r="N321" s="121">
        <v>0</v>
      </c>
      <c r="O321" s="121">
        <v>0</v>
      </c>
      <c r="P321" s="121">
        <v>1.7607426496479861</v>
      </c>
      <c r="Q321" s="121">
        <v>0</v>
      </c>
      <c r="R321" s="121">
        <v>0</v>
      </c>
      <c r="S321" s="121">
        <v>4.9333341237206403E-2</v>
      </c>
      <c r="T321" s="121">
        <v>0</v>
      </c>
      <c r="U321" s="121">
        <v>0</v>
      </c>
      <c r="V321" s="121">
        <v>0</v>
      </c>
      <c r="W321" s="121">
        <v>0</v>
      </c>
      <c r="X321" s="121">
        <v>0</v>
      </c>
      <c r="Y321" s="121">
        <v>0.13502172530016113</v>
      </c>
      <c r="Z321" s="121"/>
      <c r="AA321" s="121"/>
      <c r="AB321" s="121"/>
      <c r="AC321" s="141"/>
      <c r="AD321" s="121"/>
      <c r="AE321" s="142"/>
      <c r="AF321" s="143"/>
      <c r="AG321" s="12"/>
    </row>
    <row r="322" spans="1:33" customFormat="1" ht="13.2" x14ac:dyDescent="0.25">
      <c r="A322" s="100" t="s">
        <v>553</v>
      </c>
      <c r="B322" s="116"/>
      <c r="C322" s="116"/>
      <c r="D322" s="116" t="s">
        <v>554</v>
      </c>
      <c r="E322" s="116"/>
      <c r="F322" s="101" t="s">
        <v>35</v>
      </c>
      <c r="G322" s="140">
        <v>10.94550707431441</v>
      </c>
      <c r="H322" s="140">
        <v>12.848023337209765</v>
      </c>
      <c r="I322" s="140">
        <v>10.554437489986439</v>
      </c>
      <c r="J322" s="140">
        <v>12.59048495913342</v>
      </c>
      <c r="K322" s="87">
        <v>14.129748748237255</v>
      </c>
      <c r="L322" s="87">
        <v>13.079009696350838</v>
      </c>
      <c r="M322" s="87">
        <v>11.255942347084696</v>
      </c>
      <c r="N322" s="87">
        <v>14.105794891748888</v>
      </c>
      <c r="O322" s="87">
        <v>15.345994979724207</v>
      </c>
      <c r="P322" s="87">
        <v>15.902033808591423</v>
      </c>
      <c r="Q322" s="87">
        <v>18.022471579595237</v>
      </c>
      <c r="R322" s="87">
        <v>20.07080671194273</v>
      </c>
      <c r="S322" s="87">
        <v>21.04720851668672</v>
      </c>
      <c r="T322" s="87">
        <v>17.953825983020877</v>
      </c>
      <c r="U322" s="87">
        <v>17.180191096280623</v>
      </c>
      <c r="V322" s="87">
        <v>17.794205719289074</v>
      </c>
      <c r="W322" s="87">
        <v>21.452286438675369</v>
      </c>
      <c r="X322" s="87">
        <v>16.735986320788054</v>
      </c>
      <c r="Y322" s="87">
        <v>21.776350104452913</v>
      </c>
      <c r="Z322" s="87">
        <v>21.866935606463599</v>
      </c>
      <c r="AA322" s="87">
        <v>29.8546110326138</v>
      </c>
      <c r="AB322" s="87">
        <v>18.169148806342601</v>
      </c>
      <c r="AC322" s="88"/>
      <c r="AD322" s="87">
        <v>-16.564765356948801</v>
      </c>
      <c r="AE322" s="89"/>
      <c r="AF322" s="90"/>
      <c r="AG322" s="12"/>
    </row>
    <row r="323" spans="1:33" customFormat="1" ht="13.2" x14ac:dyDescent="0.25">
      <c r="A323" s="82" t="s">
        <v>555</v>
      </c>
      <c r="B323" s="83"/>
      <c r="C323" s="83"/>
      <c r="D323" s="83"/>
      <c r="E323" s="83" t="s">
        <v>556</v>
      </c>
      <c r="F323" s="84" t="s">
        <v>35</v>
      </c>
      <c r="G323" s="85">
        <v>10.336296223601474</v>
      </c>
      <c r="H323" s="85">
        <v>11.190321317407923</v>
      </c>
      <c r="I323" s="85">
        <v>9.5585321800521026</v>
      </c>
      <c r="J323" s="85">
        <v>11.093481943500809</v>
      </c>
      <c r="K323" s="86">
        <v>12.315347234451814</v>
      </c>
      <c r="L323" s="86">
        <v>11.24307229266407</v>
      </c>
      <c r="M323" s="86">
        <v>9.7599345254841516</v>
      </c>
      <c r="N323" s="86">
        <v>12.143604535592385</v>
      </c>
      <c r="O323" s="86">
        <v>12.477357467503252</v>
      </c>
      <c r="P323" s="86">
        <v>13.816199146374551</v>
      </c>
      <c r="Q323" s="86">
        <v>14.021626434596863</v>
      </c>
      <c r="R323" s="86">
        <v>16.52672465888849</v>
      </c>
      <c r="S323" s="87">
        <v>16.418050009122382</v>
      </c>
      <c r="T323" s="87">
        <v>11.482975380009639</v>
      </c>
      <c r="U323" s="87">
        <v>12.510987656330542</v>
      </c>
      <c r="V323" s="87">
        <v>12.604586513965909</v>
      </c>
      <c r="W323" s="87">
        <v>12.835765977479348</v>
      </c>
      <c r="X323" s="87">
        <v>12.524675100811502</v>
      </c>
      <c r="Y323" s="87">
        <v>16.009670352974094</v>
      </c>
      <c r="Z323" s="87">
        <v>15.938789276864799</v>
      </c>
      <c r="AA323" s="87">
        <v>18.674222055563099</v>
      </c>
      <c r="AB323" s="87">
        <v>13.1970776119277</v>
      </c>
      <c r="AC323" s="88"/>
      <c r="AD323" s="86">
        <v>-17.568086531674599</v>
      </c>
      <c r="AE323" s="89"/>
      <c r="AF323" s="90"/>
      <c r="AG323" s="12"/>
    </row>
    <row r="324" spans="1:33" customFormat="1" ht="13.2" x14ac:dyDescent="0.25">
      <c r="A324" s="82" t="s">
        <v>557</v>
      </c>
      <c r="B324" s="83"/>
      <c r="C324" s="83"/>
      <c r="D324" s="83"/>
      <c r="E324" s="83" t="s">
        <v>558</v>
      </c>
      <c r="F324" s="84" t="s">
        <v>35</v>
      </c>
      <c r="G324" s="85">
        <v>0.60921085071293679</v>
      </c>
      <c r="H324" s="85">
        <v>1.6577020198018411</v>
      </c>
      <c r="I324" s="85">
        <v>0.99590530993433579</v>
      </c>
      <c r="J324" s="85">
        <v>1.4970030156326104</v>
      </c>
      <c r="K324" s="86">
        <v>1.8144015137854383</v>
      </c>
      <c r="L324" s="86">
        <v>1.8359374036867664</v>
      </c>
      <c r="M324" s="86">
        <v>1.4960078216005466</v>
      </c>
      <c r="N324" s="86">
        <v>1.9621903561565037</v>
      </c>
      <c r="O324" s="86">
        <v>2.8686375122209613</v>
      </c>
      <c r="P324" s="86">
        <v>2.0858346622168695</v>
      </c>
      <c r="Q324" s="86">
        <v>4.0008451449983706</v>
      </c>
      <c r="R324" s="86">
        <v>3.5440820530542463</v>
      </c>
      <c r="S324" s="87">
        <v>4.6291585075643322</v>
      </c>
      <c r="T324" s="87">
        <v>6.470850603011236</v>
      </c>
      <c r="U324" s="87">
        <v>4.6692034399500839</v>
      </c>
      <c r="V324" s="87">
        <v>5.1896192053231669</v>
      </c>
      <c r="W324" s="87">
        <v>8.6165204611960267</v>
      </c>
      <c r="X324" s="87">
        <v>4.2113112199765563</v>
      </c>
      <c r="Y324" s="87">
        <v>5.7666797514788124</v>
      </c>
      <c r="Z324" s="87">
        <v>5.9281463295988202</v>
      </c>
      <c r="AA324" s="87">
        <v>11.180388977050599</v>
      </c>
      <c r="AB324" s="87">
        <v>4.9720711944148697</v>
      </c>
      <c r="AC324" s="88" t="s">
        <v>36</v>
      </c>
      <c r="AD324" s="86">
        <v>-13.779307874001001</v>
      </c>
      <c r="AE324" s="89"/>
      <c r="AF324" s="90"/>
      <c r="AG324" s="12"/>
    </row>
    <row r="325" spans="1:33" customFormat="1" ht="13.2" x14ac:dyDescent="0.25">
      <c r="A325" s="82" t="s">
        <v>559</v>
      </c>
      <c r="B325" s="83"/>
      <c r="C325" s="83"/>
      <c r="D325" s="83" t="s">
        <v>560</v>
      </c>
      <c r="E325" s="83"/>
      <c r="F325" s="84" t="s">
        <v>35</v>
      </c>
      <c r="G325" s="85">
        <v>29.890597660485568</v>
      </c>
      <c r="H325" s="85">
        <v>31.610658327748347</v>
      </c>
      <c r="I325" s="85">
        <v>30.193477771968404</v>
      </c>
      <c r="J325" s="85">
        <v>35.202219881258742</v>
      </c>
      <c r="K325" s="86">
        <v>33.331453864765329</v>
      </c>
      <c r="L325" s="86">
        <v>38.395636435548582</v>
      </c>
      <c r="M325" s="86">
        <v>31.677996051998345</v>
      </c>
      <c r="N325" s="86">
        <v>36.289846092682751</v>
      </c>
      <c r="O325" s="86">
        <v>46.738280963775786</v>
      </c>
      <c r="P325" s="86">
        <v>41.085785319705813</v>
      </c>
      <c r="Q325" s="86">
        <v>37.548155162738524</v>
      </c>
      <c r="R325" s="86">
        <v>39.533355426893962</v>
      </c>
      <c r="S325" s="87">
        <v>48.118365549300499</v>
      </c>
      <c r="T325" s="87">
        <v>42.115205382856956</v>
      </c>
      <c r="U325" s="87">
        <v>40.470113019180168</v>
      </c>
      <c r="V325" s="87">
        <v>39.496143845878862</v>
      </c>
      <c r="W325" s="87">
        <v>40.224777606322995</v>
      </c>
      <c r="X325" s="87">
        <v>37.805854507712318</v>
      </c>
      <c r="Y325" s="87">
        <v>43.020216034760494</v>
      </c>
      <c r="Z325" s="87">
        <v>46.667527134670003</v>
      </c>
      <c r="AA325" s="87">
        <v>52.6441499776749</v>
      </c>
      <c r="AB325" s="87">
        <v>44.1231520719098</v>
      </c>
      <c r="AC325" s="88"/>
      <c r="AD325" s="86">
        <v>2.56376220021337</v>
      </c>
      <c r="AE325" s="89"/>
      <c r="AF325" s="90"/>
      <c r="AG325" s="12"/>
    </row>
    <row r="326" spans="1:33" customFormat="1" ht="13.2" x14ac:dyDescent="0.25">
      <c r="A326" s="82" t="s">
        <v>561</v>
      </c>
      <c r="B326" s="83"/>
      <c r="C326" s="83"/>
      <c r="D326" s="83"/>
      <c r="E326" s="83" t="s">
        <v>562</v>
      </c>
      <c r="F326" s="84" t="s">
        <v>35</v>
      </c>
      <c r="G326" s="85">
        <v>3.8489320908901599</v>
      </c>
      <c r="H326" s="85">
        <v>3.9930745859583667</v>
      </c>
      <c r="I326" s="85">
        <v>3.8715737126671166</v>
      </c>
      <c r="J326" s="85">
        <v>2.5766982590998597</v>
      </c>
      <c r="K326" s="86">
        <v>2.1661454541691656</v>
      </c>
      <c r="L326" s="86">
        <v>3.0853673571720974</v>
      </c>
      <c r="M326" s="86">
        <v>2.3234362030361044</v>
      </c>
      <c r="N326" s="86">
        <v>2.5180700470730537</v>
      </c>
      <c r="O326" s="86">
        <v>2.224519169372551</v>
      </c>
      <c r="P326" s="86">
        <v>1.6395137071252828</v>
      </c>
      <c r="Q326" s="86">
        <v>2.3400073766337206</v>
      </c>
      <c r="R326" s="86">
        <v>2.8394106373969752</v>
      </c>
      <c r="S326" s="87">
        <v>2.909139270415428</v>
      </c>
      <c r="T326" s="87">
        <v>3.0614092539389568</v>
      </c>
      <c r="U326" s="87">
        <v>2.5040149751770175</v>
      </c>
      <c r="V326" s="87">
        <v>2.304492812416095</v>
      </c>
      <c r="W326" s="87">
        <v>3.7493190503356306</v>
      </c>
      <c r="X326" s="87">
        <v>4.3180014589783671</v>
      </c>
      <c r="Y326" s="87">
        <v>4.1516033406879025</v>
      </c>
      <c r="Z326" s="87">
        <v>3.7230743505160802</v>
      </c>
      <c r="AA326" s="87">
        <v>4.1095974346534403</v>
      </c>
      <c r="AB326" s="87">
        <v>2.3589314946282198</v>
      </c>
      <c r="AC326" s="88" t="s">
        <v>36</v>
      </c>
      <c r="AD326" s="86">
        <v>-43.180229394522001</v>
      </c>
      <c r="AE326" s="89"/>
      <c r="AF326" s="90"/>
      <c r="AG326" s="12"/>
    </row>
    <row r="327" spans="1:33" customFormat="1" ht="13.2" x14ac:dyDescent="0.25">
      <c r="A327" s="82" t="s">
        <v>563</v>
      </c>
      <c r="B327" s="83"/>
      <c r="C327" s="83"/>
      <c r="D327" s="83"/>
      <c r="E327" s="83" t="s">
        <v>564</v>
      </c>
      <c r="F327" s="84" t="s">
        <v>35</v>
      </c>
      <c r="G327" s="85">
        <v>24.741005411952255</v>
      </c>
      <c r="H327" s="85">
        <v>26.719023418283744</v>
      </c>
      <c r="I327" s="85">
        <v>24.906224057411006</v>
      </c>
      <c r="J327" s="85">
        <v>30.499155241733156</v>
      </c>
      <c r="K327" s="86">
        <v>30.046338025092144</v>
      </c>
      <c r="L327" s="86">
        <v>33.976247897601752</v>
      </c>
      <c r="M327" s="86">
        <v>27.448439981306315</v>
      </c>
      <c r="N327" s="86">
        <v>32.626014523707831</v>
      </c>
      <c r="O327" s="86">
        <v>43.178296204646429</v>
      </c>
      <c r="P327" s="86">
        <v>38.251102917263808</v>
      </c>
      <c r="Q327" s="86">
        <v>33.582733698997167</v>
      </c>
      <c r="R327" s="86">
        <v>35.313631591901803</v>
      </c>
      <c r="S327" s="87">
        <v>42.690846261105747</v>
      </c>
      <c r="T327" s="87">
        <v>37.279117668784728</v>
      </c>
      <c r="U327" s="87">
        <v>36.607617590407209</v>
      </c>
      <c r="V327" s="87">
        <v>35.869464321024083</v>
      </c>
      <c r="W327" s="87">
        <v>35.180617070961631</v>
      </c>
      <c r="X327" s="87">
        <v>32.49306599117493</v>
      </c>
      <c r="Y327" s="87">
        <v>37.690281368581125</v>
      </c>
      <c r="Z327" s="87">
        <v>40.174236694890702</v>
      </c>
      <c r="AA327" s="87">
        <v>46.595085211952203</v>
      </c>
      <c r="AB327" s="87">
        <v>41.271591248616502</v>
      </c>
      <c r="AC327" s="88"/>
      <c r="AD327" s="86">
        <v>9.5019451964633905</v>
      </c>
      <c r="AE327" s="89"/>
      <c r="AF327" s="90"/>
      <c r="AG327" s="12"/>
    </row>
    <row r="328" spans="1:33" customFormat="1" ht="13.2" x14ac:dyDescent="0.25">
      <c r="A328" s="82" t="s">
        <v>565</v>
      </c>
      <c r="B328" s="83"/>
      <c r="C328" s="83"/>
      <c r="D328" s="83"/>
      <c r="E328" s="83" t="s">
        <v>566</v>
      </c>
      <c r="F328" s="84" t="s">
        <v>35</v>
      </c>
      <c r="G328" s="85">
        <v>1.3006601576431558</v>
      </c>
      <c r="H328" s="85">
        <v>0.8985603235062356</v>
      </c>
      <c r="I328" s="85">
        <v>1.4156800018902964</v>
      </c>
      <c r="J328" s="85">
        <v>2.1263663804257242</v>
      </c>
      <c r="K328" s="86">
        <v>1.1189703855040227</v>
      </c>
      <c r="L328" s="86">
        <v>1.3340211807747391</v>
      </c>
      <c r="M328" s="86">
        <v>1.906119867655917</v>
      </c>
      <c r="N328" s="86">
        <v>1.1457615219018695</v>
      </c>
      <c r="O328" s="86">
        <v>1.335465589756796</v>
      </c>
      <c r="P328" s="86">
        <v>1.1951686953167227</v>
      </c>
      <c r="Q328" s="86">
        <v>1.6254140871076355</v>
      </c>
      <c r="R328" s="86">
        <v>1.3803131975951777</v>
      </c>
      <c r="S328" s="87">
        <v>2.5183800177793216</v>
      </c>
      <c r="T328" s="87">
        <v>1.7746784601332666</v>
      </c>
      <c r="U328" s="87">
        <v>1.3584804535959421</v>
      </c>
      <c r="V328" s="87">
        <v>1.3221867124386908</v>
      </c>
      <c r="W328" s="87">
        <v>1.2948414850257397</v>
      </c>
      <c r="X328" s="87">
        <v>0.99478705755902785</v>
      </c>
      <c r="Y328" s="87">
        <v>1.1783313254914707</v>
      </c>
      <c r="Z328" s="87">
        <v>2.77021608926318</v>
      </c>
      <c r="AA328" s="87">
        <v>1.9394673310692601</v>
      </c>
      <c r="AB328" s="87">
        <v>0.49262932866503101</v>
      </c>
      <c r="AC328" s="88" t="s">
        <v>36</v>
      </c>
      <c r="AD328" s="86">
        <v>-58.1926307136441</v>
      </c>
      <c r="AE328" s="89"/>
      <c r="AF328" s="90"/>
      <c r="AG328" s="12"/>
    </row>
    <row r="329" spans="1:33" customFormat="1" ht="13.2" x14ac:dyDescent="0.25">
      <c r="A329" s="82">
        <v>328</v>
      </c>
      <c r="B329" s="83"/>
      <c r="C329" s="83"/>
      <c r="D329" s="83" t="s">
        <v>567</v>
      </c>
      <c r="E329" s="83"/>
      <c r="F329" s="84" t="s">
        <v>35</v>
      </c>
      <c r="G329" s="85">
        <v>3.3096996258787539</v>
      </c>
      <c r="H329" s="85">
        <v>3.2343325618925785</v>
      </c>
      <c r="I329" s="85">
        <v>2.3724206024617973</v>
      </c>
      <c r="J329" s="85">
        <v>2.9514791902893762</v>
      </c>
      <c r="K329" s="86">
        <v>3.3514369880774733</v>
      </c>
      <c r="L329" s="86">
        <v>2.9213969085245011</v>
      </c>
      <c r="M329" s="86">
        <v>3.3260484409113449</v>
      </c>
      <c r="N329" s="86">
        <v>3.5461119264425376</v>
      </c>
      <c r="O329" s="86">
        <v>4.288969419862962</v>
      </c>
      <c r="P329" s="86">
        <v>3.6024765454859446</v>
      </c>
      <c r="Q329" s="86">
        <v>5.074451956844432</v>
      </c>
      <c r="R329" s="86">
        <v>3.7163641288770073</v>
      </c>
      <c r="S329" s="87">
        <v>5.1007909581448168</v>
      </c>
      <c r="T329" s="87">
        <v>4.5102295236911614</v>
      </c>
      <c r="U329" s="87">
        <v>5.6558427606413302</v>
      </c>
      <c r="V329" s="87">
        <v>5.4274114691825641</v>
      </c>
      <c r="W329" s="87">
        <v>4.804074161085488</v>
      </c>
      <c r="X329" s="87">
        <v>4.8337597793790525</v>
      </c>
      <c r="Y329" s="87">
        <v>5.6515074605989248</v>
      </c>
      <c r="Z329" s="87">
        <v>4.5182303938707502</v>
      </c>
      <c r="AA329" s="87">
        <v>4.7957242291106503</v>
      </c>
      <c r="AB329" s="87">
        <v>2.5461450736646301</v>
      </c>
      <c r="AC329" s="88" t="s">
        <v>36</v>
      </c>
      <c r="AD329" s="86">
        <v>-54.947505751062003</v>
      </c>
      <c r="AE329" s="89" t="s">
        <v>42</v>
      </c>
      <c r="AF329" s="90"/>
      <c r="AG329" s="12"/>
    </row>
    <row r="330" spans="1:33" customFormat="1" ht="13.2" x14ac:dyDescent="0.25">
      <c r="A330" s="82">
        <v>329</v>
      </c>
      <c r="B330" s="83"/>
      <c r="C330" s="83"/>
      <c r="D330" s="83" t="s">
        <v>568</v>
      </c>
      <c r="E330" s="83"/>
      <c r="F330" s="84" t="s">
        <v>35</v>
      </c>
      <c r="G330" s="85">
        <v>1.3510181220214517</v>
      </c>
      <c r="H330" s="85">
        <v>1.3057376064168587</v>
      </c>
      <c r="I330" s="85">
        <v>0.75373409930489477</v>
      </c>
      <c r="J330" s="85">
        <v>1.0271043102052797</v>
      </c>
      <c r="K330" s="86">
        <v>1.5155048222256411</v>
      </c>
      <c r="L330" s="86">
        <v>1.3292773616442604</v>
      </c>
      <c r="M330" s="86">
        <v>1.1746711742398717</v>
      </c>
      <c r="N330" s="86">
        <v>1.9395293117521915</v>
      </c>
      <c r="O330" s="86">
        <v>1.3643991684513987</v>
      </c>
      <c r="P330" s="86">
        <v>1.3247522220951276</v>
      </c>
      <c r="Q330" s="86">
        <v>1.3680589497121758</v>
      </c>
      <c r="R330" s="86">
        <v>1.5947174791562342</v>
      </c>
      <c r="S330" s="87">
        <v>2.0363738435371221</v>
      </c>
      <c r="T330" s="87">
        <v>1.3619857099237718</v>
      </c>
      <c r="U330" s="87">
        <v>1.283054610564011</v>
      </c>
      <c r="V330" s="87">
        <v>1.2787515836690593</v>
      </c>
      <c r="W330" s="87">
        <v>3.0358644102531365</v>
      </c>
      <c r="X330" s="87">
        <v>4.8524425260228998</v>
      </c>
      <c r="Y330" s="87">
        <v>1.2219838380010022</v>
      </c>
      <c r="Z330" s="87">
        <v>2.8060840186674301</v>
      </c>
      <c r="AA330" s="87">
        <v>2.3460956360888101</v>
      </c>
      <c r="AB330" s="87">
        <v>3.32316175078167</v>
      </c>
      <c r="AC330" s="88" t="s">
        <v>36</v>
      </c>
      <c r="AD330" s="86">
        <v>171.94809353762901</v>
      </c>
      <c r="AE330" s="89"/>
      <c r="AF330" s="90"/>
      <c r="AG330" s="12"/>
    </row>
    <row r="331" spans="1:33" customFormat="1" ht="13.2" x14ac:dyDescent="0.25">
      <c r="A331" s="82">
        <v>332</v>
      </c>
      <c r="B331" s="83"/>
      <c r="C331" s="83"/>
      <c r="D331" s="83" t="s">
        <v>569</v>
      </c>
      <c r="E331" s="83"/>
      <c r="F331" s="84" t="s">
        <v>35</v>
      </c>
      <c r="G331" s="85">
        <v>8.794696478281578</v>
      </c>
      <c r="H331" s="85">
        <v>7.1702184417590331</v>
      </c>
      <c r="I331" s="85">
        <v>9.1847487443940636</v>
      </c>
      <c r="J331" s="85">
        <v>8.8329265925312335</v>
      </c>
      <c r="K331" s="86">
        <v>8.7076513727950449</v>
      </c>
      <c r="L331" s="86">
        <v>11.381005118008707</v>
      </c>
      <c r="M331" s="86">
        <v>8.2222250639980921</v>
      </c>
      <c r="N331" s="86">
        <v>8.7661488489728914</v>
      </c>
      <c r="O331" s="86">
        <v>7.7024889932860692</v>
      </c>
      <c r="P331" s="86">
        <v>9.6965099144804565</v>
      </c>
      <c r="Q331" s="86">
        <v>10.1141126769487</v>
      </c>
      <c r="R331" s="86">
        <v>11.421844366839512</v>
      </c>
      <c r="S331" s="87">
        <v>10.141203131953613</v>
      </c>
      <c r="T331" s="87">
        <v>8.5622680525809276</v>
      </c>
      <c r="U331" s="87">
        <v>12.26536621361331</v>
      </c>
      <c r="V331" s="87">
        <v>12.507129630895768</v>
      </c>
      <c r="W331" s="87">
        <v>14.382369728506136</v>
      </c>
      <c r="X331" s="87">
        <v>10.961712451523065</v>
      </c>
      <c r="Y331" s="87">
        <v>13.609294277425096</v>
      </c>
      <c r="Z331" s="87">
        <v>13.4556087819041</v>
      </c>
      <c r="AA331" s="87">
        <v>21.7030232508693</v>
      </c>
      <c r="AB331" s="87">
        <v>11.8695645770122</v>
      </c>
      <c r="AC331" s="88" t="s">
        <v>36</v>
      </c>
      <c r="AD331" s="86">
        <v>-12.783393943495399</v>
      </c>
      <c r="AE331" s="89"/>
      <c r="AF331" s="90"/>
      <c r="AG331" s="12"/>
    </row>
    <row r="332" spans="1:33" customFormat="1" ht="13.2" x14ac:dyDescent="0.25">
      <c r="A332" s="82" t="s">
        <v>570</v>
      </c>
      <c r="B332" s="83"/>
      <c r="C332" s="83"/>
      <c r="D332" s="83" t="s">
        <v>571</v>
      </c>
      <c r="E332" s="83"/>
      <c r="F332" s="84" t="s">
        <v>35</v>
      </c>
      <c r="G332" s="85">
        <v>12.862864098003969</v>
      </c>
      <c r="H332" s="85">
        <v>13.959501949295774</v>
      </c>
      <c r="I332" s="85">
        <v>13.707202628957528</v>
      </c>
      <c r="J332" s="85">
        <v>11.193810856719564</v>
      </c>
      <c r="K332" s="86">
        <v>12.158427200767429</v>
      </c>
      <c r="L332" s="86">
        <v>11.654709600484429</v>
      </c>
      <c r="M332" s="86">
        <v>10.166311315512308</v>
      </c>
      <c r="N332" s="86">
        <v>10.101036833713273</v>
      </c>
      <c r="O332" s="86">
        <v>13.264342224539069</v>
      </c>
      <c r="P332" s="86">
        <v>15.196255351980319</v>
      </c>
      <c r="Q332" s="86">
        <v>14.980207541363455</v>
      </c>
      <c r="R332" s="86">
        <v>12.817556573689233</v>
      </c>
      <c r="S332" s="87">
        <v>15.168944848310396</v>
      </c>
      <c r="T332" s="87">
        <v>13.961671452748435</v>
      </c>
      <c r="U332" s="87">
        <v>14.352227883128524</v>
      </c>
      <c r="V332" s="87">
        <v>15.195569915746747</v>
      </c>
      <c r="W332" s="87">
        <v>15.981647405881358</v>
      </c>
      <c r="X332" s="87">
        <v>18.761280903919037</v>
      </c>
      <c r="Y332" s="87">
        <v>22.420780486484301</v>
      </c>
      <c r="Z332" s="87">
        <v>19.067689410638</v>
      </c>
      <c r="AA332" s="87">
        <v>25.999323484556999</v>
      </c>
      <c r="AB332" s="87">
        <v>21.507306496206301</v>
      </c>
      <c r="AC332" s="88"/>
      <c r="AD332" s="86">
        <v>-4.07422922154141</v>
      </c>
      <c r="AE332" s="89"/>
      <c r="AF332" s="90"/>
      <c r="AG332" s="12"/>
    </row>
    <row r="333" spans="1:33" customFormat="1" ht="13.2" x14ac:dyDescent="0.25">
      <c r="A333" s="82" t="s">
        <v>572</v>
      </c>
      <c r="B333" s="83"/>
      <c r="C333" s="83"/>
      <c r="D333" s="83"/>
      <c r="E333" s="83" t="s">
        <v>573</v>
      </c>
      <c r="F333" s="84" t="s">
        <v>35</v>
      </c>
      <c r="G333" s="85">
        <v>8.7992215980219211</v>
      </c>
      <c r="H333" s="85">
        <v>10.828635163428665</v>
      </c>
      <c r="I333" s="85">
        <v>9.0175403004870809</v>
      </c>
      <c r="J333" s="85">
        <v>8.1496670735636627</v>
      </c>
      <c r="K333" s="86">
        <v>7.5017261261552983</v>
      </c>
      <c r="L333" s="86">
        <v>8.2612349640114058</v>
      </c>
      <c r="M333" s="86">
        <v>7.0931558670141976</v>
      </c>
      <c r="N333" s="86">
        <v>6.921115627154343</v>
      </c>
      <c r="O333" s="86">
        <v>9.2598348626542233</v>
      </c>
      <c r="P333" s="86">
        <v>12.266346388913188</v>
      </c>
      <c r="Q333" s="86">
        <v>9.2841916024039683</v>
      </c>
      <c r="R333" s="86">
        <v>8.5228462490668822</v>
      </c>
      <c r="S333" s="87">
        <v>9.4152957289006594</v>
      </c>
      <c r="T333" s="87">
        <v>10.219451109741893</v>
      </c>
      <c r="U333" s="87">
        <v>10.16631833102738</v>
      </c>
      <c r="V333" s="87">
        <v>10.881627181567211</v>
      </c>
      <c r="W333" s="87">
        <v>11.620075033149124</v>
      </c>
      <c r="X333" s="87">
        <v>12.143575040234094</v>
      </c>
      <c r="Y333" s="87">
        <v>14.529017826928548</v>
      </c>
      <c r="Z333" s="87">
        <v>10.0106638493227</v>
      </c>
      <c r="AA333" s="87">
        <v>20.4417868125878</v>
      </c>
      <c r="AB333" s="87">
        <v>14.3313109400709</v>
      </c>
      <c r="AC333" s="88"/>
      <c r="AD333" s="86">
        <v>-1.3607725533322901</v>
      </c>
      <c r="AE333" s="89"/>
      <c r="AF333" s="90"/>
      <c r="AG333" s="12"/>
    </row>
    <row r="334" spans="1:33" customFormat="1" ht="13.2" x14ac:dyDescent="0.25">
      <c r="A334" s="82" t="s">
        <v>574</v>
      </c>
      <c r="B334" s="83"/>
      <c r="C334" s="83"/>
      <c r="D334" s="83"/>
      <c r="E334" s="83" t="s">
        <v>575</v>
      </c>
      <c r="F334" s="84" t="s">
        <v>35</v>
      </c>
      <c r="G334" s="85">
        <v>2.7912688287348093</v>
      </c>
      <c r="H334" s="85">
        <v>2.1715041454305122</v>
      </c>
      <c r="I334" s="85">
        <v>3.2375838140547111</v>
      </c>
      <c r="J334" s="85">
        <v>2.648200170448797</v>
      </c>
      <c r="K334" s="86">
        <v>3.8565623214864342</v>
      </c>
      <c r="L334" s="86">
        <v>2.6975061316736433</v>
      </c>
      <c r="M334" s="86">
        <v>2.1023887967895183</v>
      </c>
      <c r="N334" s="86">
        <v>2.5722685574836839</v>
      </c>
      <c r="O334" s="86">
        <v>2.9265768962636862</v>
      </c>
      <c r="P334" s="86">
        <v>2.1032873326559951</v>
      </c>
      <c r="Q334" s="86">
        <v>3.9781789670902588</v>
      </c>
      <c r="R334" s="86">
        <v>3.4776288074831947</v>
      </c>
      <c r="S334" s="87">
        <v>5.2343925401489271</v>
      </c>
      <c r="T334" s="87">
        <v>2.7290168070708205</v>
      </c>
      <c r="U334" s="87">
        <v>3.2720465532676828</v>
      </c>
      <c r="V334" s="87">
        <v>3.6509812616435076</v>
      </c>
      <c r="W334" s="87">
        <v>3.46004195915783</v>
      </c>
      <c r="X334" s="87">
        <v>5.1140371647216503</v>
      </c>
      <c r="Y334" s="87">
        <v>5.24778686194621</v>
      </c>
      <c r="Z334" s="87">
        <v>6.4928761990179797</v>
      </c>
      <c r="AA334" s="87">
        <v>2.2133700713433799</v>
      </c>
      <c r="AB334" s="87">
        <v>3.5148328711321302</v>
      </c>
      <c r="AC334" s="88" t="s">
        <v>36</v>
      </c>
      <c r="AD334" s="86">
        <v>-33.022568111148203</v>
      </c>
      <c r="AE334" s="89"/>
      <c r="AF334" s="90"/>
      <c r="AG334" s="12"/>
    </row>
    <row r="335" spans="1:33" customFormat="1" ht="13.2" x14ac:dyDescent="0.25">
      <c r="A335" s="82" t="s">
        <v>576</v>
      </c>
      <c r="B335" s="83"/>
      <c r="C335" s="83"/>
      <c r="D335" s="83"/>
      <c r="E335" s="83" t="s">
        <v>577</v>
      </c>
      <c r="F335" s="84" t="s">
        <v>35</v>
      </c>
      <c r="G335" s="85">
        <v>1.2723736712472384</v>
      </c>
      <c r="H335" s="85">
        <v>0.9593626404365998</v>
      </c>
      <c r="I335" s="85">
        <v>1.4520785144157351</v>
      </c>
      <c r="J335" s="85">
        <v>0.39594361270710565</v>
      </c>
      <c r="K335" s="86">
        <v>0.80013875312569349</v>
      </c>
      <c r="L335" s="86">
        <v>0.69596850479938255</v>
      </c>
      <c r="M335" s="86">
        <v>0.970766651708593</v>
      </c>
      <c r="N335" s="86">
        <v>0.60765264907524486</v>
      </c>
      <c r="O335" s="86">
        <v>1.0779304656211606</v>
      </c>
      <c r="P335" s="86">
        <v>0.82662163041113512</v>
      </c>
      <c r="Q335" s="86">
        <v>1.7178369718692301</v>
      </c>
      <c r="R335" s="86">
        <v>0.817081517139159</v>
      </c>
      <c r="S335" s="87">
        <v>0.51925657926080759</v>
      </c>
      <c r="T335" s="87">
        <v>1.0132035359357261</v>
      </c>
      <c r="U335" s="87">
        <v>0.91386299883345568</v>
      </c>
      <c r="V335" s="87">
        <v>0.66296147253602578</v>
      </c>
      <c r="W335" s="87">
        <v>0.90153041357440455</v>
      </c>
      <c r="X335" s="87">
        <v>1.5036686989632984</v>
      </c>
      <c r="Y335" s="87">
        <v>2.6439757976095413</v>
      </c>
      <c r="Z335" s="87">
        <v>2.5641493622972402</v>
      </c>
      <c r="AA335" s="87">
        <v>3.3441666006258699</v>
      </c>
      <c r="AB335" s="87">
        <v>3.6611626850032102</v>
      </c>
      <c r="AC335" s="88" t="s">
        <v>36</v>
      </c>
      <c r="AD335" s="86">
        <v>38.471868324714997</v>
      </c>
      <c r="AE335" s="89"/>
      <c r="AF335" s="90"/>
      <c r="AG335" s="12"/>
    </row>
    <row r="336" spans="1:33" customFormat="1" ht="13.2" x14ac:dyDescent="0.25">
      <c r="A336" s="82">
        <v>339</v>
      </c>
      <c r="B336" s="83"/>
      <c r="C336" s="83"/>
      <c r="D336" s="83" t="s">
        <v>578</v>
      </c>
      <c r="E336" s="83"/>
      <c r="F336" s="84" t="s">
        <v>35</v>
      </c>
      <c r="G336" s="85">
        <v>2.0895988070247666</v>
      </c>
      <c r="H336" s="85">
        <v>3.5250999821714641</v>
      </c>
      <c r="I336" s="85">
        <v>2.9019009435685308</v>
      </c>
      <c r="J336" s="85">
        <v>4.1975504906026266</v>
      </c>
      <c r="K336" s="86">
        <v>4.9222316348886546</v>
      </c>
      <c r="L336" s="86">
        <v>3.8692061424898205</v>
      </c>
      <c r="M336" s="86">
        <v>4.3170875465889829</v>
      </c>
      <c r="N336" s="86">
        <v>3.9711333905710089</v>
      </c>
      <c r="O336" s="86">
        <v>7.0180231669608126</v>
      </c>
      <c r="P336" s="86">
        <v>2.9319802271101216</v>
      </c>
      <c r="Q336" s="86">
        <v>1.7140886915752511</v>
      </c>
      <c r="R336" s="86">
        <v>3.0533289506188694</v>
      </c>
      <c r="S336" s="87">
        <v>5.0197049045069386</v>
      </c>
      <c r="T336" s="87">
        <v>4.4860418917506051</v>
      </c>
      <c r="U336" s="87">
        <v>5.5925090475027837</v>
      </c>
      <c r="V336" s="87">
        <v>6.3634453475997566</v>
      </c>
      <c r="W336" s="87">
        <v>4.5414615165754517</v>
      </c>
      <c r="X336" s="87">
        <v>7.1948032862592948</v>
      </c>
      <c r="Y336" s="87">
        <v>4.3195266005206872</v>
      </c>
      <c r="Z336" s="87">
        <v>6.7411327774652898</v>
      </c>
      <c r="AA336" s="87">
        <v>13.7231350885365</v>
      </c>
      <c r="AB336" s="87">
        <v>10.0779811977393</v>
      </c>
      <c r="AC336" s="88" t="s">
        <v>36</v>
      </c>
      <c r="AD336" s="86">
        <v>133.312168896575</v>
      </c>
      <c r="AE336" s="89" t="s">
        <v>42</v>
      </c>
      <c r="AF336" s="90" t="s">
        <v>149</v>
      </c>
      <c r="AG336" s="12"/>
    </row>
    <row r="337" spans="1:33" customFormat="1" ht="13.2" x14ac:dyDescent="0.25">
      <c r="A337" s="82">
        <v>334</v>
      </c>
      <c r="B337" s="83"/>
      <c r="C337" s="83"/>
      <c r="D337" s="83" t="s">
        <v>579</v>
      </c>
      <c r="E337" s="83"/>
      <c r="F337" s="84" t="s">
        <v>35</v>
      </c>
      <c r="G337" s="85">
        <v>0.66242678545355316</v>
      </c>
      <c r="H337" s="85">
        <v>1.2106964719559623</v>
      </c>
      <c r="I337" s="85">
        <v>0.87269968025312661</v>
      </c>
      <c r="J337" s="85">
        <v>0.53524041191857319</v>
      </c>
      <c r="K337" s="86">
        <v>0.7502600393489165</v>
      </c>
      <c r="L337" s="86">
        <v>0.62232213403034886</v>
      </c>
      <c r="M337" s="86">
        <v>0.69510173428414068</v>
      </c>
      <c r="N337" s="86">
        <v>0.63452404616796576</v>
      </c>
      <c r="O337" s="86">
        <v>0.91564136221562098</v>
      </c>
      <c r="P337" s="86">
        <v>0.95326254925840448</v>
      </c>
      <c r="Q337" s="86">
        <v>1.063669852648347</v>
      </c>
      <c r="R337" s="86">
        <v>1.2851905198376334</v>
      </c>
      <c r="S337" s="87">
        <v>0.90688787411940386</v>
      </c>
      <c r="T337" s="87">
        <v>0.59363886223865925</v>
      </c>
      <c r="U337" s="87">
        <v>1.2752060985865827</v>
      </c>
      <c r="V337" s="87">
        <v>1.0131999372284266</v>
      </c>
      <c r="W337" s="87">
        <v>0.69150560933343952</v>
      </c>
      <c r="X337" s="87">
        <v>1.5139188108220618</v>
      </c>
      <c r="Y337" s="87">
        <v>0.92581475515609313</v>
      </c>
      <c r="Z337" s="87">
        <v>2.1333494215830799</v>
      </c>
      <c r="AA337" s="87">
        <v>1.31569109918296</v>
      </c>
      <c r="AB337" s="87">
        <v>1.33101741776115</v>
      </c>
      <c r="AC337" s="88" t="s">
        <v>36</v>
      </c>
      <c r="AD337" s="86">
        <v>43.767142438417899</v>
      </c>
      <c r="AE337" s="89"/>
      <c r="AF337" s="90"/>
      <c r="AG337" s="12"/>
    </row>
    <row r="338" spans="1:33" customFormat="1" ht="13.2" x14ac:dyDescent="0.25">
      <c r="A338" s="82" t="s">
        <v>580</v>
      </c>
      <c r="B338" s="83"/>
      <c r="C338" s="83"/>
      <c r="D338" s="83" t="s">
        <v>581</v>
      </c>
      <c r="E338" s="83"/>
      <c r="F338" s="84" t="s">
        <v>35</v>
      </c>
      <c r="G338" s="85">
        <v>1.4199864042950938</v>
      </c>
      <c r="H338" s="85">
        <v>1.4415712200574557</v>
      </c>
      <c r="I338" s="85">
        <v>1.0817099013514053</v>
      </c>
      <c r="J338" s="85">
        <v>1.3407698735495213</v>
      </c>
      <c r="K338" s="86">
        <v>2.5544781837142541</v>
      </c>
      <c r="L338" s="86">
        <v>2.047469730818682</v>
      </c>
      <c r="M338" s="86">
        <v>1.5828789721245056</v>
      </c>
      <c r="N338" s="86">
        <v>1.3782508109845584</v>
      </c>
      <c r="O338" s="86">
        <v>1.1236666855084032</v>
      </c>
      <c r="P338" s="86">
        <v>1.6040588701013541</v>
      </c>
      <c r="Q338" s="86">
        <v>1.7124764671807684</v>
      </c>
      <c r="R338" s="86">
        <v>2.3404235214075824</v>
      </c>
      <c r="S338" s="87">
        <v>2.7802704617552418</v>
      </c>
      <c r="T338" s="87">
        <v>1.6375754654511101</v>
      </c>
      <c r="U338" s="87">
        <v>1.4007108868451756</v>
      </c>
      <c r="V338" s="87">
        <v>1.2681410823668526</v>
      </c>
      <c r="W338" s="87">
        <v>1.5291411747654022</v>
      </c>
      <c r="X338" s="87">
        <v>2.2047911495372841</v>
      </c>
      <c r="Y338" s="87">
        <v>1.92740523663206</v>
      </c>
      <c r="Z338" s="87">
        <v>0.80162713010960196</v>
      </c>
      <c r="AA338" s="87">
        <v>1.6996522710623401</v>
      </c>
      <c r="AB338" s="87">
        <v>0.97298753108811498</v>
      </c>
      <c r="AC338" s="88" t="s">
        <v>36</v>
      </c>
      <c r="AD338" s="86">
        <v>-49.5182687794129</v>
      </c>
      <c r="AE338" s="89"/>
      <c r="AF338" s="90"/>
      <c r="AG338" s="12"/>
    </row>
    <row r="339" spans="1:33" customFormat="1" ht="13.2" x14ac:dyDescent="0.25">
      <c r="A339" s="82" t="s">
        <v>582</v>
      </c>
      <c r="B339" s="83"/>
      <c r="C339" s="83"/>
      <c r="D339" s="83" t="s">
        <v>583</v>
      </c>
      <c r="E339" s="83"/>
      <c r="F339" s="84" t="s">
        <v>35</v>
      </c>
      <c r="G339" s="85">
        <v>23.077946713453766</v>
      </c>
      <c r="H339" s="85">
        <v>13.118632163134869</v>
      </c>
      <c r="I339" s="85">
        <v>16.288126821956233</v>
      </c>
      <c r="J339" s="85">
        <v>17.549572236666585</v>
      </c>
      <c r="K339" s="86">
        <v>16.206484836659058</v>
      </c>
      <c r="L339" s="86">
        <v>15.3571122867941</v>
      </c>
      <c r="M339" s="86">
        <v>19.886056671727641</v>
      </c>
      <c r="N339" s="86">
        <v>17.699106753904776</v>
      </c>
      <c r="O339" s="86">
        <v>20.02909478021116</v>
      </c>
      <c r="P339" s="86">
        <v>19.755314973433535</v>
      </c>
      <c r="Q339" s="86">
        <v>20.40504620578546</v>
      </c>
      <c r="R339" s="86">
        <v>24.760398485038714</v>
      </c>
      <c r="S339" s="87">
        <v>24.844305336277959</v>
      </c>
      <c r="T339" s="87">
        <v>26.129782163685984</v>
      </c>
      <c r="U339" s="87">
        <v>22.465513361004867</v>
      </c>
      <c r="V339" s="87">
        <v>23.144531004968105</v>
      </c>
      <c r="W339" s="87">
        <v>32.8183443664729</v>
      </c>
      <c r="X339" s="87">
        <v>34.828606251184247</v>
      </c>
      <c r="Y339" s="87">
        <v>30.955264606485571</v>
      </c>
      <c r="Z339" s="87">
        <v>32.051249942994303</v>
      </c>
      <c r="AA339" s="87">
        <v>38.771821972061801</v>
      </c>
      <c r="AB339" s="87">
        <v>33.038591345405202</v>
      </c>
      <c r="AC339" s="88"/>
      <c r="AD339" s="86">
        <v>6.73012091934506</v>
      </c>
      <c r="AE339" s="89"/>
      <c r="AF339" s="90"/>
      <c r="AG339" s="12"/>
    </row>
    <row r="340" spans="1:33" customFormat="1" ht="13.2" x14ac:dyDescent="0.25">
      <c r="A340" s="82" t="s">
        <v>584</v>
      </c>
      <c r="B340" s="83"/>
      <c r="C340" s="83"/>
      <c r="D340" s="83"/>
      <c r="E340" s="83" t="s">
        <v>585</v>
      </c>
      <c r="F340" s="84" t="s">
        <v>35</v>
      </c>
      <c r="G340" s="85">
        <v>1.3050009694120577</v>
      </c>
      <c r="H340" s="85">
        <v>0.98722248885317354</v>
      </c>
      <c r="I340" s="85">
        <v>0.98186416297337786</v>
      </c>
      <c r="J340" s="85">
        <v>1.2066420505032895</v>
      </c>
      <c r="K340" s="86">
        <v>1.2714802059657275</v>
      </c>
      <c r="L340" s="86">
        <v>1.5220567229931077</v>
      </c>
      <c r="M340" s="86">
        <v>1.0036108637474401</v>
      </c>
      <c r="N340" s="86">
        <v>1.3182474697704707</v>
      </c>
      <c r="O340" s="86">
        <v>1.2372928194145252</v>
      </c>
      <c r="P340" s="86">
        <v>2.7605329439760644</v>
      </c>
      <c r="Q340" s="86">
        <v>1.0248520147713698</v>
      </c>
      <c r="R340" s="86">
        <v>1.8003687059788069</v>
      </c>
      <c r="S340" s="87">
        <v>1.4213104665502594</v>
      </c>
      <c r="T340" s="87">
        <v>2.3138613125678549</v>
      </c>
      <c r="U340" s="87">
        <v>1.316715661539297</v>
      </c>
      <c r="V340" s="87">
        <v>1.7412592429079734</v>
      </c>
      <c r="W340" s="87">
        <v>0.81687539259678921</v>
      </c>
      <c r="X340" s="87">
        <v>3.4233285383884509</v>
      </c>
      <c r="Y340" s="87">
        <v>1.452528075946055</v>
      </c>
      <c r="Z340" s="87">
        <v>0.68235049328853903</v>
      </c>
      <c r="AA340" s="87">
        <v>1.70495615213479</v>
      </c>
      <c r="AB340" s="87">
        <v>2.5918461816850402</v>
      </c>
      <c r="AC340" s="88" t="s">
        <v>36</v>
      </c>
      <c r="AD340" s="86">
        <v>78.436907665067906</v>
      </c>
      <c r="AE340" s="89"/>
      <c r="AF340" s="90"/>
      <c r="AG340" s="12"/>
    </row>
    <row r="341" spans="1:33" customFormat="1" ht="13.2" x14ac:dyDescent="0.25">
      <c r="A341" s="82" t="s">
        <v>586</v>
      </c>
      <c r="B341" s="83"/>
      <c r="C341" s="83"/>
      <c r="D341" s="83"/>
      <c r="E341" s="83" t="s">
        <v>587</v>
      </c>
      <c r="F341" s="84" t="s">
        <v>35</v>
      </c>
      <c r="G341" s="85">
        <v>5.1007422584667976</v>
      </c>
      <c r="H341" s="85">
        <v>3.4282143238975475</v>
      </c>
      <c r="I341" s="85">
        <v>4.9654256136739772</v>
      </c>
      <c r="J341" s="85">
        <v>3.5825319033974763</v>
      </c>
      <c r="K341" s="86">
        <v>4.6901804102029709</v>
      </c>
      <c r="L341" s="86">
        <v>4.2443857066550548</v>
      </c>
      <c r="M341" s="86">
        <v>4.3827131932544559</v>
      </c>
      <c r="N341" s="86">
        <v>3.9216083504975878</v>
      </c>
      <c r="O341" s="86">
        <v>6.5073116402149687</v>
      </c>
      <c r="P341" s="86">
        <v>6.5948351847989173</v>
      </c>
      <c r="Q341" s="86">
        <v>5.8643163263458966</v>
      </c>
      <c r="R341" s="86">
        <v>7.8763284821993897</v>
      </c>
      <c r="S341" s="87">
        <v>5.7221496602761617</v>
      </c>
      <c r="T341" s="87">
        <v>8.5782266268349012</v>
      </c>
      <c r="U341" s="87">
        <v>6.4721978242587017</v>
      </c>
      <c r="V341" s="87">
        <v>7.4449375876484991</v>
      </c>
      <c r="W341" s="87">
        <v>6.4555812360071529</v>
      </c>
      <c r="X341" s="87">
        <v>14.042044370393633</v>
      </c>
      <c r="Y341" s="87">
        <v>8.9005565557164843</v>
      </c>
      <c r="Z341" s="87">
        <v>15.655606311661</v>
      </c>
      <c r="AA341" s="87">
        <v>15.951972235806201</v>
      </c>
      <c r="AB341" s="87">
        <v>13.759752515454601</v>
      </c>
      <c r="AC341" s="88" t="s">
        <v>36</v>
      </c>
      <c r="AD341" s="86">
        <v>54.594293394127902</v>
      </c>
      <c r="AE341" s="89"/>
      <c r="AF341" s="90"/>
      <c r="AG341" s="12"/>
    </row>
    <row r="342" spans="1:33" customFormat="1" ht="13.2" x14ac:dyDescent="0.25">
      <c r="A342" s="82" t="s">
        <v>588</v>
      </c>
      <c r="B342" s="83"/>
      <c r="C342" s="83"/>
      <c r="D342" s="83"/>
      <c r="E342" s="83" t="s">
        <v>589</v>
      </c>
      <c r="F342" s="84" t="s">
        <v>35</v>
      </c>
      <c r="G342" s="85">
        <v>6.3262885401133131</v>
      </c>
      <c r="H342" s="85">
        <v>6.3921400794854026</v>
      </c>
      <c r="I342" s="85">
        <v>7.4918900623134537</v>
      </c>
      <c r="J342" s="85">
        <v>7.1593511598054507</v>
      </c>
      <c r="K342" s="86">
        <v>7.3557578666693724</v>
      </c>
      <c r="L342" s="86">
        <v>6.7482879642856526</v>
      </c>
      <c r="M342" s="86">
        <v>7.0567112541299464</v>
      </c>
      <c r="N342" s="86">
        <v>7.2864551833226869</v>
      </c>
      <c r="O342" s="86">
        <v>7.2280614156842802</v>
      </c>
      <c r="P342" s="86">
        <v>6.8182782603624883</v>
      </c>
      <c r="Q342" s="86">
        <v>8.9140271442018744</v>
      </c>
      <c r="R342" s="86">
        <v>8.4161909351605804</v>
      </c>
      <c r="S342" s="87">
        <v>9.2495366903277834</v>
      </c>
      <c r="T342" s="87">
        <v>7.4486747255209025</v>
      </c>
      <c r="U342" s="87">
        <v>9.7035734244865886</v>
      </c>
      <c r="V342" s="87">
        <v>9.0649880045954347</v>
      </c>
      <c r="W342" s="87">
        <v>11.32261261364542</v>
      </c>
      <c r="X342" s="87">
        <v>11.008612814185746</v>
      </c>
      <c r="Y342" s="87">
        <v>10.832824604861237</v>
      </c>
      <c r="Z342" s="87">
        <v>9.99893019473115</v>
      </c>
      <c r="AA342" s="87">
        <v>13.2847782092442</v>
      </c>
      <c r="AB342" s="87">
        <v>9.7351534522011001</v>
      </c>
      <c r="AC342" s="88"/>
      <c r="AD342" s="86">
        <v>-10.132824934390101</v>
      </c>
      <c r="AE342" s="89"/>
      <c r="AF342" s="90"/>
      <c r="AG342" s="12"/>
    </row>
    <row r="343" spans="1:33" customFormat="1" ht="13.2" x14ac:dyDescent="0.25">
      <c r="A343" s="82" t="s">
        <v>590</v>
      </c>
      <c r="B343" s="83"/>
      <c r="C343" s="83"/>
      <c r="D343" s="83"/>
      <c r="E343" s="83" t="s">
        <v>591</v>
      </c>
      <c r="F343" s="84" t="s">
        <v>35</v>
      </c>
      <c r="G343" s="85">
        <v>0.81277182433774797</v>
      </c>
      <c r="H343" s="85">
        <v>0</v>
      </c>
      <c r="I343" s="85">
        <v>0</v>
      </c>
      <c r="J343" s="85">
        <v>1.0035971766750056</v>
      </c>
      <c r="K343" s="86">
        <v>0</v>
      </c>
      <c r="L343" s="86">
        <v>0</v>
      </c>
      <c r="M343" s="86">
        <v>0.87301408306614281</v>
      </c>
      <c r="N343" s="86">
        <v>0.19445865987709404</v>
      </c>
      <c r="O343" s="86">
        <v>0</v>
      </c>
      <c r="P343" s="86">
        <v>5.3426725249684323E-2</v>
      </c>
      <c r="Q343" s="86">
        <v>0</v>
      </c>
      <c r="R343" s="86">
        <v>0</v>
      </c>
      <c r="S343" s="87">
        <v>2.1911292636729853</v>
      </c>
      <c r="T343" s="87">
        <v>1.1480294428965765</v>
      </c>
      <c r="U343" s="87">
        <v>0</v>
      </c>
      <c r="V343" s="87">
        <v>0</v>
      </c>
      <c r="W343" s="87">
        <v>4.7297693129646374</v>
      </c>
      <c r="X343" s="87">
        <v>0</v>
      </c>
      <c r="Y343" s="87">
        <v>0</v>
      </c>
      <c r="Z343" s="87"/>
      <c r="AA343" s="87"/>
      <c r="AB343" s="87"/>
      <c r="AC343" s="88"/>
      <c r="AD343" s="86"/>
      <c r="AE343" s="89"/>
      <c r="AF343" s="90"/>
      <c r="AG343" s="12"/>
    </row>
    <row r="344" spans="1:33" customFormat="1" ht="13.2" x14ac:dyDescent="0.25">
      <c r="A344" s="117" t="s">
        <v>592</v>
      </c>
      <c r="B344" s="118"/>
      <c r="C344" s="118"/>
      <c r="D344" s="118"/>
      <c r="E344" s="118" t="s">
        <v>593</v>
      </c>
      <c r="F344" s="119" t="s">
        <v>35</v>
      </c>
      <c r="G344" s="131">
        <v>0.98650722032462146</v>
      </c>
      <c r="H344" s="131">
        <v>1.4676527272564066</v>
      </c>
      <c r="I344" s="131">
        <v>1.8865634944621468</v>
      </c>
      <c r="J344" s="131">
        <v>1.3688762385221964</v>
      </c>
      <c r="K344" s="121">
        <v>1.2809605038171354</v>
      </c>
      <c r="L344" s="121">
        <v>1.7334935259140838</v>
      </c>
      <c r="M344" s="121">
        <v>2.3339235185112015</v>
      </c>
      <c r="N344" s="121">
        <v>1.7636291929064754</v>
      </c>
      <c r="O344" s="121">
        <v>1.3113691033217989</v>
      </c>
      <c r="P344" s="121">
        <v>1.1787757674442598</v>
      </c>
      <c r="Q344" s="121">
        <v>1.8340709967054054</v>
      </c>
      <c r="R344" s="121">
        <v>1.5147498140496158</v>
      </c>
      <c r="S344" s="120">
        <v>3.8017431992111907</v>
      </c>
      <c r="T344" s="120">
        <v>2.9002512391535045</v>
      </c>
      <c r="U344" s="120">
        <v>3.448598681533328</v>
      </c>
      <c r="V344" s="120">
        <v>3.335423223007735</v>
      </c>
      <c r="W344" s="120">
        <v>6.1514242000897266</v>
      </c>
      <c r="X344" s="120">
        <v>3.6026130967085321</v>
      </c>
      <c r="Y344" s="120">
        <v>5.4428520829667359</v>
      </c>
      <c r="Z344" s="120">
        <v>3.08228094644512</v>
      </c>
      <c r="AA344" s="120">
        <v>3.4739396586882898</v>
      </c>
      <c r="AB344" s="120">
        <v>2.9218010276437001</v>
      </c>
      <c r="AC344" s="62" t="s">
        <v>36</v>
      </c>
      <c r="AD344" s="121">
        <v>-46.318566385674799</v>
      </c>
      <c r="AE344" s="122"/>
      <c r="AF344" s="63"/>
      <c r="AG344" s="12"/>
    </row>
    <row r="345" spans="1:33" customFormat="1" ht="13.2" x14ac:dyDescent="0.25">
      <c r="A345" s="102" t="s">
        <v>594</v>
      </c>
      <c r="B345" s="103"/>
      <c r="C345" s="103"/>
      <c r="D345" s="103"/>
      <c r="E345" s="103" t="s">
        <v>595</v>
      </c>
      <c r="F345" s="104" t="s">
        <v>35</v>
      </c>
      <c r="G345" s="105">
        <v>8.5466359007992274</v>
      </c>
      <c r="H345" s="105">
        <v>0.84340254364234657</v>
      </c>
      <c r="I345" s="105">
        <v>0.96238348853327238</v>
      </c>
      <c r="J345" s="105">
        <v>3.2285737077631658</v>
      </c>
      <c r="K345" s="106">
        <v>1.6081058500038603</v>
      </c>
      <c r="L345" s="106">
        <v>1.108888366946198</v>
      </c>
      <c r="M345" s="106">
        <v>4.2360837590184444</v>
      </c>
      <c r="N345" s="106">
        <v>3.2147078975304617</v>
      </c>
      <c r="O345" s="106">
        <v>3.7450598015755898</v>
      </c>
      <c r="P345" s="106">
        <v>2.349466091602129</v>
      </c>
      <c r="Q345" s="106">
        <v>2.7677797237609068</v>
      </c>
      <c r="R345" s="106">
        <v>5.1527605476503249</v>
      </c>
      <c r="S345" s="106">
        <v>2.458436056239568</v>
      </c>
      <c r="T345" s="106">
        <v>3.7407388167122502</v>
      </c>
      <c r="U345" s="106">
        <v>1.5244277691869461</v>
      </c>
      <c r="V345" s="106">
        <v>1.5579229468084712</v>
      </c>
      <c r="W345" s="106">
        <v>3.3420816111691707</v>
      </c>
      <c r="X345" s="106">
        <v>2.7520074315078804</v>
      </c>
      <c r="Y345" s="106">
        <v>4.3265032869950524</v>
      </c>
      <c r="Z345" s="106">
        <v>2.6320819968684899</v>
      </c>
      <c r="AA345" s="106">
        <v>4.3561757161882397</v>
      </c>
      <c r="AB345" s="106">
        <v>4.0300381684207798</v>
      </c>
      <c r="AC345" s="107" t="s">
        <v>36</v>
      </c>
      <c r="AD345" s="106">
        <v>-6.85230309347976</v>
      </c>
      <c r="AE345" s="115"/>
      <c r="AF345" s="109"/>
      <c r="AG345" s="12"/>
    </row>
    <row r="346" spans="1:33" customFormat="1" ht="13.2" x14ac:dyDescent="0.25">
      <c r="A346" s="75" t="s">
        <v>597</v>
      </c>
      <c r="B346" s="76"/>
      <c r="C346" s="76" t="s">
        <v>598</v>
      </c>
      <c r="D346" s="76"/>
      <c r="E346" s="76"/>
      <c r="F346" s="35" t="s">
        <v>35</v>
      </c>
      <c r="G346" s="77">
        <v>68.983590606516842</v>
      </c>
      <c r="H346" s="77">
        <v>68.365589923058039</v>
      </c>
      <c r="I346" s="77">
        <v>83.515904851224263</v>
      </c>
      <c r="J346" s="77">
        <v>75.969539786798563</v>
      </c>
      <c r="K346" s="78">
        <v>75.616221779646423</v>
      </c>
      <c r="L346" s="78">
        <v>83.771570707770366</v>
      </c>
      <c r="M346" s="78">
        <v>75.253103412998755</v>
      </c>
      <c r="N346" s="78">
        <v>71.303885535926497</v>
      </c>
      <c r="O346" s="78">
        <v>89.782666859271146</v>
      </c>
      <c r="P346" s="78">
        <v>86.414686798411225</v>
      </c>
      <c r="Q346" s="78">
        <v>83.435425038919661</v>
      </c>
      <c r="R346" s="78">
        <v>96.277263498783128</v>
      </c>
      <c r="S346" s="78">
        <v>105.11981799575776</v>
      </c>
      <c r="T346" s="78">
        <v>93.126101253631347</v>
      </c>
      <c r="U346" s="78">
        <v>89.392097772713797</v>
      </c>
      <c r="V346" s="78">
        <v>86.528029070270975</v>
      </c>
      <c r="W346" s="78">
        <v>88.042130274772973</v>
      </c>
      <c r="X346" s="78">
        <v>111.09894884426409</v>
      </c>
      <c r="Y346" s="78">
        <v>116.74110458374507</v>
      </c>
      <c r="Z346" s="78">
        <v>121.20555937704199</v>
      </c>
      <c r="AA346" s="78">
        <v>122.578699041474</v>
      </c>
      <c r="AB346" s="78">
        <v>126.262355290345</v>
      </c>
      <c r="AC346" s="79"/>
      <c r="AD346" s="78">
        <v>8.1558682698345599</v>
      </c>
      <c r="AE346" s="80"/>
      <c r="AF346" s="81"/>
      <c r="AG346" s="12"/>
    </row>
    <row r="347" spans="1:33" customFormat="1" ht="13.2" x14ac:dyDescent="0.25">
      <c r="A347" s="82">
        <v>340</v>
      </c>
      <c r="B347" s="83"/>
      <c r="C347" s="83"/>
      <c r="D347" s="83" t="s">
        <v>599</v>
      </c>
      <c r="E347" s="83"/>
      <c r="F347" s="84" t="s">
        <v>35</v>
      </c>
      <c r="G347" s="85">
        <v>11.060743838249408</v>
      </c>
      <c r="H347" s="85">
        <v>10.588930307077803</v>
      </c>
      <c r="I347" s="85">
        <v>11.218365773763209</v>
      </c>
      <c r="J347" s="85">
        <v>11.535611970981016</v>
      </c>
      <c r="K347" s="86">
        <v>10.925670676836233</v>
      </c>
      <c r="L347" s="86">
        <v>13.051894180857797</v>
      </c>
      <c r="M347" s="86">
        <v>9.1845446661288008</v>
      </c>
      <c r="N347" s="86">
        <v>10.632744532462645</v>
      </c>
      <c r="O347" s="86">
        <v>12.129699181221913</v>
      </c>
      <c r="P347" s="86">
        <v>12.284782545311003</v>
      </c>
      <c r="Q347" s="86">
        <v>6.3229076155823503</v>
      </c>
      <c r="R347" s="86">
        <v>9.4566343002753452</v>
      </c>
      <c r="S347" s="87">
        <v>7.054967485442047</v>
      </c>
      <c r="T347" s="87">
        <v>6.9641655416579855</v>
      </c>
      <c r="U347" s="87">
        <v>6.5252627980792735</v>
      </c>
      <c r="V347" s="87">
        <v>5.6625913980805169</v>
      </c>
      <c r="W347" s="87">
        <v>3.6272201963049913</v>
      </c>
      <c r="X347" s="87">
        <v>4.5032389315435175</v>
      </c>
      <c r="Y347" s="87">
        <v>9.440058024373851</v>
      </c>
      <c r="Z347" s="87">
        <v>6.5594910539197002</v>
      </c>
      <c r="AA347" s="87">
        <v>8.4927487209025792</v>
      </c>
      <c r="AB347" s="87">
        <v>8.4601682861242793</v>
      </c>
      <c r="AC347" s="88" t="s">
        <v>36</v>
      </c>
      <c r="AD347" s="86">
        <v>-10.3801241021986</v>
      </c>
      <c r="AE347" s="89"/>
      <c r="AF347" s="90"/>
      <c r="AG347" s="12"/>
    </row>
    <row r="348" spans="1:33" customFormat="1" ht="13.2" x14ac:dyDescent="0.25">
      <c r="A348" s="82">
        <v>341</v>
      </c>
      <c r="B348" s="83"/>
      <c r="C348" s="83"/>
      <c r="D348" s="83" t="s">
        <v>600</v>
      </c>
      <c r="E348" s="83"/>
      <c r="F348" s="84" t="s">
        <v>35</v>
      </c>
      <c r="G348" s="85">
        <v>39.228004519135716</v>
      </c>
      <c r="H348" s="85">
        <v>40.448533880710521</v>
      </c>
      <c r="I348" s="85">
        <v>51.643191162530634</v>
      </c>
      <c r="J348" s="85">
        <v>43.6025148070906</v>
      </c>
      <c r="K348" s="86">
        <v>41.171455840451209</v>
      </c>
      <c r="L348" s="86">
        <v>46.722674515602783</v>
      </c>
      <c r="M348" s="86">
        <v>43.472396539337076</v>
      </c>
      <c r="N348" s="86">
        <v>40.00050541149799</v>
      </c>
      <c r="O348" s="86">
        <v>51.797222100099923</v>
      </c>
      <c r="P348" s="86">
        <v>48.866273945135582</v>
      </c>
      <c r="Q348" s="86">
        <v>43.125804415118907</v>
      </c>
      <c r="R348" s="86">
        <v>53.426505050695972</v>
      </c>
      <c r="S348" s="87">
        <v>55.466273734397781</v>
      </c>
      <c r="T348" s="87">
        <v>51.087587597790282</v>
      </c>
      <c r="U348" s="87">
        <v>41.812207265131178</v>
      </c>
      <c r="V348" s="87">
        <v>43.644232015195385</v>
      </c>
      <c r="W348" s="87">
        <v>41.433136427919372</v>
      </c>
      <c r="X348" s="87">
        <v>59.748197156479527</v>
      </c>
      <c r="Y348" s="87">
        <v>49.072442483226645</v>
      </c>
      <c r="Z348" s="87">
        <v>45.492090471702397</v>
      </c>
      <c r="AA348" s="87">
        <v>44.756239888510201</v>
      </c>
      <c r="AB348" s="87">
        <v>57.634789863275401</v>
      </c>
      <c r="AC348" s="88"/>
      <c r="AD348" s="86">
        <v>17.4483823236951</v>
      </c>
      <c r="AE348" s="89"/>
      <c r="AF348" s="90"/>
      <c r="AG348" s="12"/>
    </row>
    <row r="349" spans="1:33" customFormat="1" ht="13.2" x14ac:dyDescent="0.25">
      <c r="A349" s="82">
        <v>343</v>
      </c>
      <c r="B349" s="83"/>
      <c r="C349" s="83"/>
      <c r="D349" s="83" t="s">
        <v>601</v>
      </c>
      <c r="E349" s="83"/>
      <c r="F349" s="84" t="s">
        <v>35</v>
      </c>
      <c r="G349" s="85">
        <v>2.6960426445560932</v>
      </c>
      <c r="H349" s="85">
        <v>2.1984200178556295</v>
      </c>
      <c r="I349" s="85">
        <v>2.7259577698562731</v>
      </c>
      <c r="J349" s="85">
        <v>2.6147262110881284</v>
      </c>
      <c r="K349" s="86">
        <v>3.4482042266071393</v>
      </c>
      <c r="L349" s="86">
        <v>3.1859103295524753</v>
      </c>
      <c r="M349" s="86">
        <v>2.4523589193914805</v>
      </c>
      <c r="N349" s="86">
        <v>2.76465904813463</v>
      </c>
      <c r="O349" s="86">
        <v>3.5593336724845783</v>
      </c>
      <c r="P349" s="86">
        <v>4.5867643199816985</v>
      </c>
      <c r="Q349" s="86">
        <v>8.8879498388906981</v>
      </c>
      <c r="R349" s="86">
        <v>7.8531324934180562</v>
      </c>
      <c r="S349" s="86">
        <v>6.8888604569009431</v>
      </c>
      <c r="T349" s="86">
        <v>9.5865056605527226</v>
      </c>
      <c r="U349" s="86">
        <v>9.0641877322915825</v>
      </c>
      <c r="V349" s="86">
        <v>8.3256517380150665</v>
      </c>
      <c r="W349" s="86">
        <v>10.37930094764193</v>
      </c>
      <c r="X349" s="86">
        <v>6.107692415171357</v>
      </c>
      <c r="Y349" s="86">
        <v>7.3047407627994305</v>
      </c>
      <c r="Z349" s="86">
        <v>9.0887206801149105</v>
      </c>
      <c r="AA349" s="86">
        <v>7.85514837916564</v>
      </c>
      <c r="AB349" s="86">
        <v>7.6706374589173896</v>
      </c>
      <c r="AC349" s="147" t="s">
        <v>36</v>
      </c>
      <c r="AD349" s="86">
        <v>5.0090305460442197</v>
      </c>
      <c r="AE349" s="148"/>
      <c r="AF349" s="149"/>
      <c r="AG349" s="12"/>
    </row>
    <row r="350" spans="1:33" customFormat="1" ht="13.2" x14ac:dyDescent="0.25">
      <c r="A350" s="102">
        <v>344</v>
      </c>
      <c r="B350" s="103"/>
      <c r="C350" s="103"/>
      <c r="D350" s="103" t="s">
        <v>602</v>
      </c>
      <c r="E350" s="103"/>
      <c r="F350" s="104" t="s">
        <v>35</v>
      </c>
      <c r="G350" s="105">
        <v>15.998799604575625</v>
      </c>
      <c r="H350" s="105">
        <v>15.129705717414124</v>
      </c>
      <c r="I350" s="105">
        <v>17.928390145074172</v>
      </c>
      <c r="J350" s="105">
        <v>18.216686797638847</v>
      </c>
      <c r="K350" s="106">
        <v>20.07089103575187</v>
      </c>
      <c r="L350" s="106">
        <v>20.811091681757393</v>
      </c>
      <c r="M350" s="106">
        <v>20.143803288141367</v>
      </c>
      <c r="N350" s="106">
        <v>17.905976543831237</v>
      </c>
      <c r="O350" s="106">
        <v>22.296411905464733</v>
      </c>
      <c r="P350" s="106">
        <v>20.676865987982858</v>
      </c>
      <c r="Q350" s="106">
        <v>25.098763169327675</v>
      </c>
      <c r="R350" s="106">
        <v>25.540991654393729</v>
      </c>
      <c r="S350" s="150">
        <v>35.709716319016991</v>
      </c>
      <c r="T350" s="150">
        <v>25.487842453630261</v>
      </c>
      <c r="U350" s="150">
        <v>31.990439977211711</v>
      </c>
      <c r="V350" s="150">
        <v>28.89555391897996</v>
      </c>
      <c r="W350" s="150">
        <v>32.602472702906653</v>
      </c>
      <c r="X350" s="150">
        <v>40.739820341069702</v>
      </c>
      <c r="Y350" s="150">
        <v>50.923863313345194</v>
      </c>
      <c r="Z350" s="150">
        <v>60.065257171305603</v>
      </c>
      <c r="AA350" s="150">
        <v>61.474562052895699</v>
      </c>
      <c r="AB350" s="150">
        <v>52.496759682027999</v>
      </c>
      <c r="AC350" s="151"/>
      <c r="AD350" s="106">
        <v>3.0887216058303801</v>
      </c>
      <c r="AE350" s="152"/>
      <c r="AF350" s="153"/>
      <c r="AG350" s="12"/>
    </row>
    <row r="351" spans="1:33" customFormat="1" ht="13.2" x14ac:dyDescent="0.25">
      <c r="A351" s="75" t="s">
        <v>603</v>
      </c>
      <c r="B351" s="76"/>
      <c r="C351" s="76" t="s">
        <v>604</v>
      </c>
      <c r="D351" s="76"/>
      <c r="E351" s="76"/>
      <c r="F351" s="35" t="s">
        <v>35</v>
      </c>
      <c r="G351" s="77">
        <v>90.495320492413455</v>
      </c>
      <c r="H351" s="77">
        <v>77.365909779392368</v>
      </c>
      <c r="I351" s="77">
        <v>88.100054502719118</v>
      </c>
      <c r="J351" s="77">
        <v>91.448948231800287</v>
      </c>
      <c r="K351" s="78">
        <v>73.92113383336131</v>
      </c>
      <c r="L351" s="78">
        <v>86.36971540342293</v>
      </c>
      <c r="M351" s="78">
        <v>93.22596845783805</v>
      </c>
      <c r="N351" s="78">
        <v>82.004546588789552</v>
      </c>
      <c r="O351" s="78">
        <v>102.01163686532151</v>
      </c>
      <c r="P351" s="78">
        <v>101.24177157557362</v>
      </c>
      <c r="Q351" s="78">
        <v>104.35800206364728</v>
      </c>
      <c r="R351" s="78">
        <v>98.329536705683751</v>
      </c>
      <c r="S351" s="78">
        <v>111.57253691712494</v>
      </c>
      <c r="T351" s="78">
        <v>101.22958385967085</v>
      </c>
      <c r="U351" s="78">
        <v>122.94653709883086</v>
      </c>
      <c r="V351" s="78">
        <v>122.73826381034317</v>
      </c>
      <c r="W351" s="78">
        <v>115.47351972796808</v>
      </c>
      <c r="X351" s="78">
        <v>122.58751906102954</v>
      </c>
      <c r="Y351" s="78">
        <v>121.58750580920547</v>
      </c>
      <c r="Z351" s="78">
        <v>150.135862418861</v>
      </c>
      <c r="AA351" s="78">
        <v>167.068333858438</v>
      </c>
      <c r="AB351" s="78">
        <v>139.56136509967101</v>
      </c>
      <c r="AC351" s="79" t="s">
        <v>47</v>
      </c>
      <c r="AD351" s="78">
        <v>14.7826531771038</v>
      </c>
      <c r="AE351" s="80"/>
      <c r="AF351" s="81"/>
      <c r="AG351" s="12"/>
    </row>
    <row r="352" spans="1:33" customFormat="1" ht="15" customHeight="1" x14ac:dyDescent="0.25">
      <c r="A352" s="82">
        <v>350</v>
      </c>
      <c r="B352" s="83"/>
      <c r="C352" s="83"/>
      <c r="D352" s="83" t="s">
        <v>605</v>
      </c>
      <c r="E352" s="83"/>
      <c r="F352" s="84" t="s">
        <v>35</v>
      </c>
      <c r="G352" s="85">
        <v>18.731821130310525</v>
      </c>
      <c r="H352" s="85">
        <v>20.032141454670452</v>
      </c>
      <c r="I352" s="85">
        <v>19.82517862569966</v>
      </c>
      <c r="J352" s="85">
        <v>20.599478555672292</v>
      </c>
      <c r="K352" s="86">
        <v>17.57737005410236</v>
      </c>
      <c r="L352" s="86">
        <v>22.545836315679551</v>
      </c>
      <c r="M352" s="86">
        <v>20.63025383000344</v>
      </c>
      <c r="N352" s="86">
        <v>20.931865666276149</v>
      </c>
      <c r="O352" s="86">
        <v>25.683627369086594</v>
      </c>
      <c r="P352" s="86">
        <v>27.892472575656644</v>
      </c>
      <c r="Q352" s="86">
        <v>29.602365500887021</v>
      </c>
      <c r="R352" s="86">
        <v>28.725625650488887</v>
      </c>
      <c r="S352" s="87">
        <v>34.431958191145938</v>
      </c>
      <c r="T352" s="87">
        <v>31.708317743222725</v>
      </c>
      <c r="U352" s="87">
        <v>31.203366701934289</v>
      </c>
      <c r="V352" s="87">
        <v>31.770688627167001</v>
      </c>
      <c r="W352" s="87">
        <v>30.568003658813854</v>
      </c>
      <c r="X352" s="87">
        <v>32.799325066147581</v>
      </c>
      <c r="Y352" s="87">
        <v>37.152766309767152</v>
      </c>
      <c r="Z352" s="87">
        <v>39.871927397655902</v>
      </c>
      <c r="AA352" s="87">
        <v>57.4925786255912</v>
      </c>
      <c r="AB352" s="87">
        <v>49.519951100656002</v>
      </c>
      <c r="AC352" s="88"/>
      <c r="AD352" s="86">
        <v>33.287386160630703</v>
      </c>
      <c r="AE352" s="89"/>
      <c r="AF352" s="90" t="s">
        <v>149</v>
      </c>
      <c r="AG352" s="12"/>
    </row>
    <row r="353" spans="1:33" customFormat="1" ht="13.2" x14ac:dyDescent="0.25">
      <c r="A353" s="82">
        <v>351</v>
      </c>
      <c r="B353" s="83"/>
      <c r="C353" s="83"/>
      <c r="D353" s="83" t="s">
        <v>606</v>
      </c>
      <c r="E353" s="83"/>
      <c r="F353" s="84" t="s">
        <v>35</v>
      </c>
      <c r="G353" s="85">
        <v>45.926118833162988</v>
      </c>
      <c r="H353" s="85">
        <v>35.89510986468094</v>
      </c>
      <c r="I353" s="85">
        <v>42.178170419309303</v>
      </c>
      <c r="J353" s="85">
        <v>44.999321069324878</v>
      </c>
      <c r="K353" s="86">
        <v>32.507597898970189</v>
      </c>
      <c r="L353" s="86">
        <v>38.682076072389947</v>
      </c>
      <c r="M353" s="86">
        <v>47.981064472402437</v>
      </c>
      <c r="N353" s="86">
        <v>37.98162437986641</v>
      </c>
      <c r="O353" s="86">
        <v>46.262872569154446</v>
      </c>
      <c r="P353" s="86">
        <v>45.841154121333254</v>
      </c>
      <c r="Q353" s="86">
        <v>45.5817708899026</v>
      </c>
      <c r="R353" s="86">
        <v>39.851280189095704</v>
      </c>
      <c r="S353" s="87">
        <v>43.127682898367816</v>
      </c>
      <c r="T353" s="87">
        <v>41.653294461625563</v>
      </c>
      <c r="U353" s="87">
        <v>60.91818312037114</v>
      </c>
      <c r="V353" s="87">
        <v>61.515441438050722</v>
      </c>
      <c r="W353" s="87">
        <v>49.850055664526856</v>
      </c>
      <c r="X353" s="87">
        <v>52.140945692643669</v>
      </c>
      <c r="Y353" s="87">
        <v>47.771523387973708</v>
      </c>
      <c r="Z353" s="87">
        <v>61.533497446148601</v>
      </c>
      <c r="AA353" s="87">
        <v>72.787634070864002</v>
      </c>
      <c r="AB353" s="87">
        <v>53.869312084702699</v>
      </c>
      <c r="AC353" s="88"/>
      <c r="AD353" s="86">
        <v>12.7644844967705</v>
      </c>
      <c r="AE353" s="89"/>
      <c r="AF353" s="90"/>
      <c r="AG353" s="12"/>
    </row>
    <row r="354" spans="1:33" customFormat="1" ht="13.2" x14ac:dyDescent="0.25">
      <c r="A354" s="82">
        <v>352</v>
      </c>
      <c r="B354" s="83"/>
      <c r="C354" s="83"/>
      <c r="D354" s="83" t="s">
        <v>607</v>
      </c>
      <c r="E354" s="83"/>
      <c r="F354" s="84" t="s">
        <v>35</v>
      </c>
      <c r="G354" s="85">
        <v>2.9051950911845736</v>
      </c>
      <c r="H354" s="85">
        <v>2.2148174665631508</v>
      </c>
      <c r="I354" s="85">
        <v>4.8516347108661551</v>
      </c>
      <c r="J354" s="85">
        <v>3.2368471720610059</v>
      </c>
      <c r="K354" s="86">
        <v>3.846936194641271</v>
      </c>
      <c r="L354" s="86">
        <v>3.5864334099469835</v>
      </c>
      <c r="M354" s="86">
        <v>2.8208983680197948</v>
      </c>
      <c r="N354" s="86">
        <v>3.3968875956369664</v>
      </c>
      <c r="O354" s="86">
        <v>2.1825314081266516</v>
      </c>
      <c r="P354" s="86">
        <v>3.0730011236635466</v>
      </c>
      <c r="Q354" s="86">
        <v>2.9743096285434998</v>
      </c>
      <c r="R354" s="86">
        <v>3.4431509287169964</v>
      </c>
      <c r="S354" s="87">
        <v>2.8307934456693236</v>
      </c>
      <c r="T354" s="87">
        <v>2.8127151517463029</v>
      </c>
      <c r="U354" s="87">
        <v>3.3087627573858565</v>
      </c>
      <c r="V354" s="87">
        <v>3.8618446941850118</v>
      </c>
      <c r="W354" s="87">
        <v>3.1661363493106798</v>
      </c>
      <c r="X354" s="87">
        <v>3.7639024348425592</v>
      </c>
      <c r="Y354" s="87">
        <v>6.3069584128574103</v>
      </c>
      <c r="Z354" s="87">
        <v>4.5857079336606699</v>
      </c>
      <c r="AA354" s="87">
        <v>4.4874825314048099</v>
      </c>
      <c r="AB354" s="87">
        <v>3.88670985687894</v>
      </c>
      <c r="AC354" s="88" t="s">
        <v>36</v>
      </c>
      <c r="AD354" s="86">
        <v>-38.374258993757302</v>
      </c>
      <c r="AE354" s="89"/>
      <c r="AF354" s="90"/>
      <c r="AG354" s="12"/>
    </row>
    <row r="355" spans="1:33" customFormat="1" ht="13.2" x14ac:dyDescent="0.25">
      <c r="A355" s="82" t="s">
        <v>608</v>
      </c>
      <c r="B355" s="83"/>
      <c r="C355" s="83"/>
      <c r="D355" s="83" t="s">
        <v>609</v>
      </c>
      <c r="E355" s="83"/>
      <c r="F355" s="84" t="s">
        <v>35</v>
      </c>
      <c r="G355" s="85">
        <v>20.652615377986926</v>
      </c>
      <c r="H355" s="85">
        <v>17.873224135639692</v>
      </c>
      <c r="I355" s="85">
        <v>19.557162960477768</v>
      </c>
      <c r="J355" s="85">
        <v>20.160336032234142</v>
      </c>
      <c r="K355" s="86">
        <v>17.864769238552253</v>
      </c>
      <c r="L355" s="86">
        <v>18.874713120598624</v>
      </c>
      <c r="M355" s="86">
        <v>19.701816592302571</v>
      </c>
      <c r="N355" s="86">
        <v>17.822370062721777</v>
      </c>
      <c r="O355" s="86">
        <v>24.869766969599912</v>
      </c>
      <c r="P355" s="86">
        <v>22.046075812525366</v>
      </c>
      <c r="Q355" s="86">
        <v>23.462268292241411</v>
      </c>
      <c r="R355" s="86">
        <v>22.705661351162984</v>
      </c>
      <c r="S355" s="87">
        <v>28.776151336336348</v>
      </c>
      <c r="T355" s="87">
        <v>22.829236504334446</v>
      </c>
      <c r="U355" s="87">
        <v>24.176964596728265</v>
      </c>
      <c r="V355" s="87">
        <v>22.019248755366903</v>
      </c>
      <c r="W355" s="87">
        <v>26.164013614479178</v>
      </c>
      <c r="X355" s="87">
        <v>32.382997576163888</v>
      </c>
      <c r="Y355" s="87">
        <v>26.758008807432194</v>
      </c>
      <c r="Z355" s="87">
        <v>38.700865915206002</v>
      </c>
      <c r="AA355" s="87">
        <v>28.240161049333398</v>
      </c>
      <c r="AB355" s="87">
        <v>28.0927604142557</v>
      </c>
      <c r="AC355" s="88"/>
      <c r="AD355" s="86">
        <v>4.98823218285502</v>
      </c>
      <c r="AE355" s="89"/>
      <c r="AF355" s="90"/>
      <c r="AG355" s="12"/>
    </row>
    <row r="356" spans="1:33" customFormat="1" ht="13.2" x14ac:dyDescent="0.25">
      <c r="A356" s="82" t="s">
        <v>610</v>
      </c>
      <c r="B356" s="83"/>
      <c r="C356" s="83"/>
      <c r="D356" s="83"/>
      <c r="E356" s="83" t="s">
        <v>611</v>
      </c>
      <c r="F356" s="84" t="s">
        <v>35</v>
      </c>
      <c r="G356" s="85">
        <v>2.4346029838742496</v>
      </c>
      <c r="H356" s="85">
        <v>2.9973855152996705</v>
      </c>
      <c r="I356" s="85">
        <v>2.6677120425210439</v>
      </c>
      <c r="J356" s="85">
        <v>2.6446030178050335</v>
      </c>
      <c r="K356" s="86">
        <v>2.6790298577678646</v>
      </c>
      <c r="L356" s="86">
        <v>3.1867715541118042</v>
      </c>
      <c r="M356" s="86">
        <v>2.8845407134769179</v>
      </c>
      <c r="N356" s="86">
        <v>2.2730290008923997</v>
      </c>
      <c r="O356" s="86">
        <v>2.6005395016988984</v>
      </c>
      <c r="P356" s="86">
        <v>2.5583172409462089</v>
      </c>
      <c r="Q356" s="86">
        <v>3.1522358441041241</v>
      </c>
      <c r="R356" s="86">
        <v>2.1670419422174665</v>
      </c>
      <c r="S356" s="87">
        <v>2.0662985657324491</v>
      </c>
      <c r="T356" s="87">
        <v>2.0515455635641429</v>
      </c>
      <c r="U356" s="87">
        <v>2.044312091370283</v>
      </c>
      <c r="V356" s="87">
        <v>1.7499236517948822</v>
      </c>
      <c r="W356" s="87">
        <v>1.6055151658580396</v>
      </c>
      <c r="X356" s="87">
        <v>1.8301411229132361</v>
      </c>
      <c r="Y356" s="87">
        <v>1.9603620432159772</v>
      </c>
      <c r="Z356" s="87">
        <v>4.2624424243345498</v>
      </c>
      <c r="AA356" s="87">
        <v>0.60216736218897204</v>
      </c>
      <c r="AB356" s="87">
        <v>1.86971291624409</v>
      </c>
      <c r="AC356" s="88" t="s">
        <v>36</v>
      </c>
      <c r="AD356" s="86">
        <v>-4.6241013125909198</v>
      </c>
      <c r="AE356" s="89"/>
      <c r="AF356" s="90"/>
      <c r="AG356" s="12"/>
    </row>
    <row r="357" spans="1:33" customFormat="1" ht="13.2" x14ac:dyDescent="0.25">
      <c r="A357" s="82" t="s">
        <v>612</v>
      </c>
      <c r="B357" s="83"/>
      <c r="C357" s="83"/>
      <c r="D357" s="83"/>
      <c r="E357" s="83" t="s">
        <v>613</v>
      </c>
      <c r="F357" s="84" t="s">
        <v>35</v>
      </c>
      <c r="G357" s="85">
        <v>18.218012394112677</v>
      </c>
      <c r="H357" s="85">
        <v>14.875838620340017</v>
      </c>
      <c r="I357" s="85">
        <v>16.889450917956715</v>
      </c>
      <c r="J357" s="85">
        <v>17.515733014429109</v>
      </c>
      <c r="K357" s="86">
        <v>15.185739380784405</v>
      </c>
      <c r="L357" s="86">
        <v>15.68794156648682</v>
      </c>
      <c r="M357" s="86">
        <v>16.817275878825662</v>
      </c>
      <c r="N357" s="86">
        <v>15.549341061829377</v>
      </c>
      <c r="O357" s="86">
        <v>22.269227467901022</v>
      </c>
      <c r="P357" s="86">
        <v>19.48775857157916</v>
      </c>
      <c r="Q357" s="86">
        <v>20.310032448137285</v>
      </c>
      <c r="R357" s="86">
        <v>20.538619408945525</v>
      </c>
      <c r="S357" s="87">
        <v>26.709852770603902</v>
      </c>
      <c r="T357" s="87">
        <v>20.777690940770302</v>
      </c>
      <c r="U357" s="87">
        <v>22.132652505357985</v>
      </c>
      <c r="V357" s="87">
        <v>20.269325103572026</v>
      </c>
      <c r="W357" s="87">
        <v>24.55849844862114</v>
      </c>
      <c r="X357" s="87">
        <v>30.552856453250648</v>
      </c>
      <c r="Y357" s="87">
        <v>24.797646764216218</v>
      </c>
      <c r="Z357" s="87">
        <v>34.438423490871401</v>
      </c>
      <c r="AA357" s="87">
        <v>27.637993687144402</v>
      </c>
      <c r="AB357" s="87">
        <v>26.223047498011599</v>
      </c>
      <c r="AC357" s="88"/>
      <c r="AD357" s="86">
        <v>5.7481290355837196</v>
      </c>
      <c r="AE357" s="89"/>
      <c r="AF357" s="90"/>
      <c r="AG357" s="12"/>
    </row>
    <row r="358" spans="1:33" customFormat="1" ht="13.2" x14ac:dyDescent="0.25">
      <c r="A358" s="82">
        <v>354</v>
      </c>
      <c r="B358" s="83"/>
      <c r="C358" s="83"/>
      <c r="D358" s="83" t="s">
        <v>614</v>
      </c>
      <c r="E358" s="83"/>
      <c r="F358" s="84" t="s">
        <v>35</v>
      </c>
      <c r="G358" s="85">
        <v>2.0197748091694412</v>
      </c>
      <c r="H358" s="85">
        <v>1.3114323459638493</v>
      </c>
      <c r="I358" s="85">
        <v>1.616410761472064</v>
      </c>
      <c r="J358" s="85">
        <v>2.452965402507937</v>
      </c>
      <c r="K358" s="86">
        <v>1.9978317518584563</v>
      </c>
      <c r="L358" s="86">
        <v>2.3944324271213899</v>
      </c>
      <c r="M358" s="86">
        <v>2.0002452969255367</v>
      </c>
      <c r="N358" s="86">
        <v>1.8717988842882585</v>
      </c>
      <c r="O358" s="86">
        <v>3.0128385493538361</v>
      </c>
      <c r="P358" s="86">
        <v>2.2166876372338589</v>
      </c>
      <c r="Q358" s="86">
        <v>2.7372877520726986</v>
      </c>
      <c r="R358" s="86">
        <v>2.6873677929882889</v>
      </c>
      <c r="S358" s="87">
        <v>2.3555569387333457</v>
      </c>
      <c r="T358" s="87">
        <v>2.1407444499754189</v>
      </c>
      <c r="U358" s="87">
        <v>3.2901429695341964</v>
      </c>
      <c r="V358" s="87">
        <v>3.4967057947148152</v>
      </c>
      <c r="W358" s="87">
        <v>5.7253104408375339</v>
      </c>
      <c r="X358" s="87">
        <v>1.1347339640109633</v>
      </c>
      <c r="Y358" s="87">
        <v>3.5982488911749724</v>
      </c>
      <c r="Z358" s="87">
        <v>4.4123662268367099</v>
      </c>
      <c r="AA358" s="87">
        <v>4.0604775812446698</v>
      </c>
      <c r="AB358" s="87">
        <v>4.1926316431778599</v>
      </c>
      <c r="AC358" s="88" t="s">
        <v>36</v>
      </c>
      <c r="AD358" s="86">
        <v>16.5186669955119</v>
      </c>
      <c r="AE358" s="89"/>
      <c r="AF358" s="90"/>
      <c r="AG358" s="12"/>
    </row>
    <row r="359" spans="1:33" customFormat="1" ht="13.2" x14ac:dyDescent="0.25">
      <c r="A359" s="102">
        <v>355</v>
      </c>
      <c r="B359" s="103"/>
      <c r="C359" s="103"/>
      <c r="D359" s="103" t="s">
        <v>615</v>
      </c>
      <c r="E359" s="103"/>
      <c r="F359" s="104" t="s">
        <v>35</v>
      </c>
      <c r="G359" s="105">
        <v>0.25979525059900088</v>
      </c>
      <c r="H359" s="105">
        <v>3.9184511874265679E-2</v>
      </c>
      <c r="I359" s="105">
        <v>7.1497024894156158E-2</v>
      </c>
      <c r="J359" s="105">
        <v>0</v>
      </c>
      <c r="K359" s="106">
        <v>0.12662869523675743</v>
      </c>
      <c r="L359" s="106">
        <v>0.28622405768643921</v>
      </c>
      <c r="M359" s="106">
        <v>9.1689898184337842E-2</v>
      </c>
      <c r="N359" s="106">
        <v>0</v>
      </c>
      <c r="O359" s="106">
        <v>0</v>
      </c>
      <c r="P359" s="106">
        <v>0.17238030516100236</v>
      </c>
      <c r="Q359" s="106">
        <v>0</v>
      </c>
      <c r="R359" s="106">
        <v>0.91645079323082168</v>
      </c>
      <c r="S359" s="106">
        <v>5.0394106872220019E-2</v>
      </c>
      <c r="T359" s="106">
        <v>8.5275548766414064E-2</v>
      </c>
      <c r="U359" s="106">
        <v>4.9116952877024514E-2</v>
      </c>
      <c r="V359" s="106">
        <v>7.433450085855102E-2</v>
      </c>
      <c r="W359" s="106">
        <v>0</v>
      </c>
      <c r="X359" s="106">
        <v>0.3656143272208876</v>
      </c>
      <c r="Y359" s="106">
        <v>0</v>
      </c>
      <c r="Z359" s="106">
        <v>1.0314974993539301</v>
      </c>
      <c r="AA359" s="106"/>
      <c r="AB359" s="106">
        <v>0</v>
      </c>
      <c r="AC359" s="107" t="s">
        <v>85</v>
      </c>
      <c r="AD359" s="106"/>
      <c r="AE359" s="115"/>
      <c r="AF359" s="109"/>
      <c r="AG359" s="12"/>
    </row>
    <row r="360" spans="1:33" s="55" customFormat="1" ht="13.2" x14ac:dyDescent="0.25">
      <c r="A360" s="75" t="s">
        <v>616</v>
      </c>
      <c r="B360" s="76"/>
      <c r="C360" s="76" t="s">
        <v>39</v>
      </c>
      <c r="D360" s="76"/>
      <c r="E360" s="76"/>
      <c r="F360" s="35" t="s">
        <v>35</v>
      </c>
      <c r="G360" s="77">
        <v>245.38139662357369</v>
      </c>
      <c r="H360" s="77">
        <v>255.39184728410254</v>
      </c>
      <c r="I360" s="77">
        <v>282.30981019105639</v>
      </c>
      <c r="J360" s="77">
        <v>245.45394557682849</v>
      </c>
      <c r="K360" s="78">
        <v>266.20158506151535</v>
      </c>
      <c r="L360" s="78">
        <v>258.60242518251306</v>
      </c>
      <c r="M360" s="78">
        <v>237.05109151319178</v>
      </c>
      <c r="N360" s="78">
        <v>251.59439881408034</v>
      </c>
      <c r="O360" s="78">
        <v>291.23264414451211</v>
      </c>
      <c r="P360" s="78">
        <v>343.34709877249315</v>
      </c>
      <c r="Q360" s="78">
        <v>276.54501443647951</v>
      </c>
      <c r="R360" s="78">
        <v>358.30237861253363</v>
      </c>
      <c r="S360" s="78">
        <v>380.88500237884574</v>
      </c>
      <c r="T360" s="78">
        <v>333.98119575107302</v>
      </c>
      <c r="U360" s="78">
        <v>364.76151032256308</v>
      </c>
      <c r="V360" s="78">
        <v>342.76655594820329</v>
      </c>
      <c r="W360" s="78">
        <v>414.61463220953613</v>
      </c>
      <c r="X360" s="78">
        <v>513.26309337053988</v>
      </c>
      <c r="Y360" s="78">
        <v>363.93394200269825</v>
      </c>
      <c r="Z360" s="78">
        <v>382.60953057780802</v>
      </c>
      <c r="AA360" s="78">
        <v>556.32538459902901</v>
      </c>
      <c r="AB360" s="78">
        <v>348.007975600826</v>
      </c>
      <c r="AC360" s="79"/>
      <c r="AD360" s="78">
        <v>-4.3760596536372596</v>
      </c>
      <c r="AE360" s="80"/>
      <c r="AF360" s="81"/>
    </row>
    <row r="361" spans="1:33" customFormat="1" ht="13.2" x14ac:dyDescent="0.25">
      <c r="A361" s="82">
        <v>381</v>
      </c>
      <c r="B361" s="83"/>
      <c r="C361" s="83"/>
      <c r="D361" s="83" t="s">
        <v>617</v>
      </c>
      <c r="E361" s="83"/>
      <c r="F361" s="84" t="s">
        <v>35</v>
      </c>
      <c r="G361" s="85">
        <v>19.876786530677702</v>
      </c>
      <c r="H361" s="85">
        <v>27.61630053009705</v>
      </c>
      <c r="I361" s="85">
        <v>20.711569166554458</v>
      </c>
      <c r="J361" s="85">
        <v>19.39273524952695</v>
      </c>
      <c r="K361" s="86">
        <v>22.401303832888015</v>
      </c>
      <c r="L361" s="86">
        <v>15.990511172898808</v>
      </c>
      <c r="M361" s="86">
        <v>21.554754691449045</v>
      </c>
      <c r="N361" s="86">
        <v>25.483483194539009</v>
      </c>
      <c r="O361" s="86">
        <v>22.005243236340277</v>
      </c>
      <c r="P361" s="86">
        <v>26.33728409847868</v>
      </c>
      <c r="Q361" s="86">
        <v>13.302301690742549</v>
      </c>
      <c r="R361" s="86">
        <v>29.722767436701531</v>
      </c>
      <c r="S361" s="87">
        <v>29.837419196619589</v>
      </c>
      <c r="T361" s="87">
        <v>21.510021838210502</v>
      </c>
      <c r="U361" s="87">
        <v>28.981009847806636</v>
      </c>
      <c r="V361" s="87">
        <v>27.377868375477327</v>
      </c>
      <c r="W361" s="87">
        <v>37.680498960346128</v>
      </c>
      <c r="X361" s="87">
        <v>38.23147809866326</v>
      </c>
      <c r="Y361" s="87">
        <v>26.517207655968715</v>
      </c>
      <c r="Z361" s="87">
        <v>27.5246131219311</v>
      </c>
      <c r="AA361" s="87">
        <v>60.958203909486102</v>
      </c>
      <c r="AB361" s="87">
        <v>27.7709821109198</v>
      </c>
      <c r="AC361" s="88" t="s">
        <v>36</v>
      </c>
      <c r="AD361" s="86">
        <v>4.7281541526448896</v>
      </c>
      <c r="AE361" s="89"/>
      <c r="AF361" s="90"/>
      <c r="AG361" s="12"/>
    </row>
    <row r="362" spans="1:33" customFormat="1" ht="13.2" x14ac:dyDescent="0.25">
      <c r="A362" s="82">
        <v>382</v>
      </c>
      <c r="B362" s="83"/>
      <c r="C362" s="83"/>
      <c r="D362" s="83" t="s">
        <v>618</v>
      </c>
      <c r="E362" s="83"/>
      <c r="F362" s="84" t="s">
        <v>35</v>
      </c>
      <c r="G362" s="85">
        <v>45.375835070695267</v>
      </c>
      <c r="H362" s="85">
        <v>45.30577151426089</v>
      </c>
      <c r="I362" s="85">
        <v>50.59505753707748</v>
      </c>
      <c r="J362" s="85">
        <v>35.406124977458674</v>
      </c>
      <c r="K362" s="86">
        <v>54.591962630697523</v>
      </c>
      <c r="L362" s="86">
        <v>45.037597530812057</v>
      </c>
      <c r="M362" s="86">
        <v>47.499104840603522</v>
      </c>
      <c r="N362" s="86">
        <v>42.920841774480735</v>
      </c>
      <c r="O362" s="86">
        <v>48.266275595974619</v>
      </c>
      <c r="P362" s="86">
        <v>57.866239181093725</v>
      </c>
      <c r="Q362" s="86">
        <v>44.383519333116091</v>
      </c>
      <c r="R362" s="86">
        <v>46.13657532711747</v>
      </c>
      <c r="S362" s="87">
        <v>63.339978734190296</v>
      </c>
      <c r="T362" s="87">
        <v>56.354013327380088</v>
      </c>
      <c r="U362" s="87">
        <v>39.766846043243561</v>
      </c>
      <c r="V362" s="87">
        <v>40.518215368573543</v>
      </c>
      <c r="W362" s="87">
        <v>38.533796179464652</v>
      </c>
      <c r="X362" s="87">
        <v>65.212598729664592</v>
      </c>
      <c r="Y362" s="87">
        <v>61.864647770393155</v>
      </c>
      <c r="Z362" s="87">
        <v>83.931179978109796</v>
      </c>
      <c r="AA362" s="87">
        <v>94.592591769319796</v>
      </c>
      <c r="AB362" s="87">
        <v>53.407044956255703</v>
      </c>
      <c r="AC362" s="88" t="s">
        <v>36</v>
      </c>
      <c r="AD362" s="86">
        <v>-13.671140334504599</v>
      </c>
      <c r="AE362" s="89"/>
      <c r="AF362" s="90"/>
      <c r="AG362" s="12"/>
    </row>
    <row r="363" spans="1:33" customFormat="1" ht="13.2" x14ac:dyDescent="0.25">
      <c r="A363" s="82">
        <v>383</v>
      </c>
      <c r="B363" s="83"/>
      <c r="C363" s="83"/>
      <c r="D363" s="83" t="s">
        <v>619</v>
      </c>
      <c r="E363" s="83"/>
      <c r="F363" s="84" t="s">
        <v>35</v>
      </c>
      <c r="G363" s="85">
        <v>5.5631853204684774</v>
      </c>
      <c r="H363" s="85">
        <v>6.137728110091448</v>
      </c>
      <c r="I363" s="85">
        <v>10.179473837187933</v>
      </c>
      <c r="J363" s="85">
        <v>7.8304011131656166</v>
      </c>
      <c r="K363" s="86">
        <v>7.7583609621149252</v>
      </c>
      <c r="L363" s="86">
        <v>6.3090593611264314</v>
      </c>
      <c r="M363" s="86">
        <v>12.370592502516924</v>
      </c>
      <c r="N363" s="86">
        <v>11.193388625492192</v>
      </c>
      <c r="O363" s="86">
        <v>12.960076455576433</v>
      </c>
      <c r="P363" s="86">
        <v>15.546496345289922</v>
      </c>
      <c r="Q363" s="86">
        <v>16.308466610549946</v>
      </c>
      <c r="R363" s="86">
        <v>35.208778523079246</v>
      </c>
      <c r="S363" s="87">
        <v>20.623278904189462</v>
      </c>
      <c r="T363" s="87">
        <v>19.819657436225228</v>
      </c>
      <c r="U363" s="87">
        <v>13.170436287675324</v>
      </c>
      <c r="V363" s="87">
        <v>13.821589058471979</v>
      </c>
      <c r="W363" s="87">
        <v>12.278129950976762</v>
      </c>
      <c r="X363" s="87">
        <v>27.424256754859123</v>
      </c>
      <c r="Y363" s="87">
        <v>11.023226669554353</v>
      </c>
      <c r="Z363" s="87">
        <v>14.797420116139399</v>
      </c>
      <c r="AA363" s="87">
        <v>25.807737210475501</v>
      </c>
      <c r="AB363" s="87">
        <v>7.00745062723297</v>
      </c>
      <c r="AC363" s="88" t="s">
        <v>36</v>
      </c>
      <c r="AD363" s="86">
        <v>-36.4301321446356</v>
      </c>
      <c r="AE363" s="89"/>
      <c r="AF363" s="90"/>
      <c r="AG363" s="12"/>
    </row>
    <row r="364" spans="1:33" customFormat="1" ht="13.2" x14ac:dyDescent="0.25">
      <c r="A364" s="82" t="s">
        <v>620</v>
      </c>
      <c r="B364" s="83"/>
      <c r="C364" s="83"/>
      <c r="D364" s="83" t="s">
        <v>621</v>
      </c>
      <c r="E364" s="83"/>
      <c r="F364" s="84" t="s">
        <v>35</v>
      </c>
      <c r="G364" s="85">
        <v>111.26936969067378</v>
      </c>
      <c r="H364" s="85">
        <v>115.80886907989054</v>
      </c>
      <c r="I364" s="85">
        <v>124.04345168998826</v>
      </c>
      <c r="J364" s="85">
        <v>120.77889460175605</v>
      </c>
      <c r="K364" s="86">
        <v>122.13335006326594</v>
      </c>
      <c r="L364" s="86">
        <v>125.55911811671881</v>
      </c>
      <c r="M364" s="86">
        <v>101.1428674396815</v>
      </c>
      <c r="N364" s="86">
        <v>119.3285777424389</v>
      </c>
      <c r="O364" s="86">
        <v>138.67625501661226</v>
      </c>
      <c r="P364" s="86">
        <v>169.7282786416456</v>
      </c>
      <c r="Q364" s="86">
        <v>145.07066973498428</v>
      </c>
      <c r="R364" s="86">
        <v>153.73645520744338</v>
      </c>
      <c r="S364" s="87">
        <v>185.24831345619009</v>
      </c>
      <c r="T364" s="87">
        <v>145.858264249142</v>
      </c>
      <c r="U364" s="87">
        <v>200.18693404953754</v>
      </c>
      <c r="V364" s="87">
        <v>173.10222248702624</v>
      </c>
      <c r="W364" s="87">
        <v>198.474904762595</v>
      </c>
      <c r="X364" s="87">
        <v>253.44460344897249</v>
      </c>
      <c r="Y364" s="87">
        <v>145.50809791951494</v>
      </c>
      <c r="Z364" s="87">
        <v>156.60084862350399</v>
      </c>
      <c r="AA364" s="87">
        <v>242.527748730567</v>
      </c>
      <c r="AB364" s="87">
        <v>187.74142367788701</v>
      </c>
      <c r="AC364" s="88"/>
      <c r="AD364" s="86">
        <v>29.0247253329727</v>
      </c>
      <c r="AE364" s="89"/>
      <c r="AF364" s="90"/>
      <c r="AG364" s="12"/>
    </row>
    <row r="365" spans="1:33" customFormat="1" ht="13.2" x14ac:dyDescent="0.25">
      <c r="A365" s="82" t="s">
        <v>622</v>
      </c>
      <c r="B365" s="83"/>
      <c r="C365" s="83"/>
      <c r="D365" s="83"/>
      <c r="E365" s="83" t="s">
        <v>623</v>
      </c>
      <c r="F365" s="84" t="s">
        <v>35</v>
      </c>
      <c r="G365" s="85">
        <v>3.2152058863657578</v>
      </c>
      <c r="H365" s="85">
        <v>3.7076466168282223</v>
      </c>
      <c r="I365" s="85">
        <v>8.8594325568936227</v>
      </c>
      <c r="J365" s="85">
        <v>8.1285012800001155</v>
      </c>
      <c r="K365" s="86">
        <v>4.3763191200207086</v>
      </c>
      <c r="L365" s="86">
        <v>4.2395671411348523</v>
      </c>
      <c r="M365" s="86">
        <v>5.0678995840415215</v>
      </c>
      <c r="N365" s="86">
        <v>2.7357300552780606</v>
      </c>
      <c r="O365" s="86">
        <v>6.0538423532909231</v>
      </c>
      <c r="P365" s="86">
        <v>10.694149323895457</v>
      </c>
      <c r="Q365" s="86">
        <v>8.2355352358712572</v>
      </c>
      <c r="R365" s="86">
        <v>9.1067541949642052</v>
      </c>
      <c r="S365" s="87">
        <v>23.43399618286838</v>
      </c>
      <c r="T365" s="87">
        <v>9.9693774060554787</v>
      </c>
      <c r="U365" s="87">
        <v>15.005430237920843</v>
      </c>
      <c r="V365" s="87">
        <v>13.396256843392955</v>
      </c>
      <c r="W365" s="87">
        <v>14.453704664851596</v>
      </c>
      <c r="X365" s="87">
        <v>46.460994582972738</v>
      </c>
      <c r="Y365" s="87">
        <v>33.139653297598272</v>
      </c>
      <c r="Z365" s="87">
        <v>12.9519319201009</v>
      </c>
      <c r="AA365" s="87">
        <v>34.776275376577402</v>
      </c>
      <c r="AB365" s="87">
        <v>25.484738943993001</v>
      </c>
      <c r="AC365" s="88" t="s">
        <v>36</v>
      </c>
      <c r="AD365" s="86">
        <v>-23.098957266882501</v>
      </c>
      <c r="AE365" s="89"/>
      <c r="AF365" s="90"/>
      <c r="AG365" s="12"/>
    </row>
    <row r="366" spans="1:33" customFormat="1" ht="13.2" x14ac:dyDescent="0.25">
      <c r="A366" s="82" t="s">
        <v>624</v>
      </c>
      <c r="B366" s="83"/>
      <c r="C366" s="83"/>
      <c r="D366" s="83"/>
      <c r="E366" s="83" t="s">
        <v>625</v>
      </c>
      <c r="F366" s="84" t="s">
        <v>35</v>
      </c>
      <c r="G366" s="85">
        <v>108.05416380430802</v>
      </c>
      <c r="H366" s="85">
        <v>112.10122246306233</v>
      </c>
      <c r="I366" s="85">
        <v>115.18401913309464</v>
      </c>
      <c r="J366" s="85">
        <v>112.65039332175593</v>
      </c>
      <c r="K366" s="86">
        <v>117.7570309432452</v>
      </c>
      <c r="L366" s="86">
        <v>121.31955097558395</v>
      </c>
      <c r="M366" s="86">
        <v>96.074967855639983</v>
      </c>
      <c r="N366" s="86">
        <v>116.59284768716081</v>
      </c>
      <c r="O366" s="86">
        <v>132.62241266332137</v>
      </c>
      <c r="P366" s="86">
        <v>159.03412931775011</v>
      </c>
      <c r="Q366" s="86">
        <v>136.83513449911302</v>
      </c>
      <c r="R366" s="86">
        <v>144.62970101247916</v>
      </c>
      <c r="S366" s="87">
        <v>161.81431727332171</v>
      </c>
      <c r="T366" s="87">
        <v>135.88888684308648</v>
      </c>
      <c r="U366" s="87">
        <v>185.18150381161664</v>
      </c>
      <c r="V366" s="87">
        <v>159.70596564363325</v>
      </c>
      <c r="W366" s="87">
        <v>184.02120009774336</v>
      </c>
      <c r="X366" s="87">
        <v>206.98360886599966</v>
      </c>
      <c r="Y366" s="87">
        <v>112.36844462191665</v>
      </c>
      <c r="Z366" s="87">
        <v>143.64891670340299</v>
      </c>
      <c r="AA366" s="87">
        <v>207.75147335398901</v>
      </c>
      <c r="AB366" s="87">
        <v>162.25668473389399</v>
      </c>
      <c r="AC366" s="88"/>
      <c r="AD366" s="86">
        <v>44.397019358802403</v>
      </c>
      <c r="AE366" s="89"/>
      <c r="AF366" s="90" t="s">
        <v>149</v>
      </c>
      <c r="AG366" s="12"/>
    </row>
    <row r="367" spans="1:33" customFormat="1" ht="13.2" x14ac:dyDescent="0.25">
      <c r="A367" s="82">
        <v>385</v>
      </c>
      <c r="B367" s="83"/>
      <c r="C367" s="83"/>
      <c r="D367" s="83" t="s">
        <v>626</v>
      </c>
      <c r="E367" s="83"/>
      <c r="F367" s="84" t="s">
        <v>35</v>
      </c>
      <c r="G367" s="85">
        <v>0</v>
      </c>
      <c r="H367" s="85">
        <v>0</v>
      </c>
      <c r="I367" s="85">
        <v>0.14653910446523272</v>
      </c>
      <c r="J367" s="85">
        <v>6.9421082071116261E-2</v>
      </c>
      <c r="K367" s="86">
        <v>0</v>
      </c>
      <c r="L367" s="86">
        <v>0</v>
      </c>
      <c r="M367" s="86">
        <v>0.14090971445577813</v>
      </c>
      <c r="N367" s="86">
        <v>0</v>
      </c>
      <c r="O367" s="86">
        <v>0.99076126892809435</v>
      </c>
      <c r="P367" s="86">
        <v>0.47512688875282316</v>
      </c>
      <c r="Q367" s="86">
        <v>0.63448101082509689</v>
      </c>
      <c r="R367" s="86">
        <v>0.14969737221620022</v>
      </c>
      <c r="S367" s="87">
        <v>1.7709631023053172</v>
      </c>
      <c r="T367" s="87">
        <v>2.4127068881656992</v>
      </c>
      <c r="U367" s="87">
        <v>1.8584037329426772</v>
      </c>
      <c r="V367" s="87">
        <v>1.9258365364851084</v>
      </c>
      <c r="W367" s="87">
        <v>0.73390480045983197</v>
      </c>
      <c r="X367" s="87">
        <v>3.156515486869425</v>
      </c>
      <c r="Y367" s="87">
        <v>3.2961848748595655</v>
      </c>
      <c r="Z367" s="87">
        <v>1.1229591991851899</v>
      </c>
      <c r="AA367" s="87">
        <v>0.41220279226916801</v>
      </c>
      <c r="AB367" s="87">
        <v>2.1689478645462898</v>
      </c>
      <c r="AC367" s="88" t="s">
        <v>36</v>
      </c>
      <c r="AD367" s="86">
        <v>-34.198233809967903</v>
      </c>
      <c r="AE367" s="89"/>
      <c r="AF367" s="90"/>
      <c r="AG367" s="12"/>
    </row>
    <row r="368" spans="1:33" customFormat="1" ht="13.2" x14ac:dyDescent="0.25">
      <c r="A368" s="82">
        <v>386</v>
      </c>
      <c r="B368" s="83"/>
      <c r="C368" s="83"/>
      <c r="D368" s="83" t="s">
        <v>627</v>
      </c>
      <c r="E368" s="83"/>
      <c r="F368" s="84" t="s">
        <v>35</v>
      </c>
      <c r="G368" s="85">
        <v>13.483733026312956</v>
      </c>
      <c r="H368" s="85">
        <v>9.4675576449680037</v>
      </c>
      <c r="I368" s="85">
        <v>11.960417840315598</v>
      </c>
      <c r="J368" s="85">
        <v>6.7608369370585173</v>
      </c>
      <c r="K368" s="86">
        <v>9.4601556647857041</v>
      </c>
      <c r="L368" s="86">
        <v>6.625735888237327</v>
      </c>
      <c r="M368" s="86">
        <v>7.154845137424414</v>
      </c>
      <c r="N368" s="86">
        <v>6.2594135534869153</v>
      </c>
      <c r="O368" s="86">
        <v>6.2653094336383646</v>
      </c>
      <c r="P368" s="86">
        <v>9.7968714605158986</v>
      </c>
      <c r="Q368" s="86">
        <v>7.5459704572607809</v>
      </c>
      <c r="R368" s="86">
        <v>8.1219832277927129</v>
      </c>
      <c r="S368" s="87">
        <v>5.633297721993995</v>
      </c>
      <c r="T368" s="87">
        <v>11.46022083268398</v>
      </c>
      <c r="U368" s="87">
        <v>6.0464763299964766</v>
      </c>
      <c r="V368" s="87">
        <v>9.7125045662412628</v>
      </c>
      <c r="W368" s="87">
        <v>15.129546151129405</v>
      </c>
      <c r="X368" s="87">
        <v>5.4204264926320729</v>
      </c>
      <c r="Y368" s="87">
        <v>5.1752721866525917</v>
      </c>
      <c r="Z368" s="87">
        <v>11.8403443898879</v>
      </c>
      <c r="AA368" s="87">
        <v>9.4926095520114693</v>
      </c>
      <c r="AB368" s="87">
        <v>3.4970931822868199</v>
      </c>
      <c r="AC368" s="88" t="s">
        <v>36</v>
      </c>
      <c r="AD368" s="86">
        <v>-32.426874255887697</v>
      </c>
      <c r="AE368" s="89"/>
      <c r="AF368" s="90"/>
      <c r="AG368" s="12"/>
    </row>
    <row r="369" spans="1:33" customFormat="1" ht="13.2" x14ac:dyDescent="0.25">
      <c r="A369" s="82">
        <v>387</v>
      </c>
      <c r="B369" s="83"/>
      <c r="C369" s="83"/>
      <c r="D369" s="83" t="s">
        <v>628</v>
      </c>
      <c r="E369" s="83"/>
      <c r="F369" s="84" t="s">
        <v>35</v>
      </c>
      <c r="G369" s="85">
        <v>38.189527238085212</v>
      </c>
      <c r="H369" s="85">
        <v>39.360786948922829</v>
      </c>
      <c r="I369" s="85">
        <v>51.813904332598504</v>
      </c>
      <c r="J369" s="85">
        <v>46.313149552480525</v>
      </c>
      <c r="K369" s="86">
        <v>38.752652336684434</v>
      </c>
      <c r="L369" s="86">
        <v>42.939783866833658</v>
      </c>
      <c r="M369" s="86">
        <v>37.172176353376422</v>
      </c>
      <c r="N369" s="86">
        <v>32.747323856691516</v>
      </c>
      <c r="O369" s="86">
        <v>51.016509547526212</v>
      </c>
      <c r="P369" s="86">
        <v>47.169912058188274</v>
      </c>
      <c r="Q369" s="86">
        <v>40.003283280837039</v>
      </c>
      <c r="R369" s="86">
        <v>73.84376432875402</v>
      </c>
      <c r="S369" s="87">
        <v>61.181502785346787</v>
      </c>
      <c r="T369" s="87">
        <v>64.394144299652794</v>
      </c>
      <c r="U369" s="87">
        <v>60.327491929139242</v>
      </c>
      <c r="V369" s="87">
        <v>61.772757788330864</v>
      </c>
      <c r="W369" s="87">
        <v>85.887725084986698</v>
      </c>
      <c r="X369" s="87">
        <v>102.53301200887007</v>
      </c>
      <c r="Y369" s="87">
        <v>101.76628043910829</v>
      </c>
      <c r="Z369" s="87">
        <v>71.700283507897097</v>
      </c>
      <c r="AA369" s="87">
        <v>115.416598209746</v>
      </c>
      <c r="AB369" s="87">
        <v>50.6805540943732</v>
      </c>
      <c r="AC369" s="88" t="s">
        <v>36</v>
      </c>
      <c r="AD369" s="86">
        <v>-50.199069990871998</v>
      </c>
      <c r="AE369" s="89"/>
      <c r="AF369" s="90"/>
      <c r="AG369" s="12"/>
    </row>
    <row r="370" spans="1:33" customFormat="1" ht="13.2" x14ac:dyDescent="0.25">
      <c r="A370" s="117">
        <v>388</v>
      </c>
      <c r="B370" s="118"/>
      <c r="C370" s="118"/>
      <c r="D370" s="118" t="s">
        <v>629</v>
      </c>
      <c r="E370" s="118"/>
      <c r="F370" s="119" t="s">
        <v>35</v>
      </c>
      <c r="G370" s="131">
        <v>6.8835831863257848</v>
      </c>
      <c r="H370" s="131">
        <v>5.4946215118862876</v>
      </c>
      <c r="I370" s="131">
        <v>5.739685902915725</v>
      </c>
      <c r="J370" s="131">
        <v>6.2875651823432985</v>
      </c>
      <c r="K370" s="121">
        <v>6.8636577475916614</v>
      </c>
      <c r="L370" s="121">
        <v>12.07446903508548</v>
      </c>
      <c r="M370" s="121">
        <v>6.3506629992257526</v>
      </c>
      <c r="N370" s="121">
        <v>8.4298535364002021</v>
      </c>
      <c r="O370" s="121">
        <v>9.2795192426459732</v>
      </c>
      <c r="P370" s="121">
        <v>8.8461949074042927</v>
      </c>
      <c r="Q370" s="121">
        <v>7.4512123927446519</v>
      </c>
      <c r="R370" s="121">
        <v>7.8228584657709614</v>
      </c>
      <c r="S370" s="120">
        <v>12.013370499101036</v>
      </c>
      <c r="T370" s="120">
        <v>9.002601603134643</v>
      </c>
      <c r="U370" s="120">
        <v>12.597340278342971</v>
      </c>
      <c r="V370" s="120">
        <v>13.234077193841527</v>
      </c>
      <c r="W370" s="120">
        <v>23.151656351176012</v>
      </c>
      <c r="X370" s="120">
        <v>17.346287816838</v>
      </c>
      <c r="Y370" s="120">
        <v>7.4857240187518919</v>
      </c>
      <c r="Z370" s="120">
        <v>13.4476916528586</v>
      </c>
      <c r="AA370" s="120">
        <v>5.7270646768092401</v>
      </c>
      <c r="AB370" s="120">
        <v>13.6313107296606</v>
      </c>
      <c r="AC370" s="62" t="s">
        <v>36</v>
      </c>
      <c r="AD370" s="121">
        <v>82.0974256533366</v>
      </c>
      <c r="AE370" s="122"/>
      <c r="AF370" s="63"/>
      <c r="AG370" s="12"/>
    </row>
    <row r="371" spans="1:33" customFormat="1" ht="13.2" x14ac:dyDescent="0.25">
      <c r="A371" s="102">
        <v>389</v>
      </c>
      <c r="B371" s="103"/>
      <c r="C371" s="103"/>
      <c r="D371" s="103" t="s">
        <v>630</v>
      </c>
      <c r="E371" s="103"/>
      <c r="F371" s="104" t="s">
        <v>35</v>
      </c>
      <c r="G371" s="105">
        <v>4.7393765603345308</v>
      </c>
      <c r="H371" s="105">
        <v>6.2002119439854475</v>
      </c>
      <c r="I371" s="105">
        <v>7.1197107799530821</v>
      </c>
      <c r="J371" s="105">
        <v>2.6148168809676764</v>
      </c>
      <c r="K371" s="106">
        <v>4.2401418234871286</v>
      </c>
      <c r="L371" s="106">
        <v>4.0661502108007399</v>
      </c>
      <c r="M371" s="106">
        <v>3.665177834458293</v>
      </c>
      <c r="N371" s="106">
        <v>5.2315165305509614</v>
      </c>
      <c r="O371" s="106">
        <v>1.7726943472699384</v>
      </c>
      <c r="P371" s="106">
        <v>7.5806951911237306</v>
      </c>
      <c r="Q371" s="106">
        <v>1.845109925419065</v>
      </c>
      <c r="R371" s="106">
        <v>3.5594987236581561</v>
      </c>
      <c r="S371" s="106">
        <v>1.236877978909392</v>
      </c>
      <c r="T371" s="106">
        <v>3.169565276478147</v>
      </c>
      <c r="U371" s="106">
        <v>1.826571823878897</v>
      </c>
      <c r="V371" s="106">
        <v>1.3014845737556218</v>
      </c>
      <c r="W371" s="106">
        <v>2.744469968401579</v>
      </c>
      <c r="X371" s="106">
        <v>0.49391453317060147</v>
      </c>
      <c r="Y371" s="106">
        <v>1.297300467894835</v>
      </c>
      <c r="Z371" s="106">
        <v>1.6441899882948401</v>
      </c>
      <c r="AA371" s="106">
        <v>1.39062774834398</v>
      </c>
      <c r="AB371" s="106">
        <v>2.1031683576637699</v>
      </c>
      <c r="AC371" s="107" t="s">
        <v>36</v>
      </c>
      <c r="AD371" s="106">
        <v>62.1188313511242</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642</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160">
        <v>202122</v>
      </c>
      <c r="AC8" s="16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2975.632216528033</v>
      </c>
      <c r="H10" s="43">
        <f t="shared" si="0"/>
        <v>2996.8901137912985</v>
      </c>
      <c r="I10" s="43">
        <f t="shared" si="0"/>
        <v>3111.1306423366996</v>
      </c>
      <c r="J10" s="43">
        <f t="shared" si="0"/>
        <v>3116.8176841284439</v>
      </c>
      <c r="K10" s="43">
        <f t="shared" si="0"/>
        <v>3256.8691262870507</v>
      </c>
      <c r="L10" s="43">
        <f t="shared" si="0"/>
        <v>3498.8614473556399</v>
      </c>
      <c r="M10" s="43">
        <f t="shared" si="0"/>
        <v>3310.3120285336381</v>
      </c>
      <c r="N10" s="43">
        <f t="shared" si="0"/>
        <v>3457.357515945725</v>
      </c>
      <c r="O10" s="43">
        <v>3618.1600330564188</v>
      </c>
      <c r="P10" s="43">
        <v>3376.6989209681597</v>
      </c>
      <c r="Q10" s="43">
        <f t="shared" ref="Q10:AB10" si="1">Q15+Q20</f>
        <v>3735.1212637154758</v>
      </c>
      <c r="R10" s="43">
        <f t="shared" si="1"/>
        <v>3979.6215975093355</v>
      </c>
      <c r="S10" s="43">
        <f t="shared" si="1"/>
        <v>3731.4243728480533</v>
      </c>
      <c r="T10" s="43">
        <f t="shared" si="1"/>
        <v>3637.4006860557861</v>
      </c>
      <c r="U10" s="43">
        <f t="shared" si="1"/>
        <v>3934.8767971778598</v>
      </c>
      <c r="V10" s="43">
        <f t="shared" si="1"/>
        <v>3893.507979264863</v>
      </c>
      <c r="W10" s="43">
        <f t="shared" si="1"/>
        <v>3918.7593894349666</v>
      </c>
      <c r="X10" s="43">
        <f t="shared" si="1"/>
        <v>4178.8294462194481</v>
      </c>
      <c r="Y10" s="43">
        <f t="shared" si="1"/>
        <v>3934.8033954146704</v>
      </c>
      <c r="Z10" s="43">
        <f t="shared" si="1"/>
        <v>4779.4969422547902</v>
      </c>
      <c r="AA10" s="43">
        <f t="shared" si="1"/>
        <v>3602.6396429866309</v>
      </c>
      <c r="AB10" s="43">
        <f t="shared" si="1"/>
        <v>3715.004962143892</v>
      </c>
      <c r="AC10" s="44"/>
      <c r="AD10" s="43">
        <v>-5.5860080208049601</v>
      </c>
      <c r="AE10" s="45"/>
      <c r="AF10" s="46"/>
    </row>
    <row r="11" spans="1:33" s="32" customFormat="1" ht="14.4" customHeight="1" x14ac:dyDescent="0.25">
      <c r="A11" s="40"/>
      <c r="B11" s="41" t="s">
        <v>38</v>
      </c>
      <c r="C11" s="41"/>
      <c r="D11" s="41"/>
      <c r="E11" s="41"/>
      <c r="F11" s="42" t="s">
        <v>35</v>
      </c>
      <c r="G11" s="43">
        <f t="shared" si="0"/>
        <v>2395.880353923304</v>
      </c>
      <c r="H11" s="43">
        <f t="shared" si="0"/>
        <v>2423.4569510181918</v>
      </c>
      <c r="I11" s="43">
        <f t="shared" si="0"/>
        <v>2535.1382466636769</v>
      </c>
      <c r="J11" s="43">
        <f t="shared" si="0"/>
        <v>2582.6540952631917</v>
      </c>
      <c r="K11" s="43">
        <f t="shared" si="0"/>
        <v>2673.1994994093284</v>
      </c>
      <c r="L11" s="43">
        <f t="shared" si="0"/>
        <v>2890.4820424243862</v>
      </c>
      <c r="M11" s="43">
        <f t="shared" si="0"/>
        <v>2781.6706698790645</v>
      </c>
      <c r="N11" s="43">
        <f t="shared" si="0"/>
        <v>2901.5855700194015</v>
      </c>
      <c r="O11" s="43">
        <v>3044.1562481721844</v>
      </c>
      <c r="P11" s="43">
        <v>2862.4891131405384</v>
      </c>
      <c r="Q11" s="43">
        <f t="shared" ref="Q11:AB11" si="2">Q16+Q21</f>
        <v>3122.1679482614099</v>
      </c>
      <c r="R11" s="43">
        <f t="shared" si="2"/>
        <v>3332.4248258547768</v>
      </c>
      <c r="S11" s="43">
        <f t="shared" si="2"/>
        <v>3167.2819345141515</v>
      </c>
      <c r="T11" s="43">
        <f t="shared" si="2"/>
        <v>3161.0355561903125</v>
      </c>
      <c r="U11" s="43">
        <f t="shared" si="2"/>
        <v>3329.5013497606847</v>
      </c>
      <c r="V11" s="43">
        <f t="shared" si="2"/>
        <v>3290.8571943081697</v>
      </c>
      <c r="W11" s="43">
        <f t="shared" si="2"/>
        <v>3381.2230418917788</v>
      </c>
      <c r="X11" s="43">
        <f t="shared" si="2"/>
        <v>3498.2135179430634</v>
      </c>
      <c r="Y11" s="43">
        <f t="shared" si="2"/>
        <v>3362.293211526578</v>
      </c>
      <c r="Z11" s="43">
        <f t="shared" si="2"/>
        <v>4161.5155922658705</v>
      </c>
      <c r="AA11" s="43">
        <f t="shared" si="2"/>
        <v>3123.2028113298588</v>
      </c>
      <c r="AB11" s="43">
        <f t="shared" si="2"/>
        <v>3221.6032281199782</v>
      </c>
      <c r="AC11" s="48"/>
      <c r="AD11" s="43">
        <v>-4.1843460565628199</v>
      </c>
      <c r="AE11" s="45"/>
      <c r="AF11" s="49"/>
    </row>
    <row r="12" spans="1:33" s="32" customFormat="1" ht="14.4" customHeight="1" x14ac:dyDescent="0.25">
      <c r="A12" s="40"/>
      <c r="B12" s="41" t="s">
        <v>39</v>
      </c>
      <c r="C12" s="41"/>
      <c r="D12" s="41"/>
      <c r="E12" s="41"/>
      <c r="F12" s="42" t="s">
        <v>35</v>
      </c>
      <c r="G12" s="43">
        <f t="shared" si="0"/>
        <v>579.75186260472913</v>
      </c>
      <c r="H12" s="43">
        <f t="shared" si="0"/>
        <v>573.4331627731076</v>
      </c>
      <c r="I12" s="43">
        <f t="shared" si="0"/>
        <v>575.99239567302084</v>
      </c>
      <c r="J12" s="43">
        <f t="shared" si="0"/>
        <v>534.16358886525302</v>
      </c>
      <c r="K12" s="43">
        <f t="shared" si="0"/>
        <v>583.66962687772605</v>
      </c>
      <c r="L12" s="43">
        <f t="shared" si="0"/>
        <v>608.37940493125166</v>
      </c>
      <c r="M12" s="43">
        <f t="shared" si="0"/>
        <v>528.64135865457342</v>
      </c>
      <c r="N12" s="43">
        <f t="shared" si="0"/>
        <v>555.77194592632759</v>
      </c>
      <c r="O12" s="43">
        <v>574.00378488423701</v>
      </c>
      <c r="P12" s="43">
        <v>514.2098078276224</v>
      </c>
      <c r="Q12" s="43">
        <f t="shared" ref="Q12:AB12" si="3">Q17+Q22</f>
        <v>612.95331545406668</v>
      </c>
      <c r="R12" s="43">
        <f t="shared" si="3"/>
        <v>647.19677165455892</v>
      </c>
      <c r="S12" s="43">
        <f t="shared" si="3"/>
        <v>564.14243833390242</v>
      </c>
      <c r="T12" s="43">
        <f t="shared" si="3"/>
        <v>476.36512986547314</v>
      </c>
      <c r="U12" s="43">
        <f t="shared" si="3"/>
        <v>605.37544741717511</v>
      </c>
      <c r="V12" s="43">
        <f t="shared" si="3"/>
        <v>602.65078495669275</v>
      </c>
      <c r="W12" s="43">
        <f t="shared" si="3"/>
        <v>537.53634754318762</v>
      </c>
      <c r="X12" s="43">
        <f t="shared" si="3"/>
        <v>680.61592827638492</v>
      </c>
      <c r="Y12" s="43">
        <f t="shared" si="3"/>
        <v>572.51018388809075</v>
      </c>
      <c r="Z12" s="43">
        <f t="shared" si="3"/>
        <v>617.98134998891896</v>
      </c>
      <c r="AA12" s="43">
        <f t="shared" si="3"/>
        <v>479.43683165676731</v>
      </c>
      <c r="AB12" s="43">
        <f t="shared" si="3"/>
        <v>493.40173402390997</v>
      </c>
      <c r="AC12" s="48" t="s">
        <v>36</v>
      </c>
      <c r="AD12" s="43">
        <v>-13.817824047587999</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969.38886868778479</v>
      </c>
      <c r="H15" s="54">
        <v>907.73744788265037</v>
      </c>
      <c r="I15" s="54">
        <v>978.52913206563619</v>
      </c>
      <c r="J15" s="54">
        <v>991.40993002415757</v>
      </c>
      <c r="K15" s="43">
        <v>1030.5519928759898</v>
      </c>
      <c r="L15" s="43">
        <v>1106.3712157339903</v>
      </c>
      <c r="M15" s="43">
        <v>926.04531084656173</v>
      </c>
      <c r="N15" s="43">
        <v>1012.2541560960505</v>
      </c>
      <c r="O15" s="43">
        <v>1007.7295647383135</v>
      </c>
      <c r="P15" s="43">
        <v>942.39609677125884</v>
      </c>
      <c r="Q15" s="43">
        <v>1051.566451892902</v>
      </c>
      <c r="R15" s="47">
        <v>1147.0153325210533</v>
      </c>
      <c r="S15" s="47">
        <v>1002.4884307138152</v>
      </c>
      <c r="T15" s="47">
        <v>945.78154822227168</v>
      </c>
      <c r="U15" s="47">
        <v>1160.3796540912135</v>
      </c>
      <c r="V15" s="47">
        <v>1167.5610153849645</v>
      </c>
      <c r="W15" s="47">
        <v>1197.0468794613269</v>
      </c>
      <c r="X15" s="47">
        <v>1186.6707442758457</v>
      </c>
      <c r="Y15" s="47">
        <v>1021.6838001968105</v>
      </c>
      <c r="Z15" s="47">
        <v>1471.08893438883</v>
      </c>
      <c r="AA15" s="47">
        <v>279.54994577650098</v>
      </c>
      <c r="AB15" s="47">
        <v>655.394769092562</v>
      </c>
      <c r="AC15" s="48"/>
      <c r="AD15" s="43">
        <v>-35.8515062129485</v>
      </c>
      <c r="AE15" s="45" t="s">
        <v>42</v>
      </c>
      <c r="AF15" s="49" t="s">
        <v>37</v>
      </c>
    </row>
    <row r="16" spans="1:33" s="32" customFormat="1" ht="14.4" customHeight="1" x14ac:dyDescent="0.25">
      <c r="A16" s="53" t="s">
        <v>43</v>
      </c>
      <c r="B16" s="41" t="s">
        <v>38</v>
      </c>
      <c r="C16" s="41"/>
      <c r="D16" s="41"/>
      <c r="E16" s="41"/>
      <c r="F16" s="42" t="s">
        <v>35</v>
      </c>
      <c r="G16" s="54">
        <v>596.70952930169756</v>
      </c>
      <c r="H16" s="54">
        <v>583.4982703046976</v>
      </c>
      <c r="I16" s="54">
        <v>632.86063465426878</v>
      </c>
      <c r="J16" s="54">
        <v>679.09870038530914</v>
      </c>
      <c r="K16" s="43">
        <v>705.69460048706912</v>
      </c>
      <c r="L16" s="43">
        <v>765.31628188770014</v>
      </c>
      <c r="M16" s="43">
        <v>665.04091080876833</v>
      </c>
      <c r="N16" s="43">
        <v>716.36513529761055</v>
      </c>
      <c r="O16" s="43">
        <v>694.77446542755536</v>
      </c>
      <c r="P16" s="43">
        <v>661.98981770451394</v>
      </c>
      <c r="Q16" s="43">
        <v>746.12662935018886</v>
      </c>
      <c r="R16" s="47">
        <v>812.6690927490331</v>
      </c>
      <c r="S16" s="47">
        <v>734.51414416917078</v>
      </c>
      <c r="T16" s="47">
        <v>728.04757196887454</v>
      </c>
      <c r="U16" s="47">
        <v>869.28005663365047</v>
      </c>
      <c r="V16" s="47">
        <v>857.57744602895093</v>
      </c>
      <c r="W16" s="47">
        <v>954.47543226006769</v>
      </c>
      <c r="X16" s="47">
        <v>893.33806475850906</v>
      </c>
      <c r="Y16" s="47">
        <v>795.08656622019123</v>
      </c>
      <c r="Z16" s="47">
        <v>1231.1642858339901</v>
      </c>
      <c r="AA16" s="47">
        <v>219.67336561270901</v>
      </c>
      <c r="AB16" s="47">
        <v>503.05134511160799</v>
      </c>
      <c r="AC16" s="48"/>
      <c r="AD16" s="43">
        <v>-36.729990609312601</v>
      </c>
      <c r="AE16" s="45" t="s">
        <v>42</v>
      </c>
      <c r="AF16" s="49" t="s">
        <v>37</v>
      </c>
    </row>
    <row r="17" spans="1:33" s="32" customFormat="1" ht="14.4" customHeight="1" x14ac:dyDescent="0.25">
      <c r="A17" s="53" t="s">
        <v>44</v>
      </c>
      <c r="B17" s="41" t="s">
        <v>39</v>
      </c>
      <c r="C17" s="41"/>
      <c r="D17" s="41"/>
      <c r="E17" s="41"/>
      <c r="F17" s="42" t="s">
        <v>35</v>
      </c>
      <c r="G17" s="54">
        <v>372.67933938608786</v>
      </c>
      <c r="H17" s="54">
        <v>324.23917757795255</v>
      </c>
      <c r="I17" s="54">
        <v>345.66849741136639</v>
      </c>
      <c r="J17" s="54">
        <v>312.31122963884854</v>
      </c>
      <c r="K17" s="43">
        <v>324.85739238892171</v>
      </c>
      <c r="L17" s="43">
        <v>341.05493384628949</v>
      </c>
      <c r="M17" s="43">
        <v>261.00440003779318</v>
      </c>
      <c r="N17" s="43">
        <v>295.8890207984399</v>
      </c>
      <c r="O17" s="43">
        <v>312.95509931075895</v>
      </c>
      <c r="P17" s="43">
        <v>280.40627906674524</v>
      </c>
      <c r="Q17" s="43">
        <v>305.43982254271356</v>
      </c>
      <c r="R17" s="47">
        <v>334.34623977202097</v>
      </c>
      <c r="S17" s="47">
        <v>267.97428654464557</v>
      </c>
      <c r="T17" s="47">
        <v>217.73397625339655</v>
      </c>
      <c r="U17" s="47">
        <v>291.09959745756152</v>
      </c>
      <c r="V17" s="47">
        <v>309.98356935601242</v>
      </c>
      <c r="W17" s="47">
        <v>242.57144720125916</v>
      </c>
      <c r="X17" s="47">
        <v>293.33267951733728</v>
      </c>
      <c r="Y17" s="47">
        <v>226.59723397661858</v>
      </c>
      <c r="Z17" s="47">
        <v>239.924648554833</v>
      </c>
      <c r="AA17" s="47">
        <v>59.876580163792298</v>
      </c>
      <c r="AB17" s="47">
        <v>152.34342398095299</v>
      </c>
      <c r="AC17" s="48"/>
      <c r="AD17" s="43">
        <v>-32.769071666305798</v>
      </c>
      <c r="AE17" s="45"/>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2006.2433478402481</v>
      </c>
      <c r="H20" s="54">
        <v>2089.152665908648</v>
      </c>
      <c r="I20" s="54">
        <v>2132.6015102710635</v>
      </c>
      <c r="J20" s="54">
        <v>2125.4077541042861</v>
      </c>
      <c r="K20" s="54">
        <v>2226.3171334110611</v>
      </c>
      <c r="L20" s="54">
        <v>2392.4902316216499</v>
      </c>
      <c r="M20" s="54">
        <v>2384.2667176870764</v>
      </c>
      <c r="N20" s="43">
        <v>2445.1033598496747</v>
      </c>
      <c r="O20" s="43">
        <v>2610.4304683181053</v>
      </c>
      <c r="P20" s="43">
        <v>2434.3028241969009</v>
      </c>
      <c r="Q20" s="43">
        <v>2683.5548118225738</v>
      </c>
      <c r="R20" s="47">
        <v>2832.6062649882824</v>
      </c>
      <c r="S20" s="47">
        <v>2728.9359421342383</v>
      </c>
      <c r="T20" s="47">
        <v>2691.6191378335143</v>
      </c>
      <c r="U20" s="47">
        <v>2774.4971430866462</v>
      </c>
      <c r="V20" s="47">
        <v>2725.9469638798987</v>
      </c>
      <c r="W20" s="47">
        <v>2721.7125099736395</v>
      </c>
      <c r="X20" s="47">
        <v>2992.158701943602</v>
      </c>
      <c r="Y20" s="47">
        <v>2913.11959521786</v>
      </c>
      <c r="Z20" s="47">
        <v>3308.4080078659599</v>
      </c>
      <c r="AA20" s="47">
        <v>3323.08969721013</v>
      </c>
      <c r="AB20" s="47">
        <v>3059.61019305133</v>
      </c>
      <c r="AC20" s="48" t="s">
        <v>632</v>
      </c>
      <c r="AD20" s="43">
        <v>5.0286503195390697</v>
      </c>
      <c r="AE20" s="45"/>
      <c r="AF20" s="49"/>
    </row>
    <row r="21" spans="1:33" s="55" customFormat="1" ht="13.2" x14ac:dyDescent="0.25">
      <c r="A21" s="53" t="s">
        <v>48</v>
      </c>
      <c r="B21" s="41" t="s">
        <v>38</v>
      </c>
      <c r="C21" s="41"/>
      <c r="D21" s="41"/>
      <c r="E21" s="41"/>
      <c r="F21" s="42" t="s">
        <v>35</v>
      </c>
      <c r="G21" s="54">
        <v>1799.1708246216062</v>
      </c>
      <c r="H21" s="54">
        <v>1839.9586807134945</v>
      </c>
      <c r="I21" s="54">
        <v>1902.2776120094079</v>
      </c>
      <c r="J21" s="54">
        <v>1903.5553948778825</v>
      </c>
      <c r="K21" s="54">
        <v>1967.5048989222591</v>
      </c>
      <c r="L21" s="54">
        <v>2125.1657605366859</v>
      </c>
      <c r="M21" s="54">
        <v>2116.6297590702961</v>
      </c>
      <c r="N21" s="43">
        <v>2185.2204347217908</v>
      </c>
      <c r="O21" s="43">
        <v>2349.3817827446292</v>
      </c>
      <c r="P21" s="43">
        <v>2200.4992954360246</v>
      </c>
      <c r="Q21" s="43">
        <v>2376.041318911221</v>
      </c>
      <c r="R21" s="47">
        <v>2519.7557331057437</v>
      </c>
      <c r="S21" s="47">
        <v>2432.7677903449808</v>
      </c>
      <c r="T21" s="47">
        <v>2432.9879842214382</v>
      </c>
      <c r="U21" s="47">
        <v>2460.2212931270342</v>
      </c>
      <c r="V21" s="47">
        <v>2433.2797482792189</v>
      </c>
      <c r="W21" s="47">
        <v>2426.7476096317114</v>
      </c>
      <c r="X21" s="47">
        <v>2604.8754531845543</v>
      </c>
      <c r="Y21" s="47">
        <v>2567.2066453063867</v>
      </c>
      <c r="Z21" s="47">
        <v>2930.3513064318799</v>
      </c>
      <c r="AA21" s="47">
        <v>2903.5294457171499</v>
      </c>
      <c r="AB21" s="47">
        <v>2718.5518830083702</v>
      </c>
      <c r="AC21" s="48" t="s">
        <v>632</v>
      </c>
      <c r="AD21" s="43">
        <v>5.8953274360945498</v>
      </c>
      <c r="AE21" s="45"/>
      <c r="AF21" s="49"/>
    </row>
    <row r="22" spans="1:33" s="55" customFormat="1" ht="13.2" x14ac:dyDescent="0.25">
      <c r="A22" s="53" t="s">
        <v>616</v>
      </c>
      <c r="B22" s="41" t="s">
        <v>39</v>
      </c>
      <c r="C22" s="41"/>
      <c r="D22" s="41"/>
      <c r="E22" s="41"/>
      <c r="F22" s="42" t="s">
        <v>35</v>
      </c>
      <c r="G22" s="54">
        <v>207.07252321864124</v>
      </c>
      <c r="H22" s="54">
        <v>249.19398519515505</v>
      </c>
      <c r="I22" s="54">
        <v>230.32389826165439</v>
      </c>
      <c r="J22" s="54">
        <v>221.85235922640445</v>
      </c>
      <c r="K22" s="54">
        <v>258.81223448880434</v>
      </c>
      <c r="L22" s="54">
        <v>267.32447108496211</v>
      </c>
      <c r="M22" s="54">
        <v>267.63695861678019</v>
      </c>
      <c r="N22" s="43">
        <v>259.88292512788763</v>
      </c>
      <c r="O22" s="43">
        <v>261.04868557347805</v>
      </c>
      <c r="P22" s="43">
        <v>233.80352876087716</v>
      </c>
      <c r="Q22" s="43">
        <v>307.51349291135313</v>
      </c>
      <c r="R22" s="47">
        <v>312.85053188253795</v>
      </c>
      <c r="S22" s="47">
        <v>296.1681517892568</v>
      </c>
      <c r="T22" s="47">
        <v>258.63115361207662</v>
      </c>
      <c r="U22" s="47">
        <v>314.27584995961354</v>
      </c>
      <c r="V22" s="47">
        <v>292.66721560068032</v>
      </c>
      <c r="W22" s="47">
        <v>294.96490034192846</v>
      </c>
      <c r="X22" s="47">
        <v>387.28324875904758</v>
      </c>
      <c r="Y22" s="47">
        <v>345.9129499114722</v>
      </c>
      <c r="Z22" s="47">
        <v>378.05670143408599</v>
      </c>
      <c r="AA22" s="47">
        <v>419.560251492975</v>
      </c>
      <c r="AB22" s="47">
        <v>341.05831004295698</v>
      </c>
      <c r="AC22" s="48"/>
      <c r="AD22" s="43">
        <v>-1.4034281947978</v>
      </c>
      <c r="AE22" s="45"/>
      <c r="AF22" s="49"/>
    </row>
    <row r="23" spans="1:33" s="55" customFormat="1" ht="13.2" x14ac:dyDescent="0.25">
      <c r="A23" s="53" t="s">
        <v>49</v>
      </c>
      <c r="B23" s="41" t="s">
        <v>50</v>
      </c>
      <c r="C23" s="41"/>
      <c r="D23" s="41"/>
      <c r="E23" s="41"/>
      <c r="F23" s="42" t="s">
        <v>35</v>
      </c>
      <c r="G23" s="54">
        <v>1645.9872089147445</v>
      </c>
      <c r="H23" s="54">
        <v>1702.8211014182234</v>
      </c>
      <c r="I23" s="54">
        <v>1747.1654763963677</v>
      </c>
      <c r="J23" s="54">
        <v>1745.8311566264376</v>
      </c>
      <c r="K23" s="54">
        <v>1803.920128431655</v>
      </c>
      <c r="L23" s="54">
        <v>1961.0160972694155</v>
      </c>
      <c r="M23" s="54">
        <v>1955.9272647392306</v>
      </c>
      <c r="N23" s="43">
        <v>2021.8340680779329</v>
      </c>
      <c r="O23" s="43">
        <v>2180.5311224653447</v>
      </c>
      <c r="P23" s="43">
        <v>2026.0397489190211</v>
      </c>
      <c r="Q23" s="43">
        <v>2180.6055080753463</v>
      </c>
      <c r="R23" s="47">
        <v>2321.2399535858481</v>
      </c>
      <c r="S23" s="47">
        <v>2241.4833213510865</v>
      </c>
      <c r="T23" s="47">
        <v>2244.2794087476514</v>
      </c>
      <c r="U23" s="47">
        <v>2263.9259461283473</v>
      </c>
      <c r="V23" s="47">
        <v>2226.1058498762768</v>
      </c>
      <c r="W23" s="47">
        <v>2214.5091953997262</v>
      </c>
      <c r="X23" s="47">
        <v>2393.8761002625256</v>
      </c>
      <c r="Y23" s="47">
        <v>2326.4058450207763</v>
      </c>
      <c r="Z23" s="47">
        <v>2676.6413732292699</v>
      </c>
      <c r="AA23" s="47">
        <v>2682.78238167164</v>
      </c>
      <c r="AB23" s="47">
        <v>2451.90542536358</v>
      </c>
      <c r="AC23" s="48" t="s">
        <v>632</v>
      </c>
      <c r="AD23" s="43">
        <v>5.39456950778471</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127"/>
      <c r="AA25" s="127"/>
      <c r="AB25" s="127"/>
      <c r="AC25" s="167"/>
      <c r="AD25" s="127" t="s">
        <v>51</v>
      </c>
      <c r="AE25" s="168"/>
      <c r="AF25" s="169"/>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6">
        <v>201920</v>
      </c>
      <c r="AA26" s="26">
        <v>202021</v>
      </c>
      <c r="AB26" s="160">
        <v>202122</v>
      </c>
      <c r="AC26" s="161" t="s">
        <v>29</v>
      </c>
      <c r="AD26" s="161" t="s">
        <v>30</v>
      </c>
      <c r="AE26" s="162" t="s">
        <v>31</v>
      </c>
      <c r="AF26" s="163" t="s">
        <v>32</v>
      </c>
    </row>
    <row r="27" spans="1:33" customFormat="1" ht="13.2" x14ac:dyDescent="0.25">
      <c r="A27" s="75" t="s">
        <v>57</v>
      </c>
      <c r="B27" s="76" t="s">
        <v>58</v>
      </c>
      <c r="C27" s="76"/>
      <c r="D27" s="76"/>
      <c r="E27" s="76"/>
      <c r="F27" s="35" t="s">
        <v>35</v>
      </c>
      <c r="G27" s="77">
        <v>134.68185158250361</v>
      </c>
      <c r="H27" s="77">
        <v>142.61485450941788</v>
      </c>
      <c r="I27" s="77">
        <v>144.78474052991598</v>
      </c>
      <c r="J27" s="77">
        <v>145.57961048415032</v>
      </c>
      <c r="K27" s="78">
        <v>149.79710728961638</v>
      </c>
      <c r="L27" s="78">
        <v>163.00064186369016</v>
      </c>
      <c r="M27" s="78">
        <v>163.16129440665154</v>
      </c>
      <c r="N27" s="78">
        <v>171.18795630097063</v>
      </c>
      <c r="O27" s="78">
        <v>201.12824078354276</v>
      </c>
      <c r="P27" s="78">
        <v>184.28902718187413</v>
      </c>
      <c r="Q27" s="78">
        <v>178.03300060092133</v>
      </c>
      <c r="R27" s="78">
        <v>176.72245611577347</v>
      </c>
      <c r="S27" s="78">
        <v>177.53724788723997</v>
      </c>
      <c r="T27" s="78">
        <v>176.90518461029689</v>
      </c>
      <c r="U27" s="78">
        <v>166.13448535568006</v>
      </c>
      <c r="V27" s="78">
        <v>168.01722579738373</v>
      </c>
      <c r="W27" s="78">
        <v>173.78943479001202</v>
      </c>
      <c r="X27" s="78">
        <v>173.90462670564006</v>
      </c>
      <c r="Y27" s="78">
        <v>163.19518016393539</v>
      </c>
      <c r="Z27" s="78">
        <v>178.27132367592299</v>
      </c>
      <c r="AA27" s="78">
        <v>186.77585696702801</v>
      </c>
      <c r="AB27" s="78">
        <v>184.39022099978499</v>
      </c>
      <c r="AC27" s="79" t="s">
        <v>47</v>
      </c>
      <c r="AD27" s="78">
        <v>12.987540939970801</v>
      </c>
      <c r="AE27" s="80"/>
      <c r="AF27" s="81"/>
      <c r="AG27" s="12"/>
    </row>
    <row r="28" spans="1:33" customFormat="1" ht="13.2" x14ac:dyDescent="0.25">
      <c r="A28" s="82" t="s">
        <v>59</v>
      </c>
      <c r="B28" s="83"/>
      <c r="C28" s="83" t="s">
        <v>60</v>
      </c>
      <c r="D28" s="83"/>
      <c r="E28" s="83"/>
      <c r="F28" s="84" t="s">
        <v>35</v>
      </c>
      <c r="G28" s="85">
        <v>32.427215429601631</v>
      </c>
      <c r="H28" s="85">
        <v>32.286404794133418</v>
      </c>
      <c r="I28" s="85">
        <v>33.590753460063219</v>
      </c>
      <c r="J28" s="85">
        <v>27.925516756614854</v>
      </c>
      <c r="K28" s="86">
        <v>25.172655830945068</v>
      </c>
      <c r="L28" s="86">
        <v>28.825024471756365</v>
      </c>
      <c r="M28" s="86">
        <v>30.18945956160244</v>
      </c>
      <c r="N28" s="86">
        <v>33.464892945317679</v>
      </c>
      <c r="O28" s="86">
        <v>31.684190466846427</v>
      </c>
      <c r="P28" s="86">
        <v>27.281117314079594</v>
      </c>
      <c r="Q28" s="86">
        <v>19.196114597939072</v>
      </c>
      <c r="R28" s="86">
        <v>16.434885632812087</v>
      </c>
      <c r="S28" s="87">
        <v>23.350962152046588</v>
      </c>
      <c r="T28" s="87">
        <v>21.687042721908359</v>
      </c>
      <c r="U28" s="87">
        <v>16.669797886038577</v>
      </c>
      <c r="V28" s="87">
        <v>19.410210620486595</v>
      </c>
      <c r="W28" s="87">
        <v>20.03294281884779</v>
      </c>
      <c r="X28" s="87">
        <v>15.980053133697069</v>
      </c>
      <c r="Y28" s="87">
        <v>20.607983283889368</v>
      </c>
      <c r="Z28" s="87">
        <v>20.558613921492999</v>
      </c>
      <c r="AA28" s="87">
        <v>16.101239417475401</v>
      </c>
      <c r="AB28" s="87">
        <v>18.503641431729601</v>
      </c>
      <c r="AC28" s="88"/>
      <c r="AD28" s="86">
        <v>-10.211294444346899</v>
      </c>
      <c r="AE28" s="89"/>
      <c r="AF28" s="90"/>
      <c r="AG28" s="12"/>
    </row>
    <row r="29" spans="1:33" customFormat="1" ht="13.2" x14ac:dyDescent="0.25">
      <c r="A29" s="82" t="s">
        <v>61</v>
      </c>
      <c r="B29" s="83"/>
      <c r="C29" s="83"/>
      <c r="D29" s="83" t="s">
        <v>62</v>
      </c>
      <c r="E29" s="83"/>
      <c r="F29" s="84" t="s">
        <v>35</v>
      </c>
      <c r="G29" s="85">
        <v>32.427215429601631</v>
      </c>
      <c r="H29" s="85">
        <v>32.286404794133418</v>
      </c>
      <c r="I29" s="85">
        <v>33.590753460063219</v>
      </c>
      <c r="J29" s="85">
        <v>27.925516756614854</v>
      </c>
      <c r="K29" s="86">
        <v>25.172655830945068</v>
      </c>
      <c r="L29" s="86">
        <v>28.825024471756365</v>
      </c>
      <c r="M29" s="86">
        <v>30.18945956160244</v>
      </c>
      <c r="N29" s="86">
        <v>33.464892945317679</v>
      </c>
      <c r="O29" s="86">
        <v>31.684190466846427</v>
      </c>
      <c r="P29" s="86">
        <v>27.281117314079594</v>
      </c>
      <c r="Q29" s="86">
        <v>19.196114597939072</v>
      </c>
      <c r="R29" s="86">
        <v>16.434885632812087</v>
      </c>
      <c r="S29" s="87">
        <v>23.350962152046588</v>
      </c>
      <c r="T29" s="87">
        <v>21.687042721908359</v>
      </c>
      <c r="U29" s="87">
        <v>16.669797886038577</v>
      </c>
      <c r="V29" s="87">
        <v>19.410210620486595</v>
      </c>
      <c r="W29" s="87">
        <v>20.03294281884779</v>
      </c>
      <c r="X29" s="87">
        <v>15.980053133697069</v>
      </c>
      <c r="Y29" s="87">
        <v>20.607983283889368</v>
      </c>
      <c r="Z29" s="87">
        <v>20.558613921492999</v>
      </c>
      <c r="AA29" s="87">
        <v>16.101239417475401</v>
      </c>
      <c r="AB29" s="87">
        <v>18.503641431729601</v>
      </c>
      <c r="AC29" s="88"/>
      <c r="AD29" s="86">
        <v>-10.211294444346899</v>
      </c>
      <c r="AE29" s="89"/>
      <c r="AF29" s="90"/>
      <c r="AG29" s="12"/>
    </row>
    <row r="30" spans="1:33" customFormat="1" ht="13.2" x14ac:dyDescent="0.25">
      <c r="A30" s="82" t="s">
        <v>63</v>
      </c>
      <c r="B30" s="83"/>
      <c r="C30" s="83"/>
      <c r="D30" s="83"/>
      <c r="E30" s="83" t="s">
        <v>64</v>
      </c>
      <c r="F30" s="84" t="s">
        <v>35</v>
      </c>
      <c r="G30" s="85">
        <v>0.82019377907064683</v>
      </c>
      <c r="H30" s="85">
        <v>0.44620513040004006</v>
      </c>
      <c r="I30" s="85">
        <v>1.5151914888152329</v>
      </c>
      <c r="J30" s="85">
        <v>1.7260306794633686</v>
      </c>
      <c r="K30" s="86">
        <v>1.4685556858698396</v>
      </c>
      <c r="L30" s="86">
        <v>1.4164065289975529</v>
      </c>
      <c r="M30" s="86">
        <v>0.73696523053665952</v>
      </c>
      <c r="N30" s="86">
        <v>0.97083076550809055</v>
      </c>
      <c r="O30" s="86">
        <v>0.53686677245223169</v>
      </c>
      <c r="P30" s="86">
        <v>0.6178181352354396</v>
      </c>
      <c r="Q30" s="86">
        <v>2.9294918875609265E-2</v>
      </c>
      <c r="R30" s="86">
        <v>0.99130702460981934</v>
      </c>
      <c r="S30" s="87">
        <v>0.25892478130228158</v>
      </c>
      <c r="T30" s="87">
        <v>0.36189442816560441</v>
      </c>
      <c r="U30" s="87">
        <v>0.32237113338361162</v>
      </c>
      <c r="V30" s="87">
        <v>0.52617426579429682</v>
      </c>
      <c r="W30" s="87">
        <v>0.20027859079514165</v>
      </c>
      <c r="X30" s="87">
        <v>1.3628265695602344</v>
      </c>
      <c r="Y30" s="87">
        <v>0.27841457911609774</v>
      </c>
      <c r="Z30" s="87">
        <v>0</v>
      </c>
      <c r="AA30" s="87">
        <v>0</v>
      </c>
      <c r="AB30" s="87">
        <v>0</v>
      </c>
      <c r="AC30" s="88" t="s">
        <v>85</v>
      </c>
      <c r="AD30" s="86">
        <v>-100</v>
      </c>
      <c r="AE30" s="89"/>
      <c r="AF30" s="90"/>
      <c r="AG30" s="12"/>
    </row>
    <row r="31" spans="1:33" customFormat="1" ht="13.2" x14ac:dyDescent="0.25">
      <c r="A31" s="82" t="s">
        <v>65</v>
      </c>
      <c r="B31" s="83"/>
      <c r="C31" s="83"/>
      <c r="D31" s="83"/>
      <c r="E31" s="83" t="s">
        <v>66</v>
      </c>
      <c r="F31" s="84" t="s">
        <v>35</v>
      </c>
      <c r="G31" s="85">
        <v>4.6208799221247441</v>
      </c>
      <c r="H31" s="85">
        <v>1.7744310732765161</v>
      </c>
      <c r="I31" s="85">
        <v>1.464697966310855</v>
      </c>
      <c r="J31" s="85">
        <v>1.791770546639436</v>
      </c>
      <c r="K31" s="86">
        <v>0.80779253641089455</v>
      </c>
      <c r="L31" s="86">
        <v>1.032895098097413</v>
      </c>
      <c r="M31" s="86">
        <v>0.71474773242630429</v>
      </c>
      <c r="N31" s="86">
        <v>0.67845030643764914</v>
      </c>
      <c r="O31" s="86">
        <v>1.2647183129152106</v>
      </c>
      <c r="P31" s="86">
        <v>0.72154870402928928</v>
      </c>
      <c r="Q31" s="86">
        <v>0.80350518943862059</v>
      </c>
      <c r="R31" s="86">
        <v>1.0940033953478929</v>
      </c>
      <c r="S31" s="87">
        <v>0.35682062209200716</v>
      </c>
      <c r="T31" s="87">
        <v>1.6136982609911388</v>
      </c>
      <c r="U31" s="87">
        <v>0</v>
      </c>
      <c r="V31" s="87">
        <v>0</v>
      </c>
      <c r="W31" s="87">
        <v>0</v>
      </c>
      <c r="X31" s="87">
        <v>0.13082954505351399</v>
      </c>
      <c r="Y31" s="87">
        <v>0</v>
      </c>
      <c r="Z31" s="87">
        <v>0.211314029687316</v>
      </c>
      <c r="AA31" s="87"/>
      <c r="AB31" s="87">
        <v>6.9843399951201104E-2</v>
      </c>
      <c r="AC31" s="88" t="s">
        <v>36</v>
      </c>
      <c r="AD31" s="86"/>
      <c r="AE31" s="89"/>
      <c r="AF31" s="90"/>
      <c r="AG31" s="12"/>
    </row>
    <row r="32" spans="1:33" customFormat="1" ht="13.2" x14ac:dyDescent="0.25">
      <c r="A32" s="82" t="s">
        <v>67</v>
      </c>
      <c r="B32" s="83"/>
      <c r="C32" s="83"/>
      <c r="D32" s="83"/>
      <c r="E32" s="83" t="s">
        <v>68</v>
      </c>
      <c r="F32" s="84" t="s">
        <v>35</v>
      </c>
      <c r="G32" s="85">
        <v>26.986141728406238</v>
      </c>
      <c r="H32" s="85">
        <v>30.065768590456869</v>
      </c>
      <c r="I32" s="85">
        <v>30.610864004937145</v>
      </c>
      <c r="J32" s="85">
        <v>24.407715530512039</v>
      </c>
      <c r="K32" s="86">
        <v>22.896307608664326</v>
      </c>
      <c r="L32" s="86">
        <v>26.375722844661404</v>
      </c>
      <c r="M32" s="86">
        <v>28.737746598639475</v>
      </c>
      <c r="N32" s="86">
        <v>31.815611873371932</v>
      </c>
      <c r="O32" s="86">
        <v>29.882605381478989</v>
      </c>
      <c r="P32" s="86">
        <v>25.941750474814867</v>
      </c>
      <c r="Q32" s="86">
        <v>18.363314489624841</v>
      </c>
      <c r="R32" s="86">
        <v>14.349575212854379</v>
      </c>
      <c r="S32" s="87">
        <v>22.735216748652299</v>
      </c>
      <c r="T32" s="87">
        <v>19.71145003275161</v>
      </c>
      <c r="U32" s="87">
        <v>16.347426752654968</v>
      </c>
      <c r="V32" s="87">
        <v>18.884036354692299</v>
      </c>
      <c r="W32" s="87">
        <v>19.832664228052646</v>
      </c>
      <c r="X32" s="87">
        <v>14.486397019083318</v>
      </c>
      <c r="Y32" s="87">
        <v>20.329568704773269</v>
      </c>
      <c r="Z32" s="87">
        <v>20.347299891805701</v>
      </c>
      <c r="AA32" s="87">
        <v>16.101239417475401</v>
      </c>
      <c r="AB32" s="87">
        <v>18.433798031778402</v>
      </c>
      <c r="AC32" s="88"/>
      <c r="AD32" s="86">
        <v>-9.3251888445116293</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102.25463615290197</v>
      </c>
      <c r="H35" s="85">
        <v>110.32844971528438</v>
      </c>
      <c r="I35" s="85">
        <v>111.19398706985285</v>
      </c>
      <c r="J35" s="85">
        <v>117.65409372753541</v>
      </c>
      <c r="K35" s="86">
        <v>124.62445145867139</v>
      </c>
      <c r="L35" s="86">
        <v>134.17561739193391</v>
      </c>
      <c r="M35" s="86">
        <v>132.9718348450491</v>
      </c>
      <c r="N35" s="86">
        <v>137.72306335565307</v>
      </c>
      <c r="O35" s="86">
        <v>169.4440503166964</v>
      </c>
      <c r="P35" s="86">
        <v>157.00790986779447</v>
      </c>
      <c r="Q35" s="86">
        <v>158.83688600298234</v>
      </c>
      <c r="R35" s="86">
        <v>160.2875704829614</v>
      </c>
      <c r="S35" s="87">
        <v>154.18628573519339</v>
      </c>
      <c r="T35" s="87">
        <v>155.21814188838849</v>
      </c>
      <c r="U35" s="87">
        <v>149.46468746964143</v>
      </c>
      <c r="V35" s="87">
        <v>148.60701517689711</v>
      </c>
      <c r="W35" s="87">
        <v>153.75649197116422</v>
      </c>
      <c r="X35" s="87">
        <v>157.92457357194297</v>
      </c>
      <c r="Y35" s="87">
        <v>142.58719688004601</v>
      </c>
      <c r="Z35" s="87">
        <v>157.71270975442999</v>
      </c>
      <c r="AA35" s="87">
        <v>170.67461754955301</v>
      </c>
      <c r="AB35" s="87">
        <v>165.886579568055</v>
      </c>
      <c r="AC35" s="88" t="s">
        <v>47</v>
      </c>
      <c r="AD35" s="86">
        <v>16.3404451436204</v>
      </c>
      <c r="AE35" s="89"/>
      <c r="AF35" s="90"/>
      <c r="AG35" s="12"/>
    </row>
    <row r="36" spans="1:33" customFormat="1" ht="13.2" x14ac:dyDescent="0.25">
      <c r="A36" s="100" t="s">
        <v>75</v>
      </c>
      <c r="B36" s="83"/>
      <c r="C36" s="83"/>
      <c r="D36" s="83" t="s">
        <v>76</v>
      </c>
      <c r="E36" s="83"/>
      <c r="F36" s="101" t="s">
        <v>35</v>
      </c>
      <c r="G36" s="85">
        <v>48.573964441010176</v>
      </c>
      <c r="H36" s="85">
        <v>55.070942711458777</v>
      </c>
      <c r="I36" s="85">
        <v>48.401678775602733</v>
      </c>
      <c r="J36" s="85">
        <v>56.383737787858578</v>
      </c>
      <c r="K36" s="86">
        <v>56.885965497019548</v>
      </c>
      <c r="L36" s="86">
        <v>60.971252283006713</v>
      </c>
      <c r="M36" s="86">
        <v>65.64171296296297</v>
      </c>
      <c r="N36" s="86">
        <v>61.097114835665593</v>
      </c>
      <c r="O36" s="86">
        <v>82.974784104995649</v>
      </c>
      <c r="P36" s="86">
        <v>72.348586509131522</v>
      </c>
      <c r="Q36" s="86">
        <v>76.345846965346951</v>
      </c>
      <c r="R36" s="86">
        <v>81.443173083480872</v>
      </c>
      <c r="S36" s="87">
        <v>65.679236670051523</v>
      </c>
      <c r="T36" s="87">
        <v>68.254421383120999</v>
      </c>
      <c r="U36" s="87">
        <v>60.460455135732957</v>
      </c>
      <c r="V36" s="87">
        <v>58.936196540079337</v>
      </c>
      <c r="W36" s="87">
        <v>64.268298512824629</v>
      </c>
      <c r="X36" s="87">
        <v>66.486949348326775</v>
      </c>
      <c r="Y36" s="87">
        <v>63.308468783243327</v>
      </c>
      <c r="Z36" s="87">
        <v>59.694163095883198</v>
      </c>
      <c r="AA36" s="87">
        <v>56.704974579178497</v>
      </c>
      <c r="AB36" s="87">
        <v>57.5193901618496</v>
      </c>
      <c r="AC36" s="88"/>
      <c r="AD36" s="86">
        <v>-9.1442404668077693</v>
      </c>
      <c r="AE36" s="89"/>
      <c r="AF36" s="90"/>
      <c r="AG36" s="12"/>
    </row>
    <row r="37" spans="1:33" customFormat="1" ht="13.2" x14ac:dyDescent="0.25">
      <c r="A37" s="82" t="s">
        <v>77</v>
      </c>
      <c r="B37" s="83"/>
      <c r="C37" s="83"/>
      <c r="D37" s="83"/>
      <c r="E37" s="83" t="s">
        <v>78</v>
      </c>
      <c r="F37" s="84" t="s">
        <v>35</v>
      </c>
      <c r="G37" s="85">
        <v>10.341454176325302</v>
      </c>
      <c r="H37" s="85">
        <v>8.1144458560677251</v>
      </c>
      <c r="I37" s="85">
        <v>9.1385936367506471</v>
      </c>
      <c r="J37" s="85">
        <v>10.127108180617551</v>
      </c>
      <c r="K37" s="86">
        <v>11.39818828478554</v>
      </c>
      <c r="L37" s="86">
        <v>12.429095354673313</v>
      </c>
      <c r="M37" s="86">
        <v>10.391095049130771</v>
      </c>
      <c r="N37" s="86">
        <v>11.655988294497751</v>
      </c>
      <c r="O37" s="86">
        <v>14.119775737118482</v>
      </c>
      <c r="P37" s="86">
        <v>13.175653647859113</v>
      </c>
      <c r="Q37" s="86">
        <v>13.952165542721064</v>
      </c>
      <c r="R37" s="86">
        <v>12.697588233884524</v>
      </c>
      <c r="S37" s="87">
        <v>9.9008957034533918</v>
      </c>
      <c r="T37" s="87">
        <v>11.768203462127712</v>
      </c>
      <c r="U37" s="87">
        <v>10.539917661851989</v>
      </c>
      <c r="V37" s="87">
        <v>11.594103601262038</v>
      </c>
      <c r="W37" s="87">
        <v>9.2727561691393348</v>
      </c>
      <c r="X37" s="87">
        <v>8.1381760561122771</v>
      </c>
      <c r="Y37" s="87">
        <v>11.933006888327904</v>
      </c>
      <c r="Z37" s="87">
        <v>9.1380082197852097</v>
      </c>
      <c r="AA37" s="87">
        <v>7.5499530930156498</v>
      </c>
      <c r="AB37" s="87">
        <v>10.755664552048399</v>
      </c>
      <c r="AC37" s="88" t="s">
        <v>36</v>
      </c>
      <c r="AD37" s="86">
        <v>-9.8662671302994092</v>
      </c>
      <c r="AE37" s="89"/>
      <c r="AF37" s="90"/>
      <c r="AG37" s="12"/>
    </row>
    <row r="38" spans="1:33" customFormat="1" ht="13.2" x14ac:dyDescent="0.25">
      <c r="A38" s="82" t="s">
        <v>79</v>
      </c>
      <c r="B38" s="83"/>
      <c r="C38" s="83"/>
      <c r="D38" s="83"/>
      <c r="E38" s="83" t="s">
        <v>80</v>
      </c>
      <c r="F38" s="84" t="s">
        <v>35</v>
      </c>
      <c r="G38" s="85">
        <v>38.232510264684869</v>
      </c>
      <c r="H38" s="85">
        <v>46.956496855391073</v>
      </c>
      <c r="I38" s="85">
        <v>39.263085138852048</v>
      </c>
      <c r="J38" s="85">
        <v>46.256629607241003</v>
      </c>
      <c r="K38" s="86">
        <v>45.487777212233986</v>
      </c>
      <c r="L38" s="86">
        <v>48.542156928333419</v>
      </c>
      <c r="M38" s="86">
        <v>55.250617913832222</v>
      </c>
      <c r="N38" s="86">
        <v>49.441126541167826</v>
      </c>
      <c r="O38" s="86">
        <v>68.85500836787719</v>
      </c>
      <c r="P38" s="86">
        <v>59.1729328612724</v>
      </c>
      <c r="Q38" s="86">
        <v>62.393681422625832</v>
      </c>
      <c r="R38" s="86">
        <v>68.745584849596327</v>
      </c>
      <c r="S38" s="87">
        <v>55.778340966598158</v>
      </c>
      <c r="T38" s="87">
        <v>56.486217920993298</v>
      </c>
      <c r="U38" s="87">
        <v>49.920537473880977</v>
      </c>
      <c r="V38" s="87">
        <v>47.342092938817316</v>
      </c>
      <c r="W38" s="87">
        <v>54.995542343685301</v>
      </c>
      <c r="X38" s="87">
        <v>58.348773292214517</v>
      </c>
      <c r="Y38" s="87">
        <v>51.375461894915432</v>
      </c>
      <c r="Z38" s="87">
        <v>50.556154876097899</v>
      </c>
      <c r="AA38" s="87">
        <v>49.155021486162802</v>
      </c>
      <c r="AB38" s="87">
        <v>46.763725609801099</v>
      </c>
      <c r="AC38" s="88"/>
      <c r="AD38" s="86">
        <v>-8.9765349351937598</v>
      </c>
      <c r="AE38" s="89"/>
      <c r="AF38" s="90"/>
      <c r="AG38" s="12"/>
    </row>
    <row r="39" spans="1:33" customFormat="1" ht="13.2" x14ac:dyDescent="0.25">
      <c r="A39" s="82" t="s">
        <v>81</v>
      </c>
      <c r="B39" s="83"/>
      <c r="C39" s="83"/>
      <c r="D39" s="83" t="s">
        <v>82</v>
      </c>
      <c r="E39" s="83"/>
      <c r="F39" s="84" t="s">
        <v>35</v>
      </c>
      <c r="G39" s="85">
        <v>0.76276741208732801</v>
      </c>
      <c r="H39" s="85">
        <v>0.78923670565981929</v>
      </c>
      <c r="I39" s="85">
        <v>0.80023676905463692</v>
      </c>
      <c r="J39" s="85">
        <v>0.9993026199319508</v>
      </c>
      <c r="K39" s="86">
        <v>1.0849741074715602</v>
      </c>
      <c r="L39" s="86">
        <v>1.0361502107227387</v>
      </c>
      <c r="M39" s="86">
        <v>0.62869520030234349</v>
      </c>
      <c r="N39" s="86">
        <v>1.0138019819199913</v>
      </c>
      <c r="O39" s="86">
        <v>1.5169697152657635</v>
      </c>
      <c r="P39" s="86">
        <v>1.1716341985515133</v>
      </c>
      <c r="Q39" s="86">
        <v>0.85880386963714739</v>
      </c>
      <c r="R39" s="86">
        <v>1.2620537615182834</v>
      </c>
      <c r="S39" s="87">
        <v>1.5677103708358655</v>
      </c>
      <c r="T39" s="87">
        <v>1.4169009036833999</v>
      </c>
      <c r="U39" s="87">
        <v>1.1904127171348542</v>
      </c>
      <c r="V39" s="87">
        <v>1.3276683067512842</v>
      </c>
      <c r="W39" s="87">
        <v>1.3824369957900753</v>
      </c>
      <c r="X39" s="87">
        <v>1.5656590190187651</v>
      </c>
      <c r="Y39" s="87">
        <v>0.57409981460774973</v>
      </c>
      <c r="Z39" s="87">
        <v>1.1229019901414701</v>
      </c>
      <c r="AA39" s="87">
        <v>1.1740411708373499</v>
      </c>
      <c r="AB39" s="87">
        <v>9.0250205177117696E-2</v>
      </c>
      <c r="AC39" s="88" t="s">
        <v>36</v>
      </c>
      <c r="AD39" s="86">
        <v>-84.2797013897695</v>
      </c>
      <c r="AE39" s="89"/>
      <c r="AF39" s="90"/>
      <c r="AG39" s="12"/>
    </row>
    <row r="40" spans="1:33" customFormat="1" ht="13.2" x14ac:dyDescent="0.25">
      <c r="A40" s="82" t="s">
        <v>83</v>
      </c>
      <c r="B40" s="83"/>
      <c r="C40" s="83"/>
      <c r="D40" s="83" t="s">
        <v>84</v>
      </c>
      <c r="E40" s="83"/>
      <c r="F40" s="84" t="s">
        <v>35</v>
      </c>
      <c r="G40" s="85">
        <v>4.1676865066739319</v>
      </c>
      <c r="H40" s="85">
        <v>4.6641313413884591</v>
      </c>
      <c r="I40" s="85">
        <v>3.7256590487687204</v>
      </c>
      <c r="J40" s="85">
        <v>3.3020088557862728</v>
      </c>
      <c r="K40" s="86">
        <v>5.5256927012654371</v>
      </c>
      <c r="L40" s="86">
        <v>5.0906945077597214</v>
      </c>
      <c r="M40" s="86">
        <v>8.5045228647014408</v>
      </c>
      <c r="N40" s="86">
        <v>6.1513728255403883</v>
      </c>
      <c r="O40" s="86">
        <v>7.5365243215604485</v>
      </c>
      <c r="P40" s="86">
        <v>8.2595246096121482</v>
      </c>
      <c r="Q40" s="86">
        <v>7.4003054683848566</v>
      </c>
      <c r="R40" s="86">
        <v>5.2250468657547211</v>
      </c>
      <c r="S40" s="87">
        <v>7.785711783735497</v>
      </c>
      <c r="T40" s="87">
        <v>8.644619868790576</v>
      </c>
      <c r="U40" s="87">
        <v>10.594181680122505</v>
      </c>
      <c r="V40" s="87">
        <v>10.181447666625663</v>
      </c>
      <c r="W40" s="87">
        <v>7.5325013683805606</v>
      </c>
      <c r="X40" s="87">
        <v>6.9765714468412785</v>
      </c>
      <c r="Y40" s="87">
        <v>8.3997332381302776</v>
      </c>
      <c r="Z40" s="87">
        <v>7.65896271301329</v>
      </c>
      <c r="AA40" s="87">
        <v>11.175560566915999</v>
      </c>
      <c r="AB40" s="87">
        <v>10.3359803029966</v>
      </c>
      <c r="AC40" s="88" t="s">
        <v>36</v>
      </c>
      <c r="AD40" s="86">
        <v>23.051292344343601</v>
      </c>
      <c r="AE40" s="89"/>
      <c r="AF40" s="90"/>
      <c r="AG40" s="12"/>
    </row>
    <row r="41" spans="1:33" customFormat="1" ht="13.2" x14ac:dyDescent="0.25">
      <c r="A41" s="82" t="s">
        <v>86</v>
      </c>
      <c r="B41" s="83"/>
      <c r="C41" s="83"/>
      <c r="D41" s="83"/>
      <c r="E41" s="83" t="s">
        <v>87</v>
      </c>
      <c r="F41" s="84" t="s">
        <v>35</v>
      </c>
      <c r="G41" s="85">
        <v>6.8702369589260973E-2</v>
      </c>
      <c r="H41" s="85">
        <v>0.54803719411127272</v>
      </c>
      <c r="I41" s="85">
        <v>0.33181906243170184</v>
      </c>
      <c r="J41" s="85">
        <v>0.38828971406246243</v>
      </c>
      <c r="K41" s="86">
        <v>0.97951814633758116</v>
      </c>
      <c r="L41" s="86">
        <v>0.71585155674343215</v>
      </c>
      <c r="M41" s="86">
        <v>1.9968584656084674</v>
      </c>
      <c r="N41" s="86">
        <v>0.77784782847053524</v>
      </c>
      <c r="O41" s="86">
        <v>0.98492461363426298</v>
      </c>
      <c r="P41" s="86">
        <v>3.3063813631224352</v>
      </c>
      <c r="Q41" s="86">
        <v>0.85331953439718666</v>
      </c>
      <c r="R41" s="86">
        <v>0.84573010117841707</v>
      </c>
      <c r="S41" s="87">
        <v>0.56367039347555292</v>
      </c>
      <c r="T41" s="87">
        <v>0.46310932507236874</v>
      </c>
      <c r="U41" s="87">
        <v>2.4104298019744532</v>
      </c>
      <c r="V41" s="87">
        <v>1.9198785421056657</v>
      </c>
      <c r="W41" s="87">
        <v>9.9886254767070054E-2</v>
      </c>
      <c r="X41" s="87">
        <v>0</v>
      </c>
      <c r="Y41" s="87">
        <v>0</v>
      </c>
      <c r="Z41" s="87">
        <v>2.77697082106604</v>
      </c>
      <c r="AA41" s="87">
        <v>5.9864205499742296</v>
      </c>
      <c r="AB41" s="87">
        <v>4.1060192681646397</v>
      </c>
      <c r="AC41" s="88" t="s">
        <v>36</v>
      </c>
      <c r="AD41" s="86" t="s">
        <v>596</v>
      </c>
      <c r="AE41" s="89"/>
      <c r="AF41" s="90"/>
      <c r="AG41" s="12"/>
    </row>
    <row r="42" spans="1:33" customFormat="1" ht="13.2" x14ac:dyDescent="0.25">
      <c r="A42" s="82" t="s">
        <v>88</v>
      </c>
      <c r="B42" s="83"/>
      <c r="C42" s="83"/>
      <c r="D42" s="83"/>
      <c r="E42" s="83" t="s">
        <v>89</v>
      </c>
      <c r="F42" s="84" t="s">
        <v>35</v>
      </c>
      <c r="G42" s="85">
        <v>4.0989841370846705</v>
      </c>
      <c r="H42" s="85">
        <v>4.1160941472771864</v>
      </c>
      <c r="I42" s="85">
        <v>3.3938399863370181</v>
      </c>
      <c r="J42" s="85">
        <v>2.91371914172381</v>
      </c>
      <c r="K42" s="86">
        <v>4.5461745549278554</v>
      </c>
      <c r="L42" s="86">
        <v>4.3748429510162889</v>
      </c>
      <c r="M42" s="86">
        <v>6.5076643990929748</v>
      </c>
      <c r="N42" s="86">
        <v>5.3735249970698522</v>
      </c>
      <c r="O42" s="86">
        <v>6.5515997079261856</v>
      </c>
      <c r="P42" s="86">
        <v>4.9531432464897129</v>
      </c>
      <c r="Q42" s="86">
        <v>6.5469859339876697</v>
      </c>
      <c r="R42" s="86">
        <v>4.3793167645763047</v>
      </c>
      <c r="S42" s="87">
        <v>7.2220413902599434</v>
      </c>
      <c r="T42" s="87">
        <v>8.1815105437182076</v>
      </c>
      <c r="U42" s="87">
        <v>8.1837518781480512</v>
      </c>
      <c r="V42" s="87">
        <v>8.2615691245199958</v>
      </c>
      <c r="W42" s="87">
        <v>7.4326151136134895</v>
      </c>
      <c r="X42" s="87">
        <v>6.9765714468412785</v>
      </c>
      <c r="Y42" s="87">
        <v>8.3997332381302776</v>
      </c>
      <c r="Z42" s="87">
        <v>4.8819918919472496</v>
      </c>
      <c r="AA42" s="87">
        <v>5.1891400169417903</v>
      </c>
      <c r="AB42" s="87">
        <v>6.2299610348320398</v>
      </c>
      <c r="AC42" s="88" t="s">
        <v>36</v>
      </c>
      <c r="AD42" s="86">
        <v>-25.831441806373402</v>
      </c>
      <c r="AE42" s="89"/>
      <c r="AF42" s="90"/>
      <c r="AG42" s="12"/>
    </row>
    <row r="43" spans="1:33" customFormat="1" ht="13.2" x14ac:dyDescent="0.25">
      <c r="A43" s="82" t="s">
        <v>90</v>
      </c>
      <c r="B43" s="83"/>
      <c r="C43" s="83"/>
      <c r="D43" s="83" t="s">
        <v>91</v>
      </c>
      <c r="E43" s="83"/>
      <c r="F43" s="84" t="s">
        <v>35</v>
      </c>
      <c r="G43" s="85">
        <v>0.81431431147068933</v>
      </c>
      <c r="H43" s="85">
        <v>0.53828241916328601</v>
      </c>
      <c r="I43" s="85">
        <v>0.24886706326607516</v>
      </c>
      <c r="J43" s="85">
        <v>0.3691504031511364</v>
      </c>
      <c r="K43" s="86">
        <v>0.42830699294948177</v>
      </c>
      <c r="L43" s="86">
        <v>0.33971909472806672</v>
      </c>
      <c r="M43" s="86">
        <v>0.18567743764172345</v>
      </c>
      <c r="N43" s="86">
        <v>0.28662884559399043</v>
      </c>
      <c r="O43" s="86">
        <v>0.17245940117320099</v>
      </c>
      <c r="P43" s="86">
        <v>0.22167216517430308</v>
      </c>
      <c r="Q43" s="86">
        <v>0.24328414680287552</v>
      </c>
      <c r="R43" s="86">
        <v>0.14779717128073905</v>
      </c>
      <c r="S43" s="87">
        <v>0.54804751768032001</v>
      </c>
      <c r="T43" s="87">
        <v>7.1416680954479742E-2</v>
      </c>
      <c r="U43" s="87">
        <v>0.44331537199603566</v>
      </c>
      <c r="V43" s="87">
        <v>0.44487458916069716</v>
      </c>
      <c r="W43" s="87">
        <v>0.40253200712937603</v>
      </c>
      <c r="X43" s="87">
        <v>0</v>
      </c>
      <c r="Y43" s="87">
        <v>0</v>
      </c>
      <c r="Z43" s="87">
        <v>0</v>
      </c>
      <c r="AA43" s="87">
        <v>0</v>
      </c>
      <c r="AB43" s="87">
        <v>8.5259410420779405E-2</v>
      </c>
      <c r="AC43" s="88" t="s">
        <v>36</v>
      </c>
      <c r="AD43" s="86"/>
      <c r="AE43" s="89"/>
      <c r="AF43" s="90"/>
      <c r="AG43" s="12"/>
    </row>
    <row r="44" spans="1:33" customFormat="1" ht="13.2" x14ac:dyDescent="0.25">
      <c r="A44" s="82" t="s">
        <v>92</v>
      </c>
      <c r="B44" s="83"/>
      <c r="C44" s="83"/>
      <c r="D44" s="83" t="s">
        <v>93</v>
      </c>
      <c r="E44" s="83"/>
      <c r="F44" s="84" t="s">
        <v>35</v>
      </c>
      <c r="G44" s="85">
        <v>29.150738413405399</v>
      </c>
      <c r="H44" s="85">
        <v>26.971351752859203</v>
      </c>
      <c r="I44" s="85">
        <v>33.988979482839724</v>
      </c>
      <c r="J44" s="85">
        <v>37.475086860098337</v>
      </c>
      <c r="K44" s="86">
        <v>38.348626310020236</v>
      </c>
      <c r="L44" s="86">
        <v>42.541084634894496</v>
      </c>
      <c r="M44" s="86">
        <v>37.072450869236597</v>
      </c>
      <c r="N44" s="86">
        <v>44.312414222034057</v>
      </c>
      <c r="O44" s="86">
        <v>49.147712371439461</v>
      </c>
      <c r="P44" s="86">
        <v>44.794690613796831</v>
      </c>
      <c r="Q44" s="86">
        <v>44.559356754430866</v>
      </c>
      <c r="R44" s="86">
        <v>42.956642034111979</v>
      </c>
      <c r="S44" s="87">
        <v>48.467124159681944</v>
      </c>
      <c r="T44" s="87">
        <v>49.223789630194673</v>
      </c>
      <c r="U44" s="87">
        <v>47.728873172957108</v>
      </c>
      <c r="V44" s="87">
        <v>50.243271639833054</v>
      </c>
      <c r="W44" s="87">
        <v>47.665342054384936</v>
      </c>
      <c r="X44" s="87">
        <v>44.599961112886056</v>
      </c>
      <c r="Y44" s="87">
        <v>42.712806925660097</v>
      </c>
      <c r="Z44" s="87">
        <v>57.246301189764502</v>
      </c>
      <c r="AA44" s="87">
        <v>51.016405250330401</v>
      </c>
      <c r="AB44" s="87">
        <v>49.659844989611699</v>
      </c>
      <c r="AC44" s="88" t="s">
        <v>47</v>
      </c>
      <c r="AD44" s="86">
        <v>16.2645317973194</v>
      </c>
      <c r="AE44" s="89"/>
      <c r="AF44" s="90"/>
      <c r="AG44" s="12"/>
    </row>
    <row r="45" spans="1:33" customFormat="1" ht="13.2" x14ac:dyDescent="0.25">
      <c r="A45" s="82" t="s">
        <v>94</v>
      </c>
      <c r="B45" s="83"/>
      <c r="C45" s="83"/>
      <c r="D45" s="83"/>
      <c r="E45" s="83" t="s">
        <v>95</v>
      </c>
      <c r="F45" s="84" t="s">
        <v>35</v>
      </c>
      <c r="G45" s="85">
        <v>24.800807349665881</v>
      </c>
      <c r="H45" s="85">
        <v>23.132334076558305</v>
      </c>
      <c r="I45" s="85">
        <v>30.062878019337752</v>
      </c>
      <c r="J45" s="85">
        <v>33.065954321624737</v>
      </c>
      <c r="K45" s="86">
        <v>32.022862001778606</v>
      </c>
      <c r="L45" s="86">
        <v>36.701680518145487</v>
      </c>
      <c r="M45" s="86">
        <v>31.794032501889664</v>
      </c>
      <c r="N45" s="86">
        <v>37.440881731325497</v>
      </c>
      <c r="O45" s="86">
        <v>43.434679615021089</v>
      </c>
      <c r="P45" s="86">
        <v>39.968497914156458</v>
      </c>
      <c r="Q45" s="86">
        <v>40.054642117914149</v>
      </c>
      <c r="R45" s="86">
        <v>37.599856776041563</v>
      </c>
      <c r="S45" s="87">
        <v>42.267840372167633</v>
      </c>
      <c r="T45" s="87">
        <v>43.668244631665878</v>
      </c>
      <c r="U45" s="87">
        <v>43.28663010893171</v>
      </c>
      <c r="V45" s="87">
        <v>46.090893275997495</v>
      </c>
      <c r="W45" s="87">
        <v>44.048002690180944</v>
      </c>
      <c r="X45" s="87">
        <v>41.609253483173326</v>
      </c>
      <c r="Y45" s="87">
        <v>40.482485597214968</v>
      </c>
      <c r="Z45" s="87">
        <v>54.677215142728897</v>
      </c>
      <c r="AA45" s="87">
        <v>48.6294388884101</v>
      </c>
      <c r="AB45" s="87">
        <v>47.9689831348106</v>
      </c>
      <c r="AC45" s="88" t="s">
        <v>47</v>
      </c>
      <c r="AD45" s="86">
        <v>18.493176560558499</v>
      </c>
      <c r="AE45" s="89"/>
      <c r="AF45" s="90"/>
      <c r="AG45" s="12"/>
    </row>
    <row r="46" spans="1:33" customFormat="1" ht="13.2" x14ac:dyDescent="0.25">
      <c r="A46" s="82" t="s">
        <v>96</v>
      </c>
      <c r="B46" s="83"/>
      <c r="C46" s="83"/>
      <c r="D46" s="83"/>
      <c r="E46" s="83" t="s">
        <v>97</v>
      </c>
      <c r="F46" s="84" t="s">
        <v>35</v>
      </c>
      <c r="G46" s="85">
        <v>4.3499310637395201</v>
      </c>
      <c r="H46" s="85">
        <v>3.8390176763009016</v>
      </c>
      <c r="I46" s="85">
        <v>3.9261014635019875</v>
      </c>
      <c r="J46" s="85">
        <v>4.4091325384736182</v>
      </c>
      <c r="K46" s="86">
        <v>6.3257643082416521</v>
      </c>
      <c r="L46" s="86">
        <v>5.8394041167490265</v>
      </c>
      <c r="M46" s="86">
        <v>5.2784183673469425</v>
      </c>
      <c r="N46" s="86">
        <v>6.8715324907085789</v>
      </c>
      <c r="O46" s="86">
        <v>5.7130327564183618</v>
      </c>
      <c r="P46" s="86">
        <v>4.8261926996403872</v>
      </c>
      <c r="Q46" s="86">
        <v>4.5047146365167334</v>
      </c>
      <c r="R46" s="86">
        <v>5.3567852580703974</v>
      </c>
      <c r="S46" s="87">
        <v>6.1992837875143243</v>
      </c>
      <c r="T46" s="87">
        <v>5.555544998528795</v>
      </c>
      <c r="U46" s="87">
        <v>4.4422430640254085</v>
      </c>
      <c r="V46" s="87">
        <v>4.1523783638355951</v>
      </c>
      <c r="W46" s="87">
        <v>3.6173393642039788</v>
      </c>
      <c r="X46" s="87">
        <v>2.9907076297127344</v>
      </c>
      <c r="Y46" s="87">
        <v>2.2303213284451164</v>
      </c>
      <c r="Z46" s="87">
        <v>2.5690860470356398</v>
      </c>
      <c r="AA46" s="87">
        <v>2.3869663619203001</v>
      </c>
      <c r="AB46" s="87">
        <v>1.69086185480114</v>
      </c>
      <c r="AC46" s="88" t="s">
        <v>36</v>
      </c>
      <c r="AD46" s="86">
        <v>-24.187522522598101</v>
      </c>
      <c r="AE46" s="89"/>
      <c r="AF46" s="90"/>
      <c r="AG46" s="12"/>
    </row>
    <row r="47" spans="1:33" customFormat="1" ht="13.2" x14ac:dyDescent="0.25">
      <c r="A47" s="82" t="s">
        <v>98</v>
      </c>
      <c r="B47" s="83"/>
      <c r="C47" s="83"/>
      <c r="D47" s="83" t="s">
        <v>99</v>
      </c>
      <c r="E47" s="83"/>
      <c r="F47" s="84" t="s">
        <v>35</v>
      </c>
      <c r="G47" s="85">
        <v>14.83492701089342</v>
      </c>
      <c r="H47" s="85">
        <v>18.043958997925312</v>
      </c>
      <c r="I47" s="85">
        <v>18.754528394799774</v>
      </c>
      <c r="J47" s="85">
        <v>15.698264788627704</v>
      </c>
      <c r="K47" s="86">
        <v>18.573058946867423</v>
      </c>
      <c r="L47" s="86">
        <v>18.980700263275498</v>
      </c>
      <c r="M47" s="86">
        <v>15.848066893424047</v>
      </c>
      <c r="N47" s="86">
        <v>20.278349735907877</v>
      </c>
      <c r="O47" s="86">
        <v>21.277827672673549</v>
      </c>
      <c r="P47" s="86">
        <v>23.854097703251394</v>
      </c>
      <c r="Q47" s="86">
        <v>23.709449860155942</v>
      </c>
      <c r="R47" s="86">
        <v>21.626150445985004</v>
      </c>
      <c r="S47" s="87">
        <v>21.921399134781062</v>
      </c>
      <c r="T47" s="87">
        <v>21.939002359251838</v>
      </c>
      <c r="U47" s="87">
        <v>22.226211926845171</v>
      </c>
      <c r="V47" s="87">
        <v>21.093690307516709</v>
      </c>
      <c r="W47" s="87">
        <v>24.427997010912968</v>
      </c>
      <c r="X47" s="87">
        <v>28.54686196462578</v>
      </c>
      <c r="Y47" s="87">
        <v>19.033508335402317</v>
      </c>
      <c r="Z47" s="87">
        <v>23.924427883209699</v>
      </c>
      <c r="AA47" s="87">
        <v>39.48507105961</v>
      </c>
      <c r="AB47" s="87">
        <v>38.005891910476201</v>
      </c>
      <c r="AC47" s="88"/>
      <c r="AD47" s="86">
        <v>99.678857101637405</v>
      </c>
      <c r="AE47" s="89" t="s">
        <v>42</v>
      </c>
      <c r="AF47" s="90" t="s">
        <v>149</v>
      </c>
      <c r="AG47" s="12"/>
    </row>
    <row r="48" spans="1:33" customFormat="1" ht="13.2" x14ac:dyDescent="0.25">
      <c r="A48" s="82" t="s">
        <v>100</v>
      </c>
      <c r="B48" s="83"/>
      <c r="C48" s="83"/>
      <c r="D48" s="83"/>
      <c r="E48" s="83" t="s">
        <v>101</v>
      </c>
      <c r="F48" s="84" t="s">
        <v>35</v>
      </c>
      <c r="G48" s="85">
        <v>11.374714028150217</v>
      </c>
      <c r="H48" s="85">
        <v>13.133010532565844</v>
      </c>
      <c r="I48" s="85">
        <v>12.727743894893932</v>
      </c>
      <c r="J48" s="85">
        <v>10.70276160395419</v>
      </c>
      <c r="K48" s="86">
        <v>13.098303850286282</v>
      </c>
      <c r="L48" s="86">
        <v>12.63827382694763</v>
      </c>
      <c r="M48" s="86">
        <v>11.025167233560095</v>
      </c>
      <c r="N48" s="86">
        <v>15.161162383597196</v>
      </c>
      <c r="O48" s="86">
        <v>14.55296762471156</v>
      </c>
      <c r="P48" s="86">
        <v>17.656088305351901</v>
      </c>
      <c r="Q48" s="86">
        <v>17.253285593465538</v>
      </c>
      <c r="R48" s="86">
        <v>14.617563460010635</v>
      </c>
      <c r="S48" s="87">
        <v>15.190686740661826</v>
      </c>
      <c r="T48" s="87">
        <v>14.923808409282298</v>
      </c>
      <c r="U48" s="87">
        <v>14.532617643212108</v>
      </c>
      <c r="V48" s="87">
        <v>14.014168250428265</v>
      </c>
      <c r="W48" s="87">
        <v>15.835427217935198</v>
      </c>
      <c r="X48" s="87">
        <v>13.163088136107829</v>
      </c>
      <c r="Y48" s="87">
        <v>11.012789890595016</v>
      </c>
      <c r="Z48" s="87">
        <v>12.1434765929791</v>
      </c>
      <c r="AA48" s="87">
        <v>18.2557081003565</v>
      </c>
      <c r="AB48" s="87">
        <v>18.593019172045601</v>
      </c>
      <c r="AC48" s="88"/>
      <c r="AD48" s="86">
        <v>68.831144122019197</v>
      </c>
      <c r="AE48" s="89" t="s">
        <v>42</v>
      </c>
      <c r="AF48" s="90" t="s">
        <v>149</v>
      </c>
      <c r="AG48" s="12"/>
    </row>
    <row r="49" spans="1:33" customFormat="1" ht="13.2" x14ac:dyDescent="0.25">
      <c r="A49" s="82" t="s">
        <v>102</v>
      </c>
      <c r="B49" s="83"/>
      <c r="C49" s="83"/>
      <c r="D49" s="83"/>
      <c r="E49" s="83" t="s">
        <v>103</v>
      </c>
      <c r="F49" s="84" t="s">
        <v>35</v>
      </c>
      <c r="G49" s="85">
        <v>0</v>
      </c>
      <c r="H49" s="85">
        <v>0.17531776219830961</v>
      </c>
      <c r="I49" s="85">
        <v>0.23541901399195722</v>
      </c>
      <c r="J49" s="85">
        <v>4.2962470529069569E-2</v>
      </c>
      <c r="K49" s="86">
        <v>2.2489709975052504E-2</v>
      </c>
      <c r="L49" s="86">
        <v>2.2483095072705121E-2</v>
      </c>
      <c r="M49" s="86">
        <v>0.24499811035525335</v>
      </c>
      <c r="N49" s="86">
        <v>0</v>
      </c>
      <c r="O49" s="86">
        <v>0</v>
      </c>
      <c r="P49" s="86">
        <v>0</v>
      </c>
      <c r="Q49" s="86">
        <v>9.843333852648134E-2</v>
      </c>
      <c r="R49" s="86">
        <v>0</v>
      </c>
      <c r="S49" s="87">
        <v>0.21384690188636327</v>
      </c>
      <c r="T49" s="87">
        <v>0</v>
      </c>
      <c r="U49" s="87">
        <v>0</v>
      </c>
      <c r="V49" s="87">
        <v>0</v>
      </c>
      <c r="W49" s="87">
        <v>0</v>
      </c>
      <c r="X49" s="87">
        <v>0</v>
      </c>
      <c r="Y49" s="87">
        <v>0</v>
      </c>
      <c r="Z49" s="87"/>
      <c r="AA49" s="87"/>
      <c r="AB49" s="87"/>
      <c r="AC49" s="88"/>
      <c r="AD49" s="86"/>
      <c r="AE49" s="89"/>
      <c r="AF49" s="90"/>
      <c r="AG49" s="12"/>
    </row>
    <row r="50" spans="1:33" customFormat="1" ht="15.6" x14ac:dyDescent="0.25">
      <c r="A50" s="82" t="s">
        <v>104</v>
      </c>
      <c r="B50" s="83"/>
      <c r="C50" s="83"/>
      <c r="D50" s="83"/>
      <c r="E50" s="83" t="s">
        <v>105</v>
      </c>
      <c r="F50" s="84" t="s">
        <v>35</v>
      </c>
      <c r="G50" s="85">
        <v>3.4602129827432031</v>
      </c>
      <c r="H50" s="85">
        <v>4.7356307031611582</v>
      </c>
      <c r="I50" s="85">
        <v>5.791365485913893</v>
      </c>
      <c r="J50" s="85">
        <v>3.4345342763263194</v>
      </c>
      <c r="K50" s="86">
        <v>3.3626876747312511</v>
      </c>
      <c r="L50" s="86">
        <v>3.3502705270814963</v>
      </c>
      <c r="M50" s="86">
        <v>2.7724763794406662</v>
      </c>
      <c r="N50" s="86">
        <v>3.2795236888967918</v>
      </c>
      <c r="O50" s="86">
        <v>3.5971032239440168</v>
      </c>
      <c r="P50" s="86">
        <v>4.1749212355026</v>
      </c>
      <c r="Q50" s="86">
        <v>5.6735642800442161</v>
      </c>
      <c r="R50" s="86">
        <v>4.3311920399183732</v>
      </c>
      <c r="S50" s="87">
        <v>4.2264276563484078</v>
      </c>
      <c r="T50" s="87">
        <v>4.8684952258640966</v>
      </c>
      <c r="U50" s="87">
        <v>4.2435852898054955</v>
      </c>
      <c r="V50" s="87">
        <v>4.352265614477111</v>
      </c>
      <c r="W50" s="87">
        <v>6.2267371429248097</v>
      </c>
      <c r="X50" s="87">
        <v>6.2308917962678576</v>
      </c>
      <c r="Y50" s="87">
        <v>4.3952533784702164</v>
      </c>
      <c r="Z50" s="87">
        <v>6.4102257554511501</v>
      </c>
      <c r="AA50" s="87">
        <v>10.0796378162969</v>
      </c>
      <c r="AB50" s="87">
        <v>9.7259443692744494</v>
      </c>
      <c r="AC50" s="88" t="s">
        <v>36</v>
      </c>
      <c r="AD50" s="86">
        <v>121.282905256752</v>
      </c>
      <c r="AE50" s="89" t="s">
        <v>42</v>
      </c>
      <c r="AF50" s="90" t="s">
        <v>149</v>
      </c>
      <c r="AG50" s="12"/>
    </row>
    <row r="51" spans="1:33" customFormat="1" ht="15.6" x14ac:dyDescent="0.25">
      <c r="A51" s="82" t="s">
        <v>106</v>
      </c>
      <c r="B51" s="83"/>
      <c r="C51" s="83"/>
      <c r="D51" s="83"/>
      <c r="E51" s="83" t="s">
        <v>107</v>
      </c>
      <c r="F51" s="84" t="s">
        <v>35</v>
      </c>
      <c r="G51" s="91"/>
      <c r="H51" s="91"/>
      <c r="I51" s="91"/>
      <c r="J51" s="85">
        <v>1.5180064378181231</v>
      </c>
      <c r="K51" s="86">
        <v>2.0895777118748509</v>
      </c>
      <c r="L51" s="86">
        <v>2.9696728141736677</v>
      </c>
      <c r="M51" s="86">
        <v>1.8054251700680284</v>
      </c>
      <c r="N51" s="86">
        <v>1.8376636634138812</v>
      </c>
      <c r="O51" s="86">
        <v>3.1277568240179794</v>
      </c>
      <c r="P51" s="86">
        <v>2.0230881623968924</v>
      </c>
      <c r="Q51" s="86">
        <v>0.68416664811970951</v>
      </c>
      <c r="R51" s="86">
        <v>2.6773949460559932</v>
      </c>
      <c r="S51" s="87">
        <v>2.2904378358844606</v>
      </c>
      <c r="T51" s="87">
        <v>2.1466987241054505</v>
      </c>
      <c r="U51" s="87">
        <v>3.4500089938275562</v>
      </c>
      <c r="V51" s="87">
        <v>2.7272564426113322</v>
      </c>
      <c r="W51" s="87">
        <v>2.3658326500529707</v>
      </c>
      <c r="X51" s="87">
        <v>9.1528820322500941</v>
      </c>
      <c r="Y51" s="87">
        <v>3.6254650663370809</v>
      </c>
      <c r="Z51" s="87">
        <v>5.3707255347795204</v>
      </c>
      <c r="AA51" s="87">
        <v>11.1497251429565</v>
      </c>
      <c r="AB51" s="87">
        <v>9.6869283691561492</v>
      </c>
      <c r="AC51" s="88" t="s">
        <v>36</v>
      </c>
      <c r="AD51" s="86">
        <v>167.191331095713</v>
      </c>
      <c r="AE51" s="89" t="s">
        <v>42</v>
      </c>
      <c r="AF51" s="90" t="s">
        <v>149</v>
      </c>
      <c r="AG51" s="16"/>
    </row>
    <row r="52" spans="1:33" customFormat="1" ht="13.2" x14ac:dyDescent="0.25">
      <c r="A52" s="102">
        <v>17</v>
      </c>
      <c r="B52" s="103"/>
      <c r="C52" s="103"/>
      <c r="D52" s="103" t="s">
        <v>108</v>
      </c>
      <c r="E52" s="103"/>
      <c r="F52" s="104" t="s">
        <v>35</v>
      </c>
      <c r="G52" s="105">
        <v>3.9502380573610227</v>
      </c>
      <c r="H52" s="105">
        <v>4.25054578682958</v>
      </c>
      <c r="I52" s="105">
        <v>5.2740375355211828</v>
      </c>
      <c r="J52" s="105">
        <v>3.426542412081591</v>
      </c>
      <c r="K52" s="106">
        <v>3.7778269030775267</v>
      </c>
      <c r="L52" s="106">
        <v>5.2160163975466443</v>
      </c>
      <c r="M52" s="106">
        <v>5.0907086167800495</v>
      </c>
      <c r="N52" s="106">
        <v>4.583380908991237</v>
      </c>
      <c r="O52" s="106">
        <v>6.8177727295883246</v>
      </c>
      <c r="P52" s="106">
        <v>6.3577040682767985</v>
      </c>
      <c r="Q52" s="106">
        <v>5.7198389382237949</v>
      </c>
      <c r="R52" s="106">
        <v>7.6267071208297681</v>
      </c>
      <c r="S52" s="106">
        <v>8.2170560984271503</v>
      </c>
      <c r="T52" s="106">
        <v>5.6679910623924812</v>
      </c>
      <c r="U52" s="106">
        <v>6.8212374648528398</v>
      </c>
      <c r="V52" s="106">
        <v>6.3798661269303452</v>
      </c>
      <c r="W52" s="106">
        <v>8.0773840217416382</v>
      </c>
      <c r="X52" s="106">
        <v>9.7485706802442458</v>
      </c>
      <c r="Y52" s="106">
        <v>8.558579783002271</v>
      </c>
      <c r="Z52" s="106">
        <v>8.0659528824183404</v>
      </c>
      <c r="AA52" s="106">
        <v>11.118564922680701</v>
      </c>
      <c r="AB52" s="106">
        <v>10.1899625875237</v>
      </c>
      <c r="AC52" s="107"/>
      <c r="AD52" s="106">
        <v>19.061372866576299</v>
      </c>
      <c r="AE52" s="164"/>
      <c r="AF52" s="109"/>
      <c r="AG52" s="12"/>
    </row>
    <row r="53" spans="1:33" customFormat="1" ht="13.2" x14ac:dyDescent="0.25">
      <c r="A53" s="75" t="s">
        <v>109</v>
      </c>
      <c r="B53" s="12"/>
      <c r="C53" s="76" t="s">
        <v>110</v>
      </c>
      <c r="D53" s="76"/>
      <c r="E53" s="76"/>
      <c r="F53" s="35" t="s">
        <v>35</v>
      </c>
      <c r="G53" s="110">
        <v>50.255070792236637</v>
      </c>
      <c r="H53" s="110">
        <v>58.381431408421228</v>
      </c>
      <c r="I53" s="110">
        <v>58.08995928589065</v>
      </c>
      <c r="J53" s="110">
        <v>52.116773461027726</v>
      </c>
      <c r="K53" s="111">
        <v>57.909493918779802</v>
      </c>
      <c r="L53" s="111">
        <v>69.514546582477536</v>
      </c>
      <c r="M53" s="111">
        <v>64.364390589569155</v>
      </c>
      <c r="N53" s="111">
        <v>64.015060058754486</v>
      </c>
      <c r="O53" s="111">
        <v>70.940674864104622</v>
      </c>
      <c r="P53" s="111">
        <v>65.971479547222529</v>
      </c>
      <c r="Q53" s="111">
        <v>70.755984175736145</v>
      </c>
      <c r="R53" s="111">
        <v>79.322234551812159</v>
      </c>
      <c r="S53" s="112">
        <v>71.965135643913229</v>
      </c>
      <c r="T53" s="112">
        <v>73.143051591415897</v>
      </c>
      <c r="U53" s="112">
        <v>66.771954980057373</v>
      </c>
      <c r="V53" s="112">
        <v>60.864910646219478</v>
      </c>
      <c r="W53" s="112">
        <v>79.852680348447407</v>
      </c>
      <c r="X53" s="112">
        <v>85.131591942518796</v>
      </c>
      <c r="Y53" s="112">
        <v>91.922056422310192</v>
      </c>
      <c r="Z53" s="112">
        <v>76.416883148322995</v>
      </c>
      <c r="AA53" s="112">
        <v>93.557068809375494</v>
      </c>
      <c r="AB53" s="112">
        <v>83.293805314641801</v>
      </c>
      <c r="AC53" s="79" t="s">
        <v>47</v>
      </c>
      <c r="AD53" s="111">
        <v>-9.3864861639171906</v>
      </c>
      <c r="AE53" s="80"/>
      <c r="AF53" s="81"/>
      <c r="AG53" s="12"/>
    </row>
    <row r="54" spans="1:33" customFormat="1" ht="13.2" x14ac:dyDescent="0.25">
      <c r="A54" s="82" t="s">
        <v>111</v>
      </c>
      <c r="B54" s="83"/>
      <c r="C54" s="12"/>
      <c r="D54" s="83" t="s">
        <v>112</v>
      </c>
      <c r="E54" s="83"/>
      <c r="F54" s="84" t="s">
        <v>35</v>
      </c>
      <c r="G54" s="85">
        <v>43.981488530824286</v>
      </c>
      <c r="H54" s="85">
        <v>53.044509769855097</v>
      </c>
      <c r="I54" s="85">
        <v>52.271142715897454</v>
      </c>
      <c r="J54" s="85">
        <v>46.162066636018743</v>
      </c>
      <c r="K54" s="86">
        <v>50.798539314010632</v>
      </c>
      <c r="L54" s="86">
        <v>61.696734341622388</v>
      </c>
      <c r="M54" s="86">
        <v>57.521864134542717</v>
      </c>
      <c r="N54" s="86">
        <v>58.300463909925234</v>
      </c>
      <c r="O54" s="86">
        <v>65.690453638941719</v>
      </c>
      <c r="P54" s="86">
        <v>60.991078307784015</v>
      </c>
      <c r="Q54" s="86">
        <v>63.690978945494209</v>
      </c>
      <c r="R54" s="86">
        <v>71.888724016464238</v>
      </c>
      <c r="S54" s="87">
        <v>65.652627233796395</v>
      </c>
      <c r="T54" s="87">
        <v>66.342069850983123</v>
      </c>
      <c r="U54" s="87">
        <v>62.678352234674357</v>
      </c>
      <c r="V54" s="87">
        <v>56.300569878593734</v>
      </c>
      <c r="W54" s="87">
        <v>75.045055498644345</v>
      </c>
      <c r="X54" s="87">
        <v>75.594770513315467</v>
      </c>
      <c r="Y54" s="87">
        <v>85.915857652096889</v>
      </c>
      <c r="Z54" s="87">
        <v>71.856060648383504</v>
      </c>
      <c r="AA54" s="87">
        <v>87.592658772419</v>
      </c>
      <c r="AB54" s="87">
        <v>75.294341362967501</v>
      </c>
      <c r="AC54" s="88" t="s">
        <v>47</v>
      </c>
      <c r="AD54" s="86">
        <v>-12.3626959904649</v>
      </c>
      <c r="AE54" s="89"/>
      <c r="AF54" s="90"/>
      <c r="AG54" s="12"/>
    </row>
    <row r="55" spans="1:33" customFormat="1" ht="13.2" x14ac:dyDescent="0.25">
      <c r="A55" s="82" t="s">
        <v>113</v>
      </c>
      <c r="B55" s="83"/>
      <c r="C55" s="12"/>
      <c r="D55" s="83"/>
      <c r="E55" s="83" t="s">
        <v>114</v>
      </c>
      <c r="F55" s="84" t="s">
        <v>35</v>
      </c>
      <c r="G55" s="85">
        <v>29.513871528566835</v>
      </c>
      <c r="H55" s="85">
        <v>36.11860317030856</v>
      </c>
      <c r="I55" s="85">
        <v>35.680073053279777</v>
      </c>
      <c r="J55" s="85">
        <v>31.572206325296694</v>
      </c>
      <c r="K55" s="86">
        <v>35.195880031470381</v>
      </c>
      <c r="L55" s="86">
        <v>39.847451846507518</v>
      </c>
      <c r="M55" s="86">
        <v>41.239554043839753</v>
      </c>
      <c r="N55" s="86">
        <v>40.17862989666947</v>
      </c>
      <c r="O55" s="86">
        <v>48.084488201010195</v>
      </c>
      <c r="P55" s="86">
        <v>43.104388718807527</v>
      </c>
      <c r="Q55" s="86">
        <v>42.82261875616684</v>
      </c>
      <c r="R55" s="86">
        <v>49.649830324769965</v>
      </c>
      <c r="S55" s="87">
        <v>45.678493631894284</v>
      </c>
      <c r="T55" s="87">
        <v>43.784024671456216</v>
      </c>
      <c r="U55" s="87">
        <v>41.882960953400641</v>
      </c>
      <c r="V55" s="87">
        <v>38.229533476707232</v>
      </c>
      <c r="W55" s="87">
        <v>43.787357482535349</v>
      </c>
      <c r="X55" s="87">
        <v>44.898933677857599</v>
      </c>
      <c r="Y55" s="87">
        <v>47.688103362975575</v>
      </c>
      <c r="Z55" s="87">
        <v>42.117869373571899</v>
      </c>
      <c r="AA55" s="87">
        <v>48.351595894297503</v>
      </c>
      <c r="AB55" s="87">
        <v>41.883228341799203</v>
      </c>
      <c r="AC55" s="88" t="s">
        <v>47</v>
      </c>
      <c r="AD55" s="86">
        <v>-12.172585218986001</v>
      </c>
      <c r="AE55" s="89"/>
      <c r="AF55" s="90"/>
      <c r="AG55" s="12"/>
    </row>
    <row r="56" spans="1:33" customFormat="1" ht="13.2" x14ac:dyDescent="0.25">
      <c r="A56" s="82" t="s">
        <v>115</v>
      </c>
      <c r="B56" s="83"/>
      <c r="C56" s="12"/>
      <c r="D56" s="83"/>
      <c r="E56" s="83" t="s">
        <v>116</v>
      </c>
      <c r="F56" s="84" t="s">
        <v>35</v>
      </c>
      <c r="G56" s="85">
        <v>3.7980489523203427</v>
      </c>
      <c r="H56" s="85">
        <v>5.9717089415331666</v>
      </c>
      <c r="I56" s="85">
        <v>5.3559357374057033</v>
      </c>
      <c r="J56" s="85">
        <v>5.2062977316873447</v>
      </c>
      <c r="K56" s="86">
        <v>4.1108310991411816</v>
      </c>
      <c r="L56" s="86">
        <v>6.9281151521724249</v>
      </c>
      <c r="M56" s="86">
        <v>4.0374338624338639</v>
      </c>
      <c r="N56" s="86">
        <v>6.2592035267740771</v>
      </c>
      <c r="O56" s="86">
        <v>5.2511136729414778</v>
      </c>
      <c r="P56" s="86">
        <v>4.9550295099984965</v>
      </c>
      <c r="Q56" s="86">
        <v>6.0168091072978562</v>
      </c>
      <c r="R56" s="86">
        <v>5.0032819853015651</v>
      </c>
      <c r="S56" s="87">
        <v>3.7572343478188501</v>
      </c>
      <c r="T56" s="87">
        <v>3.650027282987605</v>
      </c>
      <c r="U56" s="87">
        <v>4.7400226871016464</v>
      </c>
      <c r="V56" s="87">
        <v>4.5085697952288326</v>
      </c>
      <c r="W56" s="87">
        <v>8.5228026764194063</v>
      </c>
      <c r="X56" s="87">
        <v>4.5437702370895492</v>
      </c>
      <c r="Y56" s="87">
        <v>8.341370017923067</v>
      </c>
      <c r="Z56" s="87">
        <v>7.1050089665305398</v>
      </c>
      <c r="AA56" s="87">
        <v>6.4539807526904402</v>
      </c>
      <c r="AB56" s="87">
        <v>7.3413001205184498</v>
      </c>
      <c r="AC56" s="88" t="s">
        <v>36</v>
      </c>
      <c r="AD56" s="86">
        <v>-11.9892762850199</v>
      </c>
      <c r="AE56" s="89"/>
      <c r="AF56" s="90"/>
      <c r="AG56" s="12"/>
    </row>
    <row r="57" spans="1:33" customFormat="1" ht="13.2" x14ac:dyDescent="0.25">
      <c r="A57" s="82" t="s">
        <v>117</v>
      </c>
      <c r="B57" s="83"/>
      <c r="C57" s="12"/>
      <c r="D57" s="83"/>
      <c r="E57" s="83" t="s">
        <v>118</v>
      </c>
      <c r="F57" s="84" t="s">
        <v>35</v>
      </c>
      <c r="G57" s="85">
        <v>4.0306879990303406</v>
      </c>
      <c r="H57" s="85">
        <v>5.0012068264867366</v>
      </c>
      <c r="I57" s="85">
        <v>4.2810462552752968</v>
      </c>
      <c r="J57" s="85">
        <v>3.4988081576921242</v>
      </c>
      <c r="K57" s="86">
        <v>4.0759223912239984</v>
      </c>
      <c r="L57" s="86">
        <v>5.4446193092274218</v>
      </c>
      <c r="M57" s="86">
        <v>4.0127239229024978</v>
      </c>
      <c r="N57" s="86">
        <v>3.7595381317322771</v>
      </c>
      <c r="O57" s="86">
        <v>4.0365648873685656</v>
      </c>
      <c r="P57" s="86">
        <v>3.2252562514968512</v>
      </c>
      <c r="Q57" s="86">
        <v>3.4629830554999153</v>
      </c>
      <c r="R57" s="86">
        <v>4.7258099895485168</v>
      </c>
      <c r="S57" s="87">
        <v>4.8122425810631251</v>
      </c>
      <c r="T57" s="87">
        <v>6.4402783741781304</v>
      </c>
      <c r="U57" s="87">
        <v>5.2411912839512675</v>
      </c>
      <c r="V57" s="87">
        <v>4.2727307253886497</v>
      </c>
      <c r="W57" s="87">
        <v>8.5736421476011468</v>
      </c>
      <c r="X57" s="87">
        <v>7.5045684208818466</v>
      </c>
      <c r="Y57" s="87">
        <v>12.05383443004116</v>
      </c>
      <c r="Z57" s="87">
        <v>6.4906517168624802</v>
      </c>
      <c r="AA57" s="87">
        <v>10.175486588829701</v>
      </c>
      <c r="AB57" s="87">
        <v>11.191987556285</v>
      </c>
      <c r="AC57" s="88"/>
      <c r="AD57" s="86">
        <v>-7.1499810185557902</v>
      </c>
      <c r="AE57" s="89"/>
      <c r="AF57" s="90"/>
      <c r="AG57" s="12"/>
    </row>
    <row r="58" spans="1:33" customFormat="1" ht="13.2" x14ac:dyDescent="0.25">
      <c r="A58" s="82" t="s">
        <v>119</v>
      </c>
      <c r="B58" s="83"/>
      <c r="C58" s="12"/>
      <c r="D58" s="83"/>
      <c r="E58" s="83" t="s">
        <v>120</v>
      </c>
      <c r="F58" s="84" t="s">
        <v>35</v>
      </c>
      <c r="G58" s="85">
        <v>1.9995255897459174</v>
      </c>
      <c r="H58" s="85">
        <v>1.1211981695096205</v>
      </c>
      <c r="I58" s="85">
        <v>1.017572727127614</v>
      </c>
      <c r="J58" s="85">
        <v>0.98264867330112471</v>
      </c>
      <c r="K58" s="86">
        <v>0.85320431720336254</v>
      </c>
      <c r="L58" s="86">
        <v>1.2027224777996568</v>
      </c>
      <c r="M58" s="86">
        <v>1.1471334089191239</v>
      </c>
      <c r="N58" s="86">
        <v>0.62891648487094176</v>
      </c>
      <c r="O58" s="86">
        <v>0.9610294658709484</v>
      </c>
      <c r="P58" s="86">
        <v>1.2475572330593676</v>
      </c>
      <c r="Q58" s="86">
        <v>0.89557228491093754</v>
      </c>
      <c r="R58" s="86">
        <v>1.1574606410608512</v>
      </c>
      <c r="S58" s="87">
        <v>1.0147508247116634</v>
      </c>
      <c r="T58" s="87">
        <v>1.3434437166497064</v>
      </c>
      <c r="U58" s="87">
        <v>1.4850728208247608</v>
      </c>
      <c r="V58" s="87">
        <v>1.3297055805248463</v>
      </c>
      <c r="W58" s="87">
        <v>1.0710598575327976</v>
      </c>
      <c r="X58" s="87">
        <v>4.6430649785697504</v>
      </c>
      <c r="Y58" s="87">
        <v>1.3374048346964409</v>
      </c>
      <c r="Z58" s="87">
        <v>2.02774317174956</v>
      </c>
      <c r="AA58" s="87">
        <v>3.31966662710329</v>
      </c>
      <c r="AB58" s="87">
        <v>0.704518148008488</v>
      </c>
      <c r="AC58" s="88" t="s">
        <v>36</v>
      </c>
      <c r="AD58" s="86">
        <v>-47.321997817631797</v>
      </c>
      <c r="AE58" s="89"/>
      <c r="AF58" s="90"/>
      <c r="AG58" s="12"/>
    </row>
    <row r="59" spans="1:33" customFormat="1" ht="13.2" x14ac:dyDescent="0.25">
      <c r="A59" s="82" t="s">
        <v>121</v>
      </c>
      <c r="B59" s="83"/>
      <c r="C59" s="12"/>
      <c r="D59" s="83"/>
      <c r="E59" s="83" t="s">
        <v>122</v>
      </c>
      <c r="F59" s="84" t="s">
        <v>35</v>
      </c>
      <c r="G59" s="85">
        <v>4.6393544611608482</v>
      </c>
      <c r="H59" s="85">
        <v>4.8317926620170031</v>
      </c>
      <c r="I59" s="85">
        <v>5.9365149428090609</v>
      </c>
      <c r="J59" s="85">
        <v>4.9021057480414738</v>
      </c>
      <c r="K59" s="86">
        <v>6.5627014749716963</v>
      </c>
      <c r="L59" s="86">
        <v>8.2738255559153266</v>
      </c>
      <c r="M59" s="86">
        <v>7.0850188964474716</v>
      </c>
      <c r="N59" s="86">
        <v>7.4741758698783842</v>
      </c>
      <c r="O59" s="86">
        <v>7.3572574117505063</v>
      </c>
      <c r="P59" s="86">
        <v>8.4588465944217859</v>
      </c>
      <c r="Q59" s="86">
        <v>10.492995741618625</v>
      </c>
      <c r="R59" s="86">
        <v>11.352341075783341</v>
      </c>
      <c r="S59" s="87">
        <v>10.389905848308548</v>
      </c>
      <c r="T59" s="87">
        <v>11.124295805711412</v>
      </c>
      <c r="U59" s="87">
        <v>9.329104489396034</v>
      </c>
      <c r="V59" s="87">
        <v>7.9600303007441804</v>
      </c>
      <c r="W59" s="87">
        <v>13.090193334555671</v>
      </c>
      <c r="X59" s="87">
        <v>14.004433198916725</v>
      </c>
      <c r="Y59" s="87">
        <v>16.49514500646065</v>
      </c>
      <c r="Z59" s="87">
        <v>14.114787419669</v>
      </c>
      <c r="AA59" s="87">
        <v>19.291928909497901</v>
      </c>
      <c r="AB59" s="87">
        <v>14.1733071963563</v>
      </c>
      <c r="AC59" s="88"/>
      <c r="AD59" s="86">
        <v>-14.0758860209771</v>
      </c>
      <c r="AE59" s="89"/>
      <c r="AF59" s="90"/>
      <c r="AG59" s="12"/>
    </row>
    <row r="60" spans="1:33" customFormat="1" ht="13.2" x14ac:dyDescent="0.25">
      <c r="A60" s="102" t="s">
        <v>123</v>
      </c>
      <c r="B60" s="103"/>
      <c r="C60" s="114"/>
      <c r="D60" s="103" t="s">
        <v>124</v>
      </c>
      <c r="E60" s="103"/>
      <c r="F60" s="104" t="s">
        <v>35</v>
      </c>
      <c r="G60" s="105">
        <v>6.2735822614123489</v>
      </c>
      <c r="H60" s="105">
        <v>5.3369216385661327</v>
      </c>
      <c r="I60" s="105">
        <v>5.8188165699932135</v>
      </c>
      <c r="J60" s="105">
        <v>5.9547068250089854</v>
      </c>
      <c r="K60" s="106">
        <v>7.1109546047691348</v>
      </c>
      <c r="L60" s="106">
        <v>7.8178122408551625</v>
      </c>
      <c r="M60" s="106">
        <v>6.8425264550264577</v>
      </c>
      <c r="N60" s="106">
        <v>5.7145961488292709</v>
      </c>
      <c r="O60" s="106">
        <v>5.2502212251628793</v>
      </c>
      <c r="P60" s="106">
        <v>4.9804012394385033</v>
      </c>
      <c r="Q60" s="106">
        <v>7.0650052302419244</v>
      </c>
      <c r="R60" s="106">
        <v>7.4335105353479261</v>
      </c>
      <c r="S60" s="106">
        <v>6.3125084101168367</v>
      </c>
      <c r="T60" s="106">
        <v>6.8009817404327668</v>
      </c>
      <c r="U60" s="106">
        <v>4.0936027453830226</v>
      </c>
      <c r="V60" s="106">
        <v>4.5643407676257359</v>
      </c>
      <c r="W60" s="106">
        <v>4.8076248498030481</v>
      </c>
      <c r="X60" s="106">
        <v>9.536821429203302</v>
      </c>
      <c r="Y60" s="106">
        <v>6.0061987702132837</v>
      </c>
      <c r="Z60" s="106">
        <v>4.5608224999394702</v>
      </c>
      <c r="AA60" s="106">
        <v>5.9644100369565196</v>
      </c>
      <c r="AB60" s="106">
        <v>7.9994639516743096</v>
      </c>
      <c r="AC60" s="107"/>
      <c r="AD60" s="106">
        <v>33.186800132994101</v>
      </c>
      <c r="AE60" s="115"/>
      <c r="AF60" s="109"/>
      <c r="AG60" s="12"/>
    </row>
    <row r="61" spans="1:33" customFormat="1" ht="13.2" x14ac:dyDescent="0.25">
      <c r="A61" s="75" t="s">
        <v>125</v>
      </c>
      <c r="B61" s="76"/>
      <c r="C61" s="76" t="s">
        <v>126</v>
      </c>
      <c r="D61" s="116"/>
      <c r="E61" s="116"/>
      <c r="F61" s="35" t="s">
        <v>35</v>
      </c>
      <c r="G61" s="77">
        <v>106.05544539642119</v>
      </c>
      <c r="H61" s="77">
        <v>108.54722231752714</v>
      </c>
      <c r="I61" s="77">
        <v>118.1676346798327</v>
      </c>
      <c r="J61" s="77">
        <v>107.39391104275123</v>
      </c>
      <c r="K61" s="78">
        <v>110.00373586055807</v>
      </c>
      <c r="L61" s="78">
        <v>135.56607414117556</v>
      </c>
      <c r="M61" s="78">
        <v>138.24668650793663</v>
      </c>
      <c r="N61" s="78">
        <v>128.66906529900845</v>
      </c>
      <c r="O61" s="78">
        <v>139.16009626360602</v>
      </c>
      <c r="P61" s="78">
        <v>111.05085485239434</v>
      </c>
      <c r="Q61" s="78">
        <v>129.36937007114605</v>
      </c>
      <c r="R61" s="78">
        <v>154.84068316169177</v>
      </c>
      <c r="S61" s="78">
        <v>112.28548765845701</v>
      </c>
      <c r="T61" s="78">
        <v>140.11468287331741</v>
      </c>
      <c r="U61" s="78">
        <v>150.32213736252223</v>
      </c>
      <c r="V61" s="78">
        <v>135.51411063560928</v>
      </c>
      <c r="W61" s="78">
        <v>121.02111090126711</v>
      </c>
      <c r="X61" s="78">
        <v>136.80454809083034</v>
      </c>
      <c r="Y61" s="78">
        <v>122.49100131749923</v>
      </c>
      <c r="Z61" s="78">
        <v>143.55768747311399</v>
      </c>
      <c r="AA61" s="78">
        <v>132.136930998769</v>
      </c>
      <c r="AB61" s="78">
        <v>123.89687446857199</v>
      </c>
      <c r="AC61" s="79"/>
      <c r="AD61" s="87">
        <v>1.1477358630039101</v>
      </c>
      <c r="AE61" s="80"/>
      <c r="AF61" s="81"/>
      <c r="AG61" s="12"/>
    </row>
    <row r="62" spans="1:33" customFormat="1" ht="13.2" x14ac:dyDescent="0.25">
      <c r="A62" s="82" t="s">
        <v>127</v>
      </c>
      <c r="B62" s="83"/>
      <c r="C62" s="83"/>
      <c r="D62" s="83" t="s">
        <v>128</v>
      </c>
      <c r="E62" s="83"/>
      <c r="F62" s="84" t="s">
        <v>35</v>
      </c>
      <c r="G62" s="85">
        <v>55.541717800705932</v>
      </c>
      <c r="H62" s="85">
        <v>56.745166565933651</v>
      </c>
      <c r="I62" s="85">
        <v>60.85282982803291</v>
      </c>
      <c r="J62" s="85">
        <v>52.859077887333399</v>
      </c>
      <c r="K62" s="86">
        <v>54.552063632924039</v>
      </c>
      <c r="L62" s="86">
        <v>76.822983009771519</v>
      </c>
      <c r="M62" s="86">
        <v>67.572599206349267</v>
      </c>
      <c r="N62" s="86">
        <v>62.031784635394082</v>
      </c>
      <c r="O62" s="86">
        <v>73.35445648420864</v>
      </c>
      <c r="P62" s="86">
        <v>55.964549014074557</v>
      </c>
      <c r="Q62" s="86">
        <v>74.010498505115223</v>
      </c>
      <c r="R62" s="86">
        <v>86.319676059479391</v>
      </c>
      <c r="S62" s="87">
        <v>59.064575911622001</v>
      </c>
      <c r="T62" s="87">
        <v>79.231860682557851</v>
      </c>
      <c r="U62" s="87">
        <v>87.312212828287542</v>
      </c>
      <c r="V62" s="87">
        <v>79.059358420668346</v>
      </c>
      <c r="W62" s="87">
        <v>72.428343291224678</v>
      </c>
      <c r="X62" s="87">
        <v>87.231815824330539</v>
      </c>
      <c r="Y62" s="87">
        <v>77.316301288684599</v>
      </c>
      <c r="Z62" s="87">
        <v>86.617513691882806</v>
      </c>
      <c r="AA62" s="87">
        <v>74.916945371654506</v>
      </c>
      <c r="AB62" s="87">
        <v>71.797233251262398</v>
      </c>
      <c r="AC62" s="88"/>
      <c r="AD62" s="86">
        <v>-7.1382980631923196</v>
      </c>
      <c r="AE62" s="89"/>
      <c r="AF62" s="90"/>
      <c r="AG62" s="12"/>
    </row>
    <row r="63" spans="1:33" customFormat="1" ht="13.2" x14ac:dyDescent="0.25">
      <c r="A63" s="82" t="s">
        <v>129</v>
      </c>
      <c r="B63" s="83"/>
      <c r="C63" s="83"/>
      <c r="D63" s="83"/>
      <c r="E63" s="83" t="s">
        <v>130</v>
      </c>
      <c r="F63" s="84" t="s">
        <v>35</v>
      </c>
      <c r="G63" s="85">
        <v>1.4664068299925737</v>
      </c>
      <c r="H63" s="85">
        <v>0.30375371130625711</v>
      </c>
      <c r="I63" s="85">
        <v>2.1396970283608958</v>
      </c>
      <c r="J63" s="85">
        <v>0.75896672306941459</v>
      </c>
      <c r="K63" s="86">
        <v>0.91005917793318547</v>
      </c>
      <c r="L63" s="86">
        <v>1.4050785273932558</v>
      </c>
      <c r="M63" s="86">
        <v>2.4657407407407423</v>
      </c>
      <c r="N63" s="86">
        <v>0.23600992094248988</v>
      </c>
      <c r="O63" s="86">
        <v>0.66950753108944705</v>
      </c>
      <c r="P63" s="86">
        <v>0.30540388503446708</v>
      </c>
      <c r="Q63" s="86">
        <v>0.4888050566424072</v>
      </c>
      <c r="R63" s="86">
        <v>0.11908049112730329</v>
      </c>
      <c r="S63" s="87">
        <v>0</v>
      </c>
      <c r="T63" s="87">
        <v>0.53134534105798104</v>
      </c>
      <c r="U63" s="87">
        <v>0</v>
      </c>
      <c r="V63" s="87">
        <v>0</v>
      </c>
      <c r="W63" s="87">
        <v>2.2504637843936641</v>
      </c>
      <c r="X63" s="87">
        <v>0</v>
      </c>
      <c r="Y63" s="87">
        <v>0</v>
      </c>
      <c r="Z63" s="87">
        <v>0.30285830274657</v>
      </c>
      <c r="AA63" s="87"/>
      <c r="AB63" s="87">
        <v>0</v>
      </c>
      <c r="AC63" s="88" t="s">
        <v>85</v>
      </c>
      <c r="AD63" s="86"/>
      <c r="AE63" s="89"/>
      <c r="AF63" s="90"/>
      <c r="AG63" s="12"/>
    </row>
    <row r="64" spans="1:33" customFormat="1" ht="13.2" x14ac:dyDescent="0.25">
      <c r="A64" s="82" t="s">
        <v>131</v>
      </c>
      <c r="B64" s="83"/>
      <c r="C64" s="83"/>
      <c r="D64" s="83"/>
      <c r="E64" s="83" t="s">
        <v>132</v>
      </c>
      <c r="F64" s="84" t="s">
        <v>35</v>
      </c>
      <c r="G64" s="85">
        <v>18.717444661606262</v>
      </c>
      <c r="H64" s="85">
        <v>18.105689071288698</v>
      </c>
      <c r="I64" s="85">
        <v>17.991532792662905</v>
      </c>
      <c r="J64" s="85">
        <v>16.092038217349106</v>
      </c>
      <c r="K64" s="86">
        <v>13.431404659546036</v>
      </c>
      <c r="L64" s="86">
        <v>30.539399860082472</v>
      </c>
      <c r="M64" s="86">
        <v>17.05980631141346</v>
      </c>
      <c r="N64" s="86">
        <v>19.819618625964623</v>
      </c>
      <c r="O64" s="86">
        <v>18.396019456493658</v>
      </c>
      <c r="P64" s="86">
        <v>12.378910608561336</v>
      </c>
      <c r="Q64" s="86">
        <v>15.113545399241801</v>
      </c>
      <c r="R64" s="86">
        <v>21.309268820494456</v>
      </c>
      <c r="S64" s="87">
        <v>12.805102391871916</v>
      </c>
      <c r="T64" s="87">
        <v>14.487651288164569</v>
      </c>
      <c r="U64" s="87">
        <v>14.036605993802491</v>
      </c>
      <c r="V64" s="87">
        <v>14.799936287828112</v>
      </c>
      <c r="W64" s="87">
        <v>17.994329655198417</v>
      </c>
      <c r="X64" s="87">
        <v>16.453763783350308</v>
      </c>
      <c r="Y64" s="87">
        <v>16.456987366868255</v>
      </c>
      <c r="Z64" s="87">
        <v>11.8657357489892</v>
      </c>
      <c r="AA64" s="87">
        <v>14.979645457989299</v>
      </c>
      <c r="AB64" s="87">
        <v>18.004631272689601</v>
      </c>
      <c r="AC64" s="88" t="s">
        <v>36</v>
      </c>
      <c r="AD64" s="86">
        <v>9.4041750857580606</v>
      </c>
      <c r="AE64" s="89"/>
      <c r="AF64" s="90"/>
      <c r="AG64" s="12"/>
    </row>
    <row r="65" spans="1:33" customFormat="1" ht="13.2" x14ac:dyDescent="0.25">
      <c r="A65" s="82" t="s">
        <v>133</v>
      </c>
      <c r="B65" s="83"/>
      <c r="C65" s="83"/>
      <c r="D65" s="83"/>
      <c r="E65" s="83" t="s">
        <v>134</v>
      </c>
      <c r="F65" s="84" t="s">
        <v>35</v>
      </c>
      <c r="G65" s="85">
        <v>5.5659884777964548</v>
      </c>
      <c r="H65" s="85">
        <v>6.6168770001153741</v>
      </c>
      <c r="I65" s="85">
        <v>6.8534411697742303</v>
      </c>
      <c r="J65" s="85">
        <v>7.6497659880043294</v>
      </c>
      <c r="K65" s="86">
        <v>6.8261879959629326</v>
      </c>
      <c r="L65" s="86">
        <v>8.5124378108736938</v>
      </c>
      <c r="M65" s="86">
        <v>10.31950869236584</v>
      </c>
      <c r="N65" s="86">
        <v>6.6518841850951551</v>
      </c>
      <c r="O65" s="86">
        <v>8.5958654951009752</v>
      </c>
      <c r="P65" s="86">
        <v>8.2226023010186946</v>
      </c>
      <c r="Q65" s="86">
        <v>8.5354330343563838</v>
      </c>
      <c r="R65" s="86">
        <v>13.928905986466519</v>
      </c>
      <c r="S65" s="87">
        <v>8.3487945961618006</v>
      </c>
      <c r="T65" s="87">
        <v>12.538625934848596</v>
      </c>
      <c r="U65" s="87">
        <v>15.486884115905031</v>
      </c>
      <c r="V65" s="87">
        <v>13.108264703663458</v>
      </c>
      <c r="W65" s="87">
        <v>8.0026723095297623</v>
      </c>
      <c r="X65" s="87">
        <v>18.507048581875146</v>
      </c>
      <c r="Y65" s="87">
        <v>12.130658042816009</v>
      </c>
      <c r="Z65" s="87">
        <v>19.455890815032401</v>
      </c>
      <c r="AA65" s="87">
        <v>13.8751201127718</v>
      </c>
      <c r="AB65" s="87">
        <v>10.6576324039364</v>
      </c>
      <c r="AC65" s="88" t="s">
        <v>36</v>
      </c>
      <c r="AD65" s="86">
        <v>-12.142998621182899</v>
      </c>
      <c r="AE65" s="89"/>
      <c r="AF65" s="90"/>
      <c r="AG65" s="12"/>
    </row>
    <row r="66" spans="1:33" customFormat="1" ht="13.2" x14ac:dyDescent="0.25">
      <c r="A66" s="82" t="s">
        <v>135</v>
      </c>
      <c r="B66" s="83"/>
      <c r="C66" s="83"/>
      <c r="D66" s="83"/>
      <c r="E66" s="83" t="s">
        <v>136</v>
      </c>
      <c r="F66" s="84" t="s">
        <v>35</v>
      </c>
      <c r="G66" s="85">
        <v>17.744813682711364</v>
      </c>
      <c r="H66" s="85">
        <v>20.326782674719301</v>
      </c>
      <c r="I66" s="85">
        <v>21.070646976638642</v>
      </c>
      <c r="J66" s="85">
        <v>17.471373450404865</v>
      </c>
      <c r="K66" s="86">
        <v>22.628291885984389</v>
      </c>
      <c r="L66" s="86">
        <v>21.736066492124166</v>
      </c>
      <c r="M66" s="86">
        <v>20.244004157218455</v>
      </c>
      <c r="N66" s="86">
        <v>21.481952126915505</v>
      </c>
      <c r="O66" s="86">
        <v>22.499895283611622</v>
      </c>
      <c r="P66" s="86">
        <v>16.841381205314963</v>
      </c>
      <c r="Q66" s="86">
        <v>29.199756292982567</v>
      </c>
      <c r="R66" s="86">
        <v>24.32727872635742</v>
      </c>
      <c r="S66" s="87">
        <v>18.155876920281113</v>
      </c>
      <c r="T66" s="87">
        <v>23.595536028590974</v>
      </c>
      <c r="U66" s="87">
        <v>27.877723936866076</v>
      </c>
      <c r="V66" s="87">
        <v>23.259507047954457</v>
      </c>
      <c r="W66" s="87">
        <v>17.369342629882183</v>
      </c>
      <c r="X66" s="87">
        <v>26.166843848217823</v>
      </c>
      <c r="Y66" s="87">
        <v>30.932369885629484</v>
      </c>
      <c r="Z66" s="87">
        <v>28.4662735546008</v>
      </c>
      <c r="AA66" s="87">
        <v>23.737054241383099</v>
      </c>
      <c r="AB66" s="87">
        <v>20.3600636603597</v>
      </c>
      <c r="AC66" s="88" t="s">
        <v>36</v>
      </c>
      <c r="AD66" s="86">
        <v>-34.178778620455297</v>
      </c>
      <c r="AE66" s="89"/>
      <c r="AF66" s="90"/>
      <c r="AG66" s="12"/>
    </row>
    <row r="67" spans="1:33" customFormat="1" ht="13.2" x14ac:dyDescent="0.25">
      <c r="A67" s="82" t="s">
        <v>137</v>
      </c>
      <c r="B67" s="83"/>
      <c r="C67" s="83"/>
      <c r="D67" s="83"/>
      <c r="E67" s="83" t="s">
        <v>138</v>
      </c>
      <c r="F67" s="84" t="s">
        <v>35</v>
      </c>
      <c r="G67" s="85">
        <v>11.57843488174778</v>
      </c>
      <c r="H67" s="85">
        <v>10.558757829825089</v>
      </c>
      <c r="I67" s="85">
        <v>11.566301648307542</v>
      </c>
      <c r="J67" s="85">
        <v>9.7708745501173855</v>
      </c>
      <c r="K67" s="86">
        <v>10.09090917987313</v>
      </c>
      <c r="L67" s="86">
        <v>14.57548306715212</v>
      </c>
      <c r="M67" s="86">
        <v>17.295177626606201</v>
      </c>
      <c r="N67" s="86">
        <v>13.538929490984595</v>
      </c>
      <c r="O67" s="86">
        <v>23.114301239804323</v>
      </c>
      <c r="P67" s="86">
        <v>18.047373805072496</v>
      </c>
      <c r="Q67" s="86">
        <v>20.388095079121328</v>
      </c>
      <c r="R67" s="86">
        <v>25.833862051549534</v>
      </c>
      <c r="S67" s="87">
        <v>19.692356885822175</v>
      </c>
      <c r="T67" s="87">
        <v>28.078702089895739</v>
      </c>
      <c r="U67" s="87">
        <v>29.28546434410794</v>
      </c>
      <c r="V67" s="87">
        <v>27.639815232979146</v>
      </c>
      <c r="W67" s="87">
        <v>25.500939159445036</v>
      </c>
      <c r="X67" s="87">
        <v>26.104159610887265</v>
      </c>
      <c r="Y67" s="87">
        <v>17.79628599337083</v>
      </c>
      <c r="Z67" s="87">
        <v>25.004037266502401</v>
      </c>
      <c r="AA67" s="87">
        <v>21.9466179007458</v>
      </c>
      <c r="AB67" s="87">
        <v>22.774905914276601</v>
      </c>
      <c r="AC67" s="88"/>
      <c r="AD67" s="86">
        <v>27.9756120055631</v>
      </c>
      <c r="AE67" s="89"/>
      <c r="AF67" s="90"/>
      <c r="AG67" s="12"/>
    </row>
    <row r="68" spans="1:33" customFormat="1" ht="13.2" x14ac:dyDescent="0.25">
      <c r="A68" s="82" t="s">
        <v>139</v>
      </c>
      <c r="B68" s="83"/>
      <c r="C68" s="83"/>
      <c r="D68" s="83"/>
      <c r="E68" s="83" t="s">
        <v>140</v>
      </c>
      <c r="F68" s="84" t="s">
        <v>35</v>
      </c>
      <c r="G68" s="85">
        <v>0.46862926685150597</v>
      </c>
      <c r="H68" s="85">
        <v>0.83330627867897389</v>
      </c>
      <c r="I68" s="85">
        <v>1.2312102122887416</v>
      </c>
      <c r="J68" s="85">
        <v>1.1160589583882923</v>
      </c>
      <c r="K68" s="86">
        <v>0.66521073362438965</v>
      </c>
      <c r="L68" s="86">
        <v>5.4517252145830399E-2</v>
      </c>
      <c r="M68" s="86">
        <v>0.18836167800453524</v>
      </c>
      <c r="N68" s="86">
        <v>0.3033902854917564</v>
      </c>
      <c r="O68" s="86">
        <v>7.8867478108614525E-2</v>
      </c>
      <c r="P68" s="86">
        <v>0.16887720907263049</v>
      </c>
      <c r="Q68" s="86">
        <v>0.28486364277076703</v>
      </c>
      <c r="R68" s="86">
        <v>0.80127998348408314</v>
      </c>
      <c r="S68" s="87">
        <v>6.2445117484997072E-2</v>
      </c>
      <c r="T68" s="87">
        <v>0</v>
      </c>
      <c r="U68" s="87">
        <v>0.62553443760600758</v>
      </c>
      <c r="V68" s="87">
        <v>0.25183514824318698</v>
      </c>
      <c r="W68" s="87">
        <v>1.3105957527756364</v>
      </c>
      <c r="X68" s="87">
        <v>0</v>
      </c>
      <c r="Y68" s="87">
        <v>0</v>
      </c>
      <c r="Z68" s="87"/>
      <c r="AA68" s="87"/>
      <c r="AB68" s="87"/>
      <c r="AC68" s="88"/>
      <c r="AD68" s="86"/>
      <c r="AE68" s="89"/>
      <c r="AF68" s="90"/>
      <c r="AG68" s="12"/>
    </row>
    <row r="69" spans="1:33" customFormat="1" ht="13.2" x14ac:dyDescent="0.25">
      <c r="A69" s="82" t="s">
        <v>141</v>
      </c>
      <c r="B69" s="83"/>
      <c r="C69" s="83"/>
      <c r="D69" s="83" t="s">
        <v>142</v>
      </c>
      <c r="E69" s="83"/>
      <c r="F69" s="84" t="s">
        <v>35</v>
      </c>
      <c r="G69" s="85">
        <v>23.924102881687158</v>
      </c>
      <c r="H69" s="85">
        <v>26.743590323349913</v>
      </c>
      <c r="I69" s="85">
        <v>33.979438466222021</v>
      </c>
      <c r="J69" s="85">
        <v>30.971699470307847</v>
      </c>
      <c r="K69" s="86">
        <v>30.087722517843897</v>
      </c>
      <c r="L69" s="86">
        <v>33.49128571443233</v>
      </c>
      <c r="M69" s="86">
        <v>40.855889077853369</v>
      </c>
      <c r="N69" s="86">
        <v>34.754140027449012</v>
      </c>
      <c r="O69" s="86">
        <v>31.850791410614686</v>
      </c>
      <c r="P69" s="86">
        <v>21.947037953626882</v>
      </c>
      <c r="Q69" s="86">
        <v>27.224987573538687</v>
      </c>
      <c r="R69" s="86">
        <v>32.162282698656369</v>
      </c>
      <c r="S69" s="87">
        <v>27.416806864181293</v>
      </c>
      <c r="T69" s="87">
        <v>31.394292051613579</v>
      </c>
      <c r="U69" s="87">
        <v>32.660396847491782</v>
      </c>
      <c r="V69" s="87">
        <v>31.757124860355077</v>
      </c>
      <c r="W69" s="87">
        <v>22.516713040624644</v>
      </c>
      <c r="X69" s="87">
        <v>29.887597099331327</v>
      </c>
      <c r="Y69" s="87">
        <v>24.282755802342507</v>
      </c>
      <c r="Z69" s="87">
        <v>35.257592686737503</v>
      </c>
      <c r="AA69" s="87">
        <v>30.178644884049501</v>
      </c>
      <c r="AB69" s="87">
        <v>28.512054617779</v>
      </c>
      <c r="AC69" s="88" t="s">
        <v>36</v>
      </c>
      <c r="AD69" s="86">
        <v>17.416881551098701</v>
      </c>
      <c r="AE69" s="89"/>
      <c r="AF69" s="90"/>
      <c r="AG69" s="12"/>
    </row>
    <row r="70" spans="1:33" customFormat="1" ht="13.2" x14ac:dyDescent="0.25">
      <c r="A70" s="82" t="s">
        <v>143</v>
      </c>
      <c r="B70" s="83"/>
      <c r="C70" s="83"/>
      <c r="D70" s="83"/>
      <c r="E70" s="83" t="s">
        <v>144</v>
      </c>
      <c r="F70" s="84" t="s">
        <v>35</v>
      </c>
      <c r="G70" s="85">
        <v>0.3076848779600922</v>
      </c>
      <c r="H70" s="85">
        <v>0.10817947943720116</v>
      </c>
      <c r="I70" s="85">
        <v>0.59663967635145543</v>
      </c>
      <c r="J70" s="85">
        <v>2.2690824580234477</v>
      </c>
      <c r="K70" s="86">
        <v>2.1775768197714318</v>
      </c>
      <c r="L70" s="86">
        <v>0.38640369291432963</v>
      </c>
      <c r="M70" s="86">
        <v>0</v>
      </c>
      <c r="N70" s="86">
        <v>2.8761356719132269</v>
      </c>
      <c r="O70" s="86">
        <v>0.5549025194197017</v>
      </c>
      <c r="P70" s="86">
        <v>0.20520263408530146</v>
      </c>
      <c r="Q70" s="86">
        <v>0.15158799047428276</v>
      </c>
      <c r="R70" s="86">
        <v>8.3353763177249227E-2</v>
      </c>
      <c r="S70" s="87">
        <v>1.9653246547863803</v>
      </c>
      <c r="T70" s="87">
        <v>9.9854186919677526E-2</v>
      </c>
      <c r="U70" s="87">
        <v>0.50282370141316346</v>
      </c>
      <c r="V70" s="87">
        <v>0.50459221970864243</v>
      </c>
      <c r="W70" s="87">
        <v>0</v>
      </c>
      <c r="X70" s="87">
        <v>1.2766629152887794</v>
      </c>
      <c r="Y70" s="87">
        <v>1.4035661277666129</v>
      </c>
      <c r="Z70" s="87">
        <v>1.6461935541539301</v>
      </c>
      <c r="AA70" s="87">
        <v>3.05530796833412</v>
      </c>
      <c r="AB70" s="87">
        <v>3.24375041589956</v>
      </c>
      <c r="AC70" s="88" t="s">
        <v>36</v>
      </c>
      <c r="AD70" s="86">
        <v>131.10777267481399</v>
      </c>
      <c r="AE70" s="89"/>
      <c r="AF70" s="90"/>
      <c r="AG70" s="12"/>
    </row>
    <row r="71" spans="1:33" customFormat="1" ht="13.2" x14ac:dyDescent="0.25">
      <c r="A71" s="82" t="s">
        <v>145</v>
      </c>
      <c r="B71" s="83"/>
      <c r="C71" s="83"/>
      <c r="D71" s="83"/>
      <c r="E71" s="83" t="s">
        <v>146</v>
      </c>
      <c r="F71" s="84" t="s">
        <v>35</v>
      </c>
      <c r="G71" s="85">
        <v>13.119402716543165</v>
      </c>
      <c r="H71" s="85">
        <v>16.036977715660711</v>
      </c>
      <c r="I71" s="85">
        <v>18.256506913525346</v>
      </c>
      <c r="J71" s="85">
        <v>12.512302289247483</v>
      </c>
      <c r="K71" s="86">
        <v>16.152150068634704</v>
      </c>
      <c r="L71" s="86">
        <v>12.712240525217023</v>
      </c>
      <c r="M71" s="86">
        <v>24.014729780801225</v>
      </c>
      <c r="N71" s="86">
        <v>10.973404577093378</v>
      </c>
      <c r="O71" s="86">
        <v>13.091957026658347</v>
      </c>
      <c r="P71" s="86">
        <v>8.9160185730119519</v>
      </c>
      <c r="Q71" s="86">
        <v>14.705153457523759</v>
      </c>
      <c r="R71" s="86">
        <v>16.084776786290295</v>
      </c>
      <c r="S71" s="87">
        <v>9.8355779675053974</v>
      </c>
      <c r="T71" s="87">
        <v>20.854479955989504</v>
      </c>
      <c r="U71" s="87">
        <v>17.298912605055278</v>
      </c>
      <c r="V71" s="87">
        <v>15.465179722064031</v>
      </c>
      <c r="W71" s="87">
        <v>8.2023108274036041</v>
      </c>
      <c r="X71" s="87">
        <v>18.87839194899901</v>
      </c>
      <c r="Y71" s="87">
        <v>13.411439408629535</v>
      </c>
      <c r="Z71" s="87">
        <v>11.3647161902208</v>
      </c>
      <c r="AA71" s="87">
        <v>13.6988465922116</v>
      </c>
      <c r="AB71" s="87">
        <v>17.008494517519502</v>
      </c>
      <c r="AC71" s="88" t="s">
        <v>36</v>
      </c>
      <c r="AD71" s="86">
        <v>26.820798269986501</v>
      </c>
      <c r="AE71" s="89"/>
      <c r="AF71" s="90"/>
      <c r="AG71" s="12"/>
    </row>
    <row r="72" spans="1:33" customFormat="1" ht="13.2" x14ac:dyDescent="0.25">
      <c r="A72" s="82" t="s">
        <v>147</v>
      </c>
      <c r="B72" s="83"/>
      <c r="C72" s="83"/>
      <c r="D72" s="83"/>
      <c r="E72" s="83" t="s">
        <v>148</v>
      </c>
      <c r="F72" s="84" t="s">
        <v>35</v>
      </c>
      <c r="G72" s="85">
        <v>8.8543579458509321</v>
      </c>
      <c r="H72" s="85">
        <v>8.404976968452786</v>
      </c>
      <c r="I72" s="85">
        <v>10.272308438273122</v>
      </c>
      <c r="J72" s="85">
        <v>12.035405072339113</v>
      </c>
      <c r="K72" s="86">
        <v>9.579895879948964</v>
      </c>
      <c r="L72" s="86">
        <v>13.347646007283693</v>
      </c>
      <c r="M72" s="86">
        <v>11.881376606198041</v>
      </c>
      <c r="N72" s="86">
        <v>16.098425844357674</v>
      </c>
      <c r="O72" s="86">
        <v>12.616415378780882</v>
      </c>
      <c r="P72" s="86">
        <v>10.374583898810135</v>
      </c>
      <c r="Q72" s="86">
        <v>10.661328852388477</v>
      </c>
      <c r="R72" s="86">
        <v>13.052095180338675</v>
      </c>
      <c r="S72" s="87">
        <v>10.455218382122418</v>
      </c>
      <c r="T72" s="87">
        <v>8.4222176898661125</v>
      </c>
      <c r="U72" s="87">
        <v>11.237030780516621</v>
      </c>
      <c r="V72" s="87">
        <v>11.257042959469127</v>
      </c>
      <c r="W72" s="87">
        <v>9.3461057747320577</v>
      </c>
      <c r="X72" s="87">
        <v>7.076937563869155</v>
      </c>
      <c r="Y72" s="87">
        <v>3.315067152588878</v>
      </c>
      <c r="Z72" s="87">
        <v>8.6782114238999508</v>
      </c>
      <c r="AA72" s="87">
        <v>9.4610777712922705</v>
      </c>
      <c r="AB72" s="87">
        <v>7.0407082492291897</v>
      </c>
      <c r="AC72" s="88" t="s">
        <v>36</v>
      </c>
      <c r="AD72" s="86">
        <v>112.38508679170501</v>
      </c>
      <c r="AE72" s="89"/>
      <c r="AF72" s="90"/>
      <c r="AG72" s="12"/>
    </row>
    <row r="73" spans="1:33" customFormat="1" ht="13.2" x14ac:dyDescent="0.25">
      <c r="A73" s="82" t="s">
        <v>150</v>
      </c>
      <c r="B73" s="83"/>
      <c r="C73" s="83"/>
      <c r="D73" s="83"/>
      <c r="E73" s="83" t="s">
        <v>151</v>
      </c>
      <c r="F73" s="84" t="s">
        <v>35</v>
      </c>
      <c r="G73" s="85">
        <v>1.642657341332967</v>
      </c>
      <c r="H73" s="85">
        <v>2.1934561597992217</v>
      </c>
      <c r="I73" s="85">
        <v>4.853983438072083</v>
      </c>
      <c r="J73" s="85">
        <v>4.1549096506978112</v>
      </c>
      <c r="K73" s="86">
        <v>2.178099749488795</v>
      </c>
      <c r="L73" s="86">
        <v>7.0449954890172783</v>
      </c>
      <c r="M73" s="86">
        <v>4.9597826908541229</v>
      </c>
      <c r="N73" s="86">
        <v>4.8061739340847218</v>
      </c>
      <c r="O73" s="86">
        <v>5.587516485755744</v>
      </c>
      <c r="P73" s="86">
        <v>2.4512328477194965</v>
      </c>
      <c r="Q73" s="86">
        <v>1.7069172731521665</v>
      </c>
      <c r="R73" s="86">
        <v>2.9420569688501681</v>
      </c>
      <c r="S73" s="87">
        <v>5.1606858597671135</v>
      </c>
      <c r="T73" s="87">
        <v>2.017740218838278</v>
      </c>
      <c r="U73" s="87">
        <v>3.6216297605067278</v>
      </c>
      <c r="V73" s="87">
        <v>4.530309959113282</v>
      </c>
      <c r="W73" s="87">
        <v>4.9682964384889834</v>
      </c>
      <c r="X73" s="87">
        <v>2.6556046711743724</v>
      </c>
      <c r="Y73" s="87">
        <v>6.1526831133574875</v>
      </c>
      <c r="Z73" s="87">
        <v>13.5684715184628</v>
      </c>
      <c r="AA73" s="87">
        <v>3.9634125522114498</v>
      </c>
      <c r="AB73" s="87">
        <v>1.2191014351307501</v>
      </c>
      <c r="AC73" s="88" t="s">
        <v>36</v>
      </c>
      <c r="AD73" s="86">
        <v>-80.185856923395093</v>
      </c>
      <c r="AE73" s="89"/>
      <c r="AF73" s="90" t="s">
        <v>37</v>
      </c>
      <c r="AG73" s="12"/>
    </row>
    <row r="74" spans="1:33" customFormat="1" ht="13.2" x14ac:dyDescent="0.25">
      <c r="A74" s="82" t="s">
        <v>152</v>
      </c>
      <c r="B74" s="83"/>
      <c r="C74" s="83"/>
      <c r="D74" s="83" t="s">
        <v>153</v>
      </c>
      <c r="E74" s="83"/>
      <c r="F74" s="84" t="s">
        <v>35</v>
      </c>
      <c r="G74" s="85">
        <v>26.589624714028108</v>
      </c>
      <c r="H74" s="85">
        <v>25.058465428243544</v>
      </c>
      <c r="I74" s="85">
        <v>23.335366385577743</v>
      </c>
      <c r="J74" s="85">
        <v>23.563133685110014</v>
      </c>
      <c r="K74" s="86">
        <v>25.363949709790074</v>
      </c>
      <c r="L74" s="86">
        <v>25.251805416971695</v>
      </c>
      <c r="M74" s="86">
        <v>29.818198223733965</v>
      </c>
      <c r="N74" s="86">
        <v>31.883140636165361</v>
      </c>
      <c r="O74" s="86">
        <v>33.954848368782841</v>
      </c>
      <c r="P74" s="86">
        <v>33.139267884692885</v>
      </c>
      <c r="Q74" s="86">
        <v>28.133883992492191</v>
      </c>
      <c r="R74" s="86">
        <v>36.358724403556046</v>
      </c>
      <c r="S74" s="87">
        <v>25.804104882653736</v>
      </c>
      <c r="T74" s="87">
        <v>29.488530139145791</v>
      </c>
      <c r="U74" s="87">
        <v>30.349527686742917</v>
      </c>
      <c r="V74" s="87">
        <v>24.697627354585858</v>
      </c>
      <c r="W74" s="87">
        <v>26.076054569417675</v>
      </c>
      <c r="X74" s="87">
        <v>19.685135167168447</v>
      </c>
      <c r="Y74" s="87">
        <v>20.891944226472138</v>
      </c>
      <c r="Z74" s="87">
        <v>21.682581094494001</v>
      </c>
      <c r="AA74" s="87">
        <v>27.041340743065099</v>
      </c>
      <c r="AB74" s="87">
        <v>23.5875865995312</v>
      </c>
      <c r="AC74" s="88"/>
      <c r="AD74" s="86">
        <v>12.902783694221499</v>
      </c>
      <c r="AE74" s="89"/>
      <c r="AF74" s="90"/>
      <c r="AG74" s="12"/>
    </row>
    <row r="75" spans="1:33" customFormat="1" ht="13.2" x14ac:dyDescent="0.25">
      <c r="A75" s="100" t="s">
        <v>154</v>
      </c>
      <c r="B75" s="116"/>
      <c r="C75" s="116"/>
      <c r="D75" s="116"/>
      <c r="E75" s="116" t="s">
        <v>155</v>
      </c>
      <c r="F75" s="101" t="s">
        <v>35</v>
      </c>
      <c r="G75" s="85">
        <v>9.5784727588139784</v>
      </c>
      <c r="H75" s="85">
        <v>8.0926233157228928</v>
      </c>
      <c r="I75" s="85">
        <v>8.3214427194619915</v>
      </c>
      <c r="J75" s="85">
        <v>7.042476368020032</v>
      </c>
      <c r="K75" s="86">
        <v>7.8454056079096146</v>
      </c>
      <c r="L75" s="86">
        <v>8.2190771863418703</v>
      </c>
      <c r="M75" s="86">
        <v>13.940398715041578</v>
      </c>
      <c r="N75" s="86">
        <v>12.425206339724246</v>
      </c>
      <c r="O75" s="86">
        <v>11.50600090942882</v>
      </c>
      <c r="P75" s="86">
        <v>11.230500101182443</v>
      </c>
      <c r="Q75" s="86">
        <v>8.5719028436194762</v>
      </c>
      <c r="R75" s="86">
        <v>14.628108946059669</v>
      </c>
      <c r="S75" s="87">
        <v>7.963748494849197</v>
      </c>
      <c r="T75" s="87">
        <v>12.127025738184084</v>
      </c>
      <c r="U75" s="87">
        <v>9.0303194971420542</v>
      </c>
      <c r="V75" s="87">
        <v>7.1031875376993749</v>
      </c>
      <c r="W75" s="87">
        <v>12.469013656408828</v>
      </c>
      <c r="X75" s="87">
        <v>3.9022150175334867</v>
      </c>
      <c r="Y75" s="87">
        <v>8.6411391384244052</v>
      </c>
      <c r="Z75" s="87">
        <v>6.0341109913090696</v>
      </c>
      <c r="AA75" s="87">
        <v>10.0724920209349</v>
      </c>
      <c r="AB75" s="87">
        <v>9.9176907038129603</v>
      </c>
      <c r="AC75" s="88" t="s">
        <v>36</v>
      </c>
      <c r="AD75" s="86">
        <v>14.7729546410396</v>
      </c>
      <c r="AE75" s="89"/>
      <c r="AF75" s="90"/>
      <c r="AG75" s="12"/>
    </row>
    <row r="76" spans="1:33" customFormat="1" ht="13.2" x14ac:dyDescent="0.25">
      <c r="A76" s="82" t="s">
        <v>156</v>
      </c>
      <c r="B76" s="83"/>
      <c r="C76" s="83"/>
      <c r="D76" s="83"/>
      <c r="E76" s="83" t="s">
        <v>157</v>
      </c>
      <c r="F76" s="84" t="s">
        <v>35</v>
      </c>
      <c r="G76" s="85">
        <v>8.2683646955441272</v>
      </c>
      <c r="H76" s="85">
        <v>8.8964494118369331</v>
      </c>
      <c r="I76" s="85">
        <v>6.4491519000057771</v>
      </c>
      <c r="J76" s="85">
        <v>7.4048392072487417</v>
      </c>
      <c r="K76" s="86">
        <v>8.3181842978362095</v>
      </c>
      <c r="L76" s="86">
        <v>8.3067519229596662</v>
      </c>
      <c r="M76" s="86">
        <v>5.115205971277403</v>
      </c>
      <c r="N76" s="86">
        <v>6.8753161733291597</v>
      </c>
      <c r="O76" s="86">
        <v>8.7705984683105598</v>
      </c>
      <c r="P76" s="86">
        <v>7.476231408886604</v>
      </c>
      <c r="Q76" s="86">
        <v>5.8515918853352913</v>
      </c>
      <c r="R76" s="86">
        <v>7.7351389014335226</v>
      </c>
      <c r="S76" s="87">
        <v>4.7425747338588193</v>
      </c>
      <c r="T76" s="87">
        <v>4.9512157309596434</v>
      </c>
      <c r="U76" s="87">
        <v>3.6564320971168587</v>
      </c>
      <c r="V76" s="87">
        <v>3.4745817887566841</v>
      </c>
      <c r="W76" s="87">
        <v>5.879202799745646</v>
      </c>
      <c r="X76" s="87">
        <v>5.0149812278880992</v>
      </c>
      <c r="Y76" s="87">
        <v>4.8071123208826361</v>
      </c>
      <c r="Z76" s="87">
        <v>2.58152373290726</v>
      </c>
      <c r="AA76" s="87">
        <v>2.9890821351864099</v>
      </c>
      <c r="AB76" s="87">
        <v>2.2288556662156398</v>
      </c>
      <c r="AC76" s="88" t="s">
        <v>36</v>
      </c>
      <c r="AD76" s="86">
        <v>-53.634208700860803</v>
      </c>
      <c r="AE76" s="89"/>
      <c r="AF76" s="90"/>
      <c r="AG76" s="12"/>
    </row>
    <row r="77" spans="1:33" customFormat="1" ht="13.2" x14ac:dyDescent="0.25">
      <c r="A77" s="82" t="s">
        <v>158</v>
      </c>
      <c r="B77" s="83"/>
      <c r="C77" s="83"/>
      <c r="D77" s="83"/>
      <c r="E77" s="83" t="s">
        <v>159</v>
      </c>
      <c r="F77" s="84" t="s">
        <v>35</v>
      </c>
      <c r="G77" s="85">
        <v>7.6280945563080333</v>
      </c>
      <c r="H77" s="85">
        <v>7.2101204277265927</v>
      </c>
      <c r="I77" s="85">
        <v>4.4964461670131861</v>
      </c>
      <c r="J77" s="85">
        <v>5.0871508845410967</v>
      </c>
      <c r="K77" s="86">
        <v>6.5286431742517941</v>
      </c>
      <c r="L77" s="86">
        <v>6.5267931195886302</v>
      </c>
      <c r="M77" s="86">
        <v>6.1775651927437663</v>
      </c>
      <c r="N77" s="86">
        <v>9.6191515023195659</v>
      </c>
      <c r="O77" s="86">
        <v>9.1469359607398495</v>
      </c>
      <c r="P77" s="86">
        <v>7.8806121444922423</v>
      </c>
      <c r="Q77" s="86">
        <v>8.2879804589259081</v>
      </c>
      <c r="R77" s="86">
        <v>9.0032211565933604</v>
      </c>
      <c r="S77" s="87">
        <v>7.5423032344789167</v>
      </c>
      <c r="T77" s="87">
        <v>7.2256553291078029</v>
      </c>
      <c r="U77" s="87">
        <v>9.1236410995949644</v>
      </c>
      <c r="V77" s="87">
        <v>7.3776957103915697</v>
      </c>
      <c r="W77" s="87">
        <v>4.235638018282728</v>
      </c>
      <c r="X77" s="87">
        <v>6.9863410769944148</v>
      </c>
      <c r="Y77" s="87">
        <v>3.8763363011799519</v>
      </c>
      <c r="Z77" s="87">
        <v>5.89615584444606</v>
      </c>
      <c r="AA77" s="87">
        <v>6.0590125632675198</v>
      </c>
      <c r="AB77" s="87">
        <v>7.7970289983659704</v>
      </c>
      <c r="AC77" s="88" t="s">
        <v>36</v>
      </c>
      <c r="AD77" s="86">
        <v>101.144286577833</v>
      </c>
      <c r="AE77" s="89"/>
      <c r="AF77" s="90"/>
      <c r="AG77" s="12"/>
    </row>
    <row r="78" spans="1:33" customFormat="1" ht="13.2" x14ac:dyDescent="0.25">
      <c r="A78" s="102" t="s">
        <v>160</v>
      </c>
      <c r="B78" s="103"/>
      <c r="C78" s="103"/>
      <c r="D78" s="103"/>
      <c r="E78" s="103" t="s">
        <v>161</v>
      </c>
      <c r="F78" s="104" t="s">
        <v>35</v>
      </c>
      <c r="G78" s="105">
        <v>1.1146927033619665</v>
      </c>
      <c r="H78" s="105">
        <v>0.85927227295711617</v>
      </c>
      <c r="I78" s="105">
        <v>4.068325599096787</v>
      </c>
      <c r="J78" s="105">
        <v>4.028667225300155</v>
      </c>
      <c r="K78" s="106">
        <v>2.671716629792471</v>
      </c>
      <c r="L78" s="106">
        <v>2.1991831880815411</v>
      </c>
      <c r="M78" s="106">
        <v>4.5850283446712048</v>
      </c>
      <c r="N78" s="106">
        <v>2.9634666207923952</v>
      </c>
      <c r="O78" s="106">
        <v>4.5313130303036058</v>
      </c>
      <c r="P78" s="106">
        <v>6.5519242301315757</v>
      </c>
      <c r="Q78" s="106">
        <v>5.4224088046115151</v>
      </c>
      <c r="R78" s="106">
        <v>4.9922553994694949</v>
      </c>
      <c r="S78" s="106">
        <v>5.5554784194668034</v>
      </c>
      <c r="T78" s="106">
        <v>5.1846333408942629</v>
      </c>
      <c r="U78" s="106">
        <v>8.5391349928890374</v>
      </c>
      <c r="V78" s="106">
        <v>6.7421623177382264</v>
      </c>
      <c r="W78" s="106">
        <v>3.4922000949804741</v>
      </c>
      <c r="X78" s="106">
        <v>3.7815978447524503</v>
      </c>
      <c r="Y78" s="106">
        <v>3.5673564659851444</v>
      </c>
      <c r="Z78" s="106">
        <v>7.1707905258316096</v>
      </c>
      <c r="AA78" s="106">
        <v>7.9207540236762304</v>
      </c>
      <c r="AB78" s="106">
        <v>3.6440112311366399</v>
      </c>
      <c r="AC78" s="107" t="s">
        <v>36</v>
      </c>
      <c r="AD78" s="106">
        <v>2.1487834446152201</v>
      </c>
      <c r="AE78" s="115"/>
      <c r="AF78" s="109"/>
      <c r="AG78" s="12"/>
    </row>
    <row r="79" spans="1:33" customFormat="1" ht="13.2" x14ac:dyDescent="0.25">
      <c r="A79" s="75" t="s">
        <v>162</v>
      </c>
      <c r="B79" s="76"/>
      <c r="C79" s="76" t="s">
        <v>163</v>
      </c>
      <c r="D79" s="76"/>
      <c r="E79" s="76"/>
      <c r="F79" s="35" t="s">
        <v>35</v>
      </c>
      <c r="G79" s="77">
        <v>354.33535502174084</v>
      </c>
      <c r="H79" s="77">
        <v>347.88582112054218</v>
      </c>
      <c r="I79" s="77">
        <v>364.38933839542267</v>
      </c>
      <c r="J79" s="77">
        <v>370.5987166728674</v>
      </c>
      <c r="K79" s="78">
        <v>359.20714519729592</v>
      </c>
      <c r="L79" s="78">
        <v>384.24725311446684</v>
      </c>
      <c r="M79" s="78">
        <v>373.63349111866984</v>
      </c>
      <c r="N79" s="78">
        <v>388.71651776430986</v>
      </c>
      <c r="O79" s="78">
        <v>433.41157785899372</v>
      </c>
      <c r="P79" s="78">
        <v>397.57243270439341</v>
      </c>
      <c r="Q79" s="78">
        <v>433.98385580111744</v>
      </c>
      <c r="R79" s="78">
        <v>465.76898823425296</v>
      </c>
      <c r="S79" s="78">
        <v>431.5413492497832</v>
      </c>
      <c r="T79" s="78">
        <v>448.30533093928614</v>
      </c>
      <c r="U79" s="78">
        <v>447.1776548697627</v>
      </c>
      <c r="V79" s="78">
        <v>445.17884010087812</v>
      </c>
      <c r="W79" s="78">
        <v>438.33708142057264</v>
      </c>
      <c r="X79" s="78">
        <v>467.65905252023708</v>
      </c>
      <c r="Y79" s="78">
        <v>461.12649441920416</v>
      </c>
      <c r="Z79" s="78">
        <v>538.13228937964197</v>
      </c>
      <c r="AA79" s="78">
        <v>503.13910806816301</v>
      </c>
      <c r="AB79" s="78">
        <v>473.00431981012798</v>
      </c>
      <c r="AC79" s="79" t="s">
        <v>47</v>
      </c>
      <c r="AD79" s="87">
        <v>2.5758280069949402</v>
      </c>
      <c r="AE79" s="80"/>
      <c r="AF79" s="81"/>
      <c r="AG79" s="12"/>
    </row>
    <row r="80" spans="1:33" customFormat="1" ht="13.2" x14ac:dyDescent="0.25">
      <c r="A80" s="82" t="s">
        <v>164</v>
      </c>
      <c r="B80" s="83"/>
      <c r="C80" s="83"/>
      <c r="D80" s="83" t="s">
        <v>165</v>
      </c>
      <c r="E80" s="83"/>
      <c r="F80" s="84" t="s">
        <v>35</v>
      </c>
      <c r="G80" s="85">
        <v>1.3633812099450002</v>
      </c>
      <c r="H80" s="85">
        <v>0.91305188949513905</v>
      </c>
      <c r="I80" s="85">
        <v>0.84647151386563746</v>
      </c>
      <c r="J80" s="85">
        <v>0.61442547083088328</v>
      </c>
      <c r="K80" s="86">
        <v>0.22604114582367929</v>
      </c>
      <c r="L80" s="86">
        <v>0.5087139575415448</v>
      </c>
      <c r="M80" s="86">
        <v>0.54606953892668209</v>
      </c>
      <c r="N80" s="86">
        <v>0.53153698991648191</v>
      </c>
      <c r="O80" s="86">
        <v>0.51508576366548897</v>
      </c>
      <c r="P80" s="86">
        <v>0.91030594228702022</v>
      </c>
      <c r="Q80" s="86">
        <v>1.5790786613548178</v>
      </c>
      <c r="R80" s="86">
        <v>1.9632797364826609</v>
      </c>
      <c r="S80" s="87">
        <v>0.30111903107130683</v>
      </c>
      <c r="T80" s="87">
        <v>1.1361919793691422</v>
      </c>
      <c r="U80" s="87">
        <v>0.60909366934089992</v>
      </c>
      <c r="V80" s="87">
        <v>0.74887190356949995</v>
      </c>
      <c r="W80" s="87">
        <v>1.6654919683783067</v>
      </c>
      <c r="X80" s="87">
        <v>1.0819814726791197</v>
      </c>
      <c r="Y80" s="87">
        <v>0.36332350494651183</v>
      </c>
      <c r="Z80" s="87">
        <v>1.2833609871191001</v>
      </c>
      <c r="AA80" s="87">
        <v>1.5177344170445499</v>
      </c>
      <c r="AB80" s="87">
        <v>1.07964569054115</v>
      </c>
      <c r="AC80" s="88" t="s">
        <v>36</v>
      </c>
      <c r="AD80" s="86">
        <v>197.15822836733099</v>
      </c>
      <c r="AE80" s="89"/>
      <c r="AF80" s="90"/>
      <c r="AG80" s="12"/>
    </row>
    <row r="81" spans="1:33" customFormat="1" ht="13.2" x14ac:dyDescent="0.25">
      <c r="A81" s="82" t="s">
        <v>166</v>
      </c>
      <c r="B81" s="83"/>
      <c r="C81" s="83"/>
      <c r="D81" s="83"/>
      <c r="E81" s="83" t="s">
        <v>167</v>
      </c>
      <c r="F81" s="84" t="s">
        <v>35</v>
      </c>
      <c r="G81" s="85">
        <v>0</v>
      </c>
      <c r="H81" s="85">
        <v>1.722424164138929E-2</v>
      </c>
      <c r="I81" s="85">
        <v>1.5946824778345577E-2</v>
      </c>
      <c r="J81" s="85">
        <v>0</v>
      </c>
      <c r="K81" s="86">
        <v>1.0775009760139467E-2</v>
      </c>
      <c r="L81" s="86">
        <v>0</v>
      </c>
      <c r="M81" s="86">
        <v>5.8753779289493609E-2</v>
      </c>
      <c r="N81" s="86">
        <v>0</v>
      </c>
      <c r="O81" s="86">
        <v>2.7479089741001484E-2</v>
      </c>
      <c r="P81" s="86">
        <v>8.1268994914886095E-2</v>
      </c>
      <c r="Q81" s="86">
        <v>0.10320454326263231</v>
      </c>
      <c r="R81" s="86">
        <v>0</v>
      </c>
      <c r="S81" s="87">
        <v>0</v>
      </c>
      <c r="T81" s="87">
        <v>0.13363934762275143</v>
      </c>
      <c r="U81" s="87">
        <v>5.1233922245957818E-2</v>
      </c>
      <c r="V81" s="87">
        <v>5.1414120849536907E-2</v>
      </c>
      <c r="W81" s="87">
        <v>0</v>
      </c>
      <c r="X81" s="87">
        <v>0.11710797189577783</v>
      </c>
      <c r="Y81" s="87">
        <v>0</v>
      </c>
      <c r="Z81" s="87"/>
      <c r="AA81" s="87">
        <v>1.03422583965127</v>
      </c>
      <c r="AB81" s="87">
        <v>0.21714116185701901</v>
      </c>
      <c r="AC81" s="88" t="s">
        <v>36</v>
      </c>
      <c r="AD81" s="86" t="s">
        <v>596</v>
      </c>
      <c r="AE81" s="89"/>
      <c r="AF81" s="90"/>
      <c r="AG81" s="12"/>
    </row>
    <row r="82" spans="1:33" customFormat="1" ht="13.2" x14ac:dyDescent="0.25">
      <c r="A82" s="82" t="s">
        <v>168</v>
      </c>
      <c r="B82" s="83"/>
      <c r="C82" s="83"/>
      <c r="D82" s="83"/>
      <c r="E82" s="83" t="s">
        <v>169</v>
      </c>
      <c r="F82" s="84" t="s">
        <v>35</v>
      </c>
      <c r="G82" s="85">
        <v>0.56294316167446834</v>
      </c>
      <c r="H82" s="85">
        <v>0.47834064244436869</v>
      </c>
      <c r="I82" s="85">
        <v>0.4305361389178905</v>
      </c>
      <c r="J82" s="85">
        <v>0.53271908411749203</v>
      </c>
      <c r="K82" s="86">
        <v>5.8166420845086678E-2</v>
      </c>
      <c r="L82" s="86">
        <v>0.12408590843196632</v>
      </c>
      <c r="M82" s="86">
        <v>0.24397297808012106</v>
      </c>
      <c r="N82" s="86">
        <v>0.39593691278720322</v>
      </c>
      <c r="O82" s="86">
        <v>0.3097001337728279</v>
      </c>
      <c r="P82" s="86">
        <v>0.33049991552658503</v>
      </c>
      <c r="Q82" s="86">
        <v>0.67077110829197362</v>
      </c>
      <c r="R82" s="86">
        <v>0.4529526807949017</v>
      </c>
      <c r="S82" s="87">
        <v>0.15145866106778316</v>
      </c>
      <c r="T82" s="87">
        <v>0.66237590883819131</v>
      </c>
      <c r="U82" s="87">
        <v>0.40423109811544977</v>
      </c>
      <c r="V82" s="87">
        <v>0.57841574922172578</v>
      </c>
      <c r="W82" s="87">
        <v>0.12105793767379293</v>
      </c>
      <c r="X82" s="87">
        <v>0.17699229050827917</v>
      </c>
      <c r="Y82" s="87">
        <v>0.29076137679570441</v>
      </c>
      <c r="Z82" s="87">
        <v>0.74236634469093798</v>
      </c>
      <c r="AA82" s="87">
        <v>0.122711760239461</v>
      </c>
      <c r="AB82" s="87">
        <v>5.0120518451153E-2</v>
      </c>
      <c r="AC82" s="88" t="s">
        <v>36</v>
      </c>
      <c r="AD82" s="86">
        <v>-82.762319052310403</v>
      </c>
      <c r="AE82" s="89"/>
      <c r="AF82" s="90"/>
      <c r="AG82" s="12"/>
    </row>
    <row r="83" spans="1:33" customFormat="1" ht="13.2" x14ac:dyDescent="0.25">
      <c r="A83" s="82" t="s">
        <v>170</v>
      </c>
      <c r="B83" s="83"/>
      <c r="C83" s="83"/>
      <c r="D83" s="83"/>
      <c r="E83" s="83" t="s">
        <v>171</v>
      </c>
      <c r="F83" s="84" t="s">
        <v>35</v>
      </c>
      <c r="G83" s="85">
        <v>0.51854555853521722</v>
      </c>
      <c r="H83" s="85">
        <v>0.25282959667254246</v>
      </c>
      <c r="I83" s="85">
        <v>0.28793717139496289</v>
      </c>
      <c r="J83" s="85">
        <v>8.1706386713391255E-2</v>
      </c>
      <c r="K83" s="86">
        <v>4.2827468941112092E-2</v>
      </c>
      <c r="L83" s="86">
        <v>0.22890352556825086</v>
      </c>
      <c r="M83" s="86">
        <v>0.21693972033257761</v>
      </c>
      <c r="N83" s="86">
        <v>1.3577021524361908E-2</v>
      </c>
      <c r="O83" s="86">
        <v>8.3607073922223135E-2</v>
      </c>
      <c r="P83" s="86">
        <v>0.36727834083073579</v>
      </c>
      <c r="Q83" s="86">
        <v>0.17289566223765326</v>
      </c>
      <c r="R83" s="86">
        <v>0.73676284361307698</v>
      </c>
      <c r="S83" s="87">
        <v>0.13966880439698254</v>
      </c>
      <c r="T83" s="87">
        <v>0.2225687315465798</v>
      </c>
      <c r="U83" s="87">
        <v>3.500383954050465E-2</v>
      </c>
      <c r="V83" s="87">
        <v>0</v>
      </c>
      <c r="W83" s="87">
        <v>0</v>
      </c>
      <c r="X83" s="87">
        <v>0.42745651387844552</v>
      </c>
      <c r="Y83" s="87">
        <v>0</v>
      </c>
      <c r="Z83" s="87"/>
      <c r="AA83" s="87">
        <v>0.36079681715381101</v>
      </c>
      <c r="AB83" s="87">
        <v>0.32413825610540498</v>
      </c>
      <c r="AC83" s="88" t="s">
        <v>36</v>
      </c>
      <c r="AD83" s="86" t="s">
        <v>596</v>
      </c>
      <c r="AE83" s="89"/>
      <c r="AF83" s="90"/>
      <c r="AG83" s="12"/>
    </row>
    <row r="84" spans="1:33" customFormat="1" ht="13.2" x14ac:dyDescent="0.25">
      <c r="A84" s="82" t="s">
        <v>172</v>
      </c>
      <c r="B84" s="83"/>
      <c r="C84" s="83"/>
      <c r="D84" s="83"/>
      <c r="E84" s="83" t="s">
        <v>173</v>
      </c>
      <c r="F84" s="84" t="s">
        <v>35</v>
      </c>
      <c r="G84" s="85">
        <v>0.28189248973531461</v>
      </c>
      <c r="H84" s="85">
        <v>0.16465740873683857</v>
      </c>
      <c r="I84" s="85">
        <v>0.11205137877443853</v>
      </c>
      <c r="J84" s="85">
        <v>0</v>
      </c>
      <c r="K84" s="86">
        <v>0.11427224627734102</v>
      </c>
      <c r="L84" s="86">
        <v>0.15572452354132751</v>
      </c>
      <c r="M84" s="86">
        <v>2.6403061224489807E-2</v>
      </c>
      <c r="N84" s="86">
        <v>0.12202305560491682</v>
      </c>
      <c r="O84" s="86">
        <v>9.4299466229436482E-2</v>
      </c>
      <c r="P84" s="86">
        <v>0.13125869101481352</v>
      </c>
      <c r="Q84" s="86">
        <v>0.63220734756255881</v>
      </c>
      <c r="R84" s="86">
        <v>0.77356421207468207</v>
      </c>
      <c r="S84" s="87">
        <v>9.9915656065410977E-3</v>
      </c>
      <c r="T84" s="87">
        <v>0.11760799136161962</v>
      </c>
      <c r="U84" s="87">
        <v>0.11862480943898765</v>
      </c>
      <c r="V84" s="87">
        <v>0.11904203349823733</v>
      </c>
      <c r="W84" s="87">
        <v>1.5444340307045137</v>
      </c>
      <c r="X84" s="87">
        <v>0.36042469639661723</v>
      </c>
      <c r="Y84" s="87">
        <v>7.2562128150807467E-2</v>
      </c>
      <c r="Z84" s="87">
        <v>0.54099464242816997</v>
      </c>
      <c r="AA84" s="87">
        <v>0</v>
      </c>
      <c r="AB84" s="87">
        <v>0.48824575412757198</v>
      </c>
      <c r="AC84" s="88" t="s">
        <v>36</v>
      </c>
      <c r="AD84" s="86">
        <v>572.86581384829299</v>
      </c>
      <c r="AE84" s="89"/>
      <c r="AF84" s="90"/>
      <c r="AG84" s="12"/>
    </row>
    <row r="85" spans="1:33" customFormat="1" ht="13.2" x14ac:dyDescent="0.25">
      <c r="A85" s="82">
        <v>51</v>
      </c>
      <c r="B85" s="83"/>
      <c r="C85" s="83"/>
      <c r="D85" s="83" t="s">
        <v>174</v>
      </c>
      <c r="E85" s="83"/>
      <c r="F85" s="84" t="s">
        <v>35</v>
      </c>
      <c r="G85" s="85">
        <v>0.43995916852264222</v>
      </c>
      <c r="H85" s="85">
        <v>0.55912689052961961</v>
      </c>
      <c r="I85" s="85">
        <v>1.0671993414307088</v>
      </c>
      <c r="J85" s="85">
        <v>0.35537898959513903</v>
      </c>
      <c r="K85" s="86">
        <v>0.22434403477507089</v>
      </c>
      <c r="L85" s="86">
        <v>0.63203016033370496</v>
      </c>
      <c r="M85" s="86">
        <v>1.2872430083144375</v>
      </c>
      <c r="N85" s="86">
        <v>0.3115219421454799</v>
      </c>
      <c r="O85" s="86">
        <v>1.7750125942683355</v>
      </c>
      <c r="P85" s="86">
        <v>0.33689575980587833</v>
      </c>
      <c r="Q85" s="86">
        <v>0.48235442493304542</v>
      </c>
      <c r="R85" s="86">
        <v>2.5200264697045358</v>
      </c>
      <c r="S85" s="87">
        <v>0.43586774371651577</v>
      </c>
      <c r="T85" s="87">
        <v>0.20886111540557564</v>
      </c>
      <c r="U85" s="87">
        <v>1.0356864435899922</v>
      </c>
      <c r="V85" s="87">
        <v>1.2913798413241371</v>
      </c>
      <c r="W85" s="87">
        <v>8.8693439931831194E-2</v>
      </c>
      <c r="X85" s="87">
        <v>0.40661935832270435</v>
      </c>
      <c r="Y85" s="87">
        <v>0.22157907804053265</v>
      </c>
      <c r="Z85" s="87">
        <v>0.34468348985189801</v>
      </c>
      <c r="AA85" s="87">
        <v>9.7390931099574501E-2</v>
      </c>
      <c r="AB85" s="87">
        <v>0</v>
      </c>
      <c r="AC85" s="88" t="s">
        <v>85</v>
      </c>
      <c r="AD85" s="86">
        <v>-100</v>
      </c>
      <c r="AE85" s="89"/>
      <c r="AF85" s="90"/>
      <c r="AG85" s="12"/>
    </row>
    <row r="86" spans="1:33" customFormat="1" ht="13.2" x14ac:dyDescent="0.25">
      <c r="A86" s="82" t="s">
        <v>175</v>
      </c>
      <c r="B86" s="83"/>
      <c r="C86" s="83"/>
      <c r="D86" s="83" t="s">
        <v>176</v>
      </c>
      <c r="E86" s="83"/>
      <c r="F86" s="84" t="s">
        <v>35</v>
      </c>
      <c r="G86" s="85">
        <v>36.333899595472872</v>
      </c>
      <c r="H86" s="85">
        <v>37.052363242948516</v>
      </c>
      <c r="I86" s="85">
        <v>36.599009640061261</v>
      </c>
      <c r="J86" s="85">
        <v>36.362237558441088</v>
      </c>
      <c r="K86" s="86">
        <v>34.885125681775442</v>
      </c>
      <c r="L86" s="86">
        <v>39.696620758258888</v>
      </c>
      <c r="M86" s="86">
        <v>37.688865268329586</v>
      </c>
      <c r="N86" s="86">
        <v>35.33576851386254</v>
      </c>
      <c r="O86" s="86">
        <v>48.635315271800366</v>
      </c>
      <c r="P86" s="86">
        <v>41.213583139477684</v>
      </c>
      <c r="Q86" s="86">
        <v>43.372914394664399</v>
      </c>
      <c r="R86" s="86">
        <v>43.850300549117307</v>
      </c>
      <c r="S86" s="87">
        <v>36.815104101639996</v>
      </c>
      <c r="T86" s="87">
        <v>35.248249391786274</v>
      </c>
      <c r="U86" s="87">
        <v>38.741843508087051</v>
      </c>
      <c r="V86" s="87">
        <v>38.307947331271222</v>
      </c>
      <c r="W86" s="87">
        <v>33.968533320296558</v>
      </c>
      <c r="X86" s="87">
        <v>44.982590708109178</v>
      </c>
      <c r="Y86" s="87">
        <v>38.448713580752546</v>
      </c>
      <c r="Z86" s="87">
        <v>42.548034719002104</v>
      </c>
      <c r="AA86" s="87">
        <v>35.206263098592402</v>
      </c>
      <c r="AB86" s="87">
        <v>29.961093057989299</v>
      </c>
      <c r="AC86" s="88"/>
      <c r="AD86" s="86">
        <v>-22.075174257617</v>
      </c>
      <c r="AE86" s="89"/>
      <c r="AF86" s="90"/>
      <c r="AG86" s="12"/>
    </row>
    <row r="87" spans="1:33" customFormat="1" ht="13.2" x14ac:dyDescent="0.25">
      <c r="A87" s="82" t="s">
        <v>177</v>
      </c>
      <c r="B87" s="83"/>
      <c r="C87" s="83"/>
      <c r="D87" s="83"/>
      <c r="E87" s="83" t="s">
        <v>178</v>
      </c>
      <c r="F87" s="84" t="s">
        <v>35</v>
      </c>
      <c r="G87" s="85">
        <v>8.1845692620032278</v>
      </c>
      <c r="H87" s="85">
        <v>7.6159815935115809</v>
      </c>
      <c r="I87" s="85">
        <v>7.6517507067029946</v>
      </c>
      <c r="J87" s="85">
        <v>8.4592840799494251</v>
      </c>
      <c r="K87" s="86">
        <v>8.5706459195632476</v>
      </c>
      <c r="L87" s="86">
        <v>8.0390185805413523</v>
      </c>
      <c r="M87" s="86">
        <v>9.5826823507180681</v>
      </c>
      <c r="N87" s="86">
        <v>7.4797923180751082</v>
      </c>
      <c r="O87" s="86">
        <v>12.423313641620908</v>
      </c>
      <c r="P87" s="86">
        <v>10.586039422164712</v>
      </c>
      <c r="Q87" s="86">
        <v>9.8279213312264009</v>
      </c>
      <c r="R87" s="86">
        <v>10.983352288541889</v>
      </c>
      <c r="S87" s="87">
        <v>11.119986790047422</v>
      </c>
      <c r="T87" s="87">
        <v>7.1815565456040282</v>
      </c>
      <c r="U87" s="87">
        <v>10.478252616019514</v>
      </c>
      <c r="V87" s="87">
        <v>10.825106385030953</v>
      </c>
      <c r="W87" s="87">
        <v>10.69167916582216</v>
      </c>
      <c r="X87" s="87">
        <v>10.052456836046236</v>
      </c>
      <c r="Y87" s="87">
        <v>8.6757837489103942</v>
      </c>
      <c r="Z87" s="87">
        <v>8.6246319811842493</v>
      </c>
      <c r="AA87" s="87">
        <v>10.5807141568042</v>
      </c>
      <c r="AB87" s="87">
        <v>7.9570874830867497</v>
      </c>
      <c r="AC87" s="88" t="s">
        <v>36</v>
      </c>
      <c r="AD87" s="86">
        <v>-8.2839347616738799</v>
      </c>
      <c r="AE87" s="89"/>
      <c r="AF87" s="90"/>
      <c r="AG87" s="12"/>
    </row>
    <row r="88" spans="1:33" customFormat="1" ht="13.2" x14ac:dyDescent="0.25">
      <c r="A88" s="82" t="s">
        <v>179</v>
      </c>
      <c r="B88" s="83"/>
      <c r="C88" s="83"/>
      <c r="D88" s="83"/>
      <c r="E88" s="83" t="s">
        <v>180</v>
      </c>
      <c r="F88" s="84" t="s">
        <v>35</v>
      </c>
      <c r="G88" s="85">
        <v>28.149330333469642</v>
      </c>
      <c r="H88" s="85">
        <v>29.43638164943691</v>
      </c>
      <c r="I88" s="85">
        <v>28.94725893335827</v>
      </c>
      <c r="J88" s="85">
        <v>27.902953478491664</v>
      </c>
      <c r="K88" s="86">
        <v>26.314479762212205</v>
      </c>
      <c r="L88" s="86">
        <v>31.6576021777175</v>
      </c>
      <c r="M88" s="86">
        <v>28.106182917611505</v>
      </c>
      <c r="N88" s="86">
        <v>27.855976195787431</v>
      </c>
      <c r="O88" s="86">
        <v>36.212001630179486</v>
      </c>
      <c r="P88" s="86">
        <v>30.627543717312971</v>
      </c>
      <c r="Q88" s="86">
        <v>33.544993063438007</v>
      </c>
      <c r="R88" s="86">
        <v>32.866948260575427</v>
      </c>
      <c r="S88" s="87">
        <v>25.695117311592576</v>
      </c>
      <c r="T88" s="87">
        <v>28.066692846182228</v>
      </c>
      <c r="U88" s="87">
        <v>28.26359089206753</v>
      </c>
      <c r="V88" s="87">
        <v>27.482840946240259</v>
      </c>
      <c r="W88" s="87">
        <v>23.276854154474417</v>
      </c>
      <c r="X88" s="87">
        <v>34.930133872062939</v>
      </c>
      <c r="Y88" s="87">
        <v>29.77292983184217</v>
      </c>
      <c r="Z88" s="87">
        <v>33.923402737817902</v>
      </c>
      <c r="AA88" s="87">
        <v>24.6255489417881</v>
      </c>
      <c r="AB88" s="87">
        <v>22.0040055749025</v>
      </c>
      <c r="AC88" s="88"/>
      <c r="AD88" s="86">
        <v>-26.0939192105666</v>
      </c>
      <c r="AE88" s="89"/>
      <c r="AF88" s="90" t="s">
        <v>37</v>
      </c>
      <c r="AG88" s="12"/>
    </row>
    <row r="89" spans="1:33" customFormat="1" ht="13.2" x14ac:dyDescent="0.25">
      <c r="A89" s="82">
        <v>58</v>
      </c>
      <c r="B89" s="83"/>
      <c r="C89" s="83"/>
      <c r="D89" s="83" t="s">
        <v>181</v>
      </c>
      <c r="E89" s="83"/>
      <c r="F89" s="84" t="s">
        <v>35</v>
      </c>
      <c r="G89" s="85">
        <v>26.553053459691181</v>
      </c>
      <c r="H89" s="85">
        <v>31.957480437755944</v>
      </c>
      <c r="I89" s="85">
        <v>30.478372155740271</v>
      </c>
      <c r="J89" s="85">
        <v>29.545314482226757</v>
      </c>
      <c r="K89" s="86">
        <v>29.009208139440151</v>
      </c>
      <c r="L89" s="86">
        <v>36.117415722486115</v>
      </c>
      <c r="M89" s="86">
        <v>32.062530234315958</v>
      </c>
      <c r="N89" s="86">
        <v>33.769253963272902</v>
      </c>
      <c r="O89" s="86">
        <v>37.19952151214239</v>
      </c>
      <c r="P89" s="86">
        <v>35.918892525680882</v>
      </c>
      <c r="Q89" s="86">
        <v>37.425502437070151</v>
      </c>
      <c r="R89" s="86">
        <v>40.035265904403026</v>
      </c>
      <c r="S89" s="87">
        <v>32.334358413862404</v>
      </c>
      <c r="T89" s="87">
        <v>37.260736797157797</v>
      </c>
      <c r="U89" s="87">
        <v>36.8698511624522</v>
      </c>
      <c r="V89" s="87">
        <v>36.277583288292135</v>
      </c>
      <c r="W89" s="87">
        <v>31.215699221328077</v>
      </c>
      <c r="X89" s="87">
        <v>36.936664500456374</v>
      </c>
      <c r="Y89" s="87">
        <v>33.935839420952789</v>
      </c>
      <c r="Z89" s="87">
        <v>37.368581202502</v>
      </c>
      <c r="AA89" s="87">
        <v>29.033473051652901</v>
      </c>
      <c r="AB89" s="87">
        <v>32.504307795251698</v>
      </c>
      <c r="AC89" s="88"/>
      <c r="AD89" s="86">
        <v>-4.2183474760821902</v>
      </c>
      <c r="AE89" s="89"/>
      <c r="AF89" s="90"/>
      <c r="AG89" s="12"/>
    </row>
    <row r="90" spans="1:33" customFormat="1" ht="13.2" x14ac:dyDescent="0.25">
      <c r="A90" s="82" t="s">
        <v>182</v>
      </c>
      <c r="B90" s="83"/>
      <c r="C90" s="83"/>
      <c r="D90" s="83" t="s">
        <v>183</v>
      </c>
      <c r="E90" s="83"/>
      <c r="F90" s="84" t="s">
        <v>35</v>
      </c>
      <c r="G90" s="85">
        <v>24.527315046285732</v>
      </c>
      <c r="H90" s="85">
        <v>24.343107177810474</v>
      </c>
      <c r="I90" s="85">
        <v>24.136388005714377</v>
      </c>
      <c r="J90" s="85">
        <v>26.256329415163005</v>
      </c>
      <c r="K90" s="86">
        <v>25.191913747959958</v>
      </c>
      <c r="L90" s="86">
        <v>26.923118844240793</v>
      </c>
      <c r="M90" s="86">
        <v>24.54162320483751</v>
      </c>
      <c r="N90" s="86">
        <v>26.476331897871798</v>
      </c>
      <c r="O90" s="86">
        <v>32.676181078220331</v>
      </c>
      <c r="P90" s="86">
        <v>28.075285306638509</v>
      </c>
      <c r="Q90" s="86">
        <v>34.766977884608238</v>
      </c>
      <c r="R90" s="86">
        <v>28.705215785234081</v>
      </c>
      <c r="S90" s="87">
        <v>29.959253417455322</v>
      </c>
      <c r="T90" s="87">
        <v>26.213833618315693</v>
      </c>
      <c r="U90" s="87">
        <v>29.947783364783113</v>
      </c>
      <c r="V90" s="87">
        <v>31.921469107261359</v>
      </c>
      <c r="W90" s="87">
        <v>30.006921874361172</v>
      </c>
      <c r="X90" s="87">
        <v>29.987652019478428</v>
      </c>
      <c r="Y90" s="87">
        <v>34.021404378011724</v>
      </c>
      <c r="Z90" s="87">
        <v>35.976912347741198</v>
      </c>
      <c r="AA90" s="87">
        <v>32.848103478270701</v>
      </c>
      <c r="AB90" s="87">
        <v>40.6450408136104</v>
      </c>
      <c r="AC90" s="88" t="s">
        <v>36</v>
      </c>
      <c r="AD90" s="86">
        <v>19.4690270924842</v>
      </c>
      <c r="AE90" s="89"/>
      <c r="AF90" s="90"/>
      <c r="AG90" s="12"/>
    </row>
    <row r="91" spans="1:33" customFormat="1" ht="13.2" x14ac:dyDescent="0.25">
      <c r="A91" s="82" t="s">
        <v>184</v>
      </c>
      <c r="B91" s="83"/>
      <c r="C91" s="83"/>
      <c r="D91" s="83"/>
      <c r="E91" s="83" t="s">
        <v>185</v>
      </c>
      <c r="F91" s="84" t="s">
        <v>35</v>
      </c>
      <c r="G91" s="85">
        <v>17.796608676878297</v>
      </c>
      <c r="H91" s="85">
        <v>16.768816352020082</v>
      </c>
      <c r="I91" s="85">
        <v>18.251016849373897</v>
      </c>
      <c r="J91" s="85">
        <v>20.553052214494588</v>
      </c>
      <c r="K91" s="86">
        <v>19.642110009944542</v>
      </c>
      <c r="L91" s="86">
        <v>20.879183803274405</v>
      </c>
      <c r="M91" s="86">
        <v>17.571329365079382</v>
      </c>
      <c r="N91" s="86">
        <v>19.135204033407597</v>
      </c>
      <c r="O91" s="86">
        <v>23.495320781203137</v>
      </c>
      <c r="P91" s="86">
        <v>20.412549593320861</v>
      </c>
      <c r="Q91" s="86">
        <v>21.97572110569541</v>
      </c>
      <c r="R91" s="86">
        <v>19.545342272081268</v>
      </c>
      <c r="S91" s="87">
        <v>22.137498387338443</v>
      </c>
      <c r="T91" s="87">
        <v>18.416242173875407</v>
      </c>
      <c r="U91" s="87">
        <v>17.709185444142307</v>
      </c>
      <c r="V91" s="87">
        <v>19.13418241557833</v>
      </c>
      <c r="W91" s="87">
        <v>22.872660179942812</v>
      </c>
      <c r="X91" s="87">
        <v>14.110618794815146</v>
      </c>
      <c r="Y91" s="87">
        <v>17.374875634963939</v>
      </c>
      <c r="Z91" s="87">
        <v>21.425649491524101</v>
      </c>
      <c r="AA91" s="87">
        <v>19.550613205169601</v>
      </c>
      <c r="AB91" s="87">
        <v>22.8097509038883</v>
      </c>
      <c r="AC91" s="88" t="s">
        <v>36</v>
      </c>
      <c r="AD91" s="86">
        <v>31.2800815563116</v>
      </c>
      <c r="AE91" s="89"/>
      <c r="AF91" s="90"/>
      <c r="AG91" s="12"/>
    </row>
    <row r="92" spans="1:33" customFormat="1" ht="13.2" x14ac:dyDescent="0.25">
      <c r="A92" s="82" t="s">
        <v>186</v>
      </c>
      <c r="B92" s="83"/>
      <c r="C92" s="83"/>
      <c r="D92" s="83"/>
      <c r="E92" s="83" t="s">
        <v>187</v>
      </c>
      <c r="F92" s="84" t="s">
        <v>35</v>
      </c>
      <c r="G92" s="85">
        <v>6.7307063694074403</v>
      </c>
      <c r="H92" s="85">
        <v>7.5742908257903983</v>
      </c>
      <c r="I92" s="85">
        <v>5.8853711563404811</v>
      </c>
      <c r="J92" s="85">
        <v>5.7032772006684125</v>
      </c>
      <c r="K92" s="86">
        <v>5.5498037380154077</v>
      </c>
      <c r="L92" s="86">
        <v>6.0439350409663861</v>
      </c>
      <c r="M92" s="86">
        <v>6.9702938397581287</v>
      </c>
      <c r="N92" s="86">
        <v>7.3411278644642097</v>
      </c>
      <c r="O92" s="86">
        <v>9.1808602970171904</v>
      </c>
      <c r="P92" s="86">
        <v>7.6627357133176526</v>
      </c>
      <c r="Q92" s="86">
        <v>12.791256778912848</v>
      </c>
      <c r="R92" s="86">
        <v>9.1598735131528137</v>
      </c>
      <c r="S92" s="87">
        <v>7.8217550301168899</v>
      </c>
      <c r="T92" s="87">
        <v>7.7975914444402914</v>
      </c>
      <c r="U92" s="87">
        <v>12.238597920640796</v>
      </c>
      <c r="V92" s="87">
        <v>12.787286691683027</v>
      </c>
      <c r="W92" s="87">
        <v>7.1342616944183552</v>
      </c>
      <c r="X92" s="87">
        <v>15.877033224663268</v>
      </c>
      <c r="Y92" s="87">
        <v>16.646528743047796</v>
      </c>
      <c r="Z92" s="87">
        <v>14.551262856217001</v>
      </c>
      <c r="AA92" s="87">
        <v>13.297490273100999</v>
      </c>
      <c r="AB92" s="87">
        <v>17.835289909722</v>
      </c>
      <c r="AC92" s="88" t="s">
        <v>36</v>
      </c>
      <c r="AD92" s="86">
        <v>7.1411955310547404</v>
      </c>
      <c r="AE92" s="89"/>
      <c r="AF92" s="90"/>
      <c r="AG92" s="12"/>
    </row>
    <row r="93" spans="1:33" customFormat="1" ht="13.2" x14ac:dyDescent="0.25">
      <c r="A93" s="82">
        <v>62</v>
      </c>
      <c r="B93" s="83"/>
      <c r="C93" s="83"/>
      <c r="D93" s="83" t="s">
        <v>188</v>
      </c>
      <c r="E93" s="83"/>
      <c r="F93" s="84" t="s">
        <v>35</v>
      </c>
      <c r="G93" s="85">
        <v>4.2110680575125308</v>
      </c>
      <c r="H93" s="85">
        <v>3.3360716357556495</v>
      </c>
      <c r="I93" s="85">
        <v>3.7975483272265627</v>
      </c>
      <c r="J93" s="85">
        <v>3.964023164305333</v>
      </c>
      <c r="K93" s="86">
        <v>4.1493842448610909</v>
      </c>
      <c r="L93" s="86">
        <v>5.2466837771617989</v>
      </c>
      <c r="M93" s="86">
        <v>4.4604393424036299</v>
      </c>
      <c r="N93" s="86">
        <v>4.6520864604088681</v>
      </c>
      <c r="O93" s="86">
        <v>6.773514489540629</v>
      </c>
      <c r="P93" s="86">
        <v>6.7830314259669446</v>
      </c>
      <c r="Q93" s="86">
        <v>4.2971704762116714</v>
      </c>
      <c r="R93" s="86">
        <v>6.3285791704070107</v>
      </c>
      <c r="S93" s="87">
        <v>5.2328484770925767</v>
      </c>
      <c r="T93" s="87">
        <v>6.8884347647687072</v>
      </c>
      <c r="U93" s="87">
        <v>6.3136105617743787</v>
      </c>
      <c r="V93" s="87">
        <v>6.6901754074116857</v>
      </c>
      <c r="W93" s="87">
        <v>5.8056527263112274</v>
      </c>
      <c r="X93" s="87">
        <v>5.2401216474454051</v>
      </c>
      <c r="Y93" s="87">
        <v>4.2543009008649841</v>
      </c>
      <c r="Z93" s="87">
        <v>5.4746097278010799</v>
      </c>
      <c r="AA93" s="87">
        <v>5.8140280336299499</v>
      </c>
      <c r="AB93" s="87">
        <v>8.5075629024983499</v>
      </c>
      <c r="AC93" s="88" t="s">
        <v>36</v>
      </c>
      <c r="AD93" s="86">
        <v>99.975580024642696</v>
      </c>
      <c r="AE93" s="89"/>
      <c r="AF93" s="90"/>
      <c r="AG93" s="12"/>
    </row>
    <row r="94" spans="1:33" customFormat="1" ht="13.2" x14ac:dyDescent="0.25">
      <c r="A94" s="82">
        <v>66</v>
      </c>
      <c r="B94" s="83"/>
      <c r="C94" s="83"/>
      <c r="D94" s="83" t="s">
        <v>189</v>
      </c>
      <c r="E94" s="83"/>
      <c r="F94" s="84" t="s">
        <v>35</v>
      </c>
      <c r="G94" s="85">
        <v>6.9777358604911788</v>
      </c>
      <c r="H94" s="85">
        <v>7.6681588317092038</v>
      </c>
      <c r="I94" s="85">
        <v>7.553200872155446</v>
      </c>
      <c r="J94" s="85">
        <v>8.275186923484501</v>
      </c>
      <c r="K94" s="86">
        <v>8.3130032976664641</v>
      </c>
      <c r="L94" s="86">
        <v>8.7514079356253891</v>
      </c>
      <c r="M94" s="86">
        <v>8.7733966364323539</v>
      </c>
      <c r="N94" s="86">
        <v>10.586776109584088</v>
      </c>
      <c r="O94" s="86">
        <v>10.786406869395087</v>
      </c>
      <c r="P94" s="86">
        <v>12.279020331172919</v>
      </c>
      <c r="Q94" s="86">
        <v>12.414047836311976</v>
      </c>
      <c r="R94" s="86">
        <v>16.360411939385084</v>
      </c>
      <c r="S94" s="87">
        <v>14.114007023574686</v>
      </c>
      <c r="T94" s="87">
        <v>11.349709173498296</v>
      </c>
      <c r="U94" s="87">
        <v>9.958786128497076</v>
      </c>
      <c r="V94" s="87">
        <v>9.9391719277866617</v>
      </c>
      <c r="W94" s="87">
        <v>8.152542811182748</v>
      </c>
      <c r="X94" s="87">
        <v>11.475091266654486</v>
      </c>
      <c r="Y94" s="87">
        <v>8.1786951140171453</v>
      </c>
      <c r="Z94" s="87">
        <v>7.3128704629634802</v>
      </c>
      <c r="AA94" s="87">
        <v>10.534641255058499</v>
      </c>
      <c r="AB94" s="87">
        <v>11.931882121124699</v>
      </c>
      <c r="AC94" s="88"/>
      <c r="AD94" s="86">
        <v>45.889802160190001</v>
      </c>
      <c r="AE94" s="89"/>
      <c r="AF94" s="90"/>
      <c r="AG94" s="12"/>
    </row>
    <row r="95" spans="1:33" customFormat="1" ht="13.2" x14ac:dyDescent="0.25">
      <c r="A95" s="82">
        <v>71</v>
      </c>
      <c r="B95" s="83"/>
      <c r="C95" s="83"/>
      <c r="D95" s="83" t="s">
        <v>190</v>
      </c>
      <c r="E95" s="83"/>
      <c r="F95" s="84" t="s">
        <v>35</v>
      </c>
      <c r="G95" s="85">
        <v>5.9064976213202325</v>
      </c>
      <c r="H95" s="85">
        <v>6.4618339670782028</v>
      </c>
      <c r="I95" s="85">
        <v>7.9787802425851897</v>
      </c>
      <c r="J95" s="85">
        <v>7.7992127801798272</v>
      </c>
      <c r="K95" s="86">
        <v>7.3208487593042735</v>
      </c>
      <c r="L95" s="86">
        <v>6.8164912076960045</v>
      </c>
      <c r="M95" s="86">
        <v>6.0840306122449013</v>
      </c>
      <c r="N95" s="86">
        <v>6.7952283820621595</v>
      </c>
      <c r="O95" s="86">
        <v>7.4468861497010455</v>
      </c>
      <c r="P95" s="86">
        <v>5.0582755170051508</v>
      </c>
      <c r="Q95" s="86">
        <v>6.3405907576802933</v>
      </c>
      <c r="R95" s="86">
        <v>8.066131865579603</v>
      </c>
      <c r="S95" s="87">
        <v>7.7596457103895684</v>
      </c>
      <c r="T95" s="87">
        <v>6.0610134619574652</v>
      </c>
      <c r="U95" s="87">
        <v>5.8449507896889523</v>
      </c>
      <c r="V95" s="87">
        <v>5.8167261416948985</v>
      </c>
      <c r="W95" s="87">
        <v>4.8011024939506886</v>
      </c>
      <c r="X95" s="87">
        <v>8.1251028294858738</v>
      </c>
      <c r="Y95" s="87">
        <v>5.4603499799747395</v>
      </c>
      <c r="Z95" s="87">
        <v>6.0815600459592796</v>
      </c>
      <c r="AA95" s="87">
        <v>4.9581779929013496</v>
      </c>
      <c r="AB95" s="87">
        <v>8.8230060850727092</v>
      </c>
      <c r="AC95" s="88" t="s">
        <v>36</v>
      </c>
      <c r="AD95" s="86">
        <v>61.583160739332897</v>
      </c>
      <c r="AE95" s="89"/>
      <c r="AF95" s="90"/>
      <c r="AG95" s="12"/>
    </row>
    <row r="96" spans="1:33" customFormat="1" ht="13.2" x14ac:dyDescent="0.25">
      <c r="A96" s="82">
        <v>74</v>
      </c>
      <c r="B96" s="83"/>
      <c r="C96" s="83"/>
      <c r="D96" s="83" t="s">
        <v>191</v>
      </c>
      <c r="E96" s="83"/>
      <c r="F96" s="84" t="s">
        <v>35</v>
      </c>
      <c r="G96" s="85">
        <v>51.173011075254074</v>
      </c>
      <c r="H96" s="85">
        <v>46.549119700459023</v>
      </c>
      <c r="I96" s="85">
        <v>56.09177478975343</v>
      </c>
      <c r="J96" s="85">
        <v>56.982163156261194</v>
      </c>
      <c r="K96" s="86">
        <v>57.172518855115769</v>
      </c>
      <c r="L96" s="86">
        <v>60.873963417048934</v>
      </c>
      <c r="M96" s="86">
        <v>65.394253590325022</v>
      </c>
      <c r="N96" s="86">
        <v>65.493865575766392</v>
      </c>
      <c r="O96" s="86">
        <v>80.527461165314207</v>
      </c>
      <c r="P96" s="86">
        <v>69.599012125184004</v>
      </c>
      <c r="Q96" s="86">
        <v>82.32883198682427</v>
      </c>
      <c r="R96" s="86">
        <v>74.44872139898645</v>
      </c>
      <c r="S96" s="87">
        <v>83.533023407522748</v>
      </c>
      <c r="T96" s="87">
        <v>88.235129567965728</v>
      </c>
      <c r="U96" s="87">
        <v>87.596897078001518</v>
      </c>
      <c r="V96" s="87">
        <v>87.704879329249735</v>
      </c>
      <c r="W96" s="87">
        <v>82.824136853525317</v>
      </c>
      <c r="X96" s="87">
        <v>96.594089816620894</v>
      </c>
      <c r="Y96" s="87">
        <v>85.928087560234388</v>
      </c>
      <c r="Z96" s="87">
        <v>107.60827807231701</v>
      </c>
      <c r="AA96" s="87">
        <v>95.3110420829627</v>
      </c>
      <c r="AB96" s="87">
        <v>84.625834571789795</v>
      </c>
      <c r="AC96" s="88" t="s">
        <v>47</v>
      </c>
      <c r="AD96" s="86">
        <v>-1.51551492116208</v>
      </c>
      <c r="AE96" s="89"/>
      <c r="AF96" s="90"/>
      <c r="AG96" s="12"/>
    </row>
    <row r="97" spans="1:33" customFormat="1" ht="13.2" x14ac:dyDescent="0.25">
      <c r="A97" s="82" t="s">
        <v>192</v>
      </c>
      <c r="B97" s="83"/>
      <c r="C97" s="83"/>
      <c r="D97" s="83" t="s">
        <v>193</v>
      </c>
      <c r="E97" s="83"/>
      <c r="F97" s="84" t="s">
        <v>35</v>
      </c>
      <c r="G97" s="85">
        <v>9.5701038210384208</v>
      </c>
      <c r="H97" s="85">
        <v>10.749545837199264</v>
      </c>
      <c r="I97" s="85">
        <v>10.539566730728914</v>
      </c>
      <c r="J97" s="85">
        <v>9.1801864532856357</v>
      </c>
      <c r="K97" s="86">
        <v>9.5091101830615727</v>
      </c>
      <c r="L97" s="86">
        <v>10.262474339268815</v>
      </c>
      <c r="M97" s="86">
        <v>12.885350529100531</v>
      </c>
      <c r="N97" s="86">
        <v>10.452733741412768</v>
      </c>
      <c r="O97" s="86">
        <v>16.018666875470522</v>
      </c>
      <c r="P97" s="86">
        <v>7.3716393969155165</v>
      </c>
      <c r="Q97" s="86">
        <v>10.142884830814653</v>
      </c>
      <c r="R97" s="86">
        <v>13.118434416514425</v>
      </c>
      <c r="S97" s="87">
        <v>9.3935611278504272</v>
      </c>
      <c r="T97" s="87">
        <v>6.9547257178400752</v>
      </c>
      <c r="U97" s="87">
        <v>7.2416573667514648</v>
      </c>
      <c r="V97" s="87">
        <v>6.6834107903857412</v>
      </c>
      <c r="W97" s="87">
        <v>12.993994627757495</v>
      </c>
      <c r="X97" s="87">
        <v>7.3128923545888505</v>
      </c>
      <c r="Y97" s="87">
        <v>5.8116365804462848</v>
      </c>
      <c r="Z97" s="87">
        <v>8.4231261999601497</v>
      </c>
      <c r="AA97" s="87">
        <v>19.656279926574701</v>
      </c>
      <c r="AB97" s="87">
        <v>2.4346926779495499</v>
      </c>
      <c r="AC97" s="88" t="s">
        <v>36</v>
      </c>
      <c r="AD97" s="86">
        <v>-58.106591073824497</v>
      </c>
      <c r="AE97" s="89"/>
      <c r="AF97" s="90"/>
      <c r="AG97" s="12"/>
    </row>
    <row r="98" spans="1:33" customFormat="1" ht="13.2" x14ac:dyDescent="0.25">
      <c r="A98" s="82" t="s">
        <v>194</v>
      </c>
      <c r="B98" s="83"/>
      <c r="C98" s="83"/>
      <c r="D98" s="83"/>
      <c r="E98" s="83" t="s">
        <v>195</v>
      </c>
      <c r="F98" s="84" t="s">
        <v>35</v>
      </c>
      <c r="G98" s="85">
        <v>8.9018273790585134</v>
      </c>
      <c r="H98" s="85">
        <v>10.194863898311485</v>
      </c>
      <c r="I98" s="85">
        <v>9.34140514145402</v>
      </c>
      <c r="J98" s="85">
        <v>8.50999312236981</v>
      </c>
      <c r="K98" s="86">
        <v>6.4954327286824771</v>
      </c>
      <c r="L98" s="86">
        <v>9.3682398262719904</v>
      </c>
      <c r="M98" s="86">
        <v>10.994403817082395</v>
      </c>
      <c r="N98" s="86">
        <v>9.1529721238151911</v>
      </c>
      <c r="O98" s="86">
        <v>12.472876568623208</v>
      </c>
      <c r="P98" s="86">
        <v>5.609308599022337</v>
      </c>
      <c r="Q98" s="86">
        <v>9.0081180031603996</v>
      </c>
      <c r="R98" s="86">
        <v>11.826885183048317</v>
      </c>
      <c r="S98" s="87">
        <v>7.6905802703167643</v>
      </c>
      <c r="T98" s="87">
        <v>4.8999606877342083</v>
      </c>
      <c r="U98" s="87">
        <v>5.9068242039690215</v>
      </c>
      <c r="V98" s="87">
        <v>5.4785011466123983</v>
      </c>
      <c r="W98" s="87">
        <v>10.841755142845965</v>
      </c>
      <c r="X98" s="87">
        <v>6.2557932105856837</v>
      </c>
      <c r="Y98" s="87">
        <v>4.5003352645781209</v>
      </c>
      <c r="Z98" s="87">
        <v>4.6609562064592502</v>
      </c>
      <c r="AA98" s="87">
        <v>16.982737904582901</v>
      </c>
      <c r="AB98" s="87">
        <v>1.23029837558872</v>
      </c>
      <c r="AC98" s="88" t="s">
        <v>36</v>
      </c>
      <c r="AD98" s="86">
        <v>-72.662072862163399</v>
      </c>
      <c r="AE98" s="89"/>
      <c r="AF98" s="90"/>
      <c r="AG98" s="12"/>
    </row>
    <row r="99" spans="1:33" customFormat="1" ht="13.2" x14ac:dyDescent="0.25">
      <c r="A99" s="82" t="s">
        <v>196</v>
      </c>
      <c r="B99" s="83"/>
      <c r="C99" s="83"/>
      <c r="D99" s="83"/>
      <c r="E99" s="83" t="s">
        <v>197</v>
      </c>
      <c r="F99" s="84" t="s">
        <v>35</v>
      </c>
      <c r="G99" s="85">
        <v>0.66827644197990888</v>
      </c>
      <c r="H99" s="85">
        <v>0.55468193888778117</v>
      </c>
      <c r="I99" s="85">
        <v>1.1981615892748942</v>
      </c>
      <c r="J99" s="85">
        <v>0.67019333091582534</v>
      </c>
      <c r="K99" s="86">
        <v>3.0136774543790961</v>
      </c>
      <c r="L99" s="86">
        <v>0.89423451299682211</v>
      </c>
      <c r="M99" s="86">
        <v>1.8909467120181414</v>
      </c>
      <c r="N99" s="86">
        <v>1.2997616175975764</v>
      </c>
      <c r="O99" s="86">
        <v>3.5457903068473215</v>
      </c>
      <c r="P99" s="86">
        <v>1.7623307978931779</v>
      </c>
      <c r="Q99" s="86">
        <v>1.1347668276542551</v>
      </c>
      <c r="R99" s="86">
        <v>1.2915492334661105</v>
      </c>
      <c r="S99" s="87">
        <v>1.702980857533662</v>
      </c>
      <c r="T99" s="87">
        <v>2.0547650301058678</v>
      </c>
      <c r="U99" s="87">
        <v>1.3348331627824426</v>
      </c>
      <c r="V99" s="87">
        <v>1.2049096437733438</v>
      </c>
      <c r="W99" s="87">
        <v>2.1522394849115303</v>
      </c>
      <c r="X99" s="87">
        <v>1.0570991440031665</v>
      </c>
      <c r="Y99" s="87">
        <v>1.3113013158681637</v>
      </c>
      <c r="Z99" s="87">
        <v>3.7621699935008901</v>
      </c>
      <c r="AA99" s="87">
        <v>2.67354202199181</v>
      </c>
      <c r="AB99" s="87">
        <v>1.2043943023608299</v>
      </c>
      <c r="AC99" s="88" t="s">
        <v>36</v>
      </c>
      <c r="AD99" s="86">
        <v>-8.1527420291310992</v>
      </c>
      <c r="AE99" s="89"/>
      <c r="AF99" s="90"/>
      <c r="AG99" s="12"/>
    </row>
    <row r="100" spans="1:33" customFormat="1" ht="13.2" x14ac:dyDescent="0.25">
      <c r="A100" s="82">
        <v>78</v>
      </c>
      <c r="B100" s="83"/>
      <c r="C100" s="83"/>
      <c r="D100" s="83" t="s">
        <v>198</v>
      </c>
      <c r="E100" s="83"/>
      <c r="F100" s="84" t="s">
        <v>35</v>
      </c>
      <c r="G100" s="85">
        <v>0.45125789736830069</v>
      </c>
      <c r="H100" s="85">
        <v>0.19551326764732191</v>
      </c>
      <c r="I100" s="85">
        <v>0.13689774401131263</v>
      </c>
      <c r="J100" s="85">
        <v>0.28353797781548185</v>
      </c>
      <c r="K100" s="86">
        <v>1.640736749783182</v>
      </c>
      <c r="L100" s="86">
        <v>1.461536111643674</v>
      </c>
      <c r="M100" s="86">
        <v>0.38595804988662152</v>
      </c>
      <c r="N100" s="86">
        <v>0</v>
      </c>
      <c r="O100" s="86">
        <v>0.25700326224568554</v>
      </c>
      <c r="P100" s="86">
        <v>0.40519390826001483</v>
      </c>
      <c r="Q100" s="86">
        <v>0.67379889905262136</v>
      </c>
      <c r="R100" s="86">
        <v>0.70220292088396941</v>
      </c>
      <c r="S100" s="87">
        <v>0.26764355809327228</v>
      </c>
      <c r="T100" s="87">
        <v>0.17480716611358341</v>
      </c>
      <c r="U100" s="87">
        <v>0.77089091070742599</v>
      </c>
      <c r="V100" s="87">
        <v>0.55088697539941911</v>
      </c>
      <c r="W100" s="87">
        <v>1.047067351910651</v>
      </c>
      <c r="X100" s="87">
        <v>0</v>
      </c>
      <c r="Y100" s="87">
        <v>0.20070568663091726</v>
      </c>
      <c r="Z100" s="87">
        <v>0.33911083302141298</v>
      </c>
      <c r="AA100" s="87">
        <v>9.6883408910213298</v>
      </c>
      <c r="AB100" s="87">
        <v>0.566341525630503</v>
      </c>
      <c r="AC100" s="88" t="s">
        <v>36</v>
      </c>
      <c r="AD100" s="86">
        <v>182.17512674265299</v>
      </c>
      <c r="AE100" s="89"/>
      <c r="AF100" s="90"/>
      <c r="AG100" s="12"/>
    </row>
    <row r="101" spans="1:33" customFormat="1" ht="13.2" x14ac:dyDescent="0.25">
      <c r="A101" s="82">
        <v>79</v>
      </c>
      <c r="B101" s="83"/>
      <c r="C101" s="83"/>
      <c r="D101" s="83" t="s">
        <v>199</v>
      </c>
      <c r="E101" s="83"/>
      <c r="F101" s="84" t="s">
        <v>35</v>
      </c>
      <c r="G101" s="85">
        <v>15.289038945199435</v>
      </c>
      <c r="H101" s="85">
        <v>16.69929211769016</v>
      </c>
      <c r="I101" s="85">
        <v>18.517427899972652</v>
      </c>
      <c r="J101" s="85">
        <v>15.416291261006171</v>
      </c>
      <c r="K101" s="86">
        <v>16.787295188179282</v>
      </c>
      <c r="L101" s="86">
        <v>18.704757855954849</v>
      </c>
      <c r="M101" s="86">
        <v>18.650267384731695</v>
      </c>
      <c r="N101" s="86">
        <v>20.089984158251163</v>
      </c>
      <c r="O101" s="86">
        <v>23.521066861885696</v>
      </c>
      <c r="P101" s="86">
        <v>20.090046803841599</v>
      </c>
      <c r="Q101" s="86">
        <v>19.70053155579296</v>
      </c>
      <c r="R101" s="86">
        <v>23.165628277607453</v>
      </c>
      <c r="S101" s="87">
        <v>23.362207085167974</v>
      </c>
      <c r="T101" s="87">
        <v>26.888428487875874</v>
      </c>
      <c r="U101" s="87">
        <v>23.239718887964688</v>
      </c>
      <c r="V101" s="87">
        <v>22.970425770927577</v>
      </c>
      <c r="W101" s="87">
        <v>18.267401943430492</v>
      </c>
      <c r="X101" s="87">
        <v>28.001972477904335</v>
      </c>
      <c r="Y101" s="87">
        <v>24.249070773446331</v>
      </c>
      <c r="Z101" s="87">
        <v>31.932148596733299</v>
      </c>
      <c r="AA101" s="87">
        <v>25.997176638533301</v>
      </c>
      <c r="AB101" s="87">
        <v>23.0088272371699</v>
      </c>
      <c r="AC101" s="88"/>
      <c r="AD101" s="86">
        <v>-5.1146023196669601</v>
      </c>
      <c r="AE101" s="89"/>
      <c r="AF101" s="90"/>
      <c r="AG101" s="12"/>
    </row>
    <row r="102" spans="1:33" customFormat="1" ht="13.2" x14ac:dyDescent="0.25">
      <c r="A102" s="82">
        <v>80</v>
      </c>
      <c r="B102" s="83"/>
      <c r="C102" s="83"/>
      <c r="D102" s="83" t="s">
        <v>200</v>
      </c>
      <c r="E102" s="83"/>
      <c r="F102" s="84" t="s">
        <v>35</v>
      </c>
      <c r="G102" s="85">
        <v>2.5995418768843797</v>
      </c>
      <c r="H102" s="85">
        <v>1.4592520981893</v>
      </c>
      <c r="I102" s="85">
        <v>1.2948838052227802</v>
      </c>
      <c r="J102" s="85">
        <v>1.2203184399018561</v>
      </c>
      <c r="K102" s="86">
        <v>0.67443420453299552</v>
      </c>
      <c r="L102" s="86">
        <v>0.94888966176448908</v>
      </c>
      <c r="M102" s="86">
        <v>0.35600812547241134</v>
      </c>
      <c r="N102" s="86">
        <v>0.63298184059193041</v>
      </c>
      <c r="O102" s="86">
        <v>0.85689420625921042</v>
      </c>
      <c r="P102" s="86">
        <v>0.44964363358217418</v>
      </c>
      <c r="Q102" s="86">
        <v>0.75540736536763775</v>
      </c>
      <c r="R102" s="86">
        <v>0.55895131307061408</v>
      </c>
      <c r="S102" s="87">
        <v>0.35671051025305972</v>
      </c>
      <c r="T102" s="87">
        <v>0.41030870446823586</v>
      </c>
      <c r="U102" s="87">
        <v>1.1218610426180409</v>
      </c>
      <c r="V102" s="87">
        <v>1.1258068227657927</v>
      </c>
      <c r="W102" s="87">
        <v>1.9471168178230061</v>
      </c>
      <c r="X102" s="87">
        <v>0.63534546665286273</v>
      </c>
      <c r="Y102" s="87">
        <v>0.72368218367787085</v>
      </c>
      <c r="Z102" s="87">
        <v>1.7281027640750299</v>
      </c>
      <c r="AA102" s="87">
        <v>1.2609442855586599</v>
      </c>
      <c r="AB102" s="87">
        <v>1.74661272911444</v>
      </c>
      <c r="AC102" s="88" t="s">
        <v>36</v>
      </c>
      <c r="AD102" s="86">
        <v>141.35079852841901</v>
      </c>
      <c r="AE102" s="89"/>
      <c r="AF102" s="90"/>
      <c r="AG102" s="12"/>
    </row>
    <row r="103" spans="1:33" customFormat="1" ht="13.2" x14ac:dyDescent="0.25">
      <c r="A103" s="82" t="s">
        <v>201</v>
      </c>
      <c r="B103" s="83"/>
      <c r="C103" s="83"/>
      <c r="D103" s="83" t="s">
        <v>202</v>
      </c>
      <c r="E103" s="83"/>
      <c r="F103" s="84" t="s">
        <v>35</v>
      </c>
      <c r="G103" s="85">
        <v>17.054044891898823</v>
      </c>
      <c r="H103" s="85">
        <v>17.189282728028179</v>
      </c>
      <c r="I103" s="85">
        <v>12.323445249226454</v>
      </c>
      <c r="J103" s="85">
        <v>15.30241350130882</v>
      </c>
      <c r="K103" s="86">
        <v>9.8872300937192144</v>
      </c>
      <c r="L103" s="86">
        <v>11.331899470695307</v>
      </c>
      <c r="M103" s="86">
        <v>10.830730347694642</v>
      </c>
      <c r="N103" s="86">
        <v>8.7112274141653341</v>
      </c>
      <c r="O103" s="86">
        <v>13.121024786652155</v>
      </c>
      <c r="P103" s="86">
        <v>11.006872979832204</v>
      </c>
      <c r="Q103" s="86">
        <v>11.471537839502052</v>
      </c>
      <c r="R103" s="86">
        <v>12.488612128507084</v>
      </c>
      <c r="S103" s="87">
        <v>9.0866692885422697</v>
      </c>
      <c r="T103" s="87">
        <v>12.365130553351944</v>
      </c>
      <c r="U103" s="87">
        <v>10.989629636240871</v>
      </c>
      <c r="V103" s="87">
        <v>10.12608370115529</v>
      </c>
      <c r="W103" s="87">
        <v>9.5582339384108419</v>
      </c>
      <c r="X103" s="87">
        <v>17.107179557013069</v>
      </c>
      <c r="Y103" s="87">
        <v>9.4538086962194896</v>
      </c>
      <c r="Z103" s="87">
        <v>11.609279940111399</v>
      </c>
      <c r="AA103" s="87">
        <v>12.6782595476443</v>
      </c>
      <c r="AB103" s="87">
        <v>10.0510669210123</v>
      </c>
      <c r="AC103" s="88"/>
      <c r="AD103" s="86">
        <v>6.3176466119068504</v>
      </c>
      <c r="AE103" s="89"/>
      <c r="AF103" s="90"/>
      <c r="AG103" s="12"/>
    </row>
    <row r="104" spans="1:33" customFormat="1" ht="13.2" x14ac:dyDescent="0.25">
      <c r="A104" s="82" t="s">
        <v>203</v>
      </c>
      <c r="B104" s="83"/>
      <c r="C104" s="83"/>
      <c r="D104" s="83"/>
      <c r="E104" s="83" t="s">
        <v>204</v>
      </c>
      <c r="F104" s="84" t="s">
        <v>35</v>
      </c>
      <c r="G104" s="85">
        <v>14.042799190945843</v>
      </c>
      <c r="H104" s="85">
        <v>14.720172598961526</v>
      </c>
      <c r="I104" s="85">
        <v>9.64083929178598</v>
      </c>
      <c r="J104" s="85">
        <v>11.122509080961521</v>
      </c>
      <c r="K104" s="86">
        <v>5.8728204322000463</v>
      </c>
      <c r="L104" s="86">
        <v>7.6452332791869591</v>
      </c>
      <c r="M104" s="86">
        <v>6.8399914965986435</v>
      </c>
      <c r="N104" s="86">
        <v>5.2306987761398389</v>
      </c>
      <c r="O104" s="86">
        <v>8.453397433599438</v>
      </c>
      <c r="P104" s="86">
        <v>6.4201113563831269</v>
      </c>
      <c r="Q104" s="86">
        <v>6.821842566008617</v>
      </c>
      <c r="R104" s="86">
        <v>7.0405146846031403</v>
      </c>
      <c r="S104" s="87">
        <v>5.9992063277372276</v>
      </c>
      <c r="T104" s="87">
        <v>7.9441979068196051</v>
      </c>
      <c r="U104" s="87">
        <v>6.7007480667561694</v>
      </c>
      <c r="V104" s="87">
        <v>6.6126568647410702</v>
      </c>
      <c r="W104" s="87">
        <v>5.566643451054623</v>
      </c>
      <c r="X104" s="87">
        <v>9.363183396221558</v>
      </c>
      <c r="Y104" s="87">
        <v>4.6457775691687084</v>
      </c>
      <c r="Z104" s="87">
        <v>6.1979592064760096</v>
      </c>
      <c r="AA104" s="87">
        <v>9.7514385079514199</v>
      </c>
      <c r="AB104" s="87">
        <v>7.5687371071135399</v>
      </c>
      <c r="AC104" s="88" t="s">
        <v>36</v>
      </c>
      <c r="AD104" s="86">
        <v>62.916476185661502</v>
      </c>
      <c r="AE104" s="89"/>
      <c r="AF104" s="90" t="s">
        <v>149</v>
      </c>
      <c r="AG104" s="12"/>
    </row>
    <row r="105" spans="1:33" customFormat="1" ht="13.2" x14ac:dyDescent="0.25">
      <c r="A105" s="82" t="s">
        <v>205</v>
      </c>
      <c r="B105" s="83"/>
      <c r="C105" s="83"/>
      <c r="D105" s="83"/>
      <c r="E105" s="83" t="s">
        <v>206</v>
      </c>
      <c r="F105" s="84" t="s">
        <v>35</v>
      </c>
      <c r="G105" s="85">
        <v>3.0112457009529821</v>
      </c>
      <c r="H105" s="85">
        <v>2.4691101290666446</v>
      </c>
      <c r="I105" s="85">
        <v>2.6826059574404777</v>
      </c>
      <c r="J105" s="85">
        <v>4.1799044203473024</v>
      </c>
      <c r="K105" s="86">
        <v>4.0144096615191707</v>
      </c>
      <c r="L105" s="86">
        <v>3.686666191508349</v>
      </c>
      <c r="M105" s="86">
        <v>3.9907388510959971</v>
      </c>
      <c r="N105" s="86">
        <v>3.4805286380254965</v>
      </c>
      <c r="O105" s="86">
        <v>4.6676273530527208</v>
      </c>
      <c r="P105" s="86">
        <v>4.5867616234490791</v>
      </c>
      <c r="Q105" s="86">
        <v>4.64969527349343</v>
      </c>
      <c r="R105" s="86">
        <v>5.4480974439039427</v>
      </c>
      <c r="S105" s="87">
        <v>3.0874629608050403</v>
      </c>
      <c r="T105" s="87">
        <v>4.4209326465323393</v>
      </c>
      <c r="U105" s="87">
        <v>4.2888815694846958</v>
      </c>
      <c r="V105" s="87">
        <v>3.5134268364142147</v>
      </c>
      <c r="W105" s="87">
        <v>3.9915904873562207</v>
      </c>
      <c r="X105" s="87">
        <v>7.7439961607915135</v>
      </c>
      <c r="Y105" s="87">
        <v>4.8080311270507794</v>
      </c>
      <c r="Z105" s="87">
        <v>5.4113207336353799</v>
      </c>
      <c r="AA105" s="87">
        <v>2.9268210396929</v>
      </c>
      <c r="AB105" s="87">
        <v>2.4823298138987999</v>
      </c>
      <c r="AC105" s="88" t="s">
        <v>36</v>
      </c>
      <c r="AD105" s="86">
        <v>-48.371178382502301</v>
      </c>
      <c r="AE105" s="89"/>
      <c r="AF105" s="90" t="s">
        <v>37</v>
      </c>
      <c r="AG105" s="12"/>
    </row>
    <row r="106" spans="1:33" customFormat="1" ht="13.2" x14ac:dyDescent="0.25">
      <c r="A106" s="82">
        <v>84</v>
      </c>
      <c r="B106" s="83"/>
      <c r="C106" s="83"/>
      <c r="D106" s="83" t="s">
        <v>207</v>
      </c>
      <c r="E106" s="83"/>
      <c r="F106" s="84" t="s">
        <v>35</v>
      </c>
      <c r="G106" s="85">
        <v>10.444086821811112</v>
      </c>
      <c r="H106" s="85">
        <v>10.776343747691145</v>
      </c>
      <c r="I106" s="85">
        <v>13.31332822931731</v>
      </c>
      <c r="J106" s="85">
        <v>14.314686200372586</v>
      </c>
      <c r="K106" s="86">
        <v>16.107901128875792</v>
      </c>
      <c r="L106" s="86">
        <v>16.184325600385883</v>
      </c>
      <c r="M106" s="86">
        <v>17.541227324263051</v>
      </c>
      <c r="N106" s="86">
        <v>17.817086403696187</v>
      </c>
      <c r="O106" s="86">
        <v>19.892861927196648</v>
      </c>
      <c r="P106" s="86">
        <v>21.514775421392386</v>
      </c>
      <c r="Q106" s="86">
        <v>16.138205433516578</v>
      </c>
      <c r="R106" s="86">
        <v>24.806071626725519</v>
      </c>
      <c r="S106" s="87">
        <v>20.407750815694651</v>
      </c>
      <c r="T106" s="87">
        <v>20.635667471885952</v>
      </c>
      <c r="U106" s="87">
        <v>23.566169940774596</v>
      </c>
      <c r="V106" s="87">
        <v>24.019540294030183</v>
      </c>
      <c r="W106" s="87">
        <v>19.340155258796958</v>
      </c>
      <c r="X106" s="87">
        <v>20.15237553066607</v>
      </c>
      <c r="Y106" s="87">
        <v>18.655374291187258</v>
      </c>
      <c r="Z106" s="87">
        <v>17.906908232262001</v>
      </c>
      <c r="AA106" s="87">
        <v>19.475918913513901</v>
      </c>
      <c r="AB106" s="87">
        <v>19.238402871740199</v>
      </c>
      <c r="AC106" s="88"/>
      <c r="AD106" s="86">
        <v>3.1252580165514998</v>
      </c>
      <c r="AE106" s="89"/>
      <c r="AF106" s="90"/>
      <c r="AG106" s="12"/>
    </row>
    <row r="107" spans="1:33" customFormat="1" ht="13.2" x14ac:dyDescent="0.25">
      <c r="A107" s="82">
        <v>85</v>
      </c>
      <c r="B107" s="83"/>
      <c r="C107" s="83"/>
      <c r="D107" s="83" t="s">
        <v>208</v>
      </c>
      <c r="E107" s="83"/>
      <c r="F107" s="84" t="s">
        <v>35</v>
      </c>
      <c r="G107" s="85">
        <v>7.5632177704043633</v>
      </c>
      <c r="H107" s="85">
        <v>7.5143512102420953</v>
      </c>
      <c r="I107" s="85">
        <v>8.724516367676868</v>
      </c>
      <c r="J107" s="85">
        <v>7.225803411879669</v>
      </c>
      <c r="K107" s="86">
        <v>7.2556017232954364</v>
      </c>
      <c r="L107" s="86">
        <v>6.696645671939323</v>
      </c>
      <c r="M107" s="86">
        <v>6.3208786848072602</v>
      </c>
      <c r="N107" s="86">
        <v>7.1748896937892157</v>
      </c>
      <c r="O107" s="86">
        <v>5.2266081512746183</v>
      </c>
      <c r="P107" s="86">
        <v>7.9287248598762421</v>
      </c>
      <c r="Q107" s="86">
        <v>8.2838667438220064</v>
      </c>
      <c r="R107" s="86">
        <v>6.6459741533288899</v>
      </c>
      <c r="S107" s="87">
        <v>9.4837133318906108</v>
      </c>
      <c r="T107" s="87">
        <v>11.358332248491346</v>
      </c>
      <c r="U107" s="87">
        <v>9.9398342114901936</v>
      </c>
      <c r="V107" s="87">
        <v>9.009205194531388</v>
      </c>
      <c r="W107" s="87">
        <v>9.2059855977603711</v>
      </c>
      <c r="X107" s="87">
        <v>7.618041457007128</v>
      </c>
      <c r="Y107" s="87">
        <v>15.146225192686522</v>
      </c>
      <c r="Z107" s="87">
        <v>10.412393365326</v>
      </c>
      <c r="AA107" s="87">
        <v>7.5105374060844099</v>
      </c>
      <c r="AB107" s="87">
        <v>13.0232229073782</v>
      </c>
      <c r="AC107" s="88"/>
      <c r="AD107" s="86">
        <v>-14.0167088386708</v>
      </c>
      <c r="AE107" s="89"/>
      <c r="AF107" s="90"/>
      <c r="AG107" s="12"/>
    </row>
    <row r="108" spans="1:33" customFormat="1" ht="13.2" x14ac:dyDescent="0.25">
      <c r="A108" s="82" t="s">
        <v>209</v>
      </c>
      <c r="B108" s="83"/>
      <c r="C108" s="83"/>
      <c r="D108" s="83" t="s">
        <v>210</v>
      </c>
      <c r="E108" s="83"/>
      <c r="F108" s="84" t="s">
        <v>35</v>
      </c>
      <c r="G108" s="85">
        <v>62.93588549005338</v>
      </c>
      <c r="H108" s="85">
        <v>61.619930474853142</v>
      </c>
      <c r="I108" s="85">
        <v>64.717344508240004</v>
      </c>
      <c r="J108" s="85">
        <v>64.081591548390833</v>
      </c>
      <c r="K108" s="86">
        <v>61.818254325613673</v>
      </c>
      <c r="L108" s="86">
        <v>67.725366884037726</v>
      </c>
      <c r="M108" s="86">
        <v>57.459783635676551</v>
      </c>
      <c r="N108" s="86">
        <v>70.461176372731074</v>
      </c>
      <c r="O108" s="86">
        <v>65.969660549091273</v>
      </c>
      <c r="P108" s="86">
        <v>66.064841236393733</v>
      </c>
      <c r="Q108" s="86">
        <v>77.888048711728345</v>
      </c>
      <c r="R108" s="86">
        <v>86.02384761855599</v>
      </c>
      <c r="S108" s="87">
        <v>84.159582053608375</v>
      </c>
      <c r="T108" s="87">
        <v>88.164288383500505</v>
      </c>
      <c r="U108" s="87">
        <v>79.129757932161098</v>
      </c>
      <c r="V108" s="87">
        <v>84.303047574166285</v>
      </c>
      <c r="W108" s="87">
        <v>102.06404426612289</v>
      </c>
      <c r="X108" s="87">
        <v>91.306001188121712</v>
      </c>
      <c r="Y108" s="87">
        <v>101.28953448966389</v>
      </c>
      <c r="Z108" s="87">
        <v>114.65580440859</v>
      </c>
      <c r="AA108" s="87">
        <v>115.01493219217301</v>
      </c>
      <c r="AB108" s="87">
        <v>102.735870505512</v>
      </c>
      <c r="AC108" s="88"/>
      <c r="AD108" s="86">
        <v>1.42792246319953</v>
      </c>
      <c r="AE108" s="89"/>
      <c r="AF108" s="90"/>
      <c r="AG108" s="12"/>
    </row>
    <row r="109" spans="1:33" customFormat="1" ht="13.2" x14ac:dyDescent="0.25">
      <c r="A109" s="82" t="s">
        <v>211</v>
      </c>
      <c r="B109" s="83"/>
      <c r="C109" s="83"/>
      <c r="D109" s="83"/>
      <c r="E109" s="83" t="s">
        <v>212</v>
      </c>
      <c r="F109" s="84" t="s">
        <v>35</v>
      </c>
      <c r="G109" s="85">
        <v>38.674258177658523</v>
      </c>
      <c r="H109" s="85">
        <v>36.302740986756291</v>
      </c>
      <c r="I109" s="85">
        <v>40.873838284464931</v>
      </c>
      <c r="J109" s="85">
        <v>41.306357086735716</v>
      </c>
      <c r="K109" s="86">
        <v>35.760706430700971</v>
      </c>
      <c r="L109" s="86">
        <v>38.447982713636861</v>
      </c>
      <c r="M109" s="86">
        <v>34.295825774754348</v>
      </c>
      <c r="N109" s="86">
        <v>37.585605937442168</v>
      </c>
      <c r="O109" s="86">
        <v>31.500748108972981</v>
      </c>
      <c r="P109" s="86">
        <v>34.992756636732764</v>
      </c>
      <c r="Q109" s="86">
        <v>38.762061086258214</v>
      </c>
      <c r="R109" s="86">
        <v>48.077945538029873</v>
      </c>
      <c r="S109" s="87">
        <v>43.733143264692927</v>
      </c>
      <c r="T109" s="87">
        <v>40.979112994217132</v>
      </c>
      <c r="U109" s="87">
        <v>36.928140347649183</v>
      </c>
      <c r="V109" s="87">
        <v>41.308088913875366</v>
      </c>
      <c r="W109" s="87">
        <v>45.919358595660619</v>
      </c>
      <c r="X109" s="87">
        <v>47.6633247756534</v>
      </c>
      <c r="Y109" s="87">
        <v>44.594274587126215</v>
      </c>
      <c r="Z109" s="87">
        <v>50.618902898898803</v>
      </c>
      <c r="AA109" s="87">
        <v>54.314724728354001</v>
      </c>
      <c r="AB109" s="87">
        <v>50.861410250722699</v>
      </c>
      <c r="AC109" s="88"/>
      <c r="AD109" s="86">
        <v>14.0536777907488</v>
      </c>
      <c r="AE109" s="89"/>
      <c r="AF109" s="90"/>
      <c r="AG109" s="12"/>
    </row>
    <row r="110" spans="1:33" customFormat="1" ht="13.2" x14ac:dyDescent="0.25">
      <c r="A110" s="82" t="s">
        <v>213</v>
      </c>
      <c r="B110" s="83"/>
      <c r="C110" s="83"/>
      <c r="D110" s="83"/>
      <c r="E110" s="83" t="s">
        <v>214</v>
      </c>
      <c r="F110" s="84" t="s">
        <v>35</v>
      </c>
      <c r="G110" s="85">
        <v>24.26162731239485</v>
      </c>
      <c r="H110" s="85">
        <v>25.31718948809684</v>
      </c>
      <c r="I110" s="85">
        <v>23.843506223775091</v>
      </c>
      <c r="J110" s="85">
        <v>22.775234461655103</v>
      </c>
      <c r="K110" s="86">
        <v>26.057547894912627</v>
      </c>
      <c r="L110" s="86">
        <v>29.277384170400875</v>
      </c>
      <c r="M110" s="86">
        <v>23.163957860922146</v>
      </c>
      <c r="N110" s="86">
        <v>32.875570435288985</v>
      </c>
      <c r="O110" s="86">
        <v>34.468912440118281</v>
      </c>
      <c r="P110" s="86">
        <v>31.072084599660997</v>
      </c>
      <c r="Q110" s="86">
        <v>39.12598762547016</v>
      </c>
      <c r="R110" s="86">
        <v>37.94590208052611</v>
      </c>
      <c r="S110" s="87">
        <v>40.426438788915469</v>
      </c>
      <c r="T110" s="87">
        <v>47.185175389283408</v>
      </c>
      <c r="U110" s="87">
        <v>42.201617584511936</v>
      </c>
      <c r="V110" s="87">
        <v>42.994958660290941</v>
      </c>
      <c r="W110" s="87">
        <v>56.144685670462316</v>
      </c>
      <c r="X110" s="87">
        <v>43.642676412468376</v>
      </c>
      <c r="Y110" s="87">
        <v>56.695259902537707</v>
      </c>
      <c r="Z110" s="87">
        <v>64.036901509691802</v>
      </c>
      <c r="AA110" s="87">
        <v>60.700207463819801</v>
      </c>
      <c r="AB110" s="87">
        <v>51.874460254789298</v>
      </c>
      <c r="AC110" s="88"/>
      <c r="AD110" s="86">
        <v>-8.5030029953749509</v>
      </c>
      <c r="AE110" s="89"/>
      <c r="AF110" s="90"/>
      <c r="AG110" s="12"/>
    </row>
    <row r="111" spans="1:33" customFormat="1" ht="13.2" x14ac:dyDescent="0.25">
      <c r="A111" s="82" t="s">
        <v>215</v>
      </c>
      <c r="B111" s="83"/>
      <c r="C111" s="83"/>
      <c r="D111" s="83" t="s">
        <v>216</v>
      </c>
      <c r="E111" s="83"/>
      <c r="F111" s="84" t="s">
        <v>35</v>
      </c>
      <c r="G111" s="85">
        <v>4.6848609154129273</v>
      </c>
      <c r="H111" s="85">
        <v>3.1561788482601183</v>
      </c>
      <c r="I111" s="85">
        <v>5.429488344996602</v>
      </c>
      <c r="J111" s="85">
        <v>5.7835643335224258</v>
      </c>
      <c r="K111" s="86">
        <v>5.0989669027175539</v>
      </c>
      <c r="L111" s="86">
        <v>6.1617843622021535</v>
      </c>
      <c r="M111" s="86">
        <v>4.4044434996220732</v>
      </c>
      <c r="N111" s="86">
        <v>7.1410823052580357</v>
      </c>
      <c r="O111" s="86">
        <v>6.6607802219987482</v>
      </c>
      <c r="P111" s="86">
        <v>9.0627990219649419</v>
      </c>
      <c r="Q111" s="86">
        <v>8.4842332316960061</v>
      </c>
      <c r="R111" s="86">
        <v>7.0611457548013155</v>
      </c>
      <c r="S111" s="87">
        <v>9.2827399779152131</v>
      </c>
      <c r="T111" s="87">
        <v>8.5958334501293923</v>
      </c>
      <c r="U111" s="87">
        <v>9.8385109345376325</v>
      </c>
      <c r="V111" s="87">
        <v>8.8298294222430673</v>
      </c>
      <c r="W111" s="87">
        <v>12.071679057208073</v>
      </c>
      <c r="X111" s="87">
        <v>10.729777543565273</v>
      </c>
      <c r="Y111" s="87">
        <v>11.288921046097979</v>
      </c>
      <c r="Z111" s="87">
        <v>11.051189299009099</v>
      </c>
      <c r="AA111" s="87">
        <v>8.1984092272622995</v>
      </c>
      <c r="AB111" s="87">
        <v>16.210164215631899</v>
      </c>
      <c r="AC111" s="88" t="s">
        <v>36</v>
      </c>
      <c r="AD111" s="86">
        <v>43.5935653145077</v>
      </c>
      <c r="AE111" s="89"/>
      <c r="AF111" s="90"/>
      <c r="AG111" s="12"/>
    </row>
    <row r="112" spans="1:33" customFormat="1" ht="13.2" x14ac:dyDescent="0.25">
      <c r="A112" s="82" t="s">
        <v>217</v>
      </c>
      <c r="B112" s="83"/>
      <c r="C112" s="83"/>
      <c r="D112" s="83"/>
      <c r="E112" s="83" t="s">
        <v>218</v>
      </c>
      <c r="F112" s="84" t="s">
        <v>35</v>
      </c>
      <c r="G112" s="85">
        <v>1.6374634486311201</v>
      </c>
      <c r="H112" s="85">
        <v>0.87463658235206865</v>
      </c>
      <c r="I112" s="85">
        <v>1.1510869333789095</v>
      </c>
      <c r="J112" s="85">
        <v>1.3913174722654162</v>
      </c>
      <c r="K112" s="86">
        <v>1.6435222511799576</v>
      </c>
      <c r="L112" s="86">
        <v>1.9299932993469486</v>
      </c>
      <c r="M112" s="86">
        <v>1.4516090325018904</v>
      </c>
      <c r="N112" s="86">
        <v>1.941156787943638</v>
      </c>
      <c r="O112" s="86">
        <v>1.970891674198072</v>
      </c>
      <c r="P112" s="86">
        <v>2.9838952826703262</v>
      </c>
      <c r="Q112" s="86">
        <v>1.5046840340373757</v>
      </c>
      <c r="R112" s="86">
        <v>2.7638629547637144</v>
      </c>
      <c r="S112" s="87">
        <v>1.4553613541085766</v>
      </c>
      <c r="T112" s="87">
        <v>2.0014903751157123</v>
      </c>
      <c r="U112" s="87">
        <v>1.9005296403258505</v>
      </c>
      <c r="V112" s="87">
        <v>1.1531715364537303</v>
      </c>
      <c r="W112" s="87">
        <v>2.3760482916082935</v>
      </c>
      <c r="X112" s="87">
        <v>1.8843388364110834</v>
      </c>
      <c r="Y112" s="87">
        <v>1.3764939661437148</v>
      </c>
      <c r="Z112" s="87">
        <v>1.6243805831317499</v>
      </c>
      <c r="AA112" s="87">
        <v>2.31012833165595</v>
      </c>
      <c r="AB112" s="87">
        <v>3.8479979519256999</v>
      </c>
      <c r="AC112" s="88" t="s">
        <v>36</v>
      </c>
      <c r="AD112" s="86">
        <v>179.55065888926299</v>
      </c>
      <c r="AE112" s="89"/>
      <c r="AF112" s="90"/>
      <c r="AG112" s="12"/>
    </row>
    <row r="113" spans="1:33" customFormat="1" ht="13.2" x14ac:dyDescent="0.25">
      <c r="A113" s="82" t="s">
        <v>219</v>
      </c>
      <c r="B113" s="83"/>
      <c r="C113" s="83"/>
      <c r="D113" s="83"/>
      <c r="E113" s="83" t="s">
        <v>220</v>
      </c>
      <c r="F113" s="84" t="s">
        <v>35</v>
      </c>
      <c r="G113" s="85">
        <v>3.0473974667818076</v>
      </c>
      <c r="H113" s="85">
        <v>2.2815422659080498</v>
      </c>
      <c r="I113" s="85">
        <v>4.2784014116176916</v>
      </c>
      <c r="J113" s="85">
        <v>4.3922468612570089</v>
      </c>
      <c r="K113" s="86">
        <v>3.4554446515375967</v>
      </c>
      <c r="L113" s="86">
        <v>4.2317910628552058</v>
      </c>
      <c r="M113" s="86">
        <v>2.9528344671201827</v>
      </c>
      <c r="N113" s="86">
        <v>5.1999255173143979</v>
      </c>
      <c r="O113" s="86">
        <v>4.6898885478006758</v>
      </c>
      <c r="P113" s="86">
        <v>6.0789037392946224</v>
      </c>
      <c r="Q113" s="86">
        <v>6.9795491976586304</v>
      </c>
      <c r="R113" s="86">
        <v>4.2972828000375989</v>
      </c>
      <c r="S113" s="87">
        <v>7.8273786238066361</v>
      </c>
      <c r="T113" s="87">
        <v>6.5943430750136782</v>
      </c>
      <c r="U113" s="87">
        <v>7.9379812942117862</v>
      </c>
      <c r="V113" s="87">
        <v>7.6766578857893393</v>
      </c>
      <c r="W113" s="87">
        <v>9.6956307655997804</v>
      </c>
      <c r="X113" s="87">
        <v>8.8454387071541927</v>
      </c>
      <c r="Y113" s="87">
        <v>9.9124270799542646</v>
      </c>
      <c r="Z113" s="87">
        <v>9.4268087158773692</v>
      </c>
      <c r="AA113" s="87">
        <v>5.8882808956063499</v>
      </c>
      <c r="AB113" s="87">
        <v>12.3621662637062</v>
      </c>
      <c r="AC113" s="88" t="s">
        <v>36</v>
      </c>
      <c r="AD113" s="86">
        <v>24.7138179579247</v>
      </c>
      <c r="AE113" s="89"/>
      <c r="AF113" s="90"/>
      <c r="AG113" s="12"/>
    </row>
    <row r="114" spans="1:33" customFormat="1" ht="13.2" x14ac:dyDescent="0.25">
      <c r="A114" s="82">
        <v>94</v>
      </c>
      <c r="B114" s="83"/>
      <c r="C114" s="83"/>
      <c r="D114" s="83" t="s">
        <v>221</v>
      </c>
      <c r="E114" s="83"/>
      <c r="F114" s="84" t="s">
        <v>35</v>
      </c>
      <c r="G114" s="85">
        <v>0.46189661833552947</v>
      </c>
      <c r="H114" s="85">
        <v>0.73131752529558935</v>
      </c>
      <c r="I114" s="85">
        <v>0.83625693275841007</v>
      </c>
      <c r="J114" s="85">
        <v>0.68049202016186572</v>
      </c>
      <c r="K114" s="86">
        <v>0.64848841890806419</v>
      </c>
      <c r="L114" s="86">
        <v>0.59707274181800907</v>
      </c>
      <c r="M114" s="86">
        <v>0.57982048374905548</v>
      </c>
      <c r="N114" s="86">
        <v>0.15579169045449587</v>
      </c>
      <c r="O114" s="86">
        <v>0.29030118697441348</v>
      </c>
      <c r="P114" s="86">
        <v>0.50548241746204747</v>
      </c>
      <c r="Q114" s="86">
        <v>0.40356324141461353</v>
      </c>
      <c r="R114" s="86">
        <v>0.31753322998597222</v>
      </c>
      <c r="S114" s="87">
        <v>0.2050177531497189</v>
      </c>
      <c r="T114" s="87">
        <v>0.23086652591522669</v>
      </c>
      <c r="U114" s="87">
        <v>5.9627961054666993E-2</v>
      </c>
      <c r="V114" s="87">
        <v>0.23993695612558316</v>
      </c>
      <c r="W114" s="87">
        <v>0.25290097363210501</v>
      </c>
      <c r="X114" s="87">
        <v>7.4384543683852819E-2</v>
      </c>
      <c r="Y114" s="87">
        <v>0</v>
      </c>
      <c r="Z114" s="87">
        <v>0.14975968208388499</v>
      </c>
      <c r="AA114" s="87">
        <v>0.211109882659373</v>
      </c>
      <c r="AB114" s="87">
        <v>0.142561127993552</v>
      </c>
      <c r="AC114" s="88" t="s">
        <v>36</v>
      </c>
      <c r="AD114" s="86" t="s">
        <v>596</v>
      </c>
      <c r="AE114" s="89"/>
      <c r="AF114" s="90"/>
      <c r="AG114" s="12"/>
    </row>
    <row r="115" spans="1:33" customFormat="1" ht="13.2" x14ac:dyDescent="0.25">
      <c r="A115" s="82" t="s">
        <v>222</v>
      </c>
      <c r="B115" s="83"/>
      <c r="C115" s="83"/>
      <c r="D115" s="83" t="s">
        <v>223</v>
      </c>
      <c r="E115" s="83"/>
      <c r="F115" s="84" t="s">
        <v>35</v>
      </c>
      <c r="G115" s="85">
        <v>65.795498878838728</v>
      </c>
      <c r="H115" s="85">
        <v>58.954499491903945</v>
      </c>
      <c r="I115" s="85">
        <v>60.00743769473867</v>
      </c>
      <c r="J115" s="85">
        <v>66.955559584734573</v>
      </c>
      <c r="K115" s="86">
        <v>63.286738371887104</v>
      </c>
      <c r="L115" s="86">
        <v>58.60605463436324</v>
      </c>
      <c r="M115" s="86">
        <v>63.380571617535914</v>
      </c>
      <c r="N115" s="86">
        <v>62.127194309069203</v>
      </c>
      <c r="O115" s="86">
        <v>55.261324935896631</v>
      </c>
      <c r="P115" s="86">
        <v>52.998110951653381</v>
      </c>
      <c r="Q115" s="86">
        <v>57.034309088750909</v>
      </c>
      <c r="R115" s="86">
        <v>68.602653974971645</v>
      </c>
      <c r="S115" s="87">
        <v>55.050526421292453</v>
      </c>
      <c r="T115" s="87">
        <v>59.924782359489129</v>
      </c>
      <c r="U115" s="87">
        <v>64.36149333924682</v>
      </c>
      <c r="V115" s="87">
        <v>58.622462321286335</v>
      </c>
      <c r="W115" s="87">
        <v>53.059726878453574</v>
      </c>
      <c r="X115" s="87">
        <v>49.891168781781396</v>
      </c>
      <c r="Y115" s="87">
        <v>63.495241961352157</v>
      </c>
      <c r="Z115" s="87">
        <v>85.925575003212302</v>
      </c>
      <c r="AA115" s="87">
        <v>68.126344815924597</v>
      </c>
      <c r="AB115" s="87">
        <v>65.768184053116798</v>
      </c>
      <c r="AC115" s="88"/>
      <c r="AD115" s="86">
        <v>3.5797045913269399</v>
      </c>
      <c r="AE115" s="89"/>
      <c r="AF115" s="90"/>
      <c r="AG115" s="12"/>
    </row>
    <row r="116" spans="1:33" customFormat="1" ht="13.2" x14ac:dyDescent="0.25">
      <c r="A116" s="100" t="s">
        <v>224</v>
      </c>
      <c r="B116" s="116"/>
      <c r="C116" s="116"/>
      <c r="D116" s="116"/>
      <c r="E116" s="116" t="s">
        <v>225</v>
      </c>
      <c r="F116" s="101" t="s">
        <v>35</v>
      </c>
      <c r="G116" s="85">
        <v>2.7436281305395163</v>
      </c>
      <c r="H116" s="85">
        <v>2.560515293768785</v>
      </c>
      <c r="I116" s="85">
        <v>1.9021927361746616</v>
      </c>
      <c r="J116" s="85">
        <v>3.6504103687228646</v>
      </c>
      <c r="K116" s="86">
        <v>3.1560741090565161</v>
      </c>
      <c r="L116" s="86">
        <v>1.7841706588741468</v>
      </c>
      <c r="M116" s="86">
        <v>2.0862471655328809</v>
      </c>
      <c r="N116" s="86">
        <v>2.2657358851529961</v>
      </c>
      <c r="O116" s="86">
        <v>1.866532830946241</v>
      </c>
      <c r="P116" s="86">
        <v>1.2644407767098444</v>
      </c>
      <c r="Q116" s="86">
        <v>2.0063838626634913</v>
      </c>
      <c r="R116" s="86">
        <v>2.1479031606965417</v>
      </c>
      <c r="S116" s="87">
        <v>1.1293354585785278</v>
      </c>
      <c r="T116" s="87">
        <v>0.56905536546219637</v>
      </c>
      <c r="U116" s="87">
        <v>1.2494125691829583</v>
      </c>
      <c r="V116" s="87">
        <v>0.96184796646386839</v>
      </c>
      <c r="W116" s="87">
        <v>0.90123304685002714</v>
      </c>
      <c r="X116" s="87">
        <v>2.2912522159271012</v>
      </c>
      <c r="Y116" s="87">
        <v>1.2881454069658922</v>
      </c>
      <c r="Z116" s="87">
        <v>2.7036333536313899</v>
      </c>
      <c r="AA116" s="87">
        <v>1.11007776641459</v>
      </c>
      <c r="AB116" s="87">
        <v>0.78281539974417502</v>
      </c>
      <c r="AC116" s="88" t="s">
        <v>36</v>
      </c>
      <c r="AD116" s="86">
        <v>-39.2292674793581</v>
      </c>
      <c r="AE116" s="89"/>
      <c r="AF116" s="90"/>
      <c r="AG116" s="12"/>
    </row>
    <row r="117" spans="1:33" customFormat="1" ht="13.2" x14ac:dyDescent="0.25">
      <c r="A117" s="82" t="s">
        <v>226</v>
      </c>
      <c r="B117" s="83"/>
      <c r="C117" s="83"/>
      <c r="D117" s="83"/>
      <c r="E117" s="83" t="s">
        <v>227</v>
      </c>
      <c r="F117" s="84" t="s">
        <v>35</v>
      </c>
      <c r="G117" s="85">
        <v>7.3541534096934864</v>
      </c>
      <c r="H117" s="85">
        <v>4.9258143127586935</v>
      </c>
      <c r="I117" s="85">
        <v>5.3804708544802198</v>
      </c>
      <c r="J117" s="85">
        <v>3.2716032671785871</v>
      </c>
      <c r="K117" s="86">
        <v>3.9403555699493569</v>
      </c>
      <c r="L117" s="86">
        <v>4.2460309102091092</v>
      </c>
      <c r="M117" s="86">
        <v>7.3107208994709048</v>
      </c>
      <c r="N117" s="86">
        <v>5.600498693717376</v>
      </c>
      <c r="O117" s="86">
        <v>4.90327507580146</v>
      </c>
      <c r="P117" s="86">
        <v>4.0872480417948482</v>
      </c>
      <c r="Q117" s="86">
        <v>6.3153372207755591</v>
      </c>
      <c r="R117" s="86">
        <v>6.7766277670149799</v>
      </c>
      <c r="S117" s="87">
        <v>4.3415966632818135</v>
      </c>
      <c r="T117" s="87">
        <v>7.8050679116811859</v>
      </c>
      <c r="U117" s="87">
        <v>9.4257281481743345</v>
      </c>
      <c r="V117" s="87">
        <v>10.506036896219941</v>
      </c>
      <c r="W117" s="87">
        <v>9.3091232094662981</v>
      </c>
      <c r="X117" s="87">
        <v>5.8080602743230525</v>
      </c>
      <c r="Y117" s="87">
        <v>9.611183701429681</v>
      </c>
      <c r="Z117" s="87">
        <v>13.4232127926226</v>
      </c>
      <c r="AA117" s="87">
        <v>16.699932688070898</v>
      </c>
      <c r="AB117" s="87">
        <v>13.6510473275218</v>
      </c>
      <c r="AC117" s="88" t="s">
        <v>36</v>
      </c>
      <c r="AD117" s="86">
        <v>42.032945697325601</v>
      </c>
      <c r="AE117" s="89"/>
      <c r="AF117" s="90"/>
      <c r="AG117" s="12"/>
    </row>
    <row r="118" spans="1:33" customFormat="1" ht="13.2" x14ac:dyDescent="0.25">
      <c r="A118" s="82" t="s">
        <v>228</v>
      </c>
      <c r="B118" s="83"/>
      <c r="C118" s="83"/>
      <c r="D118" s="83"/>
      <c r="E118" s="83" t="s">
        <v>229</v>
      </c>
      <c r="F118" s="84" t="s">
        <v>35</v>
      </c>
      <c r="G118" s="85">
        <v>7.5248037967971024</v>
      </c>
      <c r="H118" s="85">
        <v>6.1527382934574613</v>
      </c>
      <c r="I118" s="85">
        <v>5.6505811029067363</v>
      </c>
      <c r="J118" s="85">
        <v>6.1231381339072941</v>
      </c>
      <c r="K118" s="86">
        <v>6.3311712508908675</v>
      </c>
      <c r="L118" s="86">
        <v>4.9627753761373476</v>
      </c>
      <c r="M118" s="86">
        <v>10.706689342403635</v>
      </c>
      <c r="N118" s="86">
        <v>8.7076847605400687</v>
      </c>
      <c r="O118" s="86">
        <v>4.6500378299745488</v>
      </c>
      <c r="P118" s="86">
        <v>5.2099582088665537</v>
      </c>
      <c r="Q118" s="86">
        <v>8.1512856750721472</v>
      </c>
      <c r="R118" s="86">
        <v>5.708405605826278</v>
      </c>
      <c r="S118" s="87">
        <v>8.0925990278251785</v>
      </c>
      <c r="T118" s="87">
        <v>5.4553448946247229</v>
      </c>
      <c r="U118" s="87">
        <v>6.3341626592070481</v>
      </c>
      <c r="V118" s="87">
        <v>5.7744275636182936</v>
      </c>
      <c r="W118" s="87">
        <v>5.1731857418530094</v>
      </c>
      <c r="X118" s="87">
        <v>6.1751778211328299</v>
      </c>
      <c r="Y118" s="87">
        <v>5.5935360989338605</v>
      </c>
      <c r="Z118" s="87">
        <v>9.7909345862267401</v>
      </c>
      <c r="AA118" s="87">
        <v>6.2165777574721899</v>
      </c>
      <c r="AB118" s="87">
        <v>7.0393773706275002</v>
      </c>
      <c r="AC118" s="88" t="s">
        <v>36</v>
      </c>
      <c r="AD118" s="86">
        <v>25.8484301543924</v>
      </c>
      <c r="AE118" s="89"/>
      <c r="AF118" s="90"/>
      <c r="AG118" s="12"/>
    </row>
    <row r="119" spans="1:33" customFormat="1" ht="13.2" x14ac:dyDescent="0.25">
      <c r="A119" s="82" t="s">
        <v>230</v>
      </c>
      <c r="B119" s="83"/>
      <c r="C119" s="83"/>
      <c r="D119" s="83"/>
      <c r="E119" s="83" t="s">
        <v>231</v>
      </c>
      <c r="F119" s="84" t="s">
        <v>35</v>
      </c>
      <c r="G119" s="85">
        <v>2.3451680226656322</v>
      </c>
      <c r="H119" s="85">
        <v>2.2412088478056007</v>
      </c>
      <c r="I119" s="85">
        <v>1.1910192209530466</v>
      </c>
      <c r="J119" s="85">
        <v>2.036776212156644</v>
      </c>
      <c r="K119" s="86">
        <v>1.1788045653006773</v>
      </c>
      <c r="L119" s="86">
        <v>1.4571211667233372</v>
      </c>
      <c r="M119" s="86">
        <v>1.4781179138322003</v>
      </c>
      <c r="N119" s="86">
        <v>1.9967220056637123</v>
      </c>
      <c r="O119" s="86">
        <v>1.5380809165231146</v>
      </c>
      <c r="P119" s="86">
        <v>2.465101340249634</v>
      </c>
      <c r="Q119" s="86">
        <v>1.741457271520034</v>
      </c>
      <c r="R119" s="86">
        <v>1.8239939761145916</v>
      </c>
      <c r="S119" s="87">
        <v>1.7125829566988238</v>
      </c>
      <c r="T119" s="87">
        <v>1.2451291741552279</v>
      </c>
      <c r="U119" s="87">
        <v>2.0742958811359258</v>
      </c>
      <c r="V119" s="87">
        <v>1.9197709772196669</v>
      </c>
      <c r="W119" s="87">
        <v>1.328472106223803</v>
      </c>
      <c r="X119" s="87">
        <v>2.0004385117198558</v>
      </c>
      <c r="Y119" s="87">
        <v>1.4257715162838918</v>
      </c>
      <c r="Z119" s="87">
        <v>3.4412668972079898</v>
      </c>
      <c r="AA119" s="87">
        <v>0.55620952545089997</v>
      </c>
      <c r="AB119" s="87">
        <v>1.83275292238759</v>
      </c>
      <c r="AC119" s="88" t="s">
        <v>36</v>
      </c>
      <c r="AD119" s="86">
        <v>28.544644177241899</v>
      </c>
      <c r="AE119" s="89"/>
      <c r="AF119" s="90"/>
      <c r="AG119" s="12"/>
    </row>
    <row r="120" spans="1:33" customFormat="1" ht="13.2" x14ac:dyDescent="0.25">
      <c r="A120" s="82" t="s">
        <v>232</v>
      </c>
      <c r="B120" s="83"/>
      <c r="C120" s="83"/>
      <c r="D120" s="83"/>
      <c r="E120" s="83" t="s">
        <v>233</v>
      </c>
      <c r="F120" s="84" t="s">
        <v>35</v>
      </c>
      <c r="G120" s="85">
        <v>45.744302342317695</v>
      </c>
      <c r="H120" s="85">
        <v>43.074222744113428</v>
      </c>
      <c r="I120" s="85">
        <v>45.714107993986111</v>
      </c>
      <c r="J120" s="85">
        <v>51.812615741720471</v>
      </c>
      <c r="K120" s="86">
        <v>48.680332876689675</v>
      </c>
      <c r="L120" s="86">
        <v>46.051219793457278</v>
      </c>
      <c r="M120" s="86">
        <v>41.71243008314439</v>
      </c>
      <c r="N120" s="86">
        <v>43.396623136515117</v>
      </c>
      <c r="O120" s="86">
        <v>42.199776227681745</v>
      </c>
      <c r="P120" s="86">
        <v>39.971362584032505</v>
      </c>
      <c r="Q120" s="86">
        <v>38.551739519114491</v>
      </c>
      <c r="R120" s="86">
        <v>52.127424162268817</v>
      </c>
      <c r="S120" s="87">
        <v>39.774412314908083</v>
      </c>
      <c r="T120" s="87">
        <v>44.850185013565792</v>
      </c>
      <c r="U120" s="87">
        <v>45.112146764848113</v>
      </c>
      <c r="V120" s="87">
        <v>39.294048638963972</v>
      </c>
      <c r="W120" s="87">
        <v>36.347712774060469</v>
      </c>
      <c r="X120" s="87">
        <v>33.604116530429039</v>
      </c>
      <c r="Y120" s="87">
        <v>45.309933980061743</v>
      </c>
      <c r="Z120" s="87">
        <v>56.566527373523499</v>
      </c>
      <c r="AA120" s="87">
        <v>42.619036431362098</v>
      </c>
      <c r="AB120" s="87">
        <v>41.828360098780699</v>
      </c>
      <c r="AC120" s="88" t="s">
        <v>36</v>
      </c>
      <c r="AD120" s="86">
        <v>-7.6839085283439399</v>
      </c>
      <c r="AE120" s="89"/>
      <c r="AF120" s="90"/>
      <c r="AG120" s="12"/>
    </row>
    <row r="121" spans="1:33" customFormat="1" ht="13.2" x14ac:dyDescent="0.25">
      <c r="A121" s="102" t="s">
        <v>234</v>
      </c>
      <c r="B121" s="103"/>
      <c r="C121" s="103"/>
      <c r="D121" s="103"/>
      <c r="E121" s="103" t="s">
        <v>235</v>
      </c>
      <c r="F121" s="104" t="s">
        <v>35</v>
      </c>
      <c r="G121" s="105">
        <v>8.3443176825295687E-2</v>
      </c>
      <c r="H121" s="105">
        <v>0</v>
      </c>
      <c r="I121" s="105">
        <v>0.16906578623790386</v>
      </c>
      <c r="J121" s="105">
        <v>6.101586104872022E-2</v>
      </c>
      <c r="K121" s="106">
        <v>0</v>
      </c>
      <c r="L121" s="106">
        <v>0.10473672896199382</v>
      </c>
      <c r="M121" s="106">
        <v>8.6366213151927482E-2</v>
      </c>
      <c r="N121" s="106">
        <v>0.15992982747995232</v>
      </c>
      <c r="O121" s="106">
        <v>0.10362205496950024</v>
      </c>
      <c r="P121" s="106">
        <v>0</v>
      </c>
      <c r="Q121" s="106">
        <v>0.26810553960517242</v>
      </c>
      <c r="R121" s="106">
        <v>1.8299303050467529E-2</v>
      </c>
      <c r="S121" s="106">
        <v>0</v>
      </c>
      <c r="T121" s="106">
        <v>0</v>
      </c>
      <c r="U121" s="106">
        <v>0.16574731669841389</v>
      </c>
      <c r="V121" s="106">
        <v>0.16633027880060572</v>
      </c>
      <c r="W121" s="106">
        <v>0</v>
      </c>
      <c r="X121" s="106">
        <v>1.2123428249531571E-2</v>
      </c>
      <c r="Y121" s="106">
        <v>0.26667125767710587</v>
      </c>
      <c r="Z121" s="106"/>
      <c r="AA121" s="106">
        <v>0.92451064715379405</v>
      </c>
      <c r="AB121" s="106">
        <v>0.63383093405496505</v>
      </c>
      <c r="AC121" s="107" t="s">
        <v>36</v>
      </c>
      <c r="AD121" s="106">
        <v>137.682508259824</v>
      </c>
      <c r="AE121" s="115"/>
      <c r="AF121" s="109"/>
      <c r="AG121" s="12"/>
    </row>
    <row r="122" spans="1:33" customFormat="1" ht="13.2" x14ac:dyDescent="0.25">
      <c r="A122" s="75" t="s">
        <v>236</v>
      </c>
      <c r="B122" s="76"/>
      <c r="C122" s="76" t="s">
        <v>237</v>
      </c>
      <c r="D122" s="76"/>
      <c r="E122" s="76"/>
      <c r="F122" s="35" t="s">
        <v>35</v>
      </c>
      <c r="G122" s="77">
        <v>81.651280055451878</v>
      </c>
      <c r="H122" s="77">
        <v>76.682900570283948</v>
      </c>
      <c r="I122" s="77">
        <v>81.847266590582635</v>
      </c>
      <c r="J122" s="77">
        <v>91.683165550369026</v>
      </c>
      <c r="K122" s="78">
        <v>101.99674872129984</v>
      </c>
      <c r="L122" s="78">
        <v>102.33736661889289</v>
      </c>
      <c r="M122" s="78">
        <v>101.39989890400611</v>
      </c>
      <c r="N122" s="78">
        <v>117.10948954784865</v>
      </c>
      <c r="O122" s="78">
        <v>120.95156819867086</v>
      </c>
      <c r="P122" s="78">
        <v>98.96396141328664</v>
      </c>
      <c r="Q122" s="78">
        <v>107.28599500715913</v>
      </c>
      <c r="R122" s="78">
        <v>113.36727913188199</v>
      </c>
      <c r="S122" s="78">
        <v>120.92543460362515</v>
      </c>
      <c r="T122" s="78">
        <v>114.63675156866408</v>
      </c>
      <c r="U122" s="78">
        <v>109.6948378862583</v>
      </c>
      <c r="V122" s="78">
        <v>109.83434800866296</v>
      </c>
      <c r="W122" s="78">
        <v>114.37098002295916</v>
      </c>
      <c r="X122" s="78">
        <v>123.42329951295227</v>
      </c>
      <c r="Y122" s="78">
        <v>101.85911638755135</v>
      </c>
      <c r="Z122" s="78">
        <v>134.23241656843501</v>
      </c>
      <c r="AA122" s="78">
        <v>151.56737859057901</v>
      </c>
      <c r="AB122" s="78">
        <v>132.26703986720699</v>
      </c>
      <c r="AC122" s="79" t="s">
        <v>47</v>
      </c>
      <c r="AD122" s="87">
        <v>29.852922897898601</v>
      </c>
      <c r="AE122" s="80" t="s">
        <v>42</v>
      </c>
      <c r="AF122" s="81" t="s">
        <v>149</v>
      </c>
      <c r="AG122" s="12"/>
    </row>
    <row r="123" spans="1:33" customFormat="1" ht="13.2" x14ac:dyDescent="0.25">
      <c r="A123" s="82" t="s">
        <v>238</v>
      </c>
      <c r="B123" s="83"/>
      <c r="C123" s="83"/>
      <c r="D123" s="83" t="s">
        <v>239</v>
      </c>
      <c r="E123" s="83"/>
      <c r="F123" s="84" t="s">
        <v>35</v>
      </c>
      <c r="G123" s="85">
        <v>18.9070809281396</v>
      </c>
      <c r="H123" s="85">
        <v>18.012792708467753</v>
      </c>
      <c r="I123" s="85">
        <v>16.177327904785439</v>
      </c>
      <c r="J123" s="85">
        <v>17.112485197469788</v>
      </c>
      <c r="K123" s="86">
        <v>16.361746727441464</v>
      </c>
      <c r="L123" s="86">
        <v>14.405303126500478</v>
      </c>
      <c r="M123" s="86">
        <v>16.661048752834478</v>
      </c>
      <c r="N123" s="86">
        <v>15.78032428324596</v>
      </c>
      <c r="O123" s="86">
        <v>18.214891236464702</v>
      </c>
      <c r="P123" s="86">
        <v>12.980855168009278</v>
      </c>
      <c r="Q123" s="86">
        <v>11.778111623007131</v>
      </c>
      <c r="R123" s="86">
        <v>12.104835513643126</v>
      </c>
      <c r="S123" s="87">
        <v>23.740374491231293</v>
      </c>
      <c r="T123" s="87">
        <v>13.204509938900884</v>
      </c>
      <c r="U123" s="87">
        <v>10.705278020836156</v>
      </c>
      <c r="V123" s="87">
        <v>11.633160333859346</v>
      </c>
      <c r="W123" s="87">
        <v>8.8795090222848874</v>
      </c>
      <c r="X123" s="87">
        <v>18.345976925476098</v>
      </c>
      <c r="Y123" s="87">
        <v>7.8033917901859944</v>
      </c>
      <c r="Z123" s="87">
        <v>16.340568941725898</v>
      </c>
      <c r="AA123" s="87">
        <v>23.4864774561944</v>
      </c>
      <c r="AB123" s="87">
        <v>14.582058832227901</v>
      </c>
      <c r="AC123" s="88" t="s">
        <v>36</v>
      </c>
      <c r="AD123" s="86">
        <v>86.868213519244506</v>
      </c>
      <c r="AE123" s="89"/>
      <c r="AF123" s="90"/>
      <c r="AG123" s="12"/>
    </row>
    <row r="124" spans="1:33" customFormat="1" ht="13.2" x14ac:dyDescent="0.25">
      <c r="A124" s="82" t="s">
        <v>240</v>
      </c>
      <c r="B124" s="83"/>
      <c r="C124" s="83"/>
      <c r="D124" s="83"/>
      <c r="E124" s="83" t="s">
        <v>241</v>
      </c>
      <c r="F124" s="84" t="s">
        <v>35</v>
      </c>
      <c r="G124" s="85">
        <v>9.8732140963289385</v>
      </c>
      <c r="H124" s="85">
        <v>9.1728912478583702</v>
      </c>
      <c r="I124" s="85">
        <v>7.911767000508048</v>
      </c>
      <c r="J124" s="85">
        <v>12.243910454402899</v>
      </c>
      <c r="K124" s="86">
        <v>11.085134896007173</v>
      </c>
      <c r="L124" s="86">
        <v>10.912365869564129</v>
      </c>
      <c r="M124" s="86">
        <v>10.978198223733946</v>
      </c>
      <c r="N124" s="86">
        <v>11.852850380542272</v>
      </c>
      <c r="O124" s="86">
        <v>13.03872053554414</v>
      </c>
      <c r="P124" s="86">
        <v>11.022116253984644</v>
      </c>
      <c r="Q124" s="86">
        <v>8.7138185959211558</v>
      </c>
      <c r="R124" s="86">
        <v>8.4369740851270052</v>
      </c>
      <c r="S124" s="87">
        <v>19.217549000635366</v>
      </c>
      <c r="T124" s="87">
        <v>9.9704102972684776</v>
      </c>
      <c r="U124" s="87">
        <v>7.8842137386551601</v>
      </c>
      <c r="V124" s="87">
        <v>8.377329783089241</v>
      </c>
      <c r="W124" s="87">
        <v>7.8649887769226101</v>
      </c>
      <c r="X124" s="87">
        <v>15.048475264409957</v>
      </c>
      <c r="Y124" s="87">
        <v>7.1269728508181398</v>
      </c>
      <c r="Z124" s="87">
        <v>11.445815339750499</v>
      </c>
      <c r="AA124" s="87">
        <v>21.396594081427899</v>
      </c>
      <c r="AB124" s="87">
        <v>10.0058262907674</v>
      </c>
      <c r="AC124" s="88" t="s">
        <v>36</v>
      </c>
      <c r="AD124" s="86">
        <v>40.393775873844902</v>
      </c>
      <c r="AE124" s="89"/>
      <c r="AF124" s="90"/>
      <c r="AG124" s="12"/>
    </row>
    <row r="125" spans="1:33" customFormat="1" ht="13.2" x14ac:dyDescent="0.25">
      <c r="A125" s="82" t="s">
        <v>242</v>
      </c>
      <c r="B125" s="83"/>
      <c r="C125" s="83"/>
      <c r="D125" s="83"/>
      <c r="E125" s="83" t="s">
        <v>243</v>
      </c>
      <c r="F125" s="84" t="s">
        <v>35</v>
      </c>
      <c r="G125" s="85">
        <v>9.033866831810661</v>
      </c>
      <c r="H125" s="85">
        <v>8.8399014606093917</v>
      </c>
      <c r="I125" s="85">
        <v>8.2655609042773843</v>
      </c>
      <c r="J125" s="85">
        <v>4.8685747430668869</v>
      </c>
      <c r="K125" s="86">
        <v>5.2766118314342849</v>
      </c>
      <c r="L125" s="86">
        <v>3.4929372569363535</v>
      </c>
      <c r="M125" s="86">
        <v>5.6828505291005325</v>
      </c>
      <c r="N125" s="86">
        <v>3.9274739027036896</v>
      </c>
      <c r="O125" s="86">
        <v>5.1761707009205642</v>
      </c>
      <c r="P125" s="86">
        <v>1.9587389140246292</v>
      </c>
      <c r="Q125" s="86">
        <v>3.0642930270859758</v>
      </c>
      <c r="R125" s="86">
        <v>3.667861428516126</v>
      </c>
      <c r="S125" s="87">
        <v>4.5228254905959302</v>
      </c>
      <c r="T125" s="87">
        <v>3.234099641632409</v>
      </c>
      <c r="U125" s="87">
        <v>2.8210642821809953</v>
      </c>
      <c r="V125" s="87">
        <v>3.2558305507701069</v>
      </c>
      <c r="W125" s="87">
        <v>1.014520245362275</v>
      </c>
      <c r="X125" s="87">
        <v>3.2975016610661481</v>
      </c>
      <c r="Y125" s="87">
        <v>0.67641893936785435</v>
      </c>
      <c r="Z125" s="87">
        <v>4.8947536019754301</v>
      </c>
      <c r="AA125" s="87">
        <v>2.08988337476648</v>
      </c>
      <c r="AB125" s="87">
        <v>4.57623254146056</v>
      </c>
      <c r="AC125" s="88" t="s">
        <v>36</v>
      </c>
      <c r="AD125" s="86">
        <v>576.53820363712305</v>
      </c>
      <c r="AE125" s="89" t="s">
        <v>42</v>
      </c>
      <c r="AF125" s="90"/>
      <c r="AG125" s="12"/>
    </row>
    <row r="126" spans="1:33" customFormat="1" ht="13.2" x14ac:dyDescent="0.25">
      <c r="A126" s="82" t="s">
        <v>244</v>
      </c>
      <c r="B126" s="83"/>
      <c r="C126" s="83"/>
      <c r="D126" s="83" t="s">
        <v>245</v>
      </c>
      <c r="E126" s="83"/>
      <c r="F126" s="84" t="s">
        <v>35</v>
      </c>
      <c r="G126" s="85">
        <v>2.7045210066209067</v>
      </c>
      <c r="H126" s="85">
        <v>2.744462744703585</v>
      </c>
      <c r="I126" s="85">
        <v>2.2364201252496261</v>
      </c>
      <c r="J126" s="85">
        <v>2.0634730844214353</v>
      </c>
      <c r="K126" s="86">
        <v>3.4662923274692679</v>
      </c>
      <c r="L126" s="86">
        <v>3.5341888465802316</v>
      </c>
      <c r="M126" s="86">
        <v>2.684669312169313</v>
      </c>
      <c r="N126" s="86">
        <v>3.0652971178603483</v>
      </c>
      <c r="O126" s="86">
        <v>3.8681101805084142</v>
      </c>
      <c r="P126" s="86">
        <v>2.1407651991808869</v>
      </c>
      <c r="Q126" s="86">
        <v>3.0216730468199384</v>
      </c>
      <c r="R126" s="86">
        <v>3.3377477156976738</v>
      </c>
      <c r="S126" s="87">
        <v>2.1641992077496548</v>
      </c>
      <c r="T126" s="87">
        <v>2.6544147450919402</v>
      </c>
      <c r="U126" s="87">
        <v>3.8601702682597856</v>
      </c>
      <c r="V126" s="87">
        <v>3.1104315892492269</v>
      </c>
      <c r="W126" s="87">
        <v>5.4577269135648789</v>
      </c>
      <c r="X126" s="87">
        <v>1.1397718372149801</v>
      </c>
      <c r="Y126" s="87">
        <v>1.4139239909895385</v>
      </c>
      <c r="Z126" s="87">
        <v>8.9142667463691598</v>
      </c>
      <c r="AA126" s="87">
        <v>2.5773948982760602</v>
      </c>
      <c r="AB126" s="87">
        <v>1.1801103889862401</v>
      </c>
      <c r="AC126" s="88" t="s">
        <v>36</v>
      </c>
      <c r="AD126" s="86">
        <v>-16.536504330735799</v>
      </c>
      <c r="AE126" s="89"/>
      <c r="AF126" s="90"/>
      <c r="AG126" s="12"/>
    </row>
    <row r="127" spans="1:33" customFormat="1" ht="13.2" x14ac:dyDescent="0.25">
      <c r="A127" s="82" t="s">
        <v>246</v>
      </c>
      <c r="B127" s="83"/>
      <c r="C127" s="83"/>
      <c r="D127" s="83"/>
      <c r="E127" s="83" t="s">
        <v>247</v>
      </c>
      <c r="F127" s="84" t="s">
        <v>35</v>
      </c>
      <c r="G127" s="85">
        <v>1.8358332197021316</v>
      </c>
      <c r="H127" s="85">
        <v>2.3760969957961091</v>
      </c>
      <c r="I127" s="85">
        <v>2.1207811472898301</v>
      </c>
      <c r="J127" s="85">
        <v>1.6257570715212295</v>
      </c>
      <c r="K127" s="86">
        <v>3.4662923274692679</v>
      </c>
      <c r="L127" s="86">
        <v>3.5024332824825692</v>
      </c>
      <c r="M127" s="86">
        <v>2.684669312169313</v>
      </c>
      <c r="N127" s="86">
        <v>2.5689390187189778</v>
      </c>
      <c r="O127" s="86">
        <v>2.3353075359950806</v>
      </c>
      <c r="P127" s="86">
        <v>2.1407651991808869</v>
      </c>
      <c r="Q127" s="86">
        <v>2.0775911953884845</v>
      </c>
      <c r="R127" s="86">
        <v>2.2762544999419339</v>
      </c>
      <c r="S127" s="87">
        <v>1.9812537628770166</v>
      </c>
      <c r="T127" s="87">
        <v>2.4214818316626743</v>
      </c>
      <c r="U127" s="87">
        <v>3.8601702682597856</v>
      </c>
      <c r="V127" s="87">
        <v>3.1104315892492269</v>
      </c>
      <c r="W127" s="87">
        <v>5.1666542855430277</v>
      </c>
      <c r="X127" s="87">
        <v>1.0699784361188707</v>
      </c>
      <c r="Y127" s="87">
        <v>1.4139239909895385</v>
      </c>
      <c r="Z127" s="87">
        <v>7.4517799913221099</v>
      </c>
      <c r="AA127" s="87">
        <v>2.5773948982760602</v>
      </c>
      <c r="AB127" s="87">
        <v>1.1801103889862401</v>
      </c>
      <c r="AC127" s="88" t="s">
        <v>36</v>
      </c>
      <c r="AD127" s="86">
        <v>-16.536504330735799</v>
      </c>
      <c r="AE127" s="89"/>
      <c r="AF127" s="90"/>
      <c r="AG127" s="12"/>
    </row>
    <row r="128" spans="1:33" customFormat="1" ht="13.2" x14ac:dyDescent="0.25">
      <c r="A128" s="82" t="s">
        <v>248</v>
      </c>
      <c r="B128" s="83"/>
      <c r="C128" s="83"/>
      <c r="D128" s="83"/>
      <c r="E128" s="83" t="s">
        <v>249</v>
      </c>
      <c r="F128" s="84" t="s">
        <v>35</v>
      </c>
      <c r="G128" s="85">
        <v>0.86868778691877502</v>
      </c>
      <c r="H128" s="85">
        <v>0.36836574890747531</v>
      </c>
      <c r="I128" s="85">
        <v>0.11563897795979629</v>
      </c>
      <c r="J128" s="85">
        <v>0.43771601290020645</v>
      </c>
      <c r="K128" s="86">
        <v>0</v>
      </c>
      <c r="L128" s="86">
        <v>3.1755564097662892E-2</v>
      </c>
      <c r="M128" s="86">
        <v>0</v>
      </c>
      <c r="N128" s="86">
        <v>0.49635809914137047</v>
      </c>
      <c r="O128" s="86">
        <v>1.5328026445133338</v>
      </c>
      <c r="P128" s="86">
        <v>0</v>
      </c>
      <c r="Q128" s="86">
        <v>0.94408185143145418</v>
      </c>
      <c r="R128" s="86">
        <v>1.0614932157557402</v>
      </c>
      <c r="S128" s="87">
        <v>0.18294544487263797</v>
      </c>
      <c r="T128" s="87">
        <v>0.23293291342926584</v>
      </c>
      <c r="U128" s="87">
        <v>0</v>
      </c>
      <c r="V128" s="87">
        <v>0</v>
      </c>
      <c r="W128" s="87">
        <v>0.29107262802185146</v>
      </c>
      <c r="X128" s="87">
        <v>6.9793401096109667E-2</v>
      </c>
      <c r="Y128" s="87">
        <v>0</v>
      </c>
      <c r="Z128" s="87">
        <v>0</v>
      </c>
      <c r="AA128" s="87">
        <v>0</v>
      </c>
      <c r="AB128" s="87">
        <v>0</v>
      </c>
      <c r="AC128" s="88"/>
      <c r="AD128" s="86">
        <v>0</v>
      </c>
      <c r="AE128" s="89"/>
      <c r="AF128" s="90"/>
      <c r="AG128" s="12"/>
    </row>
    <row r="129" spans="1:33" customFormat="1" ht="13.2" x14ac:dyDescent="0.25">
      <c r="A129" s="82" t="s">
        <v>250</v>
      </c>
      <c r="B129" s="83"/>
      <c r="C129" s="83"/>
      <c r="D129" s="83" t="s">
        <v>251</v>
      </c>
      <c r="E129" s="83"/>
      <c r="F129" s="84" t="s">
        <v>35</v>
      </c>
      <c r="G129" s="85">
        <v>5.7245854355104981</v>
      </c>
      <c r="H129" s="85">
        <v>4.9650245272693798</v>
      </c>
      <c r="I129" s="85">
        <v>5.6199213442245179</v>
      </c>
      <c r="J129" s="85">
        <v>6.3100588062431076</v>
      </c>
      <c r="K129" s="86">
        <v>9.1150959529259818</v>
      </c>
      <c r="L129" s="86">
        <v>7.5843194465389683</v>
      </c>
      <c r="M129" s="86">
        <v>9.7040296674225317</v>
      </c>
      <c r="N129" s="86">
        <v>9.3934396633534014</v>
      </c>
      <c r="O129" s="86">
        <v>14.154509502776406</v>
      </c>
      <c r="P129" s="86">
        <v>8.4855689702226584</v>
      </c>
      <c r="Q129" s="86">
        <v>12.540531592886872</v>
      </c>
      <c r="R129" s="86">
        <v>11.723316012512269</v>
      </c>
      <c r="S129" s="87">
        <v>10.195616196255022</v>
      </c>
      <c r="T129" s="87">
        <v>15.040615795860985</v>
      </c>
      <c r="U129" s="87">
        <v>13.841169863537541</v>
      </c>
      <c r="V129" s="87">
        <v>11.908744844377965</v>
      </c>
      <c r="W129" s="87">
        <v>19.161011138949956</v>
      </c>
      <c r="X129" s="87">
        <v>15.499265210275302</v>
      </c>
      <c r="Y129" s="87">
        <v>14.298097328213151</v>
      </c>
      <c r="Z129" s="87">
        <v>14.097955854501899</v>
      </c>
      <c r="AA129" s="87">
        <v>20.201083819610499</v>
      </c>
      <c r="AB129" s="87">
        <v>12.4391076828664</v>
      </c>
      <c r="AC129" s="88" t="s">
        <v>36</v>
      </c>
      <c r="AD129" s="86">
        <v>-13.0016575120002</v>
      </c>
      <c r="AE129" s="89"/>
      <c r="AF129" s="90"/>
      <c r="AG129" s="12"/>
    </row>
    <row r="130" spans="1:33" customFormat="1" ht="13.2" x14ac:dyDescent="0.25">
      <c r="A130" s="82" t="s">
        <v>252</v>
      </c>
      <c r="B130" s="83"/>
      <c r="C130" s="83"/>
      <c r="D130" s="83"/>
      <c r="E130" s="83" t="s">
        <v>253</v>
      </c>
      <c r="F130" s="84" t="s">
        <v>35</v>
      </c>
      <c r="G130" s="85">
        <v>5.4362869869551291</v>
      </c>
      <c r="H130" s="85">
        <v>4.0210644593244815</v>
      </c>
      <c r="I130" s="85">
        <v>5.6199213442245179</v>
      </c>
      <c r="J130" s="85">
        <v>6.0181600802641597</v>
      </c>
      <c r="K130" s="86">
        <v>8.4950351562660416</v>
      </c>
      <c r="L130" s="86">
        <v>6.9908866754414607</v>
      </c>
      <c r="M130" s="86">
        <v>8.5920247543461876</v>
      </c>
      <c r="N130" s="86">
        <v>7.7077755008677169</v>
      </c>
      <c r="O130" s="86">
        <v>13.270342809380335</v>
      </c>
      <c r="P130" s="86">
        <v>7.9290293354819923</v>
      </c>
      <c r="Q130" s="86">
        <v>12.060489973514944</v>
      </c>
      <c r="R130" s="86">
        <v>10.080215554822322</v>
      </c>
      <c r="S130" s="87">
        <v>8.7999875668994463</v>
      </c>
      <c r="T130" s="87">
        <v>12.358973351408478</v>
      </c>
      <c r="U130" s="87">
        <v>13.2185129358359</v>
      </c>
      <c r="V130" s="87">
        <v>11.585103718730815</v>
      </c>
      <c r="W130" s="87">
        <v>18.751840375564235</v>
      </c>
      <c r="X130" s="87">
        <v>15.499265210275302</v>
      </c>
      <c r="Y130" s="87">
        <v>14.298097328213151</v>
      </c>
      <c r="Z130" s="87">
        <v>13.0859669607092</v>
      </c>
      <c r="AA130" s="87">
        <v>19.777315392157</v>
      </c>
      <c r="AB130" s="87">
        <v>12.041948554148201</v>
      </c>
      <c r="AC130" s="88" t="s">
        <v>36</v>
      </c>
      <c r="AD130" s="86">
        <v>-15.7793636612965</v>
      </c>
      <c r="AE130" s="89"/>
      <c r="AF130" s="90"/>
      <c r="AG130" s="12"/>
    </row>
    <row r="131" spans="1:33" customFormat="1" ht="13.2" x14ac:dyDescent="0.25">
      <c r="A131" s="82" t="s">
        <v>254</v>
      </c>
      <c r="B131" s="83"/>
      <c r="C131" s="83"/>
      <c r="D131" s="83"/>
      <c r="E131" s="83" t="s">
        <v>255</v>
      </c>
      <c r="F131" s="84" t="s">
        <v>35</v>
      </c>
      <c r="G131" s="85">
        <v>0.28829844855536824</v>
      </c>
      <c r="H131" s="85">
        <v>0.94396006794489851</v>
      </c>
      <c r="I131" s="85">
        <v>0</v>
      </c>
      <c r="J131" s="85">
        <v>0.29189872597894684</v>
      </c>
      <c r="K131" s="86">
        <v>0.62006079665994285</v>
      </c>
      <c r="L131" s="86">
        <v>0.59343277109750647</v>
      </c>
      <c r="M131" s="86">
        <v>1.1120049130763421</v>
      </c>
      <c r="N131" s="86">
        <v>1.685664162485683</v>
      </c>
      <c r="O131" s="86">
        <v>0.88416669339607568</v>
      </c>
      <c r="P131" s="86">
        <v>0.55653963474066681</v>
      </c>
      <c r="Q131" s="86">
        <v>0.4800416193719258</v>
      </c>
      <c r="R131" s="86">
        <v>1.6431004576899448</v>
      </c>
      <c r="S131" s="87">
        <v>1.3956286293555742</v>
      </c>
      <c r="T131" s="87">
        <v>2.6816424444525051</v>
      </c>
      <c r="U131" s="87">
        <v>0.62265692770164072</v>
      </c>
      <c r="V131" s="87">
        <v>0.32364112564715442</v>
      </c>
      <c r="W131" s="87">
        <v>0.40917076338572095</v>
      </c>
      <c r="X131" s="87">
        <v>0</v>
      </c>
      <c r="Y131" s="87">
        <v>0</v>
      </c>
      <c r="Z131" s="87">
        <v>1.0119888937927</v>
      </c>
      <c r="AA131" s="87">
        <v>0.42376842745351101</v>
      </c>
      <c r="AB131" s="87">
        <v>0.39715912871814202</v>
      </c>
      <c r="AC131" s="88" t="s">
        <v>36</v>
      </c>
      <c r="AD131" s="86" t="s">
        <v>596</v>
      </c>
      <c r="AE131" s="89"/>
      <c r="AF131" s="90"/>
      <c r="AG131" s="12"/>
    </row>
    <row r="132" spans="1:33" customFormat="1" ht="13.2" x14ac:dyDescent="0.25">
      <c r="A132" s="82" t="s">
        <v>256</v>
      </c>
      <c r="B132" s="83"/>
      <c r="C132" s="83"/>
      <c r="D132" s="83" t="s">
        <v>257</v>
      </c>
      <c r="E132" s="83"/>
      <c r="F132" s="84" t="s">
        <v>35</v>
      </c>
      <c r="G132" s="85">
        <v>1.712175961698708</v>
      </c>
      <c r="H132" s="85">
        <v>1.7348515579312245</v>
      </c>
      <c r="I132" s="85">
        <v>3.4615552086467614</v>
      </c>
      <c r="J132" s="85">
        <v>2.0692826846134231</v>
      </c>
      <c r="K132" s="86">
        <v>3.4113449489450587</v>
      </c>
      <c r="L132" s="86">
        <v>4.0439738295766343</v>
      </c>
      <c r="M132" s="86">
        <v>4.5103571428571465</v>
      </c>
      <c r="N132" s="86">
        <v>3.5848299185983694</v>
      </c>
      <c r="O132" s="86">
        <v>6.3661620783278634</v>
      </c>
      <c r="P132" s="86">
        <v>5.3687245999580435</v>
      </c>
      <c r="Q132" s="86">
        <v>6.92406875727968</v>
      </c>
      <c r="R132" s="86">
        <v>5.7546427972357899</v>
      </c>
      <c r="S132" s="87">
        <v>5.0238282886504706</v>
      </c>
      <c r="T132" s="87">
        <v>6.9661458794606075</v>
      </c>
      <c r="U132" s="87">
        <v>6.8613139776094858</v>
      </c>
      <c r="V132" s="87">
        <v>5.2715427749983661</v>
      </c>
      <c r="W132" s="87">
        <v>7.6982782962599057</v>
      </c>
      <c r="X132" s="87">
        <v>8.2953700690329288</v>
      </c>
      <c r="Y132" s="87">
        <v>3.066743928539716</v>
      </c>
      <c r="Z132" s="87">
        <v>9.1658724350415302</v>
      </c>
      <c r="AA132" s="87">
        <v>8.1488414706518295</v>
      </c>
      <c r="AB132" s="87">
        <v>8.9468692929337692</v>
      </c>
      <c r="AC132" s="88" t="s">
        <v>36</v>
      </c>
      <c r="AD132" s="86">
        <v>191.738387730141</v>
      </c>
      <c r="AE132" s="89" t="s">
        <v>42</v>
      </c>
      <c r="AF132" s="90" t="s">
        <v>149</v>
      </c>
      <c r="AG132" s="12"/>
    </row>
    <row r="133" spans="1:33" customFormat="1" ht="13.2" x14ac:dyDescent="0.25">
      <c r="A133" s="82" t="s">
        <v>258</v>
      </c>
      <c r="B133" s="83"/>
      <c r="C133" s="83"/>
      <c r="D133" s="83" t="s">
        <v>259</v>
      </c>
      <c r="E133" s="83"/>
      <c r="F133" s="84" t="s">
        <v>35</v>
      </c>
      <c r="G133" s="85">
        <v>0.93119630925866836</v>
      </c>
      <c r="H133" s="85">
        <v>1.5188852117184546</v>
      </c>
      <c r="I133" s="85">
        <v>1.6911327230997708</v>
      </c>
      <c r="J133" s="85">
        <v>1.5484880030376811</v>
      </c>
      <c r="K133" s="86">
        <v>2.1678168242200515</v>
      </c>
      <c r="L133" s="86">
        <v>3.323114428356873</v>
      </c>
      <c r="M133" s="86">
        <v>1.8299319727891166</v>
      </c>
      <c r="N133" s="86">
        <v>4.4858889338389671</v>
      </c>
      <c r="O133" s="86">
        <v>3.1947649352928211</v>
      </c>
      <c r="P133" s="86">
        <v>2.6627180760112217</v>
      </c>
      <c r="Q133" s="86">
        <v>2.2381234559658143</v>
      </c>
      <c r="R133" s="86">
        <v>3.7489018574875486</v>
      </c>
      <c r="S133" s="87">
        <v>3.1034463444950338</v>
      </c>
      <c r="T133" s="87">
        <v>2.5794631416553675</v>
      </c>
      <c r="U133" s="87">
        <v>2.5062668441174005</v>
      </c>
      <c r="V133" s="87">
        <v>1.7905579043569875</v>
      </c>
      <c r="W133" s="87">
        <v>1.0336182448250424</v>
      </c>
      <c r="X133" s="87">
        <v>2.6568409295107722</v>
      </c>
      <c r="Y133" s="87">
        <v>1.7009512452813784</v>
      </c>
      <c r="Z133" s="87">
        <v>0.80504732801114298</v>
      </c>
      <c r="AA133" s="87">
        <v>2.3119867262176701</v>
      </c>
      <c r="AB133" s="87">
        <v>3.85561076237162</v>
      </c>
      <c r="AC133" s="88" t="s">
        <v>36</v>
      </c>
      <c r="AD133" s="86">
        <v>126.673796387021</v>
      </c>
      <c r="AE133" s="89"/>
      <c r="AF133" s="90"/>
      <c r="AG133" s="12"/>
    </row>
    <row r="134" spans="1:33" customFormat="1" ht="13.2" x14ac:dyDescent="0.25">
      <c r="A134" s="82" t="s">
        <v>260</v>
      </c>
      <c r="B134" s="83"/>
      <c r="C134" s="83"/>
      <c r="D134" s="83" t="s">
        <v>261</v>
      </c>
      <c r="E134" s="83"/>
      <c r="F134" s="84" t="s">
        <v>35</v>
      </c>
      <c r="G134" s="85">
        <v>4.4391864763722788</v>
      </c>
      <c r="H134" s="85">
        <v>6.2421232342899886</v>
      </c>
      <c r="I134" s="85">
        <v>5.3140874274979142</v>
      </c>
      <c r="J134" s="85">
        <v>8.1424459255468715</v>
      </c>
      <c r="K134" s="86">
        <v>8.0393778213787606</v>
      </c>
      <c r="L134" s="86">
        <v>7.0300913734048329</v>
      </c>
      <c r="M134" s="86">
        <v>12.133808578987159</v>
      </c>
      <c r="N134" s="86">
        <v>8.7167030258118583</v>
      </c>
      <c r="O134" s="86">
        <v>10.582288213462947</v>
      </c>
      <c r="P134" s="86">
        <v>10.629339009451746</v>
      </c>
      <c r="Q134" s="86">
        <v>9.4417644091310375</v>
      </c>
      <c r="R134" s="86">
        <v>8.2604952562823986</v>
      </c>
      <c r="S134" s="87">
        <v>9.5511445215285153</v>
      </c>
      <c r="T134" s="87">
        <v>11.315994262404034</v>
      </c>
      <c r="U134" s="87">
        <v>8.6918234092854014</v>
      </c>
      <c r="V134" s="87">
        <v>9.6294120119232396</v>
      </c>
      <c r="W134" s="87">
        <v>9.4943115376412841</v>
      </c>
      <c r="X134" s="87">
        <v>8.7643880006179522</v>
      </c>
      <c r="Y134" s="87">
        <v>8.3570486206127939</v>
      </c>
      <c r="Z134" s="87">
        <v>11.774844179762599</v>
      </c>
      <c r="AA134" s="87">
        <v>11.0533731568481</v>
      </c>
      <c r="AB134" s="87">
        <v>9.9269125834571792</v>
      </c>
      <c r="AC134" s="88" t="s">
        <v>36</v>
      </c>
      <c r="AD134" s="86">
        <v>18.784908813050201</v>
      </c>
      <c r="AE134" s="89"/>
      <c r="AF134" s="90"/>
      <c r="AG134" s="12"/>
    </row>
    <row r="135" spans="1:33" customFormat="1" ht="13.2" x14ac:dyDescent="0.25">
      <c r="A135" s="82" t="s">
        <v>262</v>
      </c>
      <c r="B135" s="83"/>
      <c r="C135" s="83"/>
      <c r="D135" s="83"/>
      <c r="E135" s="83" t="s">
        <v>263</v>
      </c>
      <c r="F135" s="84" t="s">
        <v>35</v>
      </c>
      <c r="G135" s="85">
        <v>1.4235773373937524</v>
      </c>
      <c r="H135" s="85">
        <v>2.8714903693819016</v>
      </c>
      <c r="I135" s="85">
        <v>3.4716274926035204</v>
      </c>
      <c r="J135" s="85">
        <v>4.5360561331640001</v>
      </c>
      <c r="K135" s="86">
        <v>4.772881679401765</v>
      </c>
      <c r="L135" s="86">
        <v>3.8488014045119727</v>
      </c>
      <c r="M135" s="86">
        <v>6.7147713529856423</v>
      </c>
      <c r="N135" s="86">
        <v>4.9752581373279314</v>
      </c>
      <c r="O135" s="86">
        <v>5.9518153670828324</v>
      </c>
      <c r="P135" s="86">
        <v>6.9387725548659516</v>
      </c>
      <c r="Q135" s="86">
        <v>5.1530661829620232</v>
      </c>
      <c r="R135" s="86">
        <v>4.5810671567371424</v>
      </c>
      <c r="S135" s="87">
        <v>6.3652428772379599</v>
      </c>
      <c r="T135" s="87">
        <v>5.7028628994188937</v>
      </c>
      <c r="U135" s="87">
        <v>5.3553623465513969</v>
      </c>
      <c r="V135" s="87">
        <v>5.5029533407810547</v>
      </c>
      <c r="W135" s="87">
        <v>7.1337859467981417</v>
      </c>
      <c r="X135" s="87">
        <v>6.2517558316723356</v>
      </c>
      <c r="Y135" s="87">
        <v>3.6452710478196035</v>
      </c>
      <c r="Z135" s="87">
        <v>2.82703162215059</v>
      </c>
      <c r="AA135" s="87">
        <v>5.9315548242654597</v>
      </c>
      <c r="AB135" s="87">
        <v>7.4018800508691296</v>
      </c>
      <c r="AC135" s="88" t="s">
        <v>36</v>
      </c>
      <c r="AD135" s="86">
        <v>103.05431211477401</v>
      </c>
      <c r="AE135" s="89"/>
      <c r="AF135" s="90"/>
      <c r="AG135" s="12"/>
    </row>
    <row r="136" spans="1:33" customFormat="1" ht="13.2" x14ac:dyDescent="0.25">
      <c r="A136" s="82" t="s">
        <v>264</v>
      </c>
      <c r="B136" s="83"/>
      <c r="C136" s="83"/>
      <c r="D136" s="83"/>
      <c r="E136" s="83" t="s">
        <v>265</v>
      </c>
      <c r="F136" s="84" t="s">
        <v>35</v>
      </c>
      <c r="G136" s="85">
        <v>3.015609138978526</v>
      </c>
      <c r="H136" s="85">
        <v>3.3706328649080861</v>
      </c>
      <c r="I136" s="85">
        <v>1.8424599348943924</v>
      </c>
      <c r="J136" s="85">
        <v>3.6063897923828674</v>
      </c>
      <c r="K136" s="86">
        <v>3.2664961419769969</v>
      </c>
      <c r="L136" s="86">
        <v>3.1812899688928598</v>
      </c>
      <c r="M136" s="86">
        <v>5.4190372260015138</v>
      </c>
      <c r="N136" s="86">
        <v>3.7414448884839233</v>
      </c>
      <c r="O136" s="86">
        <v>4.6304728463801172</v>
      </c>
      <c r="P136" s="86">
        <v>3.6905664545857935</v>
      </c>
      <c r="Q136" s="86">
        <v>4.2886982261690134</v>
      </c>
      <c r="R136" s="86">
        <v>3.6794280995452548</v>
      </c>
      <c r="S136" s="87">
        <v>3.1859016442905546</v>
      </c>
      <c r="T136" s="87">
        <v>5.6131313629851416</v>
      </c>
      <c r="U136" s="87">
        <v>3.336461062734005</v>
      </c>
      <c r="V136" s="87">
        <v>4.1264586711421885</v>
      </c>
      <c r="W136" s="87">
        <v>2.3605255908431433</v>
      </c>
      <c r="X136" s="87">
        <v>2.512632168945617</v>
      </c>
      <c r="Y136" s="87">
        <v>4.7117775727931912</v>
      </c>
      <c r="Z136" s="87">
        <v>8.9478125576120497</v>
      </c>
      <c r="AA136" s="87">
        <v>5.12181833258271</v>
      </c>
      <c r="AB136" s="87">
        <v>2.5250325325880398</v>
      </c>
      <c r="AC136" s="88" t="s">
        <v>36</v>
      </c>
      <c r="AD136" s="86">
        <v>-46.410192468164901</v>
      </c>
      <c r="AE136" s="89"/>
      <c r="AF136" s="90"/>
      <c r="AG136" s="12"/>
    </row>
    <row r="137" spans="1:33" customFormat="1" ht="13.2" x14ac:dyDescent="0.25">
      <c r="A137" s="82">
        <v>118</v>
      </c>
      <c r="B137" s="83"/>
      <c r="C137" s="83"/>
      <c r="D137" s="83" t="s">
        <v>266</v>
      </c>
      <c r="E137" s="83"/>
      <c r="F137" s="84" t="s">
        <v>35</v>
      </c>
      <c r="G137" s="85">
        <v>14.18537414965984</v>
      </c>
      <c r="H137" s="85">
        <v>11.898767406596413</v>
      </c>
      <c r="I137" s="85">
        <v>12.576779585120079</v>
      </c>
      <c r="J137" s="85">
        <v>14.350508261074438</v>
      </c>
      <c r="K137" s="86">
        <v>13.444801638237445</v>
      </c>
      <c r="L137" s="86">
        <v>15.218531775761686</v>
      </c>
      <c r="M137" s="86">
        <v>15.395014172335614</v>
      </c>
      <c r="N137" s="86">
        <v>15.957951310252549</v>
      </c>
      <c r="O137" s="86">
        <v>14.95482572740155</v>
      </c>
      <c r="P137" s="86">
        <v>16.463531619977317</v>
      </c>
      <c r="Q137" s="86">
        <v>14.906116230071287</v>
      </c>
      <c r="R137" s="86">
        <v>15.065302383195032</v>
      </c>
      <c r="S137" s="87">
        <v>12.435658617924751</v>
      </c>
      <c r="T137" s="87">
        <v>14.020210563099186</v>
      </c>
      <c r="U137" s="87">
        <v>14.276153844569491</v>
      </c>
      <c r="V137" s="87">
        <v>16.251215509048013</v>
      </c>
      <c r="W137" s="87">
        <v>11.057767197759668</v>
      </c>
      <c r="X137" s="87">
        <v>11.574216133928276</v>
      </c>
      <c r="Y137" s="87">
        <v>14.153112614465675</v>
      </c>
      <c r="Z137" s="87">
        <v>17.876542140831301</v>
      </c>
      <c r="AA137" s="87">
        <v>14.208475124665201</v>
      </c>
      <c r="AB137" s="87">
        <v>6.11438347048776</v>
      </c>
      <c r="AC137" s="88" t="s">
        <v>36</v>
      </c>
      <c r="AD137" s="86">
        <v>-56.798312589992697</v>
      </c>
      <c r="AE137" s="89"/>
      <c r="AF137" s="90"/>
      <c r="AG137" s="12"/>
    </row>
    <row r="138" spans="1:33" customFormat="1" ht="13.2" x14ac:dyDescent="0.25">
      <c r="A138" s="82">
        <v>119</v>
      </c>
      <c r="B138" s="83"/>
      <c r="C138" s="83"/>
      <c r="D138" s="83" t="s">
        <v>267</v>
      </c>
      <c r="E138" s="83"/>
      <c r="F138" s="84" t="s">
        <v>35</v>
      </c>
      <c r="G138" s="85">
        <v>5.2005780040301106</v>
      </c>
      <c r="H138" s="85">
        <v>3.888862242989267</v>
      </c>
      <c r="I138" s="85">
        <v>3.9399529164722886</v>
      </c>
      <c r="J138" s="85">
        <v>4.6973551904109598</v>
      </c>
      <c r="K138" s="86">
        <v>3.0814411250312137</v>
      </c>
      <c r="L138" s="86">
        <v>4.8243962038859634</v>
      </c>
      <c r="M138" s="86">
        <v>3.7344510582010608</v>
      </c>
      <c r="N138" s="86">
        <v>4.1968809902794488</v>
      </c>
      <c r="O138" s="86">
        <v>4.8047086525925353</v>
      </c>
      <c r="P138" s="86">
        <v>3.5408544996481828</v>
      </c>
      <c r="Q138" s="86">
        <v>2.9950368342569718</v>
      </c>
      <c r="R138" s="86">
        <v>4.0468482434327981</v>
      </c>
      <c r="S138" s="87">
        <v>6.9603605182990282</v>
      </c>
      <c r="T138" s="87">
        <v>4.567443923701183</v>
      </c>
      <c r="U138" s="87">
        <v>1.7436154122622933</v>
      </c>
      <c r="V138" s="87">
        <v>1.4213965074224062</v>
      </c>
      <c r="W138" s="87">
        <v>1.1659060425955545</v>
      </c>
      <c r="X138" s="87">
        <v>3.4119882727560884</v>
      </c>
      <c r="Y138" s="87">
        <v>1.2772484020565316</v>
      </c>
      <c r="Z138" s="87">
        <v>3.3566211729302</v>
      </c>
      <c r="AA138" s="87">
        <v>1.5637048875939501</v>
      </c>
      <c r="AB138" s="87">
        <v>2.8547872812368298</v>
      </c>
      <c r="AC138" s="88" t="s">
        <v>36</v>
      </c>
      <c r="AD138" s="86">
        <v>123.510734218986</v>
      </c>
      <c r="AE138" s="89"/>
      <c r="AF138" s="90"/>
      <c r="AG138" s="12"/>
    </row>
    <row r="139" spans="1:33" customFormat="1" ht="13.2" x14ac:dyDescent="0.25">
      <c r="A139" s="82">
        <v>120</v>
      </c>
      <c r="B139" s="83"/>
      <c r="C139" s="83"/>
      <c r="D139" s="83" t="s">
        <v>268</v>
      </c>
      <c r="E139" s="83"/>
      <c r="F139" s="84" t="s">
        <v>35</v>
      </c>
      <c r="G139" s="85">
        <v>7.3604428965349937</v>
      </c>
      <c r="H139" s="85">
        <v>8.2089057249736097</v>
      </c>
      <c r="I139" s="85">
        <v>7.9424117591920611</v>
      </c>
      <c r="J139" s="85">
        <v>8.2717828142324343</v>
      </c>
      <c r="K139" s="86">
        <v>10.863495483855965</v>
      </c>
      <c r="L139" s="86">
        <v>12.155065298444741</v>
      </c>
      <c r="M139" s="86">
        <v>8.0635459183673532</v>
      </c>
      <c r="N139" s="86">
        <v>8.7233932345524199</v>
      </c>
      <c r="O139" s="86">
        <v>11.100196602660745</v>
      </c>
      <c r="P139" s="86">
        <v>7.500168946830021</v>
      </c>
      <c r="Q139" s="86">
        <v>10.35857852410734</v>
      </c>
      <c r="R139" s="86">
        <v>12.783556709867325</v>
      </c>
      <c r="S139" s="87">
        <v>10.673250834422321</v>
      </c>
      <c r="T139" s="87">
        <v>11.498018221561924</v>
      </c>
      <c r="U139" s="87">
        <v>11.205929043506439</v>
      </c>
      <c r="V139" s="87">
        <v>12.833545793360349</v>
      </c>
      <c r="W139" s="87">
        <v>13.131718161911246</v>
      </c>
      <c r="X139" s="87">
        <v>13.904232368168151</v>
      </c>
      <c r="Y139" s="87">
        <v>12.296359389129819</v>
      </c>
      <c r="Z139" s="87">
        <v>11.7609586273293</v>
      </c>
      <c r="AA139" s="87">
        <v>15.9023001494194</v>
      </c>
      <c r="AB139" s="87">
        <v>14.743168156511301</v>
      </c>
      <c r="AC139" s="88" t="s">
        <v>36</v>
      </c>
      <c r="AD139" s="86">
        <v>19.898643898978101</v>
      </c>
      <c r="AE139" s="89"/>
      <c r="AF139" s="90"/>
      <c r="AG139" s="12"/>
    </row>
    <row r="140" spans="1:33" customFormat="1" ht="13.2" x14ac:dyDescent="0.25">
      <c r="A140" s="82">
        <v>121</v>
      </c>
      <c r="B140" s="83"/>
      <c r="C140" s="83"/>
      <c r="D140" s="83" t="s">
        <v>269</v>
      </c>
      <c r="E140" s="83"/>
      <c r="F140" s="84" t="s">
        <v>35</v>
      </c>
      <c r="G140" s="85">
        <v>14.982802865021261</v>
      </c>
      <c r="H140" s="85">
        <v>15.104433748133371</v>
      </c>
      <c r="I140" s="85">
        <v>18.964035297163321</v>
      </c>
      <c r="J140" s="85">
        <v>23.412830322860827</v>
      </c>
      <c r="K140" s="86">
        <v>25.345922023192017</v>
      </c>
      <c r="L140" s="86">
        <v>26.738835230240344</v>
      </c>
      <c r="M140" s="86">
        <v>23.323550642479219</v>
      </c>
      <c r="N140" s="86">
        <v>39.036843408660459</v>
      </c>
      <c r="O140" s="86">
        <v>28.80100112640876</v>
      </c>
      <c r="P140" s="86">
        <v>25.086839598909087</v>
      </c>
      <c r="Q140" s="86">
        <v>29.835776894942608</v>
      </c>
      <c r="R140" s="86">
        <v>31.476057451793199</v>
      </c>
      <c r="S140" s="87">
        <v>34.599268944091627</v>
      </c>
      <c r="T140" s="87">
        <v>29.863471304023566</v>
      </c>
      <c r="U140" s="87">
        <v>32.262673315691231</v>
      </c>
      <c r="V140" s="87">
        <v>32.811001950119483</v>
      </c>
      <c r="W140" s="87">
        <v>35.750568658463777</v>
      </c>
      <c r="X140" s="87">
        <v>32.935519648506684</v>
      </c>
      <c r="Y140" s="87">
        <v>34.125720592312852</v>
      </c>
      <c r="Z140" s="87">
        <v>38.112671951612398</v>
      </c>
      <c r="AA140" s="87">
        <v>47.0777680404912</v>
      </c>
      <c r="AB140" s="87">
        <v>52.5023484461992</v>
      </c>
      <c r="AC140" s="88"/>
      <c r="AD140" s="86">
        <v>53.849787007943398</v>
      </c>
      <c r="AE140" s="89" t="s">
        <v>42</v>
      </c>
      <c r="AF140" s="90" t="s">
        <v>149</v>
      </c>
      <c r="AG140" s="12"/>
    </row>
    <row r="141" spans="1:33" customFormat="1" ht="13.2" x14ac:dyDescent="0.25">
      <c r="A141" s="82" t="s">
        <v>270</v>
      </c>
      <c r="B141" s="83"/>
      <c r="C141" s="83"/>
      <c r="D141" s="83" t="s">
        <v>271</v>
      </c>
      <c r="E141" s="83"/>
      <c r="F141" s="84" t="s">
        <v>35</v>
      </c>
      <c r="G141" s="85">
        <v>5.5033360226050245</v>
      </c>
      <c r="H141" s="85">
        <v>2.363791463210863</v>
      </c>
      <c r="I141" s="85">
        <v>3.9236422991307882</v>
      </c>
      <c r="J141" s="85">
        <v>3.704455260458015</v>
      </c>
      <c r="K141" s="86">
        <v>6.6994138486026911</v>
      </c>
      <c r="L141" s="86">
        <v>3.4795470596020697</v>
      </c>
      <c r="M141" s="86">
        <v>3.3594916855631158</v>
      </c>
      <c r="N141" s="86">
        <v>4.1679376613949133</v>
      </c>
      <c r="O141" s="86">
        <v>4.9101099427739108</v>
      </c>
      <c r="P141" s="86">
        <v>4.1045957250882337</v>
      </c>
      <c r="Q141" s="86">
        <v>3.2462136386904361</v>
      </c>
      <c r="R141" s="86">
        <v>5.0655751907348598</v>
      </c>
      <c r="S141" s="87">
        <v>2.4782866389774414</v>
      </c>
      <c r="T141" s="87">
        <v>2.926463792904495</v>
      </c>
      <c r="U141" s="87">
        <v>3.7404438865830274</v>
      </c>
      <c r="V141" s="87">
        <v>3.1733387899475627</v>
      </c>
      <c r="W141" s="87">
        <v>1.5405648087029189</v>
      </c>
      <c r="X141" s="87">
        <v>6.895730117465062</v>
      </c>
      <c r="Y141" s="87">
        <v>3.3665184857639421</v>
      </c>
      <c r="Z141" s="87">
        <v>2.0270671903194999</v>
      </c>
      <c r="AA141" s="87">
        <v>5.0359728606106504</v>
      </c>
      <c r="AB141" s="87">
        <v>5.1216829699295303</v>
      </c>
      <c r="AC141" s="88" t="s">
        <v>36</v>
      </c>
      <c r="AD141" s="86">
        <v>52.135893255530597</v>
      </c>
      <c r="AE141" s="89"/>
      <c r="AF141" s="90"/>
      <c r="AG141" s="12"/>
    </row>
    <row r="142" spans="1:33" customFormat="1" ht="13.2" x14ac:dyDescent="0.25">
      <c r="A142" s="82" t="s">
        <v>272</v>
      </c>
      <c r="B142" s="83"/>
      <c r="C142" s="83"/>
      <c r="D142" s="83"/>
      <c r="E142" s="83" t="s">
        <v>273</v>
      </c>
      <c r="F142" s="84" t="s">
        <v>35</v>
      </c>
      <c r="G142" s="85">
        <v>0.8889292910928277</v>
      </c>
      <c r="H142" s="85">
        <v>0.50620591187933428</v>
      </c>
      <c r="I142" s="85">
        <v>0.80193890279177904</v>
      </c>
      <c r="J142" s="85">
        <v>0.53946708568593482</v>
      </c>
      <c r="K142" s="86">
        <v>0.74683378312676552</v>
      </c>
      <c r="L142" s="86">
        <v>0.39853411548957896</v>
      </c>
      <c r="M142" s="86">
        <v>1.2333900226757377</v>
      </c>
      <c r="N142" s="86">
        <v>0.73015527938568914</v>
      </c>
      <c r="O142" s="86">
        <v>0.87448089916472227</v>
      </c>
      <c r="P142" s="86">
        <v>0.71538771440930826</v>
      </c>
      <c r="Q142" s="86">
        <v>0.80086688477888301</v>
      </c>
      <c r="R142" s="86">
        <v>0.30772598325920181</v>
      </c>
      <c r="S142" s="87">
        <v>0.66791101714900891</v>
      </c>
      <c r="T142" s="87">
        <v>0.58022531121780441</v>
      </c>
      <c r="U142" s="87">
        <v>0.24336885437517089</v>
      </c>
      <c r="V142" s="87">
        <v>0.29316727864110986</v>
      </c>
      <c r="W142" s="87">
        <v>0.27471323885730708</v>
      </c>
      <c r="X142" s="87">
        <v>1.078579916993619</v>
      </c>
      <c r="Y142" s="87">
        <v>0.51629838909900827</v>
      </c>
      <c r="Z142" s="87">
        <v>1.04996675959083</v>
      </c>
      <c r="AA142" s="87">
        <v>0.38806790375369599</v>
      </c>
      <c r="AB142" s="87">
        <v>1.11325222367633</v>
      </c>
      <c r="AC142" s="88" t="s">
        <v>36</v>
      </c>
      <c r="AD142" s="86">
        <v>115.62186657585001</v>
      </c>
      <c r="AE142" s="89"/>
      <c r="AF142" s="90"/>
      <c r="AG142" s="12"/>
    </row>
    <row r="143" spans="1:33" customFormat="1" ht="13.2" x14ac:dyDescent="0.25">
      <c r="A143" s="117" t="s">
        <v>274</v>
      </c>
      <c r="B143" s="118"/>
      <c r="C143" s="118"/>
      <c r="D143" s="118"/>
      <c r="E143" s="118" t="s">
        <v>275</v>
      </c>
      <c r="F143" s="119" t="s">
        <v>35</v>
      </c>
      <c r="G143" s="85">
        <v>4.6144067315121964</v>
      </c>
      <c r="H143" s="85">
        <v>1.8575855513315283</v>
      </c>
      <c r="I143" s="85">
        <v>3.1217033963390088</v>
      </c>
      <c r="J143" s="85">
        <v>3.1649881747720809</v>
      </c>
      <c r="K143" s="86">
        <v>5.9525800654759262</v>
      </c>
      <c r="L143" s="86">
        <v>3.0810129441124907</v>
      </c>
      <c r="M143" s="86">
        <v>2.1261016628873781</v>
      </c>
      <c r="N143" s="86">
        <v>3.4377823820092233</v>
      </c>
      <c r="O143" s="86">
        <v>4.0356290436091893</v>
      </c>
      <c r="P143" s="86">
        <v>3.3892080106789253</v>
      </c>
      <c r="Q143" s="86">
        <v>2.445346753911553</v>
      </c>
      <c r="R143" s="86">
        <v>4.7578492074756582</v>
      </c>
      <c r="S143" s="120">
        <v>1.810375621828433</v>
      </c>
      <c r="T143" s="120">
        <v>2.3462384816866901</v>
      </c>
      <c r="U143" s="120">
        <v>3.4970750322078565</v>
      </c>
      <c r="V143" s="120">
        <v>2.880171511306453</v>
      </c>
      <c r="W143" s="120">
        <v>1.2658515698456121</v>
      </c>
      <c r="X143" s="120">
        <v>5.8171502004714446</v>
      </c>
      <c r="Y143" s="120">
        <v>2.850220096664934</v>
      </c>
      <c r="Z143" s="120">
        <v>0.97710043072866304</v>
      </c>
      <c r="AA143" s="120">
        <v>4.6479049568569497</v>
      </c>
      <c r="AB143" s="120">
        <v>4.0084307462532003</v>
      </c>
      <c r="AC143" s="62" t="s">
        <v>36</v>
      </c>
      <c r="AD143" s="121">
        <v>40.635831981660097</v>
      </c>
      <c r="AE143" s="122"/>
      <c r="AF143" s="63"/>
      <c r="AG143" s="12"/>
    </row>
    <row r="144" spans="1:33" customFormat="1" ht="13.2" x14ac:dyDescent="0.25">
      <c r="A144" s="123">
        <v>129129</v>
      </c>
      <c r="B144" s="124"/>
      <c r="C144" s="124" t="s">
        <v>276</v>
      </c>
      <c r="D144" s="124"/>
      <c r="E144" s="124"/>
      <c r="F144" s="125" t="s">
        <v>35</v>
      </c>
      <c r="G144" s="126">
        <v>16.311779388815633</v>
      </c>
      <c r="H144" s="126">
        <v>16.829593560456935</v>
      </c>
      <c r="I144" s="126">
        <v>16.563135486901658</v>
      </c>
      <c r="J144" s="126">
        <v>16.847021082396438</v>
      </c>
      <c r="K144" s="127">
        <v>18.039329265332544</v>
      </c>
      <c r="L144" s="127">
        <v>18.164911626163917</v>
      </c>
      <c r="M144" s="127">
        <v>20.690672713529867</v>
      </c>
      <c r="N144" s="127">
        <v>21.390339368825433</v>
      </c>
      <c r="O144" s="127">
        <v>24.515128216255398</v>
      </c>
      <c r="P144" s="127">
        <v>23.470442659260261</v>
      </c>
      <c r="Q144" s="127">
        <v>24.142665049371995</v>
      </c>
      <c r="R144" s="127">
        <v>28.538770928301361</v>
      </c>
      <c r="S144" s="127">
        <v>28.401601199542757</v>
      </c>
      <c r="T144" s="127">
        <v>27.820830651323035</v>
      </c>
      <c r="U144" s="127">
        <v>25.377856698805299</v>
      </c>
      <c r="V144" s="127">
        <v>23.829743387558416</v>
      </c>
      <c r="W144" s="127">
        <v>24.751386950672011</v>
      </c>
      <c r="X144" s="127">
        <v>27.471978929229682</v>
      </c>
      <c r="Y144" s="127">
        <v>27.252415264143178</v>
      </c>
      <c r="Z144" s="127">
        <v>31.845987966413201</v>
      </c>
      <c r="AA144" s="127">
        <v>32.710779826582304</v>
      </c>
      <c r="AB144" s="127">
        <v>25.336501563782299</v>
      </c>
      <c r="AC144" s="128" t="s">
        <v>47</v>
      </c>
      <c r="AD144" s="127">
        <v>-7.0302528483838502</v>
      </c>
      <c r="AE144" s="129"/>
      <c r="AF144" s="130"/>
      <c r="AG144" s="12"/>
    </row>
    <row r="145" spans="1:33" customFormat="1" ht="13.2" x14ac:dyDescent="0.25">
      <c r="A145" s="75" t="s">
        <v>277</v>
      </c>
      <c r="B145" s="76"/>
      <c r="C145" s="76" t="s">
        <v>278</v>
      </c>
      <c r="D145" s="76"/>
      <c r="E145" s="76"/>
      <c r="F145" s="35" t="s">
        <v>35</v>
      </c>
      <c r="G145" s="77">
        <v>34.262532574276868</v>
      </c>
      <c r="H145" s="77">
        <v>37.477865665169283</v>
      </c>
      <c r="I145" s="77">
        <v>34.746556679481941</v>
      </c>
      <c r="J145" s="77">
        <v>34.405626691969672</v>
      </c>
      <c r="K145" s="78">
        <v>31.859423079336388</v>
      </c>
      <c r="L145" s="78">
        <v>41.751399630425759</v>
      </c>
      <c r="M145" s="78">
        <v>42.077871315192731</v>
      </c>
      <c r="N145" s="78">
        <v>45.993087666499143</v>
      </c>
      <c r="O145" s="78">
        <v>49.078836346209393</v>
      </c>
      <c r="P145" s="78">
        <v>44.067434848718328</v>
      </c>
      <c r="Q145" s="78">
        <v>51.244365434406845</v>
      </c>
      <c r="R145" s="78">
        <v>54.761733028329502</v>
      </c>
      <c r="S145" s="78">
        <v>55.209373586753628</v>
      </c>
      <c r="T145" s="78">
        <v>50.022241954786033</v>
      </c>
      <c r="U145" s="78">
        <v>49.945823173798154</v>
      </c>
      <c r="V145" s="78">
        <v>48.096958764324867</v>
      </c>
      <c r="W145" s="78">
        <v>42.942265872455351</v>
      </c>
      <c r="X145" s="78">
        <v>55.229471410764347</v>
      </c>
      <c r="Y145" s="78">
        <v>53.667100396337133</v>
      </c>
      <c r="Z145" s="78">
        <v>53.793163648958902</v>
      </c>
      <c r="AA145" s="78">
        <v>57.411525460655803</v>
      </c>
      <c r="AB145" s="78">
        <v>55.640048170411603</v>
      </c>
      <c r="AC145" s="79" t="s">
        <v>47</v>
      </c>
      <c r="AD145" s="78">
        <v>3.6762704888172602</v>
      </c>
      <c r="AE145" s="80"/>
      <c r="AF145" s="81"/>
      <c r="AG145" s="12"/>
    </row>
    <row r="146" spans="1:33" customFormat="1" ht="13.2" x14ac:dyDescent="0.25">
      <c r="A146" s="82">
        <v>135</v>
      </c>
      <c r="B146" s="83"/>
      <c r="C146" s="83"/>
      <c r="D146" s="83" t="s">
        <v>279</v>
      </c>
      <c r="E146" s="83"/>
      <c r="F146" s="84" t="s">
        <v>35</v>
      </c>
      <c r="G146" s="85">
        <v>9.8262313834219501</v>
      </c>
      <c r="H146" s="85">
        <v>8.5771539158048622</v>
      </c>
      <c r="I146" s="85">
        <v>8.8892193339871231</v>
      </c>
      <c r="J146" s="85">
        <v>8.767042443764101</v>
      </c>
      <c r="K146" s="86">
        <v>9.051950987885764</v>
      </c>
      <c r="L146" s="86">
        <v>11.910229675167718</v>
      </c>
      <c r="M146" s="86">
        <v>12.208240740740747</v>
      </c>
      <c r="N146" s="86">
        <v>13.638124737703764</v>
      </c>
      <c r="O146" s="86">
        <v>13.343807487882149</v>
      </c>
      <c r="P146" s="86">
        <v>11.464241753630967</v>
      </c>
      <c r="Q146" s="86">
        <v>14.553406890565537</v>
      </c>
      <c r="R146" s="86">
        <v>18.5653549170794</v>
      </c>
      <c r="S146" s="87">
        <v>19.226662446001839</v>
      </c>
      <c r="T146" s="87">
        <v>17.910118935941117</v>
      </c>
      <c r="U146" s="87">
        <v>19.002567360163997</v>
      </c>
      <c r="V146" s="87">
        <v>18.793022767929564</v>
      </c>
      <c r="W146" s="87">
        <v>14.018337150292862</v>
      </c>
      <c r="X146" s="87">
        <v>16.746942321524216</v>
      </c>
      <c r="Y146" s="87">
        <v>19.614352404753152</v>
      </c>
      <c r="Z146" s="87">
        <v>16.009577334696399</v>
      </c>
      <c r="AA146" s="87">
        <v>23.924070030420399</v>
      </c>
      <c r="AB146" s="87">
        <v>17.438175143623901</v>
      </c>
      <c r="AC146" s="88"/>
      <c r="AD146" s="86">
        <v>-11.094820854762499</v>
      </c>
      <c r="AE146" s="89"/>
      <c r="AF146" s="90"/>
      <c r="AG146" s="12"/>
    </row>
    <row r="147" spans="1:33" customFormat="1" ht="13.2" x14ac:dyDescent="0.25">
      <c r="A147" s="82" t="s">
        <v>280</v>
      </c>
      <c r="B147" s="83"/>
      <c r="C147" s="83"/>
      <c r="D147" s="83" t="s">
        <v>281</v>
      </c>
      <c r="E147" s="83"/>
      <c r="F147" s="84" t="s">
        <v>35</v>
      </c>
      <c r="G147" s="85">
        <v>1.5754208142054122</v>
      </c>
      <c r="H147" s="85">
        <v>2.4016476611081607</v>
      </c>
      <c r="I147" s="85">
        <v>1.9067486357718886</v>
      </c>
      <c r="J147" s="85">
        <v>1.7207348715890629</v>
      </c>
      <c r="K147" s="86">
        <v>3.7276961193194285</v>
      </c>
      <c r="L147" s="86">
        <v>3.8452696968013251</v>
      </c>
      <c r="M147" s="86">
        <v>5.3774650415721874</v>
      </c>
      <c r="N147" s="86">
        <v>5.7213203851926986</v>
      </c>
      <c r="O147" s="86">
        <v>7.6056154399126079</v>
      </c>
      <c r="P147" s="86">
        <v>7.8785996350005876</v>
      </c>
      <c r="Q147" s="86">
        <v>8.5867756485870927</v>
      </c>
      <c r="R147" s="86">
        <v>8.094075283821212</v>
      </c>
      <c r="S147" s="87">
        <v>7.0011457700407016</v>
      </c>
      <c r="T147" s="87">
        <v>5.4563215963462586</v>
      </c>
      <c r="U147" s="87">
        <v>5.9338408724150025</v>
      </c>
      <c r="V147" s="87">
        <v>5.2449760566936678</v>
      </c>
      <c r="W147" s="87">
        <v>5.1571074485227149</v>
      </c>
      <c r="X147" s="87">
        <v>15.657960038725816</v>
      </c>
      <c r="Y147" s="87">
        <v>12.249585449879765</v>
      </c>
      <c r="Z147" s="87">
        <v>10.942923331042801</v>
      </c>
      <c r="AA147" s="87">
        <v>10.226398958128399</v>
      </c>
      <c r="AB147" s="87">
        <v>14.011061079934001</v>
      </c>
      <c r="AC147" s="88"/>
      <c r="AD147" s="86">
        <v>14.379879525405199</v>
      </c>
      <c r="AE147" s="89"/>
      <c r="AF147" s="90"/>
      <c r="AG147" s="12"/>
    </row>
    <row r="148" spans="1:33" customFormat="1" ht="13.2" x14ac:dyDescent="0.25">
      <c r="A148" s="82" t="s">
        <v>282</v>
      </c>
      <c r="B148" s="83"/>
      <c r="C148" s="83"/>
      <c r="D148" s="83"/>
      <c r="E148" s="83" t="s">
        <v>283</v>
      </c>
      <c r="F148" s="84" t="s">
        <v>35</v>
      </c>
      <c r="G148" s="85">
        <v>1.4181770146811483</v>
      </c>
      <c r="H148" s="85">
        <v>2.2282197033367814</v>
      </c>
      <c r="I148" s="85">
        <v>1.739098771111526</v>
      </c>
      <c r="J148" s="85">
        <v>0.90941219114417826</v>
      </c>
      <c r="K148" s="86">
        <v>3.4108049128395472</v>
      </c>
      <c r="L148" s="86">
        <v>3.6624745713808706</v>
      </c>
      <c r="M148" s="86">
        <v>4.8597156084656108</v>
      </c>
      <c r="N148" s="86">
        <v>5.4040421035120367</v>
      </c>
      <c r="O148" s="86">
        <v>6.926412680682942</v>
      </c>
      <c r="P148" s="86">
        <v>7.2951269050611662</v>
      </c>
      <c r="Q148" s="86">
        <v>7.7009460802860685</v>
      </c>
      <c r="R148" s="86">
        <v>7.7581321531334968</v>
      </c>
      <c r="S148" s="87">
        <v>5.6970369857863821</v>
      </c>
      <c r="T148" s="87">
        <v>5.0292663137734417</v>
      </c>
      <c r="U148" s="87">
        <v>5.5612841812647567</v>
      </c>
      <c r="V148" s="87">
        <v>4.7449466033782057</v>
      </c>
      <c r="W148" s="87">
        <v>4.7887721033736117</v>
      </c>
      <c r="X148" s="87">
        <v>15.1308502404391</v>
      </c>
      <c r="Y148" s="87">
        <v>11.340752043754749</v>
      </c>
      <c r="Z148" s="87">
        <v>10.6707849392082</v>
      </c>
      <c r="AA148" s="87">
        <v>9.8732064378819793</v>
      </c>
      <c r="AB148" s="87">
        <v>13.830768619361301</v>
      </c>
      <c r="AC148" s="88"/>
      <c r="AD148" s="86">
        <v>21.956362029604598</v>
      </c>
      <c r="AE148" s="89"/>
      <c r="AF148" s="90"/>
      <c r="AG148" s="12"/>
    </row>
    <row r="149" spans="1:33" customFormat="1" ht="13.2" x14ac:dyDescent="0.25">
      <c r="A149" s="82" t="s">
        <v>284</v>
      </c>
      <c r="B149" s="83"/>
      <c r="C149" s="83"/>
      <c r="D149" s="83"/>
      <c r="E149" s="83" t="s">
        <v>285</v>
      </c>
      <c r="F149" s="84" t="s">
        <v>35</v>
      </c>
      <c r="G149" s="85">
        <v>0.15724379952426379</v>
      </c>
      <c r="H149" s="85">
        <v>0.17342795777137929</v>
      </c>
      <c r="I149" s="85">
        <v>0.16764986466036202</v>
      </c>
      <c r="J149" s="85">
        <v>0.81132268044488454</v>
      </c>
      <c r="K149" s="86">
        <v>0.31689120647988073</v>
      </c>
      <c r="L149" s="86">
        <v>0.18279512542045492</v>
      </c>
      <c r="M149" s="86">
        <v>0.51774943310657628</v>
      </c>
      <c r="N149" s="86">
        <v>0.31727828168066263</v>
      </c>
      <c r="O149" s="86">
        <v>0.67920275922966511</v>
      </c>
      <c r="P149" s="86">
        <v>0.58347272993942068</v>
      </c>
      <c r="Q149" s="86">
        <v>0.88582956830102444</v>
      </c>
      <c r="R149" s="86">
        <v>0.33594313068771425</v>
      </c>
      <c r="S149" s="87">
        <v>1.3041087842543198</v>
      </c>
      <c r="T149" s="87">
        <v>0.42705528257281722</v>
      </c>
      <c r="U149" s="87">
        <v>0.37255669115024526</v>
      </c>
      <c r="V149" s="87">
        <v>0.500029453315461</v>
      </c>
      <c r="W149" s="87">
        <v>0.36833534514910288</v>
      </c>
      <c r="X149" s="87">
        <v>0.52710979828671223</v>
      </c>
      <c r="Y149" s="87">
        <v>0.9088334061250124</v>
      </c>
      <c r="Z149" s="87">
        <v>0.27213839183459099</v>
      </c>
      <c r="AA149" s="87">
        <v>0.35319252024642001</v>
      </c>
      <c r="AB149" s="87">
        <v>0.180292460572721</v>
      </c>
      <c r="AC149" s="88" t="s">
        <v>36</v>
      </c>
      <c r="AD149" s="86">
        <v>-80.162210218324404</v>
      </c>
      <c r="AE149" s="89"/>
      <c r="AF149" s="90"/>
      <c r="AG149" s="12"/>
    </row>
    <row r="150" spans="1:33" customFormat="1" ht="13.2" x14ac:dyDescent="0.25">
      <c r="A150" s="82">
        <v>139</v>
      </c>
      <c r="B150" s="83"/>
      <c r="C150" s="83"/>
      <c r="D150" s="83" t="s">
        <v>286</v>
      </c>
      <c r="E150" s="83"/>
      <c r="F150" s="84" t="s">
        <v>35</v>
      </c>
      <c r="G150" s="85">
        <v>0.56605002802902804</v>
      </c>
      <c r="H150" s="85">
        <v>0.52206919234575966</v>
      </c>
      <c r="I150" s="85">
        <v>0.51538295542691404</v>
      </c>
      <c r="J150" s="85">
        <v>0.65217986746860923</v>
      </c>
      <c r="K150" s="86">
        <v>0.50934534552927679</v>
      </c>
      <c r="L150" s="86">
        <v>0.56958646177464023</v>
      </c>
      <c r="M150" s="86">
        <v>0.35296390778533648</v>
      </c>
      <c r="N150" s="86">
        <v>0.63962006268644411</v>
      </c>
      <c r="O150" s="86">
        <v>0.61456916281605989</v>
      </c>
      <c r="P150" s="86">
        <v>0.42062469482818488</v>
      </c>
      <c r="Q150" s="86">
        <v>0.66680762354128165</v>
      </c>
      <c r="R150" s="86">
        <v>0.63976593850401853</v>
      </c>
      <c r="S150" s="87">
        <v>0.47752235877246296</v>
      </c>
      <c r="T150" s="87">
        <v>0.55939110012263116</v>
      </c>
      <c r="U150" s="87">
        <v>0.39516277969688041</v>
      </c>
      <c r="V150" s="87">
        <v>0.4519941100258737</v>
      </c>
      <c r="W150" s="87">
        <v>2.6722558189822679E-2</v>
      </c>
      <c r="X150" s="87">
        <v>0.29473595010588899</v>
      </c>
      <c r="Y150" s="87">
        <v>0.71562949095963624</v>
      </c>
      <c r="Z150" s="87">
        <v>0.46323722478896501</v>
      </c>
      <c r="AA150" s="87">
        <v>0.48089414304923001</v>
      </c>
      <c r="AB150" s="87">
        <v>0.250474125501852</v>
      </c>
      <c r="AC150" s="88" t="s">
        <v>36</v>
      </c>
      <c r="AD150" s="86">
        <v>-64.999468486692095</v>
      </c>
      <c r="AE150" s="89"/>
      <c r="AF150" s="90"/>
      <c r="AG150" s="12"/>
    </row>
    <row r="151" spans="1:33" customFormat="1" ht="13.2" x14ac:dyDescent="0.25">
      <c r="A151" s="82" t="s">
        <v>287</v>
      </c>
      <c r="B151" s="83"/>
      <c r="C151" s="83"/>
      <c r="D151" s="83" t="s">
        <v>288</v>
      </c>
      <c r="E151" s="83"/>
      <c r="F151" s="84" t="s">
        <v>35</v>
      </c>
      <c r="G151" s="85">
        <v>5.9236635077193363</v>
      </c>
      <c r="H151" s="85">
        <v>8.2445615053980656</v>
      </c>
      <c r="I151" s="85">
        <v>6.4748095061438464</v>
      </c>
      <c r="J151" s="85">
        <v>6.3229520065647735</v>
      </c>
      <c r="K151" s="86">
        <v>5.134206254187613</v>
      </c>
      <c r="L151" s="86">
        <v>9.105458252167244</v>
      </c>
      <c r="M151" s="86">
        <v>9.4096957671957711</v>
      </c>
      <c r="N151" s="86">
        <v>9.0255878271850616</v>
      </c>
      <c r="O151" s="86">
        <v>11.249500474525618</v>
      </c>
      <c r="P151" s="86">
        <v>9.6326427554299716</v>
      </c>
      <c r="Q151" s="86">
        <v>11.242177820806715</v>
      </c>
      <c r="R151" s="86">
        <v>10.501296757461182</v>
      </c>
      <c r="S151" s="87">
        <v>14.98536249511</v>
      </c>
      <c r="T151" s="87">
        <v>9.6732320959370544</v>
      </c>
      <c r="U151" s="87">
        <v>11.738082577754549</v>
      </c>
      <c r="V151" s="87">
        <v>10.856501724655232</v>
      </c>
      <c r="W151" s="87">
        <v>13.371938641919785</v>
      </c>
      <c r="X151" s="87">
        <v>11.459207546758563</v>
      </c>
      <c r="Y151" s="87">
        <v>13.265118167171984</v>
      </c>
      <c r="Z151" s="87">
        <v>15.594870176183401</v>
      </c>
      <c r="AA151" s="87">
        <v>12.947498321266499</v>
      </c>
      <c r="AB151" s="87">
        <v>11.0004020362442</v>
      </c>
      <c r="AC151" s="88"/>
      <c r="AD151" s="86">
        <v>-17.072717350776099</v>
      </c>
      <c r="AE151" s="89"/>
      <c r="AF151" s="90"/>
      <c r="AG151" s="12"/>
    </row>
    <row r="152" spans="1:33" customFormat="1" ht="13.2" x14ac:dyDescent="0.25">
      <c r="A152" s="82" t="s">
        <v>289</v>
      </c>
      <c r="B152" s="83"/>
      <c r="C152" s="83"/>
      <c r="D152" s="83"/>
      <c r="E152" s="83" t="s">
        <v>290</v>
      </c>
      <c r="F152" s="84" t="s">
        <v>35</v>
      </c>
      <c r="G152" s="85">
        <v>1.936481106919379</v>
      </c>
      <c r="H152" s="85">
        <v>3.7516980557648085</v>
      </c>
      <c r="I152" s="85">
        <v>3.4878273970442422</v>
      </c>
      <c r="J152" s="85">
        <v>2.7936290270891533</v>
      </c>
      <c r="K152" s="86">
        <v>2.6403963969398929</v>
      </c>
      <c r="L152" s="86">
        <v>5.5252514744702586</v>
      </c>
      <c r="M152" s="86">
        <v>5.0979223356009102</v>
      </c>
      <c r="N152" s="86">
        <v>3.4379430680061001</v>
      </c>
      <c r="O152" s="86">
        <v>4.3109350324432141</v>
      </c>
      <c r="P152" s="86">
        <v>2.8922360577092672</v>
      </c>
      <c r="Q152" s="86">
        <v>4.7832361472776777</v>
      </c>
      <c r="R152" s="86">
        <v>4.069636889477918</v>
      </c>
      <c r="S152" s="87">
        <v>6.1748398262903406</v>
      </c>
      <c r="T152" s="87">
        <v>4.5803890263404181</v>
      </c>
      <c r="U152" s="87">
        <v>4.0877750369107337</v>
      </c>
      <c r="V152" s="87">
        <v>4.6276200963243923</v>
      </c>
      <c r="W152" s="87">
        <v>6.8700447255853279</v>
      </c>
      <c r="X152" s="87">
        <v>4.6078330054530232</v>
      </c>
      <c r="Y152" s="87">
        <v>8.1709495961421048</v>
      </c>
      <c r="Z152" s="87">
        <v>8.3052335487907705</v>
      </c>
      <c r="AA152" s="87">
        <v>6.2930385807913796</v>
      </c>
      <c r="AB152" s="87">
        <v>2.9286759976044099</v>
      </c>
      <c r="AC152" s="88" t="s">
        <v>36</v>
      </c>
      <c r="AD152" s="86">
        <v>-64.157458528600003</v>
      </c>
      <c r="AE152" s="89"/>
      <c r="AF152" s="90"/>
      <c r="AG152" s="12"/>
    </row>
    <row r="153" spans="1:33" customFormat="1" ht="13.2" x14ac:dyDescent="0.25">
      <c r="A153" s="82" t="s">
        <v>291</v>
      </c>
      <c r="B153" s="83"/>
      <c r="C153" s="83"/>
      <c r="D153" s="83"/>
      <c r="E153" s="83" t="s">
        <v>292</v>
      </c>
      <c r="F153" s="84" t="s">
        <v>35</v>
      </c>
      <c r="G153" s="85">
        <v>3.9871824007999566</v>
      </c>
      <c r="H153" s="85">
        <v>4.4928634496332549</v>
      </c>
      <c r="I153" s="85">
        <v>2.9869821090996056</v>
      </c>
      <c r="J153" s="85">
        <v>3.5293229794756202</v>
      </c>
      <c r="K153" s="86">
        <v>2.4938098572477196</v>
      </c>
      <c r="L153" s="86">
        <v>3.580206777696989</v>
      </c>
      <c r="M153" s="86">
        <v>4.3117734315948635</v>
      </c>
      <c r="N153" s="86">
        <v>5.5876447591789615</v>
      </c>
      <c r="O153" s="86">
        <v>6.938565442082405</v>
      </c>
      <c r="P153" s="86">
        <v>6.7404066977207062</v>
      </c>
      <c r="Q153" s="86">
        <v>6.458941673529039</v>
      </c>
      <c r="R153" s="86">
        <v>6.4316598679832619</v>
      </c>
      <c r="S153" s="87">
        <v>8.8105226688196581</v>
      </c>
      <c r="T153" s="87">
        <v>5.0928430695966362</v>
      </c>
      <c r="U153" s="87">
        <v>7.650307540843813</v>
      </c>
      <c r="V153" s="87">
        <v>6.2288816283308437</v>
      </c>
      <c r="W153" s="87">
        <v>6.5018939163344553</v>
      </c>
      <c r="X153" s="87">
        <v>6.851374541305538</v>
      </c>
      <c r="Y153" s="87">
        <v>5.094168571029881</v>
      </c>
      <c r="Z153" s="87">
        <v>7.2896366273927002</v>
      </c>
      <c r="AA153" s="87">
        <v>6.6544597404751098</v>
      </c>
      <c r="AB153" s="87">
        <v>8.0717260386398397</v>
      </c>
      <c r="AC153" s="88" t="s">
        <v>36</v>
      </c>
      <c r="AD153" s="86">
        <v>58.450312864460003</v>
      </c>
      <c r="AE153" s="89"/>
      <c r="AF153" s="90"/>
      <c r="AG153" s="12"/>
    </row>
    <row r="154" spans="1:33" customFormat="1" ht="13.2" x14ac:dyDescent="0.25">
      <c r="A154" s="82" t="s">
        <v>293</v>
      </c>
      <c r="B154" s="83"/>
      <c r="C154" s="83"/>
      <c r="D154" s="83" t="s">
        <v>294</v>
      </c>
      <c r="E154" s="83"/>
      <c r="F154" s="84" t="s">
        <v>35</v>
      </c>
      <c r="G154" s="85">
        <v>16.371166840901143</v>
      </c>
      <c r="H154" s="85">
        <v>17.732433390512465</v>
      </c>
      <c r="I154" s="85">
        <v>16.960396248152176</v>
      </c>
      <c r="J154" s="85">
        <v>16.942717502583108</v>
      </c>
      <c r="K154" s="86">
        <v>13.436224372414298</v>
      </c>
      <c r="L154" s="86">
        <v>16.320855544514892</v>
      </c>
      <c r="M154" s="86">
        <v>14.729505857898733</v>
      </c>
      <c r="N154" s="86">
        <v>16.968434653731158</v>
      </c>
      <c r="O154" s="86">
        <v>16.26534378107295</v>
      </c>
      <c r="P154" s="86">
        <v>14.671326009828622</v>
      </c>
      <c r="Q154" s="86">
        <v>16.195197450906203</v>
      </c>
      <c r="R154" s="86">
        <v>16.961240131463715</v>
      </c>
      <c r="S154" s="87">
        <v>13.518680516828569</v>
      </c>
      <c r="T154" s="87">
        <v>16.423178226438974</v>
      </c>
      <c r="U154" s="87">
        <v>12.876169583767719</v>
      </c>
      <c r="V154" s="87">
        <v>12.750464105020516</v>
      </c>
      <c r="W154" s="87">
        <v>10.368160073530165</v>
      </c>
      <c r="X154" s="87">
        <v>11.070625553649858</v>
      </c>
      <c r="Y154" s="87">
        <v>7.8224148835725824</v>
      </c>
      <c r="Z154" s="87">
        <v>10.7825555822472</v>
      </c>
      <c r="AA154" s="87">
        <v>9.8326640077912693</v>
      </c>
      <c r="AB154" s="87">
        <v>12.9399357851074</v>
      </c>
      <c r="AC154" s="88"/>
      <c r="AD154" s="86">
        <v>65.421241109083894</v>
      </c>
      <c r="AE154" s="89" t="s">
        <v>42</v>
      </c>
      <c r="AF154" s="90"/>
      <c r="AG154" s="12"/>
    </row>
    <row r="155" spans="1:33" customFormat="1" ht="13.2" x14ac:dyDescent="0.25">
      <c r="A155" s="100" t="s">
        <v>295</v>
      </c>
      <c r="B155" s="116"/>
      <c r="C155" s="116"/>
      <c r="D155" s="116"/>
      <c r="E155" s="116" t="s">
        <v>296</v>
      </c>
      <c r="F155" s="101" t="s">
        <v>35</v>
      </c>
      <c r="G155" s="85">
        <v>10.761847946305453</v>
      </c>
      <c r="H155" s="85">
        <v>12.307932387517981</v>
      </c>
      <c r="I155" s="85">
        <v>12.364465522747789</v>
      </c>
      <c r="J155" s="85">
        <v>10.061782451241598</v>
      </c>
      <c r="K155" s="86">
        <v>8.0400189607474886</v>
      </c>
      <c r="L155" s="86">
        <v>9.5797703677058799</v>
      </c>
      <c r="M155" s="86">
        <v>9.7144699546485302</v>
      </c>
      <c r="N155" s="86">
        <v>10.417691906340874</v>
      </c>
      <c r="O155" s="86">
        <v>9.5883730846806596</v>
      </c>
      <c r="P155" s="86">
        <v>9.1286028839780862</v>
      </c>
      <c r="Q155" s="86">
        <v>8.4021972580178481</v>
      </c>
      <c r="R155" s="86">
        <v>9.3577843235202405</v>
      </c>
      <c r="S155" s="87">
        <v>6.9175986289948934</v>
      </c>
      <c r="T155" s="87">
        <v>8.8584341405188187</v>
      </c>
      <c r="U155" s="87">
        <v>6.7725539106157706</v>
      </c>
      <c r="V155" s="87">
        <v>6.9300793792687854</v>
      </c>
      <c r="W155" s="87">
        <v>7.3385655415511613</v>
      </c>
      <c r="X155" s="87">
        <v>6.3994134751342164</v>
      </c>
      <c r="Y155" s="87">
        <v>2.7485207583141094</v>
      </c>
      <c r="Z155" s="87">
        <v>6.1915299340592203</v>
      </c>
      <c r="AA155" s="87">
        <v>5.5217902046510199</v>
      </c>
      <c r="AB155" s="87">
        <v>7.7074793528972396</v>
      </c>
      <c r="AC155" s="88"/>
      <c r="AD155" s="86">
        <v>180.42281760407201</v>
      </c>
      <c r="AE155" s="89" t="s">
        <v>42</v>
      </c>
      <c r="AF155" s="90" t="s">
        <v>149</v>
      </c>
      <c r="AG155" s="12"/>
    </row>
    <row r="156" spans="1:33" customFormat="1" ht="13.2" x14ac:dyDescent="0.25">
      <c r="A156" s="82" t="s">
        <v>297</v>
      </c>
      <c r="B156" s="83"/>
      <c r="C156" s="83"/>
      <c r="D156" s="83"/>
      <c r="E156" s="83" t="s">
        <v>298</v>
      </c>
      <c r="F156" s="84" t="s">
        <v>35</v>
      </c>
      <c r="G156" s="85">
        <v>3.2587013090314021</v>
      </c>
      <c r="H156" s="85">
        <v>3.8081578312312852</v>
      </c>
      <c r="I156" s="85">
        <v>2.6191728301520865</v>
      </c>
      <c r="J156" s="85">
        <v>4.2364747282074884</v>
      </c>
      <c r="K156" s="86">
        <v>3.8930641300166857</v>
      </c>
      <c r="L156" s="86">
        <v>4.6070371109867878</v>
      </c>
      <c r="M156" s="86">
        <v>2.5399178004535163</v>
      </c>
      <c r="N156" s="86">
        <v>4.230214827725713</v>
      </c>
      <c r="O156" s="86">
        <v>3.2593740035433783</v>
      </c>
      <c r="P156" s="86">
        <v>3.1178719754340185</v>
      </c>
      <c r="Q156" s="86">
        <v>5.5873691512170502</v>
      </c>
      <c r="R156" s="86">
        <v>4.7393333173581107</v>
      </c>
      <c r="S156" s="87">
        <v>3.9880508713227849</v>
      </c>
      <c r="T156" s="87">
        <v>4.8083634523873586</v>
      </c>
      <c r="U156" s="87">
        <v>2.9577493495780605</v>
      </c>
      <c r="V156" s="87">
        <v>2.9523814814087546</v>
      </c>
      <c r="W156" s="87">
        <v>1.5401860676731582</v>
      </c>
      <c r="X156" s="87">
        <v>3.1692946732323959</v>
      </c>
      <c r="Y156" s="87">
        <v>2.5745338463183427</v>
      </c>
      <c r="Z156" s="87">
        <v>1.8522608133751199</v>
      </c>
      <c r="AA156" s="87">
        <v>2.1596934868392101</v>
      </c>
      <c r="AB156" s="87">
        <v>2.1366941714910999</v>
      </c>
      <c r="AC156" s="88" t="s">
        <v>36</v>
      </c>
      <c r="AD156" s="86">
        <v>-17.006561224796599</v>
      </c>
      <c r="AE156" s="89"/>
      <c r="AF156" s="90"/>
      <c r="AG156" s="12"/>
    </row>
    <row r="157" spans="1:33" customFormat="1" ht="13.2" x14ac:dyDescent="0.25">
      <c r="A157" s="82" t="s">
        <v>299</v>
      </c>
      <c r="B157" s="83"/>
      <c r="C157" s="83"/>
      <c r="D157" s="83"/>
      <c r="E157" s="83" t="s">
        <v>300</v>
      </c>
      <c r="F157" s="84" t="s">
        <v>35</v>
      </c>
      <c r="G157" s="85">
        <v>0.19145720649061376</v>
      </c>
      <c r="H157" s="85">
        <v>0.13051362169509462</v>
      </c>
      <c r="I157" s="85">
        <v>0.16006777003507333</v>
      </c>
      <c r="J157" s="85">
        <v>0.36928657750298716</v>
      </c>
      <c r="K157" s="86">
        <v>0.12288701567382651</v>
      </c>
      <c r="L157" s="86">
        <v>0.13072832053969083</v>
      </c>
      <c r="M157" s="86">
        <v>0.34330971277399863</v>
      </c>
      <c r="N157" s="86">
        <v>0.39536505968067026</v>
      </c>
      <c r="O157" s="86">
        <v>0.58300896410020353</v>
      </c>
      <c r="P157" s="86">
        <v>0.54760216177680099</v>
      </c>
      <c r="Q157" s="86">
        <v>0.68509306863116026</v>
      </c>
      <c r="R157" s="86">
        <v>1.0136532800498415</v>
      </c>
      <c r="S157" s="87">
        <v>0.52036652849798448</v>
      </c>
      <c r="T157" s="87">
        <v>0.30708245034074905</v>
      </c>
      <c r="U157" s="87">
        <v>0.21587803614626153</v>
      </c>
      <c r="V157" s="87">
        <v>0.27608220265327837</v>
      </c>
      <c r="W157" s="87">
        <v>0.47753471197411673</v>
      </c>
      <c r="X157" s="87">
        <v>0.15549206265548313</v>
      </c>
      <c r="Y157" s="87">
        <v>0.11495225651183487</v>
      </c>
      <c r="Z157" s="87">
        <v>0.22693609089063799</v>
      </c>
      <c r="AA157" s="87">
        <v>0.66751727916728298</v>
      </c>
      <c r="AB157" s="87">
        <v>0.22892498280948401</v>
      </c>
      <c r="AC157" s="88" t="s">
        <v>36</v>
      </c>
      <c r="AD157" s="86">
        <v>99.147880829912907</v>
      </c>
      <c r="AE157" s="89"/>
      <c r="AF157" s="90"/>
      <c r="AG157" s="12"/>
    </row>
    <row r="158" spans="1:33" customFormat="1" ht="13.2" x14ac:dyDescent="0.25">
      <c r="A158" s="102" t="s">
        <v>301</v>
      </c>
      <c r="B158" s="103"/>
      <c r="C158" s="103"/>
      <c r="D158" s="103"/>
      <c r="E158" s="103" t="s">
        <v>302</v>
      </c>
      <c r="F158" s="104" t="s">
        <v>35</v>
      </c>
      <c r="G158" s="105">
        <v>2.1591603790736751</v>
      </c>
      <c r="H158" s="105">
        <v>1.4858295500680985</v>
      </c>
      <c r="I158" s="105">
        <v>1.816690125217221</v>
      </c>
      <c r="J158" s="105">
        <v>2.2751737456310308</v>
      </c>
      <c r="K158" s="106">
        <v>1.3802542659763017</v>
      </c>
      <c r="L158" s="106">
        <v>2.003319745282532</v>
      </c>
      <c r="M158" s="106">
        <v>2.1318083900226767</v>
      </c>
      <c r="N158" s="106">
        <v>1.9251628599838959</v>
      </c>
      <c r="O158" s="106">
        <v>2.8345877287487071</v>
      </c>
      <c r="P158" s="106">
        <v>1.8772489886397188</v>
      </c>
      <c r="Q158" s="106">
        <v>1.5205379730401434</v>
      </c>
      <c r="R158" s="106">
        <v>1.85046921053553</v>
      </c>
      <c r="S158" s="106">
        <v>2.092664488012896</v>
      </c>
      <c r="T158" s="106">
        <v>2.4492981831920613</v>
      </c>
      <c r="U158" s="106">
        <v>2.9299882874276229</v>
      </c>
      <c r="V158" s="106">
        <v>2.5919210416897016</v>
      </c>
      <c r="W158" s="106">
        <v>1.0118737523317261</v>
      </c>
      <c r="X158" s="106">
        <v>1.3464253426277641</v>
      </c>
      <c r="Y158" s="106">
        <v>2.3844080224282953</v>
      </c>
      <c r="Z158" s="106">
        <v>2.5118287439222202</v>
      </c>
      <c r="AA158" s="106">
        <v>1.48366303713374</v>
      </c>
      <c r="AB158" s="106">
        <v>2.8668372779096298</v>
      </c>
      <c r="AC158" s="107" t="s">
        <v>36</v>
      </c>
      <c r="AD158" s="106">
        <v>20.232663660895899</v>
      </c>
      <c r="AE158" s="115"/>
      <c r="AF158" s="109"/>
      <c r="AG158" s="12"/>
    </row>
    <row r="159" spans="1:33" customFormat="1" ht="13.2" x14ac:dyDescent="0.25">
      <c r="A159" s="75" t="s">
        <v>303</v>
      </c>
      <c r="B159" s="76"/>
      <c r="C159" s="76" t="s">
        <v>304</v>
      </c>
      <c r="D159" s="76"/>
      <c r="E159" s="76"/>
      <c r="F159" s="35" t="s">
        <v>35</v>
      </c>
      <c r="G159" s="77">
        <v>13.999507598139454</v>
      </c>
      <c r="H159" s="77">
        <v>15.336514992703307</v>
      </c>
      <c r="I159" s="77">
        <v>16.058070883572881</v>
      </c>
      <c r="J159" s="77">
        <v>15.793736484661975</v>
      </c>
      <c r="K159" s="78">
        <v>16.707614236613569</v>
      </c>
      <c r="L159" s="78">
        <v>17.747818347608266</v>
      </c>
      <c r="M159" s="78">
        <v>19.352610544217711</v>
      </c>
      <c r="N159" s="78">
        <v>16.92040749968811</v>
      </c>
      <c r="O159" s="78">
        <v>20.093472112422006</v>
      </c>
      <c r="P159" s="78">
        <v>18.393465099483684</v>
      </c>
      <c r="Q159" s="78">
        <v>18.978216598784812</v>
      </c>
      <c r="R159" s="78">
        <v>20.10623273063754</v>
      </c>
      <c r="S159" s="78">
        <v>23.435430157534494</v>
      </c>
      <c r="T159" s="78">
        <v>19.212550810587611</v>
      </c>
      <c r="U159" s="78">
        <v>17.689703337568197</v>
      </c>
      <c r="V159" s="78">
        <v>17.264365208710299</v>
      </c>
      <c r="W159" s="78">
        <v>16.38264309465773</v>
      </c>
      <c r="X159" s="78">
        <v>30.655619291559695</v>
      </c>
      <c r="Y159" s="78">
        <v>17.892988983387188</v>
      </c>
      <c r="Z159" s="78">
        <v>20.9439941005257</v>
      </c>
      <c r="AA159" s="78">
        <v>17.6010971519249</v>
      </c>
      <c r="AB159" s="78">
        <v>12.85042403271</v>
      </c>
      <c r="AC159" s="79"/>
      <c r="AD159" s="78">
        <v>-28.181792071514302</v>
      </c>
      <c r="AE159" s="80"/>
      <c r="AF159" s="81"/>
      <c r="AG159" s="12"/>
    </row>
    <row r="160" spans="1:33" customFormat="1" ht="13.2" x14ac:dyDescent="0.25">
      <c r="A160" s="82">
        <v>150</v>
      </c>
      <c r="B160" s="83"/>
      <c r="C160" s="83"/>
      <c r="D160" s="83" t="s">
        <v>305</v>
      </c>
      <c r="E160" s="83"/>
      <c r="F160" s="84" t="s">
        <v>35</v>
      </c>
      <c r="G160" s="85">
        <v>7.617381028135072</v>
      </c>
      <c r="H160" s="85">
        <v>8.1936726994895874</v>
      </c>
      <c r="I160" s="85">
        <v>8.4687470896847081</v>
      </c>
      <c r="J160" s="85">
        <v>9.100987045219842</v>
      </c>
      <c r="K160" s="86">
        <v>8.9967288230110363</v>
      </c>
      <c r="L160" s="86">
        <v>9.0244308633953718</v>
      </c>
      <c r="M160" s="86">
        <v>10.836101662887391</v>
      </c>
      <c r="N160" s="86">
        <v>9.703593884101938</v>
      </c>
      <c r="O160" s="86">
        <v>10.29310588807988</v>
      </c>
      <c r="P160" s="86">
        <v>9.4881932157636673</v>
      </c>
      <c r="Q160" s="86">
        <v>9.5495426320357897</v>
      </c>
      <c r="R160" s="86">
        <v>11.147568602801419</v>
      </c>
      <c r="S160" s="87">
        <v>12.815402964245395</v>
      </c>
      <c r="T160" s="87">
        <v>9.6111318716714091</v>
      </c>
      <c r="U160" s="87">
        <v>6.5595827344599851</v>
      </c>
      <c r="V160" s="87">
        <v>6.6723427167118041</v>
      </c>
      <c r="W160" s="87">
        <v>7.6142132309259098</v>
      </c>
      <c r="X160" s="87">
        <v>7.5371954464071251</v>
      </c>
      <c r="Y160" s="87">
        <v>6.2802114160307241</v>
      </c>
      <c r="Z160" s="87">
        <v>6.29248301200938</v>
      </c>
      <c r="AA160" s="87">
        <v>6.9887553308934098</v>
      </c>
      <c r="AB160" s="87">
        <v>4.9115557231476696</v>
      </c>
      <c r="AC160" s="88"/>
      <c r="AD160" s="86">
        <v>-21.793146794221698</v>
      </c>
      <c r="AE160" s="89"/>
      <c r="AF160" s="90"/>
      <c r="AG160" s="12"/>
    </row>
    <row r="161" spans="1:33" customFormat="1" ht="13.2" x14ac:dyDescent="0.25">
      <c r="A161" s="82">
        <v>151</v>
      </c>
      <c r="B161" s="83"/>
      <c r="C161" s="83"/>
      <c r="D161" s="83" t="s">
        <v>306</v>
      </c>
      <c r="E161" s="83"/>
      <c r="F161" s="84" t="s">
        <v>35</v>
      </c>
      <c r="G161" s="85">
        <v>2.7906468266593896</v>
      </c>
      <c r="H161" s="85">
        <v>3.8012638602595148</v>
      </c>
      <c r="I161" s="85">
        <v>3.7928963474680368</v>
      </c>
      <c r="J161" s="85">
        <v>2.6952515807713429</v>
      </c>
      <c r="K161" s="86">
        <v>2.8211808707637038</v>
      </c>
      <c r="L161" s="86">
        <v>3.3490641505642995</v>
      </c>
      <c r="M161" s="86">
        <v>3.6157294028722609</v>
      </c>
      <c r="N161" s="86">
        <v>2.4213356976229861</v>
      </c>
      <c r="O161" s="86">
        <v>3.9069495833042476</v>
      </c>
      <c r="P161" s="86">
        <v>2.896235084872576</v>
      </c>
      <c r="Q161" s="86">
        <v>3.4134422781598457</v>
      </c>
      <c r="R161" s="86">
        <v>3.1422396393041896</v>
      </c>
      <c r="S161" s="87">
        <v>4.3784132069006674</v>
      </c>
      <c r="T161" s="87">
        <v>3.7038991886299137</v>
      </c>
      <c r="U161" s="87">
        <v>4.7993186145798159</v>
      </c>
      <c r="V161" s="87">
        <v>4.2696531122853347</v>
      </c>
      <c r="W161" s="87">
        <v>2.5741192658411265</v>
      </c>
      <c r="X161" s="87">
        <v>6.5173434627189728</v>
      </c>
      <c r="Y161" s="87">
        <v>4.1996147175713094</v>
      </c>
      <c r="Z161" s="87">
        <v>8.6493881716285195</v>
      </c>
      <c r="AA161" s="87">
        <v>5.2083629381169203</v>
      </c>
      <c r="AB161" s="87">
        <v>3.2512171993877899</v>
      </c>
      <c r="AC161" s="88" t="s">
        <v>36</v>
      </c>
      <c r="AD161" s="86">
        <v>-22.582964913790502</v>
      </c>
      <c r="AE161" s="89"/>
      <c r="AF161" s="90"/>
      <c r="AG161" s="12"/>
    </row>
    <row r="162" spans="1:33" customFormat="1" ht="13.2" x14ac:dyDescent="0.25">
      <c r="A162" s="82">
        <v>152</v>
      </c>
      <c r="B162" s="83"/>
      <c r="C162" s="83"/>
      <c r="D162" s="83" t="s">
        <v>307</v>
      </c>
      <c r="E162" s="83"/>
      <c r="F162" s="84" t="s">
        <v>35</v>
      </c>
      <c r="G162" s="85">
        <v>1.8740909504113417</v>
      </c>
      <c r="H162" s="85">
        <v>1.6398563910771353</v>
      </c>
      <c r="I162" s="85">
        <v>1.6798001440470318</v>
      </c>
      <c r="J162" s="85">
        <v>1.7080276680791049</v>
      </c>
      <c r="K162" s="86">
        <v>1.9764253727628769</v>
      </c>
      <c r="L162" s="86">
        <v>1.6471857137292758</v>
      </c>
      <c r="M162" s="86">
        <v>1.4176540060468639</v>
      </c>
      <c r="N162" s="86">
        <v>1.4390782673134455</v>
      </c>
      <c r="O162" s="86">
        <v>2.1909526927206082</v>
      </c>
      <c r="P162" s="86">
        <v>1.7116940911310345</v>
      </c>
      <c r="Q162" s="86">
        <v>1.7865439970918371</v>
      </c>
      <c r="R162" s="86">
        <v>1.4007874552770729</v>
      </c>
      <c r="S162" s="87">
        <v>1.0944499471463176</v>
      </c>
      <c r="T162" s="87">
        <v>1.2551506204923517</v>
      </c>
      <c r="U162" s="87">
        <v>1.4223275716768571</v>
      </c>
      <c r="V162" s="87">
        <v>1.6813585315920379</v>
      </c>
      <c r="W162" s="87">
        <v>0.96730487793499664</v>
      </c>
      <c r="X162" s="87">
        <v>1.5743822127534841</v>
      </c>
      <c r="Y162" s="87">
        <v>1.408740075715428</v>
      </c>
      <c r="Z162" s="87">
        <v>1.49255023771082</v>
      </c>
      <c r="AA162" s="87">
        <v>1.3853485993753301</v>
      </c>
      <c r="AB162" s="87">
        <v>1.27313787902313</v>
      </c>
      <c r="AC162" s="88" t="s">
        <v>36</v>
      </c>
      <c r="AD162" s="86">
        <v>-9.6257783128251901</v>
      </c>
      <c r="AE162" s="89"/>
      <c r="AF162" s="90"/>
      <c r="AG162" s="12"/>
    </row>
    <row r="163" spans="1:33" customFormat="1" ht="13.2" x14ac:dyDescent="0.25">
      <c r="A163" s="82">
        <v>153</v>
      </c>
      <c r="B163" s="83"/>
      <c r="C163" s="83"/>
      <c r="D163" s="83" t="s">
        <v>308</v>
      </c>
      <c r="E163" s="83"/>
      <c r="F163" s="84" t="s">
        <v>35</v>
      </c>
      <c r="G163" s="85">
        <v>0.43652371861884987</v>
      </c>
      <c r="H163" s="85">
        <v>0.28736757162916637</v>
      </c>
      <c r="I163" s="85">
        <v>0.44355634138786149</v>
      </c>
      <c r="J163" s="85">
        <v>0.43054855632056177</v>
      </c>
      <c r="K163" s="86">
        <v>0.56359301233498194</v>
      </c>
      <c r="L163" s="86">
        <v>1.2038481061771089</v>
      </c>
      <c r="M163" s="86">
        <v>0.66210034013605479</v>
      </c>
      <c r="N163" s="86">
        <v>0.60201292293499686</v>
      </c>
      <c r="O163" s="86">
        <v>0.79513700865844206</v>
      </c>
      <c r="P163" s="86">
        <v>2.0580870763101271</v>
      </c>
      <c r="Q163" s="86">
        <v>0.49836044898473952</v>
      </c>
      <c r="R163" s="86">
        <v>1.2642343785425796</v>
      </c>
      <c r="S163" s="87">
        <v>1.5174436227384598</v>
      </c>
      <c r="T163" s="87">
        <v>0.63708536178720454</v>
      </c>
      <c r="U163" s="87">
        <v>1.4425797318260312</v>
      </c>
      <c r="V163" s="87">
        <v>1.2726089505697566</v>
      </c>
      <c r="W163" s="87">
        <v>1.8291220739419634</v>
      </c>
      <c r="X163" s="87">
        <v>1.9194443391873872</v>
      </c>
      <c r="Y163" s="87">
        <v>2.2775936339599467</v>
      </c>
      <c r="Z163" s="87">
        <v>2.3405195932193199</v>
      </c>
      <c r="AA163" s="87">
        <v>1.79206141969638</v>
      </c>
      <c r="AB163" s="87">
        <v>1.19337850926809</v>
      </c>
      <c r="AC163" s="88" t="s">
        <v>36</v>
      </c>
      <c r="AD163" s="86">
        <v>-47.6035368436985</v>
      </c>
      <c r="AE163" s="89"/>
      <c r="AF163" s="90"/>
      <c r="AG163" s="12"/>
    </row>
    <row r="164" spans="1:33" customFormat="1" ht="13.2" x14ac:dyDescent="0.25">
      <c r="A164" s="117">
        <v>154</v>
      </c>
      <c r="B164" s="118"/>
      <c r="C164" s="118"/>
      <c r="D164" s="118" t="s">
        <v>309</v>
      </c>
      <c r="E164" s="118"/>
      <c r="F164" s="119" t="s">
        <v>35</v>
      </c>
      <c r="G164" s="131">
        <v>1.2808650743148016</v>
      </c>
      <c r="H164" s="131">
        <v>1.4143544702479034</v>
      </c>
      <c r="I164" s="131">
        <v>1.6730709609852437</v>
      </c>
      <c r="J164" s="131">
        <v>1.858921634271125</v>
      </c>
      <c r="K164" s="121">
        <v>2.3496861577409707</v>
      </c>
      <c r="L164" s="121">
        <v>2.5232895137422178</v>
      </c>
      <c r="M164" s="121">
        <v>2.8210251322751336</v>
      </c>
      <c r="N164" s="121">
        <v>2.7543867277147478</v>
      </c>
      <c r="O164" s="121">
        <v>2.9073269396588337</v>
      </c>
      <c r="P164" s="121">
        <v>2.2392556314062886</v>
      </c>
      <c r="Q164" s="121">
        <v>3.7303272425125935</v>
      </c>
      <c r="R164" s="121">
        <v>3.1514026547122862</v>
      </c>
      <c r="S164" s="120">
        <v>3.6297204165036669</v>
      </c>
      <c r="T164" s="120">
        <v>4.0052837680067244</v>
      </c>
      <c r="U164" s="120">
        <v>3.4658946850255155</v>
      </c>
      <c r="V164" s="120">
        <v>3.368401897551375</v>
      </c>
      <c r="W164" s="120">
        <v>3.3978836460137392</v>
      </c>
      <c r="X164" s="120">
        <v>13.107253830492729</v>
      </c>
      <c r="Y164" s="120">
        <v>3.7268291401097873</v>
      </c>
      <c r="Z164" s="120">
        <v>2.1690530859576498</v>
      </c>
      <c r="AA164" s="120">
        <v>2.2265688638429202</v>
      </c>
      <c r="AB164" s="120">
        <v>2.2211347218833399</v>
      </c>
      <c r="AC164" s="62" t="s">
        <v>36</v>
      </c>
      <c r="AD164" s="121">
        <v>-40.401487742528701</v>
      </c>
      <c r="AE164" s="122"/>
      <c r="AF164" s="63"/>
      <c r="AG164" s="12"/>
    </row>
    <row r="165" spans="1:33" s="55" customFormat="1" ht="13.2" x14ac:dyDescent="0.25">
      <c r="A165" s="123"/>
      <c r="B165" s="124" t="s">
        <v>310</v>
      </c>
      <c r="C165" s="124"/>
      <c r="D165" s="124"/>
      <c r="E165" s="124"/>
      <c r="F165" s="125" t="s">
        <v>35</v>
      </c>
      <c r="G165" s="126">
        <f t="shared" ref="G165:M165" si="4">G166+G223</f>
        <v>386.02927897216722</v>
      </c>
      <c r="H165" s="126">
        <f t="shared" si="4"/>
        <v>398.05714338734981</v>
      </c>
      <c r="I165" s="126">
        <f t="shared" si="4"/>
        <v>423.51721085727218</v>
      </c>
      <c r="J165" s="126">
        <f t="shared" si="4"/>
        <v>408.28453915875411</v>
      </c>
      <c r="K165" s="126">
        <f t="shared" si="4"/>
        <v>433.78925103454799</v>
      </c>
      <c r="L165" s="126">
        <f t="shared" si="4"/>
        <v>476.69591154466565</v>
      </c>
      <c r="M165" s="126">
        <f t="shared" si="4"/>
        <v>481.4762594482238</v>
      </c>
      <c r="N165" s="126">
        <v>480.58293193341217</v>
      </c>
      <c r="O165" s="126">
        <v>495.6492670796207</v>
      </c>
      <c r="P165" s="126">
        <v>467.66209241577258</v>
      </c>
      <c r="Q165" s="126">
        <f t="shared" ref="Q165:AB165" si="5">Q166+Q223</f>
        <v>514.43046374811729</v>
      </c>
      <c r="R165" s="126">
        <f t="shared" si="5"/>
        <v>551.27365545513612</v>
      </c>
      <c r="S165" s="126">
        <f t="shared" si="5"/>
        <v>537.92851990267172</v>
      </c>
      <c r="T165" s="126">
        <f t="shared" si="5"/>
        <v>525.71259371701899</v>
      </c>
      <c r="U165" s="126">
        <f t="shared" si="5"/>
        <v>548.0231196292342</v>
      </c>
      <c r="V165" s="126">
        <f t="shared" si="5"/>
        <v>539.31779929305094</v>
      </c>
      <c r="W165" s="126">
        <f t="shared" si="5"/>
        <v>551.07191988402633</v>
      </c>
      <c r="X165" s="126">
        <f t="shared" si="5"/>
        <v>585.3552171523786</v>
      </c>
      <c r="Y165" s="126">
        <f t="shared" si="5"/>
        <v>606.0396237425316</v>
      </c>
      <c r="Z165" s="126">
        <f t="shared" si="5"/>
        <v>671.90866429421294</v>
      </c>
      <c r="AA165" s="126">
        <f t="shared" si="5"/>
        <v>718.43160929164696</v>
      </c>
      <c r="AB165" s="126">
        <f t="shared" si="5"/>
        <v>576.42515101775098</v>
      </c>
      <c r="AC165" s="128"/>
      <c r="AD165" s="126">
        <f>((AB165/Y165)-1)*100</f>
        <v>-4.8865571762287896</v>
      </c>
      <c r="AE165" s="129"/>
      <c r="AF165" s="130"/>
    </row>
    <row r="166" spans="1:33" customFormat="1" ht="13.2" x14ac:dyDescent="0.25">
      <c r="A166" s="132" t="s">
        <v>311</v>
      </c>
      <c r="B166" s="133" t="s">
        <v>312</v>
      </c>
      <c r="C166" s="133"/>
      <c r="D166" s="133"/>
      <c r="E166" s="133"/>
      <c r="F166" s="134" t="s">
        <v>35</v>
      </c>
      <c r="G166" s="135">
        <v>261.62298115237138</v>
      </c>
      <c r="H166" s="135">
        <v>267.8902185168252</v>
      </c>
      <c r="I166" s="135">
        <v>275.92899581985176</v>
      </c>
      <c r="J166" s="135">
        <v>268.59713025318581</v>
      </c>
      <c r="K166" s="136">
        <v>275.85015961037283</v>
      </c>
      <c r="L166" s="136">
        <v>290.2840733223955</v>
      </c>
      <c r="M166" s="136">
        <v>306.68523337112623</v>
      </c>
      <c r="N166" s="136">
        <v>308.66030791217855</v>
      </c>
      <c r="O166" s="136">
        <v>324.72854115920131</v>
      </c>
      <c r="P166" s="136">
        <v>309.32110480087476</v>
      </c>
      <c r="Q166" s="136">
        <v>328.47300397646745</v>
      </c>
      <c r="R166" s="136">
        <v>356.28853360417401</v>
      </c>
      <c r="S166" s="136">
        <v>339.10641780350647</v>
      </c>
      <c r="T166" s="136">
        <v>324.72223940963477</v>
      </c>
      <c r="U166" s="136">
        <v>343.36551653233687</v>
      </c>
      <c r="V166" s="136">
        <v>338.90684174681905</v>
      </c>
      <c r="W166" s="136">
        <v>334.69510997535974</v>
      </c>
      <c r="X166" s="136">
        <v>352.65920053788705</v>
      </c>
      <c r="Y166" s="136">
        <v>375.62716857284221</v>
      </c>
      <c r="Z166" s="136">
        <v>405.85074963174799</v>
      </c>
      <c r="AA166" s="136">
        <v>413.208585685321</v>
      </c>
      <c r="AB166" s="136">
        <v>348.639117479611</v>
      </c>
      <c r="AC166" s="137" t="s">
        <v>632</v>
      </c>
      <c r="AD166" s="136">
        <v>-7.18479741382097</v>
      </c>
      <c r="AE166" s="138"/>
      <c r="AF166" s="139"/>
      <c r="AG166" s="12"/>
    </row>
    <row r="167" spans="1:33" s="55" customFormat="1" ht="13.2" x14ac:dyDescent="0.25">
      <c r="A167" s="75" t="s">
        <v>313</v>
      </c>
      <c r="B167" s="76" t="s">
        <v>314</v>
      </c>
      <c r="C167" s="76"/>
      <c r="D167" s="76"/>
      <c r="E167" s="76"/>
      <c r="F167" s="35" t="s">
        <v>35</v>
      </c>
      <c r="G167" s="77">
        <v>112.88554686908152</v>
      </c>
      <c r="H167" s="77">
        <v>105.78596421308923</v>
      </c>
      <c r="I167" s="77">
        <v>108.66240753211638</v>
      </c>
      <c r="J167" s="77">
        <v>105.94252858802375</v>
      </c>
      <c r="K167" s="78">
        <v>103.31276354919007</v>
      </c>
      <c r="L167" s="78">
        <v>108.03286384641487</v>
      </c>
      <c r="M167" s="78">
        <v>113.25695200302343</v>
      </c>
      <c r="N167" s="78">
        <v>118.04845722538795</v>
      </c>
      <c r="O167" s="78">
        <v>121.75264856991375</v>
      </c>
      <c r="P167" s="78">
        <v>118.32332338836805</v>
      </c>
      <c r="Q167" s="78">
        <v>124.61736421772633</v>
      </c>
      <c r="R167" s="78">
        <v>134.34914203872003</v>
      </c>
      <c r="S167" s="78">
        <v>128.75798180779034</v>
      </c>
      <c r="T167" s="78">
        <v>121.21926880561391</v>
      </c>
      <c r="U167" s="78">
        <v>131.80391121650439</v>
      </c>
      <c r="V167" s="78">
        <v>132.47839340948471</v>
      </c>
      <c r="W167" s="78">
        <v>127.79219104071073</v>
      </c>
      <c r="X167" s="78">
        <v>126.43305053852056</v>
      </c>
      <c r="Y167" s="78">
        <v>130.87744811101064</v>
      </c>
      <c r="Z167" s="78">
        <v>136.06127222312199</v>
      </c>
      <c r="AA167" s="78">
        <v>121.681221922877</v>
      </c>
      <c r="AB167" s="78">
        <v>124.213121723635</v>
      </c>
      <c r="AC167" s="79" t="s">
        <v>47</v>
      </c>
      <c r="AD167" s="78">
        <v>-5.0920357048238296</v>
      </c>
      <c r="AE167" s="80"/>
      <c r="AF167" s="81"/>
    </row>
    <row r="168" spans="1:33" customFormat="1" ht="13.2" x14ac:dyDescent="0.25">
      <c r="A168" s="100" t="s">
        <v>315</v>
      </c>
      <c r="B168" s="83"/>
      <c r="C168" s="83"/>
      <c r="D168" s="83" t="s">
        <v>316</v>
      </c>
      <c r="E168" s="83"/>
      <c r="F168" s="101" t="s">
        <v>35</v>
      </c>
      <c r="G168" s="85">
        <v>35.264527748738637</v>
      </c>
      <c r="H168" s="85">
        <v>29.649088441287272</v>
      </c>
      <c r="I168" s="85">
        <v>35.440915799218011</v>
      </c>
      <c r="J168" s="85">
        <v>32.754850040346462</v>
      </c>
      <c r="K168" s="86">
        <v>32.32612932767158</v>
      </c>
      <c r="L168" s="86">
        <v>35.377157756599367</v>
      </c>
      <c r="M168" s="86">
        <v>39.125605631141333</v>
      </c>
      <c r="N168" s="86">
        <v>36.864380073424094</v>
      </c>
      <c r="O168" s="86">
        <v>39.33145001066034</v>
      </c>
      <c r="P168" s="86">
        <v>35.073724869159044</v>
      </c>
      <c r="Q168" s="86">
        <v>34.709105814100113</v>
      </c>
      <c r="R168" s="86">
        <v>37.766517298394255</v>
      </c>
      <c r="S168" s="87">
        <v>37.939650388842168</v>
      </c>
      <c r="T168" s="87">
        <v>35.362035185337696</v>
      </c>
      <c r="U168" s="87">
        <v>34.944732758025843</v>
      </c>
      <c r="V168" s="87">
        <v>34.804341539268137</v>
      </c>
      <c r="W168" s="87">
        <v>31.865911164860005</v>
      </c>
      <c r="X168" s="87">
        <v>34.750858270020892</v>
      </c>
      <c r="Y168" s="87">
        <v>30.25632336177949</v>
      </c>
      <c r="Z168" s="87">
        <v>27.588885971429999</v>
      </c>
      <c r="AA168" s="87">
        <v>26.203167400214902</v>
      </c>
      <c r="AB168" s="87">
        <v>25.738983282686</v>
      </c>
      <c r="AC168" s="88" t="s">
        <v>47</v>
      </c>
      <c r="AD168" s="86">
        <v>-14.9302346655902</v>
      </c>
      <c r="AE168" s="89"/>
      <c r="AF168" s="90"/>
      <c r="AG168" s="12"/>
    </row>
    <row r="169" spans="1:33" customFormat="1" ht="15.6" x14ac:dyDescent="0.25">
      <c r="A169" s="82" t="s">
        <v>317</v>
      </c>
      <c r="B169" s="83"/>
      <c r="C169" s="83"/>
      <c r="D169" s="83"/>
      <c r="E169" s="83" t="s">
        <v>318</v>
      </c>
      <c r="F169" s="84" t="s">
        <v>35</v>
      </c>
      <c r="G169" s="91"/>
      <c r="H169" s="91"/>
      <c r="I169" s="91"/>
      <c r="J169" s="85">
        <v>8.3195396239626049</v>
      </c>
      <c r="K169" s="86">
        <v>7.1809054465933961</v>
      </c>
      <c r="L169" s="86">
        <v>7.8676767358507353</v>
      </c>
      <c r="M169" s="86">
        <v>9.2388690476190494</v>
      </c>
      <c r="N169" s="86">
        <v>9.0646411409083996</v>
      </c>
      <c r="O169" s="86">
        <v>8.2376958243632643</v>
      </c>
      <c r="P169" s="86">
        <v>6.7472601836879056</v>
      </c>
      <c r="Q169" s="86">
        <v>6.9757146142603812</v>
      </c>
      <c r="R169" s="86">
        <v>6.4840508970391122</v>
      </c>
      <c r="S169" s="87">
        <v>7.2486301046808128</v>
      </c>
      <c r="T169" s="87">
        <v>6.702427042298857</v>
      </c>
      <c r="U169" s="87">
        <v>5.7205385208723714</v>
      </c>
      <c r="V169" s="87">
        <v>6.20532784640457</v>
      </c>
      <c r="W169" s="87">
        <v>7.1363705833655633</v>
      </c>
      <c r="X169" s="87">
        <v>7.1479652279636676</v>
      </c>
      <c r="Y169" s="87">
        <v>8.1068714740586802</v>
      </c>
      <c r="Z169" s="87">
        <v>6.4717633431844099</v>
      </c>
      <c r="AA169" s="87">
        <v>7.7688233582148998</v>
      </c>
      <c r="AB169" s="87">
        <v>5.6345342664271003</v>
      </c>
      <c r="AC169" s="88"/>
      <c r="AD169" s="86">
        <v>-30.496810212704698</v>
      </c>
      <c r="AE169" s="89"/>
      <c r="AF169" s="90"/>
      <c r="AG169" s="16"/>
    </row>
    <row r="170" spans="1:33" customFormat="1" ht="15.6" x14ac:dyDescent="0.25">
      <c r="A170" s="82" t="s">
        <v>319</v>
      </c>
      <c r="B170" s="83"/>
      <c r="C170" s="83"/>
      <c r="D170" s="83"/>
      <c r="E170" s="83" t="s">
        <v>320</v>
      </c>
      <c r="F170" s="84" t="s">
        <v>35</v>
      </c>
      <c r="G170" s="91"/>
      <c r="H170" s="91"/>
      <c r="I170" s="91"/>
      <c r="J170" s="85">
        <v>4.2304214097101349</v>
      </c>
      <c r="K170" s="86">
        <v>5.7768792014987467</v>
      </c>
      <c r="L170" s="86">
        <v>5.672954402919693</v>
      </c>
      <c r="M170" s="86">
        <v>6.9298459939531378</v>
      </c>
      <c r="N170" s="86">
        <v>6.3439360885625682</v>
      </c>
      <c r="O170" s="86">
        <v>6.5824627407769425</v>
      </c>
      <c r="P170" s="86">
        <v>5.4498812730793444</v>
      </c>
      <c r="Q170" s="86">
        <v>6.6009418144859149</v>
      </c>
      <c r="R170" s="86">
        <v>5.9633525466030797</v>
      </c>
      <c r="S170" s="87">
        <v>6.4782243000701971</v>
      </c>
      <c r="T170" s="87">
        <v>6.400953124680238</v>
      </c>
      <c r="U170" s="87">
        <v>7.3686874572836043</v>
      </c>
      <c r="V170" s="87">
        <v>7.644168036848674</v>
      </c>
      <c r="W170" s="87">
        <v>5.4997636501412597</v>
      </c>
      <c r="X170" s="87">
        <v>6.6969000097089166</v>
      </c>
      <c r="Y170" s="87">
        <v>5.8356007488179689</v>
      </c>
      <c r="Z170" s="87">
        <v>5.7363337225347601</v>
      </c>
      <c r="AA170" s="87">
        <v>4.4863896580261304</v>
      </c>
      <c r="AB170" s="87">
        <v>7.2192862793809898</v>
      </c>
      <c r="AC170" s="88"/>
      <c r="AD170" s="86">
        <v>23.711106878641299</v>
      </c>
      <c r="AE170" s="89"/>
      <c r="AF170" s="90"/>
      <c r="AG170" s="16"/>
    </row>
    <row r="171" spans="1:33" customFormat="1" ht="15.6" x14ac:dyDescent="0.25">
      <c r="A171" s="82" t="s">
        <v>321</v>
      </c>
      <c r="B171" s="83"/>
      <c r="C171" s="83"/>
      <c r="D171" s="83"/>
      <c r="E171" s="83" t="s">
        <v>322</v>
      </c>
      <c r="F171" s="84" t="s">
        <v>35</v>
      </c>
      <c r="G171" s="91"/>
      <c r="H171" s="91"/>
      <c r="I171" s="91"/>
      <c r="J171" s="85">
        <v>20.204889006673739</v>
      </c>
      <c r="K171" s="86">
        <v>19.368344679579423</v>
      </c>
      <c r="L171" s="86">
        <v>21.836526617828955</v>
      </c>
      <c r="M171" s="86">
        <v>22.956890589569181</v>
      </c>
      <c r="N171" s="86">
        <v>21.455802843953133</v>
      </c>
      <c r="O171" s="86">
        <v>24.511291445520126</v>
      </c>
      <c r="P171" s="86">
        <v>22.876583412391792</v>
      </c>
      <c r="Q171" s="86">
        <v>21.132449385353834</v>
      </c>
      <c r="R171" s="86">
        <v>25.319113854752086</v>
      </c>
      <c r="S171" s="87">
        <v>24.212795984091198</v>
      </c>
      <c r="T171" s="87">
        <v>22.258655018358617</v>
      </c>
      <c r="U171" s="87">
        <v>21.855506779869874</v>
      </c>
      <c r="V171" s="87">
        <v>20.954845656014882</v>
      </c>
      <c r="W171" s="87">
        <v>19.229776931353165</v>
      </c>
      <c r="X171" s="87">
        <v>20.905993032348285</v>
      </c>
      <c r="Y171" s="87">
        <v>16.313851138902844</v>
      </c>
      <c r="Z171" s="87">
        <v>15.3807889057108</v>
      </c>
      <c r="AA171" s="87">
        <v>13.947954383973901</v>
      </c>
      <c r="AB171" s="87">
        <v>12.8851627368779</v>
      </c>
      <c r="AC171" s="88"/>
      <c r="AD171" s="86">
        <v>-21.017038667520399</v>
      </c>
      <c r="AE171" s="89"/>
      <c r="AF171" s="90"/>
      <c r="AG171" s="16"/>
    </row>
    <row r="172" spans="1:33" customFormat="1" ht="13.2" x14ac:dyDescent="0.25">
      <c r="A172" s="82" t="s">
        <v>323</v>
      </c>
      <c r="B172" s="83" t="s">
        <v>324</v>
      </c>
      <c r="C172" s="83"/>
      <c r="D172" s="83"/>
      <c r="E172" s="83"/>
      <c r="F172" s="84" t="s">
        <v>35</v>
      </c>
      <c r="G172" s="85">
        <v>77.621019120342879</v>
      </c>
      <c r="H172" s="85">
        <v>76.136875771801996</v>
      </c>
      <c r="I172" s="85">
        <v>73.221491732898315</v>
      </c>
      <c r="J172" s="85">
        <v>73.187678547677322</v>
      </c>
      <c r="K172" s="86">
        <v>70.9866342215185</v>
      </c>
      <c r="L172" s="86">
        <v>72.655706089815595</v>
      </c>
      <c r="M172" s="86">
        <v>74.131346371882174</v>
      </c>
      <c r="N172" s="86">
        <v>81.184077151963706</v>
      </c>
      <c r="O172" s="86">
        <v>82.421198559253426</v>
      </c>
      <c r="P172" s="86">
        <v>83.249598519208902</v>
      </c>
      <c r="Q172" s="86">
        <v>89.908258403626348</v>
      </c>
      <c r="R172" s="86">
        <v>96.582624740325841</v>
      </c>
      <c r="S172" s="87">
        <v>90.81833141894802</v>
      </c>
      <c r="T172" s="87">
        <v>85.857233620276105</v>
      </c>
      <c r="U172" s="87">
        <v>96.859178458478439</v>
      </c>
      <c r="V172" s="87">
        <v>97.674051870216488</v>
      </c>
      <c r="W172" s="87">
        <v>95.926279875850639</v>
      </c>
      <c r="X172" s="87">
        <v>91.682192268499648</v>
      </c>
      <c r="Y172" s="87">
        <v>100.62112474923117</v>
      </c>
      <c r="Z172" s="87">
        <v>108.472386251692</v>
      </c>
      <c r="AA172" s="87">
        <v>95.478054522662504</v>
      </c>
      <c r="AB172" s="87">
        <v>98.474138440949602</v>
      </c>
      <c r="AC172" s="88" t="s">
        <v>47</v>
      </c>
      <c r="AD172" s="86">
        <v>-2.13373316352033</v>
      </c>
      <c r="AE172" s="89"/>
      <c r="AF172" s="90"/>
      <c r="AG172" s="12"/>
    </row>
    <row r="173" spans="1:33" customFormat="1" ht="13.2" x14ac:dyDescent="0.25">
      <c r="A173" s="82" t="s">
        <v>325</v>
      </c>
      <c r="B173" s="83"/>
      <c r="C173" s="83"/>
      <c r="D173" s="83" t="s">
        <v>326</v>
      </c>
      <c r="E173" s="83"/>
      <c r="F173" s="84" t="s">
        <v>35</v>
      </c>
      <c r="G173" s="85">
        <v>35.395762313834162</v>
      </c>
      <c r="H173" s="85">
        <v>34.820995328759381</v>
      </c>
      <c r="I173" s="85">
        <v>31.256829923568205</v>
      </c>
      <c r="J173" s="85">
        <v>30.731387318535972</v>
      </c>
      <c r="K173" s="86">
        <v>31.576740485288763</v>
      </c>
      <c r="L173" s="86">
        <v>29.991951146128553</v>
      </c>
      <c r="M173" s="86">
        <v>33.123383408919139</v>
      </c>
      <c r="N173" s="86">
        <v>38.020470450790441</v>
      </c>
      <c r="O173" s="86">
        <v>36.247013696148905</v>
      </c>
      <c r="P173" s="86">
        <v>35.477072429919552</v>
      </c>
      <c r="Q173" s="86">
        <v>39.078798602301305</v>
      </c>
      <c r="R173" s="86">
        <v>41.656651434912291</v>
      </c>
      <c r="S173" s="87">
        <v>37.360317236543132</v>
      </c>
      <c r="T173" s="87">
        <v>34.364332184174671</v>
      </c>
      <c r="U173" s="87">
        <v>43.056608334943846</v>
      </c>
      <c r="V173" s="87">
        <v>41.802210652179014</v>
      </c>
      <c r="W173" s="87">
        <v>36.465983863029997</v>
      </c>
      <c r="X173" s="87">
        <v>38.362279475057761</v>
      </c>
      <c r="Y173" s="87">
        <v>39.367175423112961</v>
      </c>
      <c r="Z173" s="87">
        <v>48.135132970947701</v>
      </c>
      <c r="AA173" s="87">
        <v>38.220166914073197</v>
      </c>
      <c r="AB173" s="87">
        <v>35.333395256157097</v>
      </c>
      <c r="AC173" s="88"/>
      <c r="AD173" s="86">
        <v>-10.2465572487771</v>
      </c>
      <c r="AE173" s="89"/>
      <c r="AF173" s="90"/>
      <c r="AG173" s="12"/>
    </row>
    <row r="174" spans="1:33" customFormat="1" ht="13.2" x14ac:dyDescent="0.25">
      <c r="A174" s="82" t="s">
        <v>327</v>
      </c>
      <c r="B174" s="83"/>
      <c r="C174" s="83"/>
      <c r="D174" s="83"/>
      <c r="E174" s="83" t="s">
        <v>328</v>
      </c>
      <c r="F174" s="84" t="s">
        <v>35</v>
      </c>
      <c r="G174" s="85">
        <v>11.003234701452946</v>
      </c>
      <c r="H174" s="85">
        <v>12.493805892914812</v>
      </c>
      <c r="I174" s="85">
        <v>11.907456369724406</v>
      </c>
      <c r="J174" s="85">
        <v>8.999615461981465</v>
      </c>
      <c r="K174" s="86">
        <v>10.010469502907739</v>
      </c>
      <c r="L174" s="86">
        <v>11.734635796568819</v>
      </c>
      <c r="M174" s="86">
        <v>10.306339758125478</v>
      </c>
      <c r="N174" s="86">
        <v>13.888513219731509</v>
      </c>
      <c r="O174" s="86">
        <v>14.033071510915981</v>
      </c>
      <c r="P174" s="86">
        <v>15.122300795906671</v>
      </c>
      <c r="Q174" s="86">
        <v>14.435093068631156</v>
      </c>
      <c r="R174" s="86">
        <v>18.420519919558615</v>
      </c>
      <c r="S174" s="87">
        <v>15.660842964217654</v>
      </c>
      <c r="T174" s="87">
        <v>16.175176814911953</v>
      </c>
      <c r="U174" s="87">
        <v>18.13732021355878</v>
      </c>
      <c r="V174" s="87">
        <v>17.931697761444674</v>
      </c>
      <c r="W174" s="87">
        <v>15.65506358161058</v>
      </c>
      <c r="X174" s="87">
        <v>17.818068669032169</v>
      </c>
      <c r="Y174" s="87">
        <v>16.788125472315315</v>
      </c>
      <c r="Z174" s="87">
        <v>17.127149686124799</v>
      </c>
      <c r="AA174" s="87">
        <v>19.6805406741273</v>
      </c>
      <c r="AB174" s="87">
        <v>16.960895274641501</v>
      </c>
      <c r="AC174" s="88"/>
      <c r="AD174" s="86">
        <v>1.02911907950165</v>
      </c>
      <c r="AE174" s="89"/>
      <c r="AF174" s="90"/>
      <c r="AG174" s="12"/>
    </row>
    <row r="175" spans="1:33" customFormat="1" ht="13.2" x14ac:dyDescent="0.25">
      <c r="A175" s="82" t="s">
        <v>329</v>
      </c>
      <c r="B175" s="83"/>
      <c r="C175" s="83"/>
      <c r="D175" s="83"/>
      <c r="E175" s="83" t="s">
        <v>330</v>
      </c>
      <c r="F175" s="84" t="s">
        <v>35</v>
      </c>
      <c r="G175" s="85">
        <v>24.392527612381212</v>
      </c>
      <c r="H175" s="85">
        <v>22.327189435844573</v>
      </c>
      <c r="I175" s="85">
        <v>19.349373553843801</v>
      </c>
      <c r="J175" s="85">
        <v>21.73177185655452</v>
      </c>
      <c r="K175" s="86">
        <v>21.56627098238102</v>
      </c>
      <c r="L175" s="86">
        <v>18.257315349559747</v>
      </c>
      <c r="M175" s="86">
        <v>22.817043650793675</v>
      </c>
      <c r="N175" s="86">
        <v>24.131957231058937</v>
      </c>
      <c r="O175" s="86">
        <v>22.213942185232916</v>
      </c>
      <c r="P175" s="86">
        <v>20.354771634012902</v>
      </c>
      <c r="Q175" s="86">
        <v>24.643705533670136</v>
      </c>
      <c r="R175" s="86">
        <v>23.236131515353687</v>
      </c>
      <c r="S175" s="87">
        <v>21.699474272325489</v>
      </c>
      <c r="T175" s="87">
        <v>18.189155369262714</v>
      </c>
      <c r="U175" s="87">
        <v>24.919288121385073</v>
      </c>
      <c r="V175" s="87">
        <v>23.870512890734375</v>
      </c>
      <c r="W175" s="87">
        <v>20.810920281419403</v>
      </c>
      <c r="X175" s="87">
        <v>20.544210806025571</v>
      </c>
      <c r="Y175" s="87">
        <v>22.579049950797668</v>
      </c>
      <c r="Z175" s="87">
        <v>31.007983284822799</v>
      </c>
      <c r="AA175" s="87">
        <v>18.5396262399458</v>
      </c>
      <c r="AB175" s="87">
        <v>18.372499981515499</v>
      </c>
      <c r="AC175" s="88"/>
      <c r="AD175" s="86">
        <v>-18.630323146672001</v>
      </c>
      <c r="AE175" s="89"/>
      <c r="AF175" s="90"/>
      <c r="AG175" s="12"/>
    </row>
    <row r="176" spans="1:33" customFormat="1" ht="13.2" x14ac:dyDescent="0.25">
      <c r="A176" s="82">
        <v>198</v>
      </c>
      <c r="B176" s="83"/>
      <c r="C176" s="83"/>
      <c r="D176" s="83" t="s">
        <v>331</v>
      </c>
      <c r="E176" s="83"/>
      <c r="F176" s="84" t="s">
        <v>35</v>
      </c>
      <c r="G176" s="85">
        <v>0.61173545141887387</v>
      </c>
      <c r="H176" s="85">
        <v>0.57970827539314951</v>
      </c>
      <c r="I176" s="85">
        <v>1.258108915253372</v>
      </c>
      <c r="J176" s="85">
        <v>1.0226735862586673</v>
      </c>
      <c r="K176" s="86">
        <v>1.5879357096840812</v>
      </c>
      <c r="L176" s="86">
        <v>0.99302512190031256</v>
      </c>
      <c r="M176" s="86">
        <v>0.35480442176870769</v>
      </c>
      <c r="N176" s="86">
        <v>0.85545160326816561</v>
      </c>
      <c r="O176" s="86">
        <v>0.24979575587308014</v>
      </c>
      <c r="P176" s="86">
        <v>0.51627273588040812</v>
      </c>
      <c r="Q176" s="86">
        <v>0.61199023688173715</v>
      </c>
      <c r="R176" s="86">
        <v>0.82504188886041929</v>
      </c>
      <c r="S176" s="87">
        <v>0.50099117995499831</v>
      </c>
      <c r="T176" s="87">
        <v>0.14048288050567326</v>
      </c>
      <c r="U176" s="87">
        <v>0.34757410381829151</v>
      </c>
      <c r="V176" s="87">
        <v>0.53317252856540942</v>
      </c>
      <c r="W176" s="87">
        <v>0.5115260364556391</v>
      </c>
      <c r="X176" s="87">
        <v>0.29954357693747474</v>
      </c>
      <c r="Y176" s="87">
        <v>7.9158685255426339E-2</v>
      </c>
      <c r="Z176" s="87">
        <v>0.31473173965590101</v>
      </c>
      <c r="AA176" s="87">
        <v>0.18914489461780901</v>
      </c>
      <c r="AB176" s="87">
        <v>0</v>
      </c>
      <c r="AC176" s="88" t="s">
        <v>85</v>
      </c>
      <c r="AD176" s="86">
        <v>-100</v>
      </c>
      <c r="AE176" s="89"/>
      <c r="AF176" s="90"/>
      <c r="AG176" s="12"/>
    </row>
    <row r="177" spans="1:33" customFormat="1" ht="13.2" x14ac:dyDescent="0.25">
      <c r="A177" s="82">
        <v>199</v>
      </c>
      <c r="B177" s="83"/>
      <c r="C177" s="83"/>
      <c r="D177" s="83" t="s">
        <v>332</v>
      </c>
      <c r="E177" s="83"/>
      <c r="F177" s="84" t="s">
        <v>35</v>
      </c>
      <c r="G177" s="85">
        <v>0.79015631865218117</v>
      </c>
      <c r="H177" s="85">
        <v>0.57930909277284937</v>
      </c>
      <c r="I177" s="85">
        <v>0.41691507478215656</v>
      </c>
      <c r="J177" s="85">
        <v>0.36820683812925592</v>
      </c>
      <c r="K177" s="86">
        <v>0.48935169072325663</v>
      </c>
      <c r="L177" s="86">
        <v>0.39859980128330535</v>
      </c>
      <c r="M177" s="86">
        <v>0.48664777021919908</v>
      </c>
      <c r="N177" s="86">
        <v>0.43365180667773268</v>
      </c>
      <c r="O177" s="86">
        <v>0.32531325294385144</v>
      </c>
      <c r="P177" s="86">
        <v>0.31688762807933457</v>
      </c>
      <c r="Q177" s="86">
        <v>0.1918589986126876</v>
      </c>
      <c r="R177" s="86">
        <v>0.46628983589151796</v>
      </c>
      <c r="S177" s="87">
        <v>0.4240208369748274</v>
      </c>
      <c r="T177" s="87">
        <v>0.19024531300972869</v>
      </c>
      <c r="U177" s="87">
        <v>0.16084696796446676</v>
      </c>
      <c r="V177" s="87">
        <v>0.228118770236236</v>
      </c>
      <c r="W177" s="87">
        <v>0</v>
      </c>
      <c r="X177" s="87">
        <v>0.21079486138589279</v>
      </c>
      <c r="Y177" s="87">
        <v>0.23112596343260192</v>
      </c>
      <c r="Z177" s="87">
        <v>1.3393305735413701</v>
      </c>
      <c r="AA177" s="87">
        <v>8.2011618624267701E-2</v>
      </c>
      <c r="AB177" s="87">
        <v>0.18973060798970701</v>
      </c>
      <c r="AC177" s="88" t="s">
        <v>36</v>
      </c>
      <c r="AD177" s="86">
        <v>-17.9103008714835</v>
      </c>
      <c r="AE177" s="89"/>
      <c r="AF177" s="90"/>
      <c r="AG177" s="12"/>
    </row>
    <row r="178" spans="1:33" customFormat="1" ht="13.2" x14ac:dyDescent="0.25">
      <c r="A178" s="82">
        <v>200</v>
      </c>
      <c r="B178" s="83"/>
      <c r="C178" s="83"/>
      <c r="D178" s="83" t="s">
        <v>333</v>
      </c>
      <c r="E178" s="83"/>
      <c r="F178" s="84" t="s">
        <v>35</v>
      </c>
      <c r="G178" s="85">
        <v>32.584499000045398</v>
      </c>
      <c r="H178" s="85">
        <v>32.245614648641066</v>
      </c>
      <c r="I178" s="85">
        <v>32.526142961336674</v>
      </c>
      <c r="J178" s="85">
        <v>31.467123415099174</v>
      </c>
      <c r="K178" s="86">
        <v>28.387267952276513</v>
      </c>
      <c r="L178" s="86">
        <v>34.011188902219978</v>
      </c>
      <c r="M178" s="86">
        <v>33.141875472411222</v>
      </c>
      <c r="N178" s="86">
        <v>33.512006079601996</v>
      </c>
      <c r="O178" s="86">
        <v>35.887908181651817</v>
      </c>
      <c r="P178" s="86">
        <v>39.449788445150766</v>
      </c>
      <c r="Q178" s="86">
        <v>39.500184542224005</v>
      </c>
      <c r="R178" s="86">
        <v>43.792488391854789</v>
      </c>
      <c r="S178" s="87">
        <v>41.99900717270252</v>
      </c>
      <c r="T178" s="87">
        <v>39.752799709164876</v>
      </c>
      <c r="U178" s="87">
        <v>42.868168338362899</v>
      </c>
      <c r="V178" s="87">
        <v>44.898686967751871</v>
      </c>
      <c r="W178" s="87">
        <v>46.908947548657054</v>
      </c>
      <c r="X178" s="87">
        <v>42.967904015708477</v>
      </c>
      <c r="Y178" s="87">
        <v>48.884775001223289</v>
      </c>
      <c r="Z178" s="87">
        <v>44.171239317910498</v>
      </c>
      <c r="AA178" s="87">
        <v>47.125358712423598</v>
      </c>
      <c r="AB178" s="87">
        <v>52.376585963666997</v>
      </c>
      <c r="AC178" s="88" t="s">
        <v>47</v>
      </c>
      <c r="AD178" s="86">
        <v>7.1429416671271202</v>
      </c>
      <c r="AE178" s="89"/>
      <c r="AF178" s="90"/>
      <c r="AG178" s="12"/>
    </row>
    <row r="179" spans="1:33" customFormat="1" ht="13.2" x14ac:dyDescent="0.25">
      <c r="A179" s="117">
        <v>201</v>
      </c>
      <c r="B179" s="118"/>
      <c r="C179" s="118"/>
      <c r="D179" s="118" t="s">
        <v>334</v>
      </c>
      <c r="E179" s="118"/>
      <c r="F179" s="119" t="s">
        <v>35</v>
      </c>
      <c r="G179" s="131">
        <v>8.2388660363922721</v>
      </c>
      <c r="H179" s="131">
        <v>7.9112484262355602</v>
      </c>
      <c r="I179" s="131">
        <v>7.7634948579578928</v>
      </c>
      <c r="J179" s="131">
        <v>9.59828738965418</v>
      </c>
      <c r="K179" s="121">
        <v>8.9453383835459093</v>
      </c>
      <c r="L179" s="121">
        <v>7.2609411182834718</v>
      </c>
      <c r="M179" s="121">
        <v>7.0246352985638767</v>
      </c>
      <c r="N179" s="121">
        <v>8.362497211625362</v>
      </c>
      <c r="O179" s="121">
        <v>9.7111676726358187</v>
      </c>
      <c r="P179" s="121">
        <v>7.4895772801788265</v>
      </c>
      <c r="Q179" s="121">
        <v>10.525426023606569</v>
      </c>
      <c r="R179" s="121">
        <v>9.8421531888067673</v>
      </c>
      <c r="S179" s="120">
        <v>10.533994992772506</v>
      </c>
      <c r="T179" s="120">
        <v>11.409373533421176</v>
      </c>
      <c r="U179" s="120">
        <v>10.425980713389029</v>
      </c>
      <c r="V179" s="120">
        <v>10.21186295148401</v>
      </c>
      <c r="W179" s="120">
        <v>12.039822427707941</v>
      </c>
      <c r="X179" s="120">
        <v>9.8416703394100704</v>
      </c>
      <c r="Y179" s="120">
        <v>12.058889676206912</v>
      </c>
      <c r="Z179" s="120">
        <v>14.5119516496367</v>
      </c>
      <c r="AA179" s="120">
        <v>9.8613723829235802</v>
      </c>
      <c r="AB179" s="120">
        <v>10.574426613135699</v>
      </c>
      <c r="AC179" s="62"/>
      <c r="AD179" s="121">
        <v>-12.310113973429001</v>
      </c>
      <c r="AE179" s="122"/>
      <c r="AF179" s="63"/>
      <c r="AG179" s="12"/>
    </row>
    <row r="180" spans="1:33" s="55" customFormat="1" ht="13.2" x14ac:dyDescent="0.25">
      <c r="A180" s="123" t="s">
        <v>335</v>
      </c>
      <c r="B180" s="124" t="s">
        <v>336</v>
      </c>
      <c r="C180" s="124"/>
      <c r="D180" s="124"/>
      <c r="E180" s="124"/>
      <c r="F180" s="125" t="s">
        <v>35</v>
      </c>
      <c r="G180" s="126">
        <v>273.14373210308577</v>
      </c>
      <c r="H180" s="126">
        <v>292.27117917426074</v>
      </c>
      <c r="I180" s="126">
        <v>314.85480332515584</v>
      </c>
      <c r="J180" s="126">
        <v>302.34201057073045</v>
      </c>
      <c r="K180" s="127">
        <v>330.47648748535795</v>
      </c>
      <c r="L180" s="127">
        <v>368.66304769825058</v>
      </c>
      <c r="M180" s="127">
        <v>368.21930744520034</v>
      </c>
      <c r="N180" s="127">
        <v>362.5344747080245</v>
      </c>
      <c r="O180" s="127">
        <v>373.89661850970646</v>
      </c>
      <c r="P180" s="127">
        <v>349.33876902740508</v>
      </c>
      <c r="Q180" s="127">
        <v>389.81309953039096</v>
      </c>
      <c r="R180" s="127">
        <v>416.92451341641663</v>
      </c>
      <c r="S180" s="127">
        <v>409.17053809488118</v>
      </c>
      <c r="T180" s="127">
        <v>404.49332491140518</v>
      </c>
      <c r="U180" s="127">
        <v>416.21920841273027</v>
      </c>
      <c r="V180" s="127">
        <v>406.83940588356637</v>
      </c>
      <c r="W180" s="127">
        <v>423.27972884331575</v>
      </c>
      <c r="X180" s="127">
        <v>458.92216661385805</v>
      </c>
      <c r="Y180" s="127">
        <v>475.16217563152071</v>
      </c>
      <c r="Z180" s="127">
        <v>535.84739207109101</v>
      </c>
      <c r="AA180" s="127">
        <v>596.75038736877002</v>
      </c>
      <c r="AB180" s="127">
        <v>452.21202929411601</v>
      </c>
      <c r="AC180" s="128" t="s">
        <v>47</v>
      </c>
      <c r="AD180" s="127">
        <v>-4.8299606985555403</v>
      </c>
      <c r="AE180" s="129"/>
      <c r="AF180" s="130"/>
    </row>
    <row r="181" spans="1:33" s="55" customFormat="1" ht="13.2" x14ac:dyDescent="0.25">
      <c r="A181" s="132" t="s">
        <v>337</v>
      </c>
      <c r="B181" s="133" t="s">
        <v>338</v>
      </c>
      <c r="C181" s="133"/>
      <c r="D181" s="133"/>
      <c r="E181" s="133"/>
      <c r="F181" s="134" t="s">
        <v>35</v>
      </c>
      <c r="G181" s="126">
        <v>148.7374342832899</v>
      </c>
      <c r="H181" s="126">
        <v>162.10425430373596</v>
      </c>
      <c r="I181" s="126">
        <v>167.26658828773566</v>
      </c>
      <c r="J181" s="126">
        <v>162.65460166516226</v>
      </c>
      <c r="K181" s="127">
        <v>172.53739606118253</v>
      </c>
      <c r="L181" s="127">
        <v>182.2512094759806</v>
      </c>
      <c r="M181" s="127">
        <v>193.42828136810286</v>
      </c>
      <c r="N181" s="127">
        <v>190.61185068679112</v>
      </c>
      <c r="O181" s="127">
        <v>202.97589258928735</v>
      </c>
      <c r="P181" s="127">
        <v>190.99778141250695</v>
      </c>
      <c r="Q181" s="127">
        <v>203.85563975874095</v>
      </c>
      <c r="R181" s="127">
        <v>221.93939156545426</v>
      </c>
      <c r="S181" s="127">
        <v>210.34843599571624</v>
      </c>
      <c r="T181" s="127">
        <v>203.50297060402099</v>
      </c>
      <c r="U181" s="127">
        <v>211.56160531583259</v>
      </c>
      <c r="V181" s="127">
        <v>206.42844833733443</v>
      </c>
      <c r="W181" s="127">
        <v>206.90291893464931</v>
      </c>
      <c r="X181" s="127">
        <v>226.22614999936636</v>
      </c>
      <c r="Y181" s="127">
        <v>244.7497204618316</v>
      </c>
      <c r="Z181" s="127">
        <v>269.789477408626</v>
      </c>
      <c r="AA181" s="127">
        <v>291.527363762444</v>
      </c>
      <c r="AB181" s="127">
        <v>224.425995755976</v>
      </c>
      <c r="AC181" s="128" t="s">
        <v>47</v>
      </c>
      <c r="AD181" s="127">
        <v>-8.3038806612345297</v>
      </c>
      <c r="AE181" s="129"/>
      <c r="AF181" s="130"/>
    </row>
    <row r="182" spans="1:33" customFormat="1" ht="13.2" x14ac:dyDescent="0.25">
      <c r="A182" s="100" t="s">
        <v>339</v>
      </c>
      <c r="B182" s="116"/>
      <c r="C182" s="116" t="s">
        <v>340</v>
      </c>
      <c r="D182" s="116"/>
      <c r="E182" s="116"/>
      <c r="F182" s="101" t="s">
        <v>35</v>
      </c>
      <c r="G182" s="140">
        <v>36.655379300940808</v>
      </c>
      <c r="H182" s="140">
        <v>37.389701122974955</v>
      </c>
      <c r="I182" s="140">
        <v>40.215427506549766</v>
      </c>
      <c r="J182" s="140">
        <v>38.324819125082989</v>
      </c>
      <c r="K182" s="87">
        <v>43.648479841728602</v>
      </c>
      <c r="L182" s="87">
        <v>42.854880667690821</v>
      </c>
      <c r="M182" s="87">
        <v>44.465050075585779</v>
      </c>
      <c r="N182" s="87">
        <v>41.557759054183443</v>
      </c>
      <c r="O182" s="87">
        <v>45.61461255879685</v>
      </c>
      <c r="P182" s="87">
        <v>39.467835122746386</v>
      </c>
      <c r="Q182" s="87">
        <v>42.649669307753356</v>
      </c>
      <c r="R182" s="87">
        <v>48.645970466740444</v>
      </c>
      <c r="S182" s="87">
        <v>44.728961269071057</v>
      </c>
      <c r="T182" s="87">
        <v>43.027722800030723</v>
      </c>
      <c r="U182" s="87">
        <v>44.689597951878895</v>
      </c>
      <c r="V182" s="87">
        <v>41.97416186370932</v>
      </c>
      <c r="W182" s="87">
        <v>38.551716161999316</v>
      </c>
      <c r="X182" s="87">
        <v>44.202409087923293</v>
      </c>
      <c r="Y182" s="87">
        <v>45.302570845029841</v>
      </c>
      <c r="Z182" s="87">
        <v>53.057228438892601</v>
      </c>
      <c r="AA182" s="87">
        <v>55.302080979177198</v>
      </c>
      <c r="AB182" s="87">
        <v>42.449420143586998</v>
      </c>
      <c r="AC182" s="88" t="s">
        <v>47</v>
      </c>
      <c r="AD182" s="87">
        <v>-6.2979884987163999</v>
      </c>
      <c r="AE182" s="89"/>
      <c r="AF182" s="90"/>
      <c r="AG182" s="12"/>
    </row>
    <row r="183" spans="1:33" customFormat="1" ht="13.2" x14ac:dyDescent="0.25">
      <c r="A183" s="82">
        <v>162</v>
      </c>
      <c r="B183" s="83"/>
      <c r="C183" s="83"/>
      <c r="D183" s="83" t="s">
        <v>341</v>
      </c>
      <c r="E183" s="83"/>
      <c r="F183" s="84" t="s">
        <v>35</v>
      </c>
      <c r="G183" s="85">
        <v>5.0781167143917614</v>
      </c>
      <c r="H183" s="85">
        <v>4.7821022108064595</v>
      </c>
      <c r="I183" s="85">
        <v>4.7320737191462214</v>
      </c>
      <c r="J183" s="85">
        <v>4.9434410272053242</v>
      </c>
      <c r="K183" s="86">
        <v>4.8465910240027839</v>
      </c>
      <c r="L183" s="86">
        <v>4.996110776418953</v>
      </c>
      <c r="M183" s="86">
        <v>4.3147562358276659</v>
      </c>
      <c r="N183" s="86">
        <v>4.7230246019713409</v>
      </c>
      <c r="O183" s="86">
        <v>4.7860389469493594</v>
      </c>
      <c r="P183" s="86">
        <v>3.8064509840688703</v>
      </c>
      <c r="Q183" s="86">
        <v>5.0226532535072286</v>
      </c>
      <c r="R183" s="86">
        <v>5.0247913851802801</v>
      </c>
      <c r="S183" s="87">
        <v>4.6225219634102697</v>
      </c>
      <c r="T183" s="87">
        <v>4.1108853531543241</v>
      </c>
      <c r="U183" s="87">
        <v>3.7672634288658604</v>
      </c>
      <c r="V183" s="87">
        <v>4.3283315230740005</v>
      </c>
      <c r="W183" s="87">
        <v>3.0037177558935597</v>
      </c>
      <c r="X183" s="87">
        <v>4.3092574150418423</v>
      </c>
      <c r="Y183" s="87">
        <v>4.3930795954353288</v>
      </c>
      <c r="Z183" s="87">
        <v>6.1625195299042597</v>
      </c>
      <c r="AA183" s="87">
        <v>5.2690225299855102</v>
      </c>
      <c r="AB183" s="87">
        <v>5.3359498036954003</v>
      </c>
      <c r="AC183" s="88" t="s">
        <v>36</v>
      </c>
      <c r="AD183" s="86">
        <v>21.4626251989555</v>
      </c>
      <c r="AE183" s="89"/>
      <c r="AF183" s="90"/>
      <c r="AG183" s="12"/>
    </row>
    <row r="184" spans="1:33" customFormat="1" ht="13.2" x14ac:dyDescent="0.25">
      <c r="A184" s="82">
        <v>163</v>
      </c>
      <c r="B184" s="83"/>
      <c r="C184" s="83"/>
      <c r="D184" s="83" t="s">
        <v>342</v>
      </c>
      <c r="E184" s="83"/>
      <c r="F184" s="84" t="s">
        <v>35</v>
      </c>
      <c r="G184" s="85">
        <v>2.057303266518185</v>
      </c>
      <c r="H184" s="85">
        <v>1.4206817150481361</v>
      </c>
      <c r="I184" s="85">
        <v>1.5944020962071423</v>
      </c>
      <c r="J184" s="85">
        <v>2.0148667110509813</v>
      </c>
      <c r="K184" s="86">
        <v>1.4887094000552703</v>
      </c>
      <c r="L184" s="86">
        <v>1.9630289930882112</v>
      </c>
      <c r="M184" s="86">
        <v>2.4094321617535921</v>
      </c>
      <c r="N184" s="86">
        <v>2.2872196029354535</v>
      </c>
      <c r="O184" s="86">
        <v>2.6057899672266021</v>
      </c>
      <c r="P184" s="86">
        <v>2.0099195924482629</v>
      </c>
      <c r="Q184" s="86">
        <v>2.097012641606018</v>
      </c>
      <c r="R184" s="86">
        <v>2.6866611859386116</v>
      </c>
      <c r="S184" s="87">
        <v>1.5450457995888238</v>
      </c>
      <c r="T184" s="87">
        <v>1.6043247963578189</v>
      </c>
      <c r="U184" s="87">
        <v>1.9286991149318471</v>
      </c>
      <c r="V184" s="87">
        <v>1.717098924213345</v>
      </c>
      <c r="W184" s="87">
        <v>1.9305434611731016</v>
      </c>
      <c r="X184" s="87">
        <v>1.2564858714835554</v>
      </c>
      <c r="Y184" s="87">
        <v>1.8927352696523947</v>
      </c>
      <c r="Z184" s="87">
        <v>2.0870582144779202</v>
      </c>
      <c r="AA184" s="87">
        <v>2.3094730971779298</v>
      </c>
      <c r="AB184" s="87">
        <v>1.8106400047320099</v>
      </c>
      <c r="AC184" s="88" t="s">
        <v>36</v>
      </c>
      <c r="AD184" s="86">
        <v>-4.3373876017779702</v>
      </c>
      <c r="AE184" s="89"/>
      <c r="AF184" s="90"/>
      <c r="AG184" s="12"/>
    </row>
    <row r="185" spans="1:33" customFormat="1" ht="13.2" x14ac:dyDescent="0.25">
      <c r="A185" s="82">
        <v>164</v>
      </c>
      <c r="B185" s="83"/>
      <c r="C185" s="83"/>
      <c r="D185" s="83" t="s">
        <v>343</v>
      </c>
      <c r="E185" s="83"/>
      <c r="F185" s="84" t="s">
        <v>35</v>
      </c>
      <c r="G185" s="85">
        <v>8.4316451524930542</v>
      </c>
      <c r="H185" s="85">
        <v>9.534840846209141</v>
      </c>
      <c r="I185" s="85">
        <v>8.3680959399788879</v>
      </c>
      <c r="J185" s="85">
        <v>8.5139537439874928</v>
      </c>
      <c r="K185" s="86">
        <v>10.0482157221657</v>
      </c>
      <c r="L185" s="86">
        <v>8.7600729904176919</v>
      </c>
      <c r="M185" s="86">
        <v>11.884497354497363</v>
      </c>
      <c r="N185" s="86">
        <v>9.9384081121853072</v>
      </c>
      <c r="O185" s="86">
        <v>10.351170653751018</v>
      </c>
      <c r="P185" s="86">
        <v>9.9247601790465136</v>
      </c>
      <c r="Q185" s="86">
        <v>9.9684173139554719</v>
      </c>
      <c r="R185" s="86">
        <v>11.417068351191766</v>
      </c>
      <c r="S185" s="87">
        <v>10.494359152565417</v>
      </c>
      <c r="T185" s="87">
        <v>9.0091535154297109</v>
      </c>
      <c r="U185" s="87">
        <v>9.9059873832389957</v>
      </c>
      <c r="V185" s="87">
        <v>9.0649728943376786</v>
      </c>
      <c r="W185" s="87">
        <v>7.3500610614742152</v>
      </c>
      <c r="X185" s="87">
        <v>9.5921805442177508</v>
      </c>
      <c r="Y185" s="87">
        <v>9.3352872311314012</v>
      </c>
      <c r="Z185" s="87">
        <v>12.055087831030701</v>
      </c>
      <c r="AA185" s="87">
        <v>9.9709680723586906</v>
      </c>
      <c r="AB185" s="87">
        <v>7.8666773876331799</v>
      </c>
      <c r="AC185" s="88"/>
      <c r="AD185" s="86">
        <v>-15.731812071091801</v>
      </c>
      <c r="AE185" s="89"/>
      <c r="AF185" s="90"/>
      <c r="AG185" s="12"/>
    </row>
    <row r="186" spans="1:33" customFormat="1" ht="13.2" x14ac:dyDescent="0.25">
      <c r="A186" s="82" t="s">
        <v>344</v>
      </c>
      <c r="B186" s="83"/>
      <c r="C186" s="83"/>
      <c r="D186" s="83" t="s">
        <v>345</v>
      </c>
      <c r="E186" s="83"/>
      <c r="F186" s="84" t="s">
        <v>35</v>
      </c>
      <c r="G186" s="85">
        <v>15.089672060360867</v>
      </c>
      <c r="H186" s="85">
        <v>14.527184827268293</v>
      </c>
      <c r="I186" s="85">
        <v>17.900573442081946</v>
      </c>
      <c r="J186" s="85">
        <v>15.447292214092256</v>
      </c>
      <c r="K186" s="86">
        <v>18.45521023741443</v>
      </c>
      <c r="L186" s="86">
        <v>19.072572548853294</v>
      </c>
      <c r="M186" s="86">
        <v>17.93466175359033</v>
      </c>
      <c r="N186" s="86">
        <v>16.825409938334417</v>
      </c>
      <c r="O186" s="86">
        <v>17.897816616132356</v>
      </c>
      <c r="P186" s="86">
        <v>16.890618066914087</v>
      </c>
      <c r="Q186" s="86">
        <v>18.713718442352338</v>
      </c>
      <c r="R186" s="86">
        <v>20.306975762524701</v>
      </c>
      <c r="S186" s="87">
        <v>18.60625653734855</v>
      </c>
      <c r="T186" s="87">
        <v>18.307518307460789</v>
      </c>
      <c r="U186" s="87">
        <v>18.144385603147686</v>
      </c>
      <c r="V186" s="87">
        <v>18.103889250022117</v>
      </c>
      <c r="W186" s="87">
        <v>18.55372630532133</v>
      </c>
      <c r="X186" s="87">
        <v>17.55426721330284</v>
      </c>
      <c r="Y186" s="87">
        <v>18.122847284266307</v>
      </c>
      <c r="Z186" s="87">
        <v>17.827584697866101</v>
      </c>
      <c r="AA186" s="87">
        <v>20.215885127478</v>
      </c>
      <c r="AB186" s="87">
        <v>17.9103995223624</v>
      </c>
      <c r="AC186" s="88"/>
      <c r="AD186" s="86">
        <v>-1.17226481342305</v>
      </c>
      <c r="AE186" s="89"/>
      <c r="AF186" s="90"/>
      <c r="AG186" s="12"/>
    </row>
    <row r="187" spans="1:33" customFormat="1" ht="13.2" x14ac:dyDescent="0.25">
      <c r="A187" s="82" t="s">
        <v>346</v>
      </c>
      <c r="B187" s="83"/>
      <c r="C187" s="83"/>
      <c r="D187" s="83"/>
      <c r="E187" s="83" t="s">
        <v>347</v>
      </c>
      <c r="F187" s="84" t="s">
        <v>35</v>
      </c>
      <c r="G187" s="85">
        <v>15.089672060360867</v>
      </c>
      <c r="H187" s="85">
        <v>6.5094011978302531</v>
      </c>
      <c r="I187" s="85">
        <v>7.5674237821142913</v>
      </c>
      <c r="J187" s="85">
        <v>7.5193853998866187</v>
      </c>
      <c r="K187" s="86">
        <v>8.2151868115446351</v>
      </c>
      <c r="L187" s="86">
        <v>9.375016495062491</v>
      </c>
      <c r="M187" s="86">
        <v>7.6665835222978114</v>
      </c>
      <c r="N187" s="86">
        <v>7.7781417893236586</v>
      </c>
      <c r="O187" s="86">
        <v>7.5115574817501072</v>
      </c>
      <c r="P187" s="86">
        <v>6.843648063330928</v>
      </c>
      <c r="Q187" s="86">
        <v>8.1074861083290646</v>
      </c>
      <c r="R187" s="86">
        <v>7.8656975854689373</v>
      </c>
      <c r="S187" s="87">
        <v>7.363447880858649</v>
      </c>
      <c r="T187" s="87">
        <v>6.9663035756448908</v>
      </c>
      <c r="U187" s="87">
        <v>8.1197178855991972</v>
      </c>
      <c r="V187" s="87">
        <v>7.7287930100220414</v>
      </c>
      <c r="W187" s="87">
        <v>7.439087185774941</v>
      </c>
      <c r="X187" s="87">
        <v>6.2780655167177084</v>
      </c>
      <c r="Y187" s="87">
        <v>7.559201381652513</v>
      </c>
      <c r="Z187" s="87">
        <v>6.0837183447952201</v>
      </c>
      <c r="AA187" s="87">
        <v>7.6550166084868296</v>
      </c>
      <c r="AB187" s="87">
        <v>7.3261160895829098</v>
      </c>
      <c r="AC187" s="88"/>
      <c r="AD187" s="86">
        <v>-3.0834645130017702</v>
      </c>
      <c r="AE187" s="89"/>
      <c r="AF187" s="90"/>
      <c r="AG187" s="12"/>
    </row>
    <row r="188" spans="1:33" customFormat="1" ht="13.2" x14ac:dyDescent="0.25">
      <c r="A188" s="82" t="s">
        <v>348</v>
      </c>
      <c r="B188" s="83"/>
      <c r="C188" s="83"/>
      <c r="D188" s="83"/>
      <c r="E188" s="83" t="s">
        <v>349</v>
      </c>
      <c r="F188" s="84" t="s">
        <v>35</v>
      </c>
      <c r="G188" s="91"/>
      <c r="H188" s="85">
        <v>8.0177836294380391</v>
      </c>
      <c r="I188" s="85">
        <v>10.333149659967642</v>
      </c>
      <c r="J188" s="85">
        <v>7.9279068142056426</v>
      </c>
      <c r="K188" s="86">
        <v>10.240023425869779</v>
      </c>
      <c r="L188" s="86">
        <v>9.6975560537908034</v>
      </c>
      <c r="M188" s="86">
        <v>10.26807823129252</v>
      </c>
      <c r="N188" s="86">
        <v>9.0472681490107529</v>
      </c>
      <c r="O188" s="86">
        <v>10.386259134382266</v>
      </c>
      <c r="P188" s="86">
        <v>10.046970003583159</v>
      </c>
      <c r="Q188" s="86">
        <v>10.606232334023284</v>
      </c>
      <c r="R188" s="86">
        <v>12.441278177055764</v>
      </c>
      <c r="S188" s="87">
        <v>11.242808656489903</v>
      </c>
      <c r="T188" s="87">
        <v>11.341214731815873</v>
      </c>
      <c r="U188" s="87">
        <v>10.024667717548496</v>
      </c>
      <c r="V188" s="87">
        <v>10.375096240000071</v>
      </c>
      <c r="W188" s="87">
        <v>11.1146391195464</v>
      </c>
      <c r="X188" s="87">
        <v>11.276201696585137</v>
      </c>
      <c r="Y188" s="87">
        <v>10.5636459026138</v>
      </c>
      <c r="Z188" s="87">
        <v>11.7438663530708</v>
      </c>
      <c r="AA188" s="87">
        <v>12.560868518991199</v>
      </c>
      <c r="AB188" s="87">
        <v>10.5842834327795</v>
      </c>
      <c r="AC188" s="88"/>
      <c r="AD188" s="86">
        <v>0.19536370639452399</v>
      </c>
      <c r="AE188" s="89"/>
      <c r="AF188" s="90"/>
      <c r="AG188" s="12"/>
    </row>
    <row r="189" spans="1:33" customFormat="1" ht="13.2" x14ac:dyDescent="0.25">
      <c r="A189" s="82">
        <v>168</v>
      </c>
      <c r="B189" s="83"/>
      <c r="C189" s="83"/>
      <c r="D189" s="83" t="s">
        <v>350</v>
      </c>
      <c r="E189" s="83"/>
      <c r="F189" s="84" t="s">
        <v>35</v>
      </c>
      <c r="G189" s="85">
        <v>1.3297889868642312</v>
      </c>
      <c r="H189" s="85">
        <v>1.7042686692771556</v>
      </c>
      <c r="I189" s="85">
        <v>1.8607672946750742</v>
      </c>
      <c r="J189" s="85">
        <v>1.1102283580918606</v>
      </c>
      <c r="K189" s="86">
        <v>1.5228983252702091</v>
      </c>
      <c r="L189" s="86">
        <v>1.643571523752444</v>
      </c>
      <c r="M189" s="86">
        <v>1.4763123582766446</v>
      </c>
      <c r="N189" s="86">
        <v>1.442597290645053</v>
      </c>
      <c r="O189" s="86">
        <v>1.6744829746246732</v>
      </c>
      <c r="P189" s="86">
        <v>0.62822971570518615</v>
      </c>
      <c r="Q189" s="86">
        <v>1.3207770433182731</v>
      </c>
      <c r="R189" s="86">
        <v>1.8174779311603331</v>
      </c>
      <c r="S189" s="87">
        <v>1.5841025555657293</v>
      </c>
      <c r="T189" s="87">
        <v>1.9180299705295569</v>
      </c>
      <c r="U189" s="87">
        <v>2.2076631015179995</v>
      </c>
      <c r="V189" s="87">
        <v>1.3243618706679068</v>
      </c>
      <c r="W189" s="87">
        <v>1.4564611595915065</v>
      </c>
      <c r="X189" s="87">
        <v>1.2238900718221009</v>
      </c>
      <c r="Y189" s="87">
        <v>1.3832364086458397</v>
      </c>
      <c r="Z189" s="87">
        <v>1.90060465887146</v>
      </c>
      <c r="AA189" s="87">
        <v>2.1078218412576599</v>
      </c>
      <c r="AB189" s="87">
        <v>0.66990051682452301</v>
      </c>
      <c r="AC189" s="88" t="s">
        <v>36</v>
      </c>
      <c r="AD189" s="86">
        <v>-51.570063321255198</v>
      </c>
      <c r="AE189" s="89"/>
      <c r="AF189" s="90"/>
      <c r="AG189" s="12"/>
    </row>
    <row r="190" spans="1:33" customFormat="1" ht="13.2" x14ac:dyDescent="0.25">
      <c r="A190" s="82">
        <v>169</v>
      </c>
      <c r="B190" s="83"/>
      <c r="C190" s="83"/>
      <c r="D190" s="83" t="s">
        <v>351</v>
      </c>
      <c r="E190" s="83"/>
      <c r="F190" s="84" t="s">
        <v>35</v>
      </c>
      <c r="G190" s="85">
        <v>3.7883647334212016</v>
      </c>
      <c r="H190" s="85">
        <v>4.5346861544191546</v>
      </c>
      <c r="I190" s="85">
        <v>4.8912619525609804</v>
      </c>
      <c r="J190" s="85">
        <v>5.1724014611849594</v>
      </c>
      <c r="K190" s="86">
        <v>6.0013854159626971</v>
      </c>
      <c r="L190" s="86">
        <v>4.7591568383755884</v>
      </c>
      <c r="M190" s="86">
        <v>4.886565570672718</v>
      </c>
      <c r="N190" s="86">
        <v>4.6187828697384861</v>
      </c>
      <c r="O190" s="86">
        <v>6.4454097429637223</v>
      </c>
      <c r="P190" s="86">
        <v>3.809144850556319</v>
      </c>
      <c r="Q190" s="86">
        <v>4.2751153620736968</v>
      </c>
      <c r="R190" s="86">
        <v>5.215257130322736</v>
      </c>
      <c r="S190" s="87">
        <v>5.0013250702634933</v>
      </c>
      <c r="T190" s="87">
        <v>5.0193494249936199</v>
      </c>
      <c r="U190" s="87">
        <v>5.061968415874583</v>
      </c>
      <c r="V190" s="87">
        <v>4.4682512205901688</v>
      </c>
      <c r="W190" s="87">
        <v>3.5304524126458565</v>
      </c>
      <c r="X190" s="87">
        <v>3.1594916003130451</v>
      </c>
      <c r="Y190" s="87">
        <v>4.8871073553423967</v>
      </c>
      <c r="Z190" s="87">
        <v>5.5058873699480602</v>
      </c>
      <c r="AA190" s="87">
        <v>5.3517910013380998</v>
      </c>
      <c r="AB190" s="87">
        <v>4.3285153679509598</v>
      </c>
      <c r="AC190" s="88" t="s">
        <v>36</v>
      </c>
      <c r="AD190" s="86">
        <v>-11.429910308411699</v>
      </c>
      <c r="AE190" s="89"/>
      <c r="AF190" s="90"/>
      <c r="AG190" s="12"/>
    </row>
    <row r="191" spans="1:33" customFormat="1" ht="13.2" x14ac:dyDescent="0.25">
      <c r="A191" s="82">
        <v>171</v>
      </c>
      <c r="B191" s="83"/>
      <c r="C191" s="83"/>
      <c r="D191" s="83" t="s">
        <v>352</v>
      </c>
      <c r="E191" s="83"/>
      <c r="F191" s="84" t="s">
        <v>35</v>
      </c>
      <c r="G191" s="85">
        <v>0.88048838689150333</v>
      </c>
      <c r="H191" s="85">
        <v>0.88593669994664481</v>
      </c>
      <c r="I191" s="85">
        <v>0.86825306189953699</v>
      </c>
      <c r="J191" s="85">
        <v>1.1226356094701557</v>
      </c>
      <c r="K191" s="86">
        <v>1.2854697168575198</v>
      </c>
      <c r="L191" s="86">
        <v>1.6603669967846826</v>
      </c>
      <c r="M191" s="86">
        <v>1.5588246409674984</v>
      </c>
      <c r="N191" s="86">
        <v>1.722316638373331</v>
      </c>
      <c r="O191" s="86">
        <v>1.8539036571491117</v>
      </c>
      <c r="P191" s="86">
        <v>2.3987117340071409</v>
      </c>
      <c r="Q191" s="86">
        <v>1.2519752509403308</v>
      </c>
      <c r="R191" s="86">
        <v>2.1777387204220382</v>
      </c>
      <c r="S191" s="87">
        <v>2.8753501903287479</v>
      </c>
      <c r="T191" s="87">
        <v>3.0584614321049104</v>
      </c>
      <c r="U191" s="87">
        <v>3.6736309043018966</v>
      </c>
      <c r="V191" s="87">
        <v>2.9672561808040823</v>
      </c>
      <c r="W191" s="87">
        <v>2.7267540058997386</v>
      </c>
      <c r="X191" s="87">
        <v>7.1068363717421645</v>
      </c>
      <c r="Y191" s="87">
        <v>5.2882777005561792</v>
      </c>
      <c r="Z191" s="87">
        <v>7.5184861367940599</v>
      </c>
      <c r="AA191" s="87">
        <v>10.0771193095812</v>
      </c>
      <c r="AB191" s="87">
        <v>4.5273375403884604</v>
      </c>
      <c r="AC191" s="88" t="s">
        <v>36</v>
      </c>
      <c r="AD191" s="86">
        <v>-14.389186863006101</v>
      </c>
      <c r="AE191" s="89"/>
      <c r="AF191" s="90"/>
      <c r="AG191" s="12"/>
    </row>
    <row r="192" spans="1:33" customFormat="1" ht="13.2" x14ac:dyDescent="0.25">
      <c r="A192" s="82" t="s">
        <v>353</v>
      </c>
      <c r="B192" s="83"/>
      <c r="C192" s="83" t="s">
        <v>354</v>
      </c>
      <c r="D192" s="83"/>
      <c r="E192" s="83"/>
      <c r="F192" s="84" t="s">
        <v>35</v>
      </c>
      <c r="G192" s="85">
        <v>65.192030097116685</v>
      </c>
      <c r="H192" s="85">
        <v>70.788925045646764</v>
      </c>
      <c r="I192" s="85">
        <v>76.580132522787835</v>
      </c>
      <c r="J192" s="85">
        <v>74.321148780960172</v>
      </c>
      <c r="K192" s="86">
        <v>79.452322750091639</v>
      </c>
      <c r="L192" s="86">
        <v>87.233181439011659</v>
      </c>
      <c r="M192" s="86">
        <v>95.379465230536681</v>
      </c>
      <c r="N192" s="86">
        <v>91.288208294422247</v>
      </c>
      <c r="O192" s="86">
        <v>95.818302915266528</v>
      </c>
      <c r="P192" s="86">
        <v>94.729374098408698</v>
      </c>
      <c r="Q192" s="86">
        <v>99.456600120184305</v>
      </c>
      <c r="R192" s="86">
        <v>101.32829438145487</v>
      </c>
      <c r="S192" s="87">
        <v>98.467620269872896</v>
      </c>
      <c r="T192" s="87">
        <v>96.616847799450184</v>
      </c>
      <c r="U192" s="87">
        <v>98.934752098187829</v>
      </c>
      <c r="V192" s="87">
        <v>97.795348288038852</v>
      </c>
      <c r="W192" s="87">
        <v>95.07156098049569</v>
      </c>
      <c r="X192" s="87">
        <v>111.13676167576008</v>
      </c>
      <c r="Y192" s="87">
        <v>117.28137940533126</v>
      </c>
      <c r="Z192" s="87">
        <v>122.1913725775</v>
      </c>
      <c r="AA192" s="87">
        <v>131.57866390698501</v>
      </c>
      <c r="AB192" s="87">
        <v>99.3485986957389</v>
      </c>
      <c r="AC192" s="88" t="s">
        <v>47</v>
      </c>
      <c r="AD192" s="86">
        <v>-15.2903903420299</v>
      </c>
      <c r="AE192" s="89"/>
      <c r="AF192" s="90"/>
      <c r="AG192" s="12"/>
    </row>
    <row r="193" spans="1:33" customFormat="1" ht="13.2" x14ac:dyDescent="0.25">
      <c r="A193" s="82">
        <v>172</v>
      </c>
      <c r="B193" s="83"/>
      <c r="C193" s="83"/>
      <c r="D193" s="83" t="s">
        <v>355</v>
      </c>
      <c r="E193" s="83"/>
      <c r="F193" s="84" t="s">
        <v>35</v>
      </c>
      <c r="G193" s="85">
        <v>6.2002229065345409</v>
      </c>
      <c r="H193" s="85">
        <v>5.9450874497998454</v>
      </c>
      <c r="I193" s="85">
        <v>5.7375695514198854</v>
      </c>
      <c r="J193" s="85">
        <v>6.2719974126489175</v>
      </c>
      <c r="K193" s="86">
        <v>7.6392712897395425</v>
      </c>
      <c r="L193" s="86">
        <v>7.3933881499524805</v>
      </c>
      <c r="M193" s="86">
        <v>7.918886999244152</v>
      </c>
      <c r="N193" s="86">
        <v>7.8924301772083085</v>
      </c>
      <c r="O193" s="86">
        <v>9.9882396892093102</v>
      </c>
      <c r="P193" s="86">
        <v>8.8050195774101354</v>
      </c>
      <c r="Q193" s="86">
        <v>8.6760690466122075</v>
      </c>
      <c r="R193" s="86">
        <v>9.4595959130481209</v>
      </c>
      <c r="S193" s="87">
        <v>8.0447264752558763</v>
      </c>
      <c r="T193" s="87">
        <v>7.7429320037097256</v>
      </c>
      <c r="U193" s="87">
        <v>8.0566833407194807</v>
      </c>
      <c r="V193" s="87">
        <v>7.7102884047980931</v>
      </c>
      <c r="W193" s="87">
        <v>5.9487462926584156</v>
      </c>
      <c r="X193" s="87">
        <v>8.07272752366665</v>
      </c>
      <c r="Y193" s="87">
        <v>7.8072301165452203</v>
      </c>
      <c r="Z193" s="87">
        <v>7.3235576735065502</v>
      </c>
      <c r="AA193" s="87">
        <v>7.3404577211172404</v>
      </c>
      <c r="AB193" s="87">
        <v>5.8591135609135696</v>
      </c>
      <c r="AC193" s="88"/>
      <c r="AD193" s="86">
        <v>-24.9527236491103</v>
      </c>
      <c r="AE193" s="89"/>
      <c r="AF193" s="90"/>
      <c r="AG193" s="12"/>
    </row>
    <row r="194" spans="1:33" customFormat="1" ht="13.2" x14ac:dyDescent="0.25">
      <c r="A194" s="82">
        <v>173</v>
      </c>
      <c r="B194" s="83"/>
      <c r="C194" s="83"/>
      <c r="D194" s="83" t="s">
        <v>356</v>
      </c>
      <c r="E194" s="83"/>
      <c r="F194" s="84" t="s">
        <v>35</v>
      </c>
      <c r="G194" s="85">
        <v>1.0718414314500837</v>
      </c>
      <c r="H194" s="85">
        <v>1.0949783193284988</v>
      </c>
      <c r="I194" s="85">
        <v>1.6758010830771644</v>
      </c>
      <c r="J194" s="85">
        <v>1.077500012045306</v>
      </c>
      <c r="K194" s="86">
        <v>0.93758927606187548</v>
      </c>
      <c r="L194" s="86">
        <v>0.7631163075053905</v>
      </c>
      <c r="M194" s="86">
        <v>1.2763992819349967</v>
      </c>
      <c r="N194" s="86">
        <v>1.1937759696927324</v>
      </c>
      <c r="O194" s="86">
        <v>1.3069548662932102</v>
      </c>
      <c r="P194" s="86">
        <v>1.0426414372733839</v>
      </c>
      <c r="Q194" s="86">
        <v>0.93170917629253747</v>
      </c>
      <c r="R194" s="86">
        <v>1.1484367943639426</v>
      </c>
      <c r="S194" s="87">
        <v>1.3579917958876788</v>
      </c>
      <c r="T194" s="87">
        <v>0.57745402004031265</v>
      </c>
      <c r="U194" s="87">
        <v>0.92181360189405848</v>
      </c>
      <c r="V194" s="87">
        <v>1.3257241295684059</v>
      </c>
      <c r="W194" s="87">
        <v>0.93055546984272419</v>
      </c>
      <c r="X194" s="87">
        <v>1.2022749540416999</v>
      </c>
      <c r="Y194" s="87">
        <v>0.58267443272327291</v>
      </c>
      <c r="Z194" s="87">
        <v>0.31324662893833599</v>
      </c>
      <c r="AA194" s="87">
        <v>0.99168762712443104</v>
      </c>
      <c r="AB194" s="87">
        <v>0.42369444506059101</v>
      </c>
      <c r="AC194" s="88" t="s">
        <v>36</v>
      </c>
      <c r="AD194" s="86">
        <v>-27.284531246660102</v>
      </c>
      <c r="AE194" s="89"/>
      <c r="AF194" s="90"/>
      <c r="AG194" s="12"/>
    </row>
    <row r="195" spans="1:33" customFormat="1" ht="13.2" x14ac:dyDescent="0.25">
      <c r="A195" s="82">
        <v>174</v>
      </c>
      <c r="B195" s="83"/>
      <c r="C195" s="83"/>
      <c r="D195" s="83" t="s">
        <v>357</v>
      </c>
      <c r="E195" s="83"/>
      <c r="F195" s="84" t="s">
        <v>35</v>
      </c>
      <c r="G195" s="85">
        <v>4.3922766768177137</v>
      </c>
      <c r="H195" s="85">
        <v>3.8436927974157822</v>
      </c>
      <c r="I195" s="85">
        <v>3.283757774392972</v>
      </c>
      <c r="J195" s="85">
        <v>5.0147270046888739</v>
      </c>
      <c r="K195" s="86">
        <v>4.6709770351488213</v>
      </c>
      <c r="L195" s="86">
        <v>5.9834711210926983</v>
      </c>
      <c r="M195" s="86">
        <v>5.9143291761148946</v>
      </c>
      <c r="N195" s="86">
        <v>7.1166996230495663</v>
      </c>
      <c r="O195" s="86">
        <v>8.0039405437327744</v>
      </c>
      <c r="P195" s="86">
        <v>5.918964003185855</v>
      </c>
      <c r="Q195" s="86">
        <v>5.8122417336211809</v>
      </c>
      <c r="R195" s="86">
        <v>6.4577111447409816</v>
      </c>
      <c r="S195" s="87">
        <v>7.3085624179796858</v>
      </c>
      <c r="T195" s="87">
        <v>5.7584870899791669</v>
      </c>
      <c r="U195" s="87">
        <v>7.1547878057429344</v>
      </c>
      <c r="V195" s="87">
        <v>8.1247582158387086</v>
      </c>
      <c r="W195" s="87">
        <v>6.6111333614477426</v>
      </c>
      <c r="X195" s="87">
        <v>7.9515236771274278</v>
      </c>
      <c r="Y195" s="87">
        <v>10.23375461894916</v>
      </c>
      <c r="Z195" s="87">
        <v>9.5486529719905295</v>
      </c>
      <c r="AA195" s="87">
        <v>7.6313314267039702</v>
      </c>
      <c r="AB195" s="87">
        <v>5.5037449445097497</v>
      </c>
      <c r="AC195" s="88"/>
      <c r="AD195" s="86">
        <v>-46.219690138760598</v>
      </c>
      <c r="AE195" s="89" t="s">
        <v>42</v>
      </c>
      <c r="AF195" s="90" t="s">
        <v>37</v>
      </c>
      <c r="AG195" s="12"/>
    </row>
    <row r="196" spans="1:33" customFormat="1" ht="13.2" x14ac:dyDescent="0.25">
      <c r="A196" s="82">
        <v>175</v>
      </c>
      <c r="B196" s="83"/>
      <c r="C196" s="83"/>
      <c r="D196" s="83" t="s">
        <v>358</v>
      </c>
      <c r="E196" s="83"/>
      <c r="F196" s="84" t="s">
        <v>35</v>
      </c>
      <c r="G196" s="85">
        <v>8.998905352786986</v>
      </c>
      <c r="H196" s="85">
        <v>9.7462000089059426</v>
      </c>
      <c r="I196" s="85">
        <v>9.4987689151741677</v>
      </c>
      <c r="J196" s="85">
        <v>10.855816747713821</v>
      </c>
      <c r="K196" s="86">
        <v>9.2198417255182026</v>
      </c>
      <c r="L196" s="86">
        <v>11.057532246766916</v>
      </c>
      <c r="M196" s="86">
        <v>12.387401738473182</v>
      </c>
      <c r="N196" s="86">
        <v>13.46245335380034</v>
      </c>
      <c r="O196" s="86">
        <v>13.012971624688925</v>
      </c>
      <c r="P196" s="86">
        <v>12.884250071013374</v>
      </c>
      <c r="Q196" s="86">
        <v>13.66686604645642</v>
      </c>
      <c r="R196" s="86">
        <v>12.75175066865496</v>
      </c>
      <c r="S196" s="87">
        <v>13.061939036537014</v>
      </c>
      <c r="T196" s="87">
        <v>13.219355650295542</v>
      </c>
      <c r="U196" s="87">
        <v>12.972407486297284</v>
      </c>
      <c r="V196" s="87">
        <v>12.249304660616845</v>
      </c>
      <c r="W196" s="87">
        <v>12.577023434157798</v>
      </c>
      <c r="X196" s="87">
        <v>11.539801594017396</v>
      </c>
      <c r="Y196" s="87">
        <v>12.169397411757462</v>
      </c>
      <c r="Z196" s="87">
        <v>15.003943225008699</v>
      </c>
      <c r="AA196" s="87">
        <v>17.9507045803003</v>
      </c>
      <c r="AB196" s="87">
        <v>14.1018769085168</v>
      </c>
      <c r="AC196" s="88" t="s">
        <v>47</v>
      </c>
      <c r="AD196" s="86">
        <v>15.879828978979299</v>
      </c>
      <c r="AE196" s="89"/>
      <c r="AF196" s="90"/>
      <c r="AG196" s="12"/>
    </row>
    <row r="197" spans="1:33" customFormat="1" ht="13.2" x14ac:dyDescent="0.25">
      <c r="A197" s="82">
        <v>176</v>
      </c>
      <c r="B197" s="83"/>
      <c r="C197" s="83"/>
      <c r="D197" s="83" t="s">
        <v>359</v>
      </c>
      <c r="E197" s="83"/>
      <c r="F197" s="84" t="s">
        <v>35</v>
      </c>
      <c r="G197" s="85">
        <v>4.8148654227838046</v>
      </c>
      <c r="H197" s="85">
        <v>4.9845169222732739</v>
      </c>
      <c r="I197" s="85">
        <v>5.3024758974464898</v>
      </c>
      <c r="J197" s="85">
        <v>5.4468879524838618</v>
      </c>
      <c r="K197" s="86">
        <v>5.1968711466253676</v>
      </c>
      <c r="L197" s="86">
        <v>5.7343476438377072</v>
      </c>
      <c r="M197" s="86">
        <v>6.6369151549508745</v>
      </c>
      <c r="N197" s="86">
        <v>5.8240374908787178</v>
      </c>
      <c r="O197" s="86">
        <v>6.6388916666509479</v>
      </c>
      <c r="P197" s="86">
        <v>6.4903635327339133</v>
      </c>
      <c r="Q197" s="86">
        <v>6.356466025683825</v>
      </c>
      <c r="R197" s="86">
        <v>7.6939864370413513</v>
      </c>
      <c r="S197" s="87">
        <v>6.8104018059035232</v>
      </c>
      <c r="T197" s="87">
        <v>6.5007622555472588</v>
      </c>
      <c r="U197" s="87">
        <v>5.2606467866461548</v>
      </c>
      <c r="V197" s="87">
        <v>5.12753414776056</v>
      </c>
      <c r="W197" s="87">
        <v>6.2973623088829127</v>
      </c>
      <c r="X197" s="87">
        <v>6.3758076232379199</v>
      </c>
      <c r="Y197" s="87">
        <v>8.2799259880790803</v>
      </c>
      <c r="Z197" s="87">
        <v>6.5761298480252197</v>
      </c>
      <c r="AA197" s="87">
        <v>6.9249098036410199</v>
      </c>
      <c r="AB197" s="87">
        <v>6.3771894801440299</v>
      </c>
      <c r="AC197" s="88"/>
      <c r="AD197" s="86">
        <v>-22.980114927047499</v>
      </c>
      <c r="AE197" s="89"/>
      <c r="AF197" s="90"/>
      <c r="AG197" s="12"/>
    </row>
    <row r="198" spans="1:33" customFormat="1" ht="13.2" x14ac:dyDescent="0.25">
      <c r="A198" s="82">
        <v>177</v>
      </c>
      <c r="B198" s="83"/>
      <c r="C198" s="83"/>
      <c r="D198" s="83" t="s">
        <v>360</v>
      </c>
      <c r="E198" s="83"/>
      <c r="F198" s="84" t="s">
        <v>35</v>
      </c>
      <c r="G198" s="85">
        <v>9.0532352696089422</v>
      </c>
      <c r="H198" s="85">
        <v>9.9403357656140017</v>
      </c>
      <c r="I198" s="85">
        <v>10.340652105058563</v>
      </c>
      <c r="J198" s="85">
        <v>7.9930275430190534</v>
      </c>
      <c r="K198" s="86">
        <v>7.8965101030155749</v>
      </c>
      <c r="L198" s="86">
        <v>9.2566154837521779</v>
      </c>
      <c r="M198" s="86">
        <v>8.0351332199546555</v>
      </c>
      <c r="N198" s="86">
        <v>9.6872114741144522</v>
      </c>
      <c r="O198" s="86">
        <v>10.883444999367931</v>
      </c>
      <c r="P198" s="86">
        <v>10.148912706472524</v>
      </c>
      <c r="Q198" s="86">
        <v>10.803890038800224</v>
      </c>
      <c r="R198" s="86">
        <v>11.055513569410152</v>
      </c>
      <c r="S198" s="87">
        <v>9.2650424910315223</v>
      </c>
      <c r="T198" s="87">
        <v>11.181949926216399</v>
      </c>
      <c r="U198" s="87">
        <v>9.9605817187067078</v>
      </c>
      <c r="V198" s="87">
        <v>9.4585099240448827</v>
      </c>
      <c r="W198" s="87">
        <v>9.4581053162630031</v>
      </c>
      <c r="X198" s="87">
        <v>11.857524017710984</v>
      </c>
      <c r="Y198" s="87">
        <v>13.874435260409971</v>
      </c>
      <c r="Z198" s="87">
        <v>13.749735100940899</v>
      </c>
      <c r="AA198" s="87">
        <v>11.450169661830699</v>
      </c>
      <c r="AB198" s="87">
        <v>11.2905539042802</v>
      </c>
      <c r="AC198" s="88"/>
      <c r="AD198" s="86">
        <v>-18.6233263382092</v>
      </c>
      <c r="AE198" s="89"/>
      <c r="AF198" s="90"/>
      <c r="AG198" s="12"/>
    </row>
    <row r="199" spans="1:33" customFormat="1" ht="13.2" x14ac:dyDescent="0.25">
      <c r="A199" s="82">
        <v>178</v>
      </c>
      <c r="B199" s="83"/>
      <c r="C199" s="83"/>
      <c r="D199" s="83" t="s">
        <v>361</v>
      </c>
      <c r="E199" s="83"/>
      <c r="F199" s="84" t="s">
        <v>35</v>
      </c>
      <c r="G199" s="85">
        <v>14.642599578806999</v>
      </c>
      <c r="H199" s="85">
        <v>15.795141446407527</v>
      </c>
      <c r="I199" s="85">
        <v>19.421164747819887</v>
      </c>
      <c r="J199" s="85">
        <v>17.11669044918898</v>
      </c>
      <c r="K199" s="86">
        <v>19.044000431813977</v>
      </c>
      <c r="L199" s="86">
        <v>19.278214741193089</v>
      </c>
      <c r="M199" s="86">
        <v>20.837773998488291</v>
      </c>
      <c r="N199" s="86">
        <v>18.251586065310374</v>
      </c>
      <c r="O199" s="86">
        <v>19.313815204819619</v>
      </c>
      <c r="P199" s="86">
        <v>20.221649886471468</v>
      </c>
      <c r="Q199" s="86">
        <v>22.741843048229512</v>
      </c>
      <c r="R199" s="86">
        <v>22.889186683305446</v>
      </c>
      <c r="S199" s="87">
        <v>19.075337393078811</v>
      </c>
      <c r="T199" s="87">
        <v>21.090426723811028</v>
      </c>
      <c r="U199" s="87">
        <v>18.702027112614047</v>
      </c>
      <c r="V199" s="87">
        <v>17.668983574695492</v>
      </c>
      <c r="W199" s="87">
        <v>19.498185206064637</v>
      </c>
      <c r="X199" s="87">
        <v>24.610742443464588</v>
      </c>
      <c r="Y199" s="87">
        <v>21.945377245140026</v>
      </c>
      <c r="Z199" s="87">
        <v>19.608050882965799</v>
      </c>
      <c r="AA199" s="87">
        <v>24.029822924101701</v>
      </c>
      <c r="AB199" s="87">
        <v>22.5464726171727</v>
      </c>
      <c r="AC199" s="88"/>
      <c r="AD199" s="86">
        <v>2.73905235402531</v>
      </c>
      <c r="AE199" s="89"/>
      <c r="AF199" s="90"/>
      <c r="AG199" s="12"/>
    </row>
    <row r="200" spans="1:33" customFormat="1" ht="13.2" x14ac:dyDescent="0.25">
      <c r="A200" s="82" t="s">
        <v>362</v>
      </c>
      <c r="B200" s="83"/>
      <c r="C200" s="83"/>
      <c r="D200" s="83" t="s">
        <v>363</v>
      </c>
      <c r="E200" s="83"/>
      <c r="F200" s="84" t="s">
        <v>35</v>
      </c>
      <c r="G200" s="85">
        <v>16.018083458327624</v>
      </c>
      <c r="H200" s="85">
        <v>19.438972335901926</v>
      </c>
      <c r="I200" s="85">
        <v>21.319942448398656</v>
      </c>
      <c r="J200" s="85">
        <v>20.544501659171392</v>
      </c>
      <c r="K200" s="86">
        <v>24.847261742168296</v>
      </c>
      <c r="L200" s="86">
        <v>27.766495744911225</v>
      </c>
      <c r="M200" s="86">
        <v>32.372625661375686</v>
      </c>
      <c r="N200" s="86">
        <v>27.860014140367774</v>
      </c>
      <c r="O200" s="86">
        <v>26.670044320503862</v>
      </c>
      <c r="P200" s="86">
        <v>29.217572883848145</v>
      </c>
      <c r="Q200" s="86">
        <v>30.467515004488384</v>
      </c>
      <c r="R200" s="86">
        <v>29.872113170889921</v>
      </c>
      <c r="S200" s="87">
        <v>33.543618854198776</v>
      </c>
      <c r="T200" s="87">
        <v>30.545480129850823</v>
      </c>
      <c r="U200" s="87">
        <v>35.90580424556719</v>
      </c>
      <c r="V200" s="87">
        <v>36.1302452307159</v>
      </c>
      <c r="W200" s="87">
        <v>33.750449591178423</v>
      </c>
      <c r="X200" s="87">
        <v>39.52635984249342</v>
      </c>
      <c r="Y200" s="87">
        <v>42.388584331727088</v>
      </c>
      <c r="Z200" s="87">
        <v>50.0680562461242</v>
      </c>
      <c r="AA200" s="87">
        <v>55.259580162166401</v>
      </c>
      <c r="AB200" s="87">
        <v>33.245952835141097</v>
      </c>
      <c r="AC200" s="88"/>
      <c r="AD200" s="86">
        <v>-21.5686172131558</v>
      </c>
      <c r="AE200" s="89"/>
      <c r="AF200" s="90"/>
      <c r="AG200" s="12"/>
    </row>
    <row r="201" spans="1:33" customFormat="1" ht="13.2" x14ac:dyDescent="0.25">
      <c r="A201" s="82" t="s">
        <v>364</v>
      </c>
      <c r="B201" s="83"/>
      <c r="C201" s="83"/>
      <c r="D201" s="83"/>
      <c r="E201" s="83" t="s">
        <v>365</v>
      </c>
      <c r="F201" s="84" t="s">
        <v>35</v>
      </c>
      <c r="G201" s="85">
        <v>3.1960801024195815</v>
      </c>
      <c r="H201" s="85">
        <v>3.0918062491525795</v>
      </c>
      <c r="I201" s="85">
        <v>3.9694345283924024</v>
      </c>
      <c r="J201" s="85">
        <v>5.3413205138253286</v>
      </c>
      <c r="K201" s="86">
        <v>6.0219074115925952</v>
      </c>
      <c r="L201" s="86">
        <v>5.2887405510610712</v>
      </c>
      <c r="M201" s="86">
        <v>8.9226880196523091</v>
      </c>
      <c r="N201" s="86">
        <v>6.5456121380311725</v>
      </c>
      <c r="O201" s="86">
        <v>5.4582096705113017</v>
      </c>
      <c r="P201" s="86">
        <v>7.3341109219484242</v>
      </c>
      <c r="Q201" s="86">
        <v>7.065014503720521</v>
      </c>
      <c r="R201" s="86">
        <v>5.262770802957375</v>
      </c>
      <c r="S201" s="87">
        <v>8.4417842175574123</v>
      </c>
      <c r="T201" s="87">
        <v>5.7936393235469943</v>
      </c>
      <c r="U201" s="87">
        <v>8.1019362818212386</v>
      </c>
      <c r="V201" s="87">
        <v>8.1616536607026191</v>
      </c>
      <c r="W201" s="87">
        <v>6.1929629814284874</v>
      </c>
      <c r="X201" s="87">
        <v>6.332168834881819</v>
      </c>
      <c r="Y201" s="87">
        <v>7.8191546620804946</v>
      </c>
      <c r="Z201" s="87">
        <v>9.2469529624932694</v>
      </c>
      <c r="AA201" s="87">
        <v>10.8005006121483</v>
      </c>
      <c r="AB201" s="87">
        <v>4.8500756012983404</v>
      </c>
      <c r="AC201" s="88" t="s">
        <v>36</v>
      </c>
      <c r="AD201" s="86">
        <v>-37.9718676646836</v>
      </c>
      <c r="AE201" s="89"/>
      <c r="AF201" s="90"/>
      <c r="AG201" s="12"/>
    </row>
    <row r="202" spans="1:33" customFormat="1" ht="13.2" x14ac:dyDescent="0.25">
      <c r="A202" s="82" t="s">
        <v>366</v>
      </c>
      <c r="B202" s="83"/>
      <c r="C202" s="83"/>
      <c r="D202" s="83"/>
      <c r="E202" s="83" t="s">
        <v>367</v>
      </c>
      <c r="F202" s="84" t="s">
        <v>35</v>
      </c>
      <c r="G202" s="85">
        <v>3.7477851385543022</v>
      </c>
      <c r="H202" s="85">
        <v>4.489741412958363</v>
      </c>
      <c r="I202" s="85">
        <v>4.8969799979620774</v>
      </c>
      <c r="J202" s="85">
        <v>4.1823224268887751</v>
      </c>
      <c r="K202" s="86">
        <v>6.3671232661960859</v>
      </c>
      <c r="L202" s="86">
        <v>6.4429022487792933</v>
      </c>
      <c r="M202" s="86">
        <v>6.4272893046107376</v>
      </c>
      <c r="N202" s="86">
        <v>5.5582713589498409</v>
      </c>
      <c r="O202" s="86">
        <v>6.3429471153936898</v>
      </c>
      <c r="P202" s="86">
        <v>5.0861303935347211</v>
      </c>
      <c r="Q202" s="86">
        <v>6.6904920878680647</v>
      </c>
      <c r="R202" s="86">
        <v>5.7121567094986716</v>
      </c>
      <c r="S202" s="87">
        <v>4.7591149193044977</v>
      </c>
      <c r="T202" s="87">
        <v>6.1100309218657483</v>
      </c>
      <c r="U202" s="87">
        <v>8.2285327291220458</v>
      </c>
      <c r="V202" s="87">
        <v>7.7220677502041859</v>
      </c>
      <c r="W202" s="87">
        <v>6.5910403229262364</v>
      </c>
      <c r="X202" s="87">
        <v>10.342486238332063</v>
      </c>
      <c r="Y202" s="87">
        <v>9.8843273777054534</v>
      </c>
      <c r="Z202" s="87">
        <v>9.5378707888498493</v>
      </c>
      <c r="AA202" s="87">
        <v>9.2925540649738902</v>
      </c>
      <c r="AB202" s="87">
        <v>7.2212031142559203</v>
      </c>
      <c r="AC202" s="88"/>
      <c r="AD202" s="86">
        <v>-26.942898203233501</v>
      </c>
      <c r="AE202" s="89"/>
      <c r="AF202" s="90"/>
      <c r="AG202" s="12"/>
    </row>
    <row r="203" spans="1:33" customFormat="1" ht="13.2" x14ac:dyDescent="0.25">
      <c r="A203" s="82" t="s">
        <v>368</v>
      </c>
      <c r="B203" s="83"/>
      <c r="C203" s="83"/>
      <c r="D203" s="83"/>
      <c r="E203" s="83" t="s">
        <v>369</v>
      </c>
      <c r="F203" s="84" t="s">
        <v>35</v>
      </c>
      <c r="G203" s="85">
        <v>6.9125731027377428</v>
      </c>
      <c r="H203" s="85">
        <v>8.9615577118424525</v>
      </c>
      <c r="I203" s="85">
        <v>9.9134089374209218</v>
      </c>
      <c r="J203" s="85">
        <v>9.2752345096443864</v>
      </c>
      <c r="K203" s="86">
        <v>10.561562926352503</v>
      </c>
      <c r="L203" s="86">
        <v>12.938953274567355</v>
      </c>
      <c r="M203" s="86">
        <v>13.61141534391535</v>
      </c>
      <c r="N203" s="86">
        <v>12.038196006669422</v>
      </c>
      <c r="O203" s="86">
        <v>11.595814551993108</v>
      </c>
      <c r="P203" s="86">
        <v>13.238862969268389</v>
      </c>
      <c r="Q203" s="86">
        <v>13.893836289718307</v>
      </c>
      <c r="R203" s="86">
        <v>15.436163957331404</v>
      </c>
      <c r="S203" s="87">
        <v>15.934486317000033</v>
      </c>
      <c r="T203" s="87">
        <v>13.691892352491715</v>
      </c>
      <c r="U203" s="87">
        <v>14.402109224199979</v>
      </c>
      <c r="V203" s="87">
        <v>15.360922908444268</v>
      </c>
      <c r="W203" s="87">
        <v>15.083523620617646</v>
      </c>
      <c r="X203" s="87">
        <v>15.644133363308709</v>
      </c>
      <c r="Y203" s="87">
        <v>19.277740425477951</v>
      </c>
      <c r="Z203" s="87">
        <v>25.849285005316599</v>
      </c>
      <c r="AA203" s="87">
        <v>27.362461730566899</v>
      </c>
      <c r="AB203" s="87">
        <v>15.6047059497667</v>
      </c>
      <c r="AC203" s="88"/>
      <c r="AD203" s="86">
        <v>-19.053241690384201</v>
      </c>
      <c r="AE203" s="89"/>
      <c r="AF203" s="90"/>
      <c r="AG203" s="12"/>
    </row>
    <row r="204" spans="1:33" customFormat="1" ht="13.2" x14ac:dyDescent="0.25">
      <c r="A204" s="82" t="s">
        <v>370</v>
      </c>
      <c r="B204" s="83"/>
      <c r="C204" s="83"/>
      <c r="D204" s="83"/>
      <c r="E204" s="83" t="s">
        <v>371</v>
      </c>
      <c r="F204" s="84" t="s">
        <v>35</v>
      </c>
      <c r="G204" s="85">
        <v>2.1616451146159985</v>
      </c>
      <c r="H204" s="85">
        <v>2.8958669619485278</v>
      </c>
      <c r="I204" s="85">
        <v>2.5401189846232635</v>
      </c>
      <c r="J204" s="85">
        <v>1.7456242088129057</v>
      </c>
      <c r="K204" s="86">
        <v>1.8966681380271195</v>
      </c>
      <c r="L204" s="86">
        <v>3.0958996705035076</v>
      </c>
      <c r="M204" s="86">
        <v>3.4112329931972805</v>
      </c>
      <c r="N204" s="86">
        <v>3.7179346367173225</v>
      </c>
      <c r="O204" s="86">
        <v>3.2730729826057603</v>
      </c>
      <c r="P204" s="86">
        <v>3.558468599096599</v>
      </c>
      <c r="Q204" s="86">
        <v>2.8181721231814709</v>
      </c>
      <c r="R204" s="86">
        <v>3.4610217011024691</v>
      </c>
      <c r="S204" s="87">
        <v>4.4082334003368215</v>
      </c>
      <c r="T204" s="87">
        <v>4.9499175319463724</v>
      </c>
      <c r="U204" s="87">
        <v>5.1732260104239138</v>
      </c>
      <c r="V204" s="87">
        <v>4.8856009113648078</v>
      </c>
      <c r="W204" s="87">
        <v>5.8829226662060545</v>
      </c>
      <c r="X204" s="87">
        <v>7.2075714059708327</v>
      </c>
      <c r="Y204" s="87">
        <v>5.4073618664632148</v>
      </c>
      <c r="Z204" s="87">
        <v>5.4339474894645603</v>
      </c>
      <c r="AA204" s="87">
        <v>7.8040637544772897</v>
      </c>
      <c r="AB204" s="87">
        <v>5.5699681698200996</v>
      </c>
      <c r="AC204" s="88" t="s">
        <v>36</v>
      </c>
      <c r="AD204" s="86">
        <v>3.0071281961983898</v>
      </c>
      <c r="AE204" s="89"/>
      <c r="AF204" s="90"/>
      <c r="AG204" s="12"/>
    </row>
    <row r="205" spans="1:33" customFormat="1" ht="13.2" x14ac:dyDescent="0.25">
      <c r="A205" s="82" t="s">
        <v>372</v>
      </c>
      <c r="B205" s="83" t="s">
        <v>373</v>
      </c>
      <c r="C205" s="83"/>
      <c r="D205" s="83"/>
      <c r="E205" s="83"/>
      <c r="F205" s="84" t="s">
        <v>35</v>
      </c>
      <c r="G205" s="85">
        <v>46.890024885232407</v>
      </c>
      <c r="H205" s="85">
        <v>53.925628135114096</v>
      </c>
      <c r="I205" s="85">
        <v>50.471028258398007</v>
      </c>
      <c r="J205" s="85">
        <v>50.008633759119</v>
      </c>
      <c r="K205" s="86">
        <v>49.436593469362421</v>
      </c>
      <c r="L205" s="86">
        <v>52.163147369277986</v>
      </c>
      <c r="M205" s="86">
        <v>53.58376606198037</v>
      </c>
      <c r="N205" s="86">
        <v>57.765883338185503</v>
      </c>
      <c r="O205" s="86">
        <v>61.542977115223877</v>
      </c>
      <c r="P205" s="86">
        <v>56.800572191351812</v>
      </c>
      <c r="Q205" s="86">
        <v>61.749370330803558</v>
      </c>
      <c r="R205" s="86">
        <v>71.965126717258883</v>
      </c>
      <c r="S205" s="87">
        <v>67.151854456772412</v>
      </c>
      <c r="T205" s="87">
        <v>63.858400004539916</v>
      </c>
      <c r="U205" s="87">
        <v>67.937255265765842</v>
      </c>
      <c r="V205" s="87">
        <v>66.658938185586081</v>
      </c>
      <c r="W205" s="87">
        <v>73.27964179215428</v>
      </c>
      <c r="X205" s="87">
        <v>70.886979235682958</v>
      </c>
      <c r="Y205" s="87">
        <v>82.165770211470445</v>
      </c>
      <c r="Z205" s="87">
        <v>94.540876392233102</v>
      </c>
      <c r="AA205" s="87">
        <v>104.646618876281</v>
      </c>
      <c r="AB205" s="87">
        <v>82.627976916649999</v>
      </c>
      <c r="AC205" s="88" t="s">
        <v>47</v>
      </c>
      <c r="AD205" s="86">
        <v>0.56252951075612601</v>
      </c>
      <c r="AE205" s="89"/>
      <c r="AF205" s="90"/>
      <c r="AG205" s="12"/>
    </row>
    <row r="206" spans="1:33" customFormat="1" ht="13.2" x14ac:dyDescent="0.25">
      <c r="A206" s="82">
        <v>184</v>
      </c>
      <c r="B206" s="83"/>
      <c r="C206" s="83"/>
      <c r="D206" s="83" t="s">
        <v>374</v>
      </c>
      <c r="E206" s="83"/>
      <c r="F206" s="84" t="s">
        <v>35</v>
      </c>
      <c r="G206" s="85">
        <v>2.403141713255454</v>
      </c>
      <c r="H206" s="85">
        <v>3.6612558702676741</v>
      </c>
      <c r="I206" s="85">
        <v>4.6014330219115473</v>
      </c>
      <c r="J206" s="85">
        <v>3.1699002124561728</v>
      </c>
      <c r="K206" s="86">
        <v>2.9634628560349792</v>
      </c>
      <c r="L206" s="86">
        <v>3.4623212920600102</v>
      </c>
      <c r="M206" s="86">
        <v>3.7907227891156472</v>
      </c>
      <c r="N206" s="86">
        <v>5.0733210203749941</v>
      </c>
      <c r="O206" s="86">
        <v>5.9768416405190168</v>
      </c>
      <c r="P206" s="86">
        <v>4.8836912468833056</v>
      </c>
      <c r="Q206" s="86">
        <v>5.6407519307382437</v>
      </c>
      <c r="R206" s="86">
        <v>7.0928375117740385</v>
      </c>
      <c r="S206" s="87">
        <v>4.7902033930399632</v>
      </c>
      <c r="T206" s="87">
        <v>5.4927308421922012</v>
      </c>
      <c r="U206" s="87">
        <v>5.3780140049685716</v>
      </c>
      <c r="V206" s="87">
        <v>4.9934105526923185</v>
      </c>
      <c r="W206" s="87">
        <v>4.8515669966081045</v>
      </c>
      <c r="X206" s="87">
        <v>8.7410435855678106</v>
      </c>
      <c r="Y206" s="87">
        <v>7.2403239924393326</v>
      </c>
      <c r="Z206" s="87">
        <v>6.9238152168447904</v>
      </c>
      <c r="AA206" s="87">
        <v>7.9923721276585296</v>
      </c>
      <c r="AB206" s="87">
        <v>6.6113889936339598</v>
      </c>
      <c r="AC206" s="88"/>
      <c r="AD206" s="86">
        <v>-8.6865587708800103</v>
      </c>
      <c r="AE206" s="89"/>
      <c r="AF206" s="90"/>
      <c r="AG206" s="12"/>
    </row>
    <row r="207" spans="1:33" customFormat="1" ht="13.2" x14ac:dyDescent="0.25">
      <c r="A207" s="82">
        <v>185</v>
      </c>
      <c r="B207" s="83"/>
      <c r="C207" s="83"/>
      <c r="D207" s="83" t="s">
        <v>375</v>
      </c>
      <c r="E207" s="83"/>
      <c r="F207" s="84" t="s">
        <v>35</v>
      </c>
      <c r="G207" s="85">
        <v>2.2530595200218135</v>
      </c>
      <c r="H207" s="85">
        <v>2.3647769666162715</v>
      </c>
      <c r="I207" s="85">
        <v>2.2413297694035346</v>
      </c>
      <c r="J207" s="85">
        <v>2.0013401579449708</v>
      </c>
      <c r="K207" s="86">
        <v>1.7325291105058103</v>
      </c>
      <c r="L207" s="86">
        <v>1.6494574826678237</v>
      </c>
      <c r="M207" s="86">
        <v>2.024845993953138</v>
      </c>
      <c r="N207" s="86">
        <v>2.2416915887497155</v>
      </c>
      <c r="O207" s="86">
        <v>2.3355197989445373</v>
      </c>
      <c r="P207" s="86">
        <v>2.5885392782814214</v>
      </c>
      <c r="Q207" s="86">
        <v>2.0221858701861377</v>
      </c>
      <c r="R207" s="86">
        <v>2.0266457391333175</v>
      </c>
      <c r="S207" s="87">
        <v>1.247007125536514</v>
      </c>
      <c r="T207" s="87">
        <v>1.5779990778986459</v>
      </c>
      <c r="U207" s="87">
        <v>1.5264926578442473</v>
      </c>
      <c r="V207" s="87">
        <v>1.6828932904658391</v>
      </c>
      <c r="W207" s="87">
        <v>1.4580146717558595</v>
      </c>
      <c r="X207" s="87">
        <v>1.3183763513180389</v>
      </c>
      <c r="Y207" s="87">
        <v>1.5838324546985072</v>
      </c>
      <c r="Z207" s="87">
        <v>1.8814062275953101</v>
      </c>
      <c r="AA207" s="87">
        <v>1.31501901480699</v>
      </c>
      <c r="AB207" s="87">
        <v>1.5376416831177999</v>
      </c>
      <c r="AC207" s="88" t="s">
        <v>36</v>
      </c>
      <c r="AD207" s="86">
        <v>-2.9163925416274599</v>
      </c>
      <c r="AE207" s="89"/>
      <c r="AF207" s="90"/>
      <c r="AG207" s="12"/>
    </row>
    <row r="208" spans="1:33" customFormat="1" ht="13.2" x14ac:dyDescent="0.25">
      <c r="A208" s="82" t="s">
        <v>376</v>
      </c>
      <c r="B208" s="83"/>
      <c r="C208" s="83"/>
      <c r="D208" s="83" t="s">
        <v>377</v>
      </c>
      <c r="E208" s="83"/>
      <c r="F208" s="84" t="s">
        <v>35</v>
      </c>
      <c r="G208" s="85">
        <v>7.5553715361422791</v>
      </c>
      <c r="H208" s="85">
        <v>7.660316673544628</v>
      </c>
      <c r="I208" s="85">
        <v>7.1807102879608475</v>
      </c>
      <c r="J208" s="85">
        <v>6.5536649702843626</v>
      </c>
      <c r="K208" s="86">
        <v>7.8856845320296625</v>
      </c>
      <c r="L208" s="86">
        <v>9.480319707885636</v>
      </c>
      <c r="M208" s="86">
        <v>11.664279100529106</v>
      </c>
      <c r="N208" s="86">
        <v>10.412005512474918</v>
      </c>
      <c r="O208" s="86">
        <v>14.513789544587501</v>
      </c>
      <c r="P208" s="86">
        <v>12.419197001286594</v>
      </c>
      <c r="Q208" s="86">
        <v>13.103511495404065</v>
      </c>
      <c r="R208" s="86">
        <v>13.356785258070381</v>
      </c>
      <c r="S208" s="87">
        <v>12.886979214352905</v>
      </c>
      <c r="T208" s="87">
        <v>12.40486853004972</v>
      </c>
      <c r="U208" s="87">
        <v>11.964708924382855</v>
      </c>
      <c r="V208" s="87">
        <v>11.461759175913452</v>
      </c>
      <c r="W208" s="87">
        <v>10.463062860979736</v>
      </c>
      <c r="X208" s="87">
        <v>12.049253861954927</v>
      </c>
      <c r="Y208" s="87">
        <v>11.131442743152904</v>
      </c>
      <c r="Z208" s="87">
        <v>13.9154809058523</v>
      </c>
      <c r="AA208" s="87">
        <v>14.953481603844899</v>
      </c>
      <c r="AB208" s="87">
        <v>14.4710376786519</v>
      </c>
      <c r="AC208" s="88"/>
      <c r="AD208" s="86">
        <v>30.001456348084702</v>
      </c>
      <c r="AE208" s="89"/>
      <c r="AF208" s="90"/>
      <c r="AG208" s="12"/>
    </row>
    <row r="209" spans="1:33" customFormat="1" ht="13.2" x14ac:dyDescent="0.25">
      <c r="A209" s="82" t="s">
        <v>378</v>
      </c>
      <c r="B209" s="83"/>
      <c r="C209" s="83"/>
      <c r="D209" s="83"/>
      <c r="E209" s="83" t="s">
        <v>379</v>
      </c>
      <c r="F209" s="84" t="s">
        <v>35</v>
      </c>
      <c r="G209" s="85">
        <v>6.5840728830507596</v>
      </c>
      <c r="H209" s="85">
        <v>6.7528722725882737</v>
      </c>
      <c r="I209" s="85">
        <v>6.3417320761243365</v>
      </c>
      <c r="J209" s="85">
        <v>5.6619220923382994</v>
      </c>
      <c r="K209" s="86">
        <v>6.4464347946122418</v>
      </c>
      <c r="L209" s="86">
        <v>7.9758237222876343</v>
      </c>
      <c r="M209" s="86">
        <v>10.163218065003781</v>
      </c>
      <c r="N209" s="86">
        <v>9.1341387797694598</v>
      </c>
      <c r="O209" s="86">
        <v>11.98569253381585</v>
      </c>
      <c r="P209" s="86">
        <v>11.22851079867293</v>
      </c>
      <c r="Q209" s="86">
        <v>11.58797285467346</v>
      </c>
      <c r="R209" s="86">
        <v>11.458054919107017</v>
      </c>
      <c r="S209" s="87">
        <v>10.447389343671022</v>
      </c>
      <c r="T209" s="87">
        <v>10.409818676903209</v>
      </c>
      <c r="U209" s="87">
        <v>10.292117888482714</v>
      </c>
      <c r="V209" s="87">
        <v>9.8084234070837386</v>
      </c>
      <c r="W209" s="87">
        <v>8.3112023782988782</v>
      </c>
      <c r="X209" s="87">
        <v>9.0573972066765016</v>
      </c>
      <c r="Y209" s="87">
        <v>8.6793085575830524</v>
      </c>
      <c r="Z209" s="87">
        <v>10.413920375719</v>
      </c>
      <c r="AA209" s="87">
        <v>10.811654231302599</v>
      </c>
      <c r="AB209" s="87">
        <v>12.1412598244719</v>
      </c>
      <c r="AC209" s="88"/>
      <c r="AD209" s="86">
        <v>39.887408586991199</v>
      </c>
      <c r="AE209" s="89"/>
      <c r="AF209" s="90"/>
      <c r="AG209" s="12"/>
    </row>
    <row r="210" spans="1:33" customFormat="1" ht="13.2" x14ac:dyDescent="0.25">
      <c r="A210" s="82" t="s">
        <v>380</v>
      </c>
      <c r="B210" s="83"/>
      <c r="C210" s="83"/>
      <c r="D210" s="83"/>
      <c r="E210" s="83" t="s">
        <v>381</v>
      </c>
      <c r="F210" s="84" t="s">
        <v>35</v>
      </c>
      <c r="G210" s="85">
        <v>0.97129865309152441</v>
      </c>
      <c r="H210" s="85">
        <v>0.90744440095635526</v>
      </c>
      <c r="I210" s="85">
        <v>0.83897821183650922</v>
      </c>
      <c r="J210" s="85">
        <v>0.89174287794606766</v>
      </c>
      <c r="K210" s="86">
        <v>1.4392497374174222</v>
      </c>
      <c r="L210" s="86">
        <v>1.5044959855980031</v>
      </c>
      <c r="M210" s="86">
        <v>1.501061035525322</v>
      </c>
      <c r="N210" s="86">
        <v>1.2778667327054629</v>
      </c>
      <c r="O210" s="86">
        <v>2.5280970107716394</v>
      </c>
      <c r="P210" s="86">
        <v>1.1906862026136635</v>
      </c>
      <c r="Q210" s="86">
        <v>1.5155386407306017</v>
      </c>
      <c r="R210" s="86">
        <v>1.898730338963367</v>
      </c>
      <c r="S210" s="87">
        <v>2.4395898706818842</v>
      </c>
      <c r="T210" s="87">
        <v>1.9950498531465013</v>
      </c>
      <c r="U210" s="87">
        <v>1.6725910359001317</v>
      </c>
      <c r="V210" s="87">
        <v>1.6533357688297099</v>
      </c>
      <c r="W210" s="87">
        <v>2.1518604826808607</v>
      </c>
      <c r="X210" s="87">
        <v>2.9918566552784265</v>
      </c>
      <c r="Y210" s="87">
        <v>2.4521341855698511</v>
      </c>
      <c r="Z210" s="87">
        <v>3.5015605301333101</v>
      </c>
      <c r="AA210" s="87">
        <v>4.1418273725422603</v>
      </c>
      <c r="AB210" s="87">
        <v>2.32977785418006</v>
      </c>
      <c r="AC210" s="88" t="s">
        <v>36</v>
      </c>
      <c r="AD210" s="86">
        <v>-4.9897893887625502</v>
      </c>
      <c r="AE210" s="89"/>
      <c r="AF210" s="90"/>
      <c r="AG210" s="12"/>
    </row>
    <row r="211" spans="1:33" customFormat="1" ht="13.2" x14ac:dyDescent="0.25">
      <c r="A211" s="82">
        <v>191</v>
      </c>
      <c r="B211" s="83"/>
      <c r="C211" s="83"/>
      <c r="D211" s="83" t="s">
        <v>382</v>
      </c>
      <c r="E211" s="83"/>
      <c r="F211" s="84" t="s">
        <v>35</v>
      </c>
      <c r="G211" s="85">
        <v>2.9241985212793309</v>
      </c>
      <c r="H211" s="85">
        <v>3.1682921615283113</v>
      </c>
      <c r="I211" s="85">
        <v>3.5293999844695194</v>
      </c>
      <c r="J211" s="85">
        <v>3.0601241628295868</v>
      </c>
      <c r="K211" s="86">
        <v>3.1196253464979034</v>
      </c>
      <c r="L211" s="86">
        <v>2.627490774576827</v>
      </c>
      <c r="M211" s="86">
        <v>2.7596220710506421</v>
      </c>
      <c r="N211" s="86">
        <v>2.6587984090195924</v>
      </c>
      <c r="O211" s="86">
        <v>2.7261440029584758</v>
      </c>
      <c r="P211" s="86">
        <v>2.4397825227289189</v>
      </c>
      <c r="Q211" s="86">
        <v>3.141100613533343</v>
      </c>
      <c r="R211" s="86">
        <v>3.3595778487650798</v>
      </c>
      <c r="S211" s="87">
        <v>3.2059389644007572</v>
      </c>
      <c r="T211" s="87">
        <v>3.3310482290649701</v>
      </c>
      <c r="U211" s="87">
        <v>3.6317047353875176</v>
      </c>
      <c r="V211" s="87">
        <v>3.6531481977154523</v>
      </c>
      <c r="W211" s="87">
        <v>3.8592108098907709</v>
      </c>
      <c r="X211" s="87">
        <v>1.8110716999536052</v>
      </c>
      <c r="Y211" s="87">
        <v>3.8036409733183776</v>
      </c>
      <c r="Z211" s="87">
        <v>4.9983677748665203</v>
      </c>
      <c r="AA211" s="87">
        <v>4.0956349677341697</v>
      </c>
      <c r="AB211" s="87">
        <v>3.1748987053508699</v>
      </c>
      <c r="AC211" s="88" t="s">
        <v>36</v>
      </c>
      <c r="AD211" s="126">
        <f>((AB211/Y211)-1)*100</f>
        <v>-16.530010912648773</v>
      </c>
      <c r="AE211" s="89"/>
      <c r="AF211" s="90"/>
      <c r="AG211" s="12"/>
    </row>
    <row r="212" spans="1:33" customFormat="1" ht="13.2" x14ac:dyDescent="0.25">
      <c r="A212" s="82">
        <v>192</v>
      </c>
      <c r="B212" s="83"/>
      <c r="C212" s="83"/>
      <c r="D212" s="83" t="s">
        <v>383</v>
      </c>
      <c r="E212" s="83"/>
      <c r="F212" s="84" t="s">
        <v>35</v>
      </c>
      <c r="G212" s="85">
        <v>0.37042918503704314</v>
      </c>
      <c r="H212" s="85">
        <v>0.94039623036518849</v>
      </c>
      <c r="I212" s="85">
        <v>0.76177979335336188</v>
      </c>
      <c r="J212" s="85">
        <v>1.246384176486566</v>
      </c>
      <c r="K212" s="86">
        <v>0.18550251737339368</v>
      </c>
      <c r="L212" s="86">
        <v>0.41191553189048458</v>
      </c>
      <c r="M212" s="86">
        <v>0.66578420256991722</v>
      </c>
      <c r="N212" s="86">
        <v>0.87109391245827039</v>
      </c>
      <c r="O212" s="86">
        <v>1.5584383484621795</v>
      </c>
      <c r="P212" s="86">
        <v>0.57764684914162034</v>
      </c>
      <c r="Q212" s="86">
        <v>1.0490344454088862</v>
      </c>
      <c r="R212" s="86">
        <v>1.3742265076763971</v>
      </c>
      <c r="S212" s="87">
        <v>2.147129965263618</v>
      </c>
      <c r="T212" s="87">
        <v>0.80542526464841868</v>
      </c>
      <c r="U212" s="87">
        <v>2.6829630302196028</v>
      </c>
      <c r="V212" s="87">
        <v>2.3088582310304258</v>
      </c>
      <c r="W212" s="87">
        <v>1.9197530504572979</v>
      </c>
      <c r="X212" s="87">
        <v>0.58873353345878887</v>
      </c>
      <c r="Y212" s="87">
        <v>1.3227537726326248</v>
      </c>
      <c r="Z212" s="87">
        <v>0.93476127427155098</v>
      </c>
      <c r="AA212" s="87">
        <v>3.5169320393400798</v>
      </c>
      <c r="AB212" s="87">
        <v>0.536645372609039</v>
      </c>
      <c r="AC212" s="88" t="s">
        <v>36</v>
      </c>
      <c r="AD212" s="86">
        <v>-59.429684971453398</v>
      </c>
      <c r="AE212" s="89"/>
      <c r="AF212" s="90"/>
      <c r="AG212" s="12"/>
    </row>
    <row r="213" spans="1:33" customFormat="1" ht="13.2" x14ac:dyDescent="0.25">
      <c r="A213" s="82">
        <v>195</v>
      </c>
      <c r="B213" s="83"/>
      <c r="C213" s="83"/>
      <c r="D213" s="83" t="s">
        <v>384</v>
      </c>
      <c r="E213" s="83"/>
      <c r="F213" s="84" t="s">
        <v>35</v>
      </c>
      <c r="G213" s="85">
        <v>0.53423613320606544</v>
      </c>
      <c r="H213" s="85">
        <v>0.21758564892038856</v>
      </c>
      <c r="I213" s="85">
        <v>0.19191369756196633</v>
      </c>
      <c r="J213" s="85">
        <v>0.53502441185358729</v>
      </c>
      <c r="K213" s="86">
        <v>0.28259549825871755</v>
      </c>
      <c r="L213" s="86">
        <v>0.22298592939590525</v>
      </c>
      <c r="M213" s="86">
        <v>9.9795918367346997E-2</v>
      </c>
      <c r="N213" s="86">
        <v>0.62835502909361851</v>
      </c>
      <c r="O213" s="86">
        <v>0.18503197151714246</v>
      </c>
      <c r="P213" s="86">
        <v>0.21254532323613018</v>
      </c>
      <c r="Q213" s="86">
        <v>0.6423497510998345</v>
      </c>
      <c r="R213" s="86">
        <v>0.64113274114435315</v>
      </c>
      <c r="S213" s="87">
        <v>0.27226704149777081</v>
      </c>
      <c r="T213" s="87">
        <v>0.32131182245026135</v>
      </c>
      <c r="U213" s="87">
        <v>0.11416720074669361</v>
      </c>
      <c r="V213" s="87">
        <v>0.40604366531525854</v>
      </c>
      <c r="W213" s="87">
        <v>0.54400977925288829</v>
      </c>
      <c r="X213" s="87">
        <v>0</v>
      </c>
      <c r="Y213" s="87">
        <v>0.23950123504221621</v>
      </c>
      <c r="Z213" s="87">
        <v>0.117905686623947</v>
      </c>
      <c r="AA213" s="87">
        <v>0.81333296479781203</v>
      </c>
      <c r="AB213" s="87">
        <v>0.85143882764382695</v>
      </c>
      <c r="AC213" s="88" t="s">
        <v>36</v>
      </c>
      <c r="AD213" s="86">
        <v>255.50498413661401</v>
      </c>
      <c r="AE213" s="89"/>
      <c r="AF213" s="90"/>
      <c r="AG213" s="12"/>
    </row>
    <row r="214" spans="1:33" customFormat="1" ht="13.2" x14ac:dyDescent="0.25">
      <c r="A214" s="82" t="s">
        <v>385</v>
      </c>
      <c r="B214" s="83"/>
      <c r="C214" s="83"/>
      <c r="D214" s="83" t="s">
        <v>386</v>
      </c>
      <c r="E214" s="83"/>
      <c r="F214" s="84" t="s">
        <v>35</v>
      </c>
      <c r="G214" s="85">
        <v>0.72480701634774058</v>
      </c>
      <c r="H214" s="85">
        <v>1.0082637497228415</v>
      </c>
      <c r="I214" s="85">
        <v>0.63797054993152358</v>
      </c>
      <c r="J214" s="85">
        <v>1.105656660308856</v>
      </c>
      <c r="K214" s="86">
        <v>0.89056730731481448</v>
      </c>
      <c r="L214" s="86">
        <v>1.3394107376974833</v>
      </c>
      <c r="M214" s="86">
        <v>1.2458541194255488</v>
      </c>
      <c r="N214" s="86">
        <v>1.1173036133554659</v>
      </c>
      <c r="O214" s="86">
        <v>1.0459355890438362</v>
      </c>
      <c r="P214" s="86">
        <v>0.90046525357805285</v>
      </c>
      <c r="Q214" s="86">
        <v>1.5939357014088265</v>
      </c>
      <c r="R214" s="86">
        <v>1.7297629339344913</v>
      </c>
      <c r="S214" s="87">
        <v>1.4798458052764902</v>
      </c>
      <c r="T214" s="87">
        <v>0.92270926515813645</v>
      </c>
      <c r="U214" s="87">
        <v>1.4622252377099512</v>
      </c>
      <c r="V214" s="87">
        <v>1.554036154892056</v>
      </c>
      <c r="W214" s="87">
        <v>2.3260798065196098</v>
      </c>
      <c r="X214" s="87">
        <v>1.8627796982619718</v>
      </c>
      <c r="Y214" s="87">
        <v>1.3800776726476667</v>
      </c>
      <c r="Z214" s="87">
        <v>1.52257368290698</v>
      </c>
      <c r="AA214" s="87">
        <v>2.8832528245808802</v>
      </c>
      <c r="AB214" s="87">
        <v>1.40824608684722</v>
      </c>
      <c r="AC214" s="88" t="s">
        <v>36</v>
      </c>
      <c r="AD214" s="86">
        <v>2.0410745538339898</v>
      </c>
      <c r="AE214" s="89"/>
      <c r="AF214" s="90"/>
      <c r="AG214" s="12"/>
    </row>
    <row r="215" spans="1:33" customFormat="1" ht="13.2" x14ac:dyDescent="0.25">
      <c r="A215" s="82" t="s">
        <v>387</v>
      </c>
      <c r="B215" s="83"/>
      <c r="C215" s="83"/>
      <c r="D215" s="83"/>
      <c r="E215" s="83" t="s">
        <v>388</v>
      </c>
      <c r="F215" s="84" t="s">
        <v>35</v>
      </c>
      <c r="G215" s="85">
        <v>0.65836780146356877</v>
      </c>
      <c r="H215" s="85">
        <v>0.75965320953430848</v>
      </c>
      <c r="I215" s="85">
        <v>0.38161581833703606</v>
      </c>
      <c r="J215" s="85">
        <v>0.88381124983273285</v>
      </c>
      <c r="K215" s="86">
        <v>0.46439676121097806</v>
      </c>
      <c r="L215" s="86">
        <v>0.7440265736844951</v>
      </c>
      <c r="M215" s="86">
        <v>0.76315192743764215</v>
      </c>
      <c r="N215" s="86">
        <v>0.44578738028893306</v>
      </c>
      <c r="O215" s="86">
        <v>0.86279322947228665</v>
      </c>
      <c r="P215" s="86">
        <v>0.77456551888027259</v>
      </c>
      <c r="Q215" s="86">
        <v>0.91412480618429737</v>
      </c>
      <c r="R215" s="86">
        <v>1.0991959550752328</v>
      </c>
      <c r="S215" s="87">
        <v>1.3766315626656016</v>
      </c>
      <c r="T215" s="87">
        <v>0.92270926515813645</v>
      </c>
      <c r="U215" s="87">
        <v>1.1924687679039809</v>
      </c>
      <c r="V215" s="87">
        <v>1.3201819973757252</v>
      </c>
      <c r="W215" s="87">
        <v>1.5272012140980336</v>
      </c>
      <c r="X215" s="87">
        <v>1.3238201696101963</v>
      </c>
      <c r="Y215" s="87">
        <v>0.99004354815033679</v>
      </c>
      <c r="Z215" s="87">
        <v>1.4747801198144499</v>
      </c>
      <c r="AA215" s="87">
        <v>1.65253305844919</v>
      </c>
      <c r="AB215" s="87">
        <v>1.27840778859732</v>
      </c>
      <c r="AC215" s="88" t="s">
        <v>36</v>
      </c>
      <c r="AD215" s="86">
        <v>29.126419841403099</v>
      </c>
      <c r="AE215" s="89"/>
      <c r="AF215" s="90"/>
      <c r="AG215" s="12"/>
    </row>
    <row r="216" spans="1:33" customFormat="1" ht="13.2" x14ac:dyDescent="0.25">
      <c r="A216" s="82" t="s">
        <v>389</v>
      </c>
      <c r="B216" s="83"/>
      <c r="C216" s="83"/>
      <c r="D216" s="83"/>
      <c r="E216" s="83" t="s">
        <v>390</v>
      </c>
      <c r="F216" s="84" t="s">
        <v>35</v>
      </c>
      <c r="G216" s="85">
        <v>6.6439214884171816E-2</v>
      </c>
      <c r="H216" s="85">
        <v>0.24861054018853315</v>
      </c>
      <c r="I216" s="85">
        <v>0.25635473159448746</v>
      </c>
      <c r="J216" s="85">
        <v>0.22184541047612266</v>
      </c>
      <c r="K216" s="86">
        <v>0.42617054610383648</v>
      </c>
      <c r="L216" s="86">
        <v>0.5953841640129881</v>
      </c>
      <c r="M216" s="86">
        <v>0.48270219198790654</v>
      </c>
      <c r="N216" s="86">
        <v>0.67151623306653263</v>
      </c>
      <c r="O216" s="86">
        <v>0.1831423595715497</v>
      </c>
      <c r="P216" s="86">
        <v>0.12589973469778015</v>
      </c>
      <c r="Q216" s="86">
        <v>0.67981089522452953</v>
      </c>
      <c r="R216" s="86">
        <v>0.63056697885925828</v>
      </c>
      <c r="S216" s="87">
        <v>0.10321424261088873</v>
      </c>
      <c r="T216" s="87">
        <v>0</v>
      </c>
      <c r="U216" s="87">
        <v>0.26975646980597007</v>
      </c>
      <c r="V216" s="87">
        <v>0.23385415751633085</v>
      </c>
      <c r="W216" s="87">
        <v>0.79887859242157622</v>
      </c>
      <c r="X216" s="87">
        <v>0.53895952865177521</v>
      </c>
      <c r="Y216" s="87">
        <v>0.39003412449732988</v>
      </c>
      <c r="Z216" s="87">
        <v>4.7793563092531202E-2</v>
      </c>
      <c r="AA216" s="87">
        <v>1.23071976613169</v>
      </c>
      <c r="AB216" s="87">
        <v>0.12983829824989401</v>
      </c>
      <c r="AC216" s="88" t="s">
        <v>36</v>
      </c>
      <c r="AD216" s="86">
        <v>-66.711041394844997</v>
      </c>
      <c r="AE216" s="89"/>
      <c r="AF216" s="90"/>
      <c r="AG216" s="12"/>
    </row>
    <row r="217" spans="1:33" customFormat="1" ht="13.2" x14ac:dyDescent="0.25">
      <c r="A217" s="82">
        <v>203</v>
      </c>
      <c r="B217" s="83"/>
      <c r="C217" s="83"/>
      <c r="D217" s="83" t="s">
        <v>391</v>
      </c>
      <c r="E217" s="83"/>
      <c r="F217" s="84" t="s">
        <v>35</v>
      </c>
      <c r="G217" s="85">
        <v>3.6767855249003776</v>
      </c>
      <c r="H217" s="85">
        <v>5.2957498591589101</v>
      </c>
      <c r="I217" s="85">
        <v>4.5247921693720441</v>
      </c>
      <c r="J217" s="85">
        <v>3.8471172720887328</v>
      </c>
      <c r="K217" s="86">
        <v>3.7222335785101857</v>
      </c>
      <c r="L217" s="86">
        <v>3.9816226305495319</v>
      </c>
      <c r="M217" s="86">
        <v>4.2453647014361335</v>
      </c>
      <c r="N217" s="86">
        <v>4.9640346930519454</v>
      </c>
      <c r="O217" s="86">
        <v>4.4919170268847584</v>
      </c>
      <c r="P217" s="86">
        <v>5.3264683985882746</v>
      </c>
      <c r="Q217" s="86">
        <v>5.5026679797912363</v>
      </c>
      <c r="R217" s="86">
        <v>6.5425247969150551</v>
      </c>
      <c r="S217" s="87">
        <v>5.3298162571546683</v>
      </c>
      <c r="T217" s="87">
        <v>5.4189299737797816</v>
      </c>
      <c r="U217" s="87">
        <v>5.3435774287882785</v>
      </c>
      <c r="V217" s="87">
        <v>4.4686368695569456</v>
      </c>
      <c r="W217" s="87">
        <v>3.7598070823315566</v>
      </c>
      <c r="X217" s="87">
        <v>5.9569621954879555</v>
      </c>
      <c r="Y217" s="87">
        <v>6.1504549630937175</v>
      </c>
      <c r="Z217" s="87">
        <v>3.5903673577319801</v>
      </c>
      <c r="AA217" s="87">
        <v>4.6811755849552901</v>
      </c>
      <c r="AB217" s="87">
        <v>4.0678969899962203</v>
      </c>
      <c r="AC217" s="88" t="s">
        <v>36</v>
      </c>
      <c r="AD217" s="86">
        <v>-33.860226366895397</v>
      </c>
      <c r="AE217" s="89"/>
      <c r="AF217" s="90"/>
      <c r="AG217" s="12"/>
    </row>
    <row r="218" spans="1:33" customFormat="1" ht="13.2" x14ac:dyDescent="0.25">
      <c r="A218" s="82">
        <v>204</v>
      </c>
      <c r="B218" s="83"/>
      <c r="C218" s="83"/>
      <c r="D218" s="83" t="s">
        <v>392</v>
      </c>
      <c r="E218" s="83"/>
      <c r="F218" s="84" t="s">
        <v>35</v>
      </c>
      <c r="G218" s="85">
        <v>1.2032530718300662</v>
      </c>
      <c r="H218" s="85">
        <v>1.1466428414095347</v>
      </c>
      <c r="I218" s="85">
        <v>0.90567147075474452</v>
      </c>
      <c r="J218" s="85">
        <v>1.3161225096184401</v>
      </c>
      <c r="K218" s="86">
        <v>0.6069123355076389</v>
      </c>
      <c r="L218" s="86">
        <v>0.64003924535306145</v>
      </c>
      <c r="M218" s="86">
        <v>0.97260015117158038</v>
      </c>
      <c r="N218" s="86">
        <v>0.69245550888310103</v>
      </c>
      <c r="O218" s="86">
        <v>0.30605675816929356</v>
      </c>
      <c r="P218" s="86">
        <v>0.54403292792282665</v>
      </c>
      <c r="Q218" s="86">
        <v>0.65157408025639307</v>
      </c>
      <c r="R218" s="86">
        <v>0.9447500216587057</v>
      </c>
      <c r="S218" s="87">
        <v>0.87187845941919229</v>
      </c>
      <c r="T218" s="87">
        <v>0.36143888051874279</v>
      </c>
      <c r="U218" s="87">
        <v>0.14991371761235156</v>
      </c>
      <c r="V218" s="87">
        <v>0.23078515649356021</v>
      </c>
      <c r="W218" s="87">
        <v>4.5170365601678579E-2</v>
      </c>
      <c r="X218" s="87">
        <v>0.38369227698366176</v>
      </c>
      <c r="Y218" s="87">
        <v>6.052884815776647E-2</v>
      </c>
      <c r="Z218" s="87">
        <v>1.4917792836831401</v>
      </c>
      <c r="AA218" s="87">
        <v>0.25168808237419199</v>
      </c>
      <c r="AB218" s="87">
        <v>0.53479508166418899</v>
      </c>
      <c r="AC218" s="88" t="s">
        <v>36</v>
      </c>
      <c r="AD218" s="86">
        <v>783.53751631001398</v>
      </c>
      <c r="AE218" s="89"/>
      <c r="AF218" s="90"/>
      <c r="AG218" s="12"/>
    </row>
    <row r="219" spans="1:33" customFormat="1" ht="13.2" x14ac:dyDescent="0.25">
      <c r="A219" s="82" t="s">
        <v>393</v>
      </c>
      <c r="B219" s="83"/>
      <c r="C219" s="83"/>
      <c r="D219" s="83" t="s">
        <v>394</v>
      </c>
      <c r="E219" s="83"/>
      <c r="F219" s="84" t="s">
        <v>35</v>
      </c>
      <c r="G219" s="85">
        <v>20.249550209838912</v>
      </c>
      <c r="H219" s="85">
        <v>22.632388470821358</v>
      </c>
      <c r="I219" s="85">
        <v>18.472608906311958</v>
      </c>
      <c r="J219" s="85">
        <v>21.911515282499671</v>
      </c>
      <c r="K219" s="86">
        <v>23.418625122646958</v>
      </c>
      <c r="L219" s="86">
        <v>22.388726917834738</v>
      </c>
      <c r="M219" s="86">
        <v>20.771357709750596</v>
      </c>
      <c r="N219" s="86">
        <v>23.67760906798345</v>
      </c>
      <c r="O219" s="86">
        <v>23.191527217770492</v>
      </c>
      <c r="P219" s="86">
        <v>22.046541138553113</v>
      </c>
      <c r="Q219" s="86">
        <v>21.481920426134899</v>
      </c>
      <c r="R219" s="86">
        <v>29.040716525316693</v>
      </c>
      <c r="S219" s="87">
        <v>28.411256273773763</v>
      </c>
      <c r="T219" s="87">
        <v>26.628171572072738</v>
      </c>
      <c r="U219" s="87">
        <v>29.80016204337014</v>
      </c>
      <c r="V219" s="87">
        <v>30.590849871111576</v>
      </c>
      <c r="W219" s="87">
        <v>37.918842675288765</v>
      </c>
      <c r="X219" s="87">
        <v>32.250755206208332</v>
      </c>
      <c r="Y219" s="87">
        <v>41.438550533433137</v>
      </c>
      <c r="Z219" s="87">
        <v>51.1952860071844</v>
      </c>
      <c r="AA219" s="87">
        <v>58.4890902646464</v>
      </c>
      <c r="AB219" s="87">
        <v>43.634682141827298</v>
      </c>
      <c r="AC219" s="88"/>
      <c r="AD219" s="86">
        <v>5.2997307582520001</v>
      </c>
      <c r="AE219" s="89"/>
      <c r="AF219" s="90"/>
      <c r="AG219" s="12"/>
    </row>
    <row r="220" spans="1:33" customFormat="1" ht="13.2" x14ac:dyDescent="0.25">
      <c r="A220" s="82" t="s">
        <v>395</v>
      </c>
      <c r="B220" s="83"/>
      <c r="C220" s="83"/>
      <c r="D220" s="83"/>
      <c r="E220" s="83" t="s">
        <v>396</v>
      </c>
      <c r="F220" s="84" t="s">
        <v>35</v>
      </c>
      <c r="G220" s="85">
        <v>14.608738428556254</v>
      </c>
      <c r="H220" s="85">
        <v>17.451467014139354</v>
      </c>
      <c r="I220" s="85">
        <v>14.870069941182203</v>
      </c>
      <c r="J220" s="85">
        <v>14.122723621790865</v>
      </c>
      <c r="K220" s="86">
        <v>17.575176397275314</v>
      </c>
      <c r="L220" s="86">
        <v>16.655267804704405</v>
      </c>
      <c r="M220" s="86">
        <v>13.549173280423291</v>
      </c>
      <c r="N220" s="86">
        <v>17.588760109039651</v>
      </c>
      <c r="O220" s="86">
        <v>18.701289426663635</v>
      </c>
      <c r="P220" s="86">
        <v>16.741850172010157</v>
      </c>
      <c r="Q220" s="86">
        <v>17.303586796050247</v>
      </c>
      <c r="R220" s="86">
        <v>21.092692813180264</v>
      </c>
      <c r="S220" s="87">
        <v>23.544498188270087</v>
      </c>
      <c r="T220" s="87">
        <v>21.260560012340544</v>
      </c>
      <c r="U220" s="87">
        <v>22.841158277977225</v>
      </c>
      <c r="V220" s="87">
        <v>23.977807615766139</v>
      </c>
      <c r="W220" s="87">
        <v>25.016238839473214</v>
      </c>
      <c r="X220" s="87">
        <v>25.960135591069111</v>
      </c>
      <c r="Y220" s="87">
        <v>34.428457257390789</v>
      </c>
      <c r="Z220" s="87">
        <v>35.5046145509193</v>
      </c>
      <c r="AA220" s="87">
        <v>47.228606919471197</v>
      </c>
      <c r="AB220" s="87">
        <v>34.788301577091097</v>
      </c>
      <c r="AC220" s="88"/>
      <c r="AD220" s="86">
        <v>1.04519443613206</v>
      </c>
      <c r="AE220" s="89"/>
      <c r="AF220" s="90"/>
      <c r="AG220" s="12"/>
    </row>
    <row r="221" spans="1:33" customFormat="1" ht="13.2" x14ac:dyDescent="0.25">
      <c r="A221" s="82" t="s">
        <v>397</v>
      </c>
      <c r="B221" s="83"/>
      <c r="C221" s="83"/>
      <c r="D221" s="83"/>
      <c r="E221" s="83" t="s">
        <v>398</v>
      </c>
      <c r="F221" s="84" t="s">
        <v>35</v>
      </c>
      <c r="G221" s="85">
        <v>5.6408117812826593</v>
      </c>
      <c r="H221" s="85">
        <v>5.1809214566820136</v>
      </c>
      <c r="I221" s="85">
        <v>3.6025389651297473</v>
      </c>
      <c r="J221" s="85">
        <v>7.7887916607087915</v>
      </c>
      <c r="K221" s="86">
        <v>5.8434487253716476</v>
      </c>
      <c r="L221" s="86">
        <v>5.7334591131303325</v>
      </c>
      <c r="M221" s="86">
        <v>7.2221844293272897</v>
      </c>
      <c r="N221" s="86">
        <v>6.0888489589437933</v>
      </c>
      <c r="O221" s="86">
        <v>4.4902377911068436</v>
      </c>
      <c r="P221" s="86">
        <v>5.3046909665429594</v>
      </c>
      <c r="Q221" s="86">
        <v>4.178333630084647</v>
      </c>
      <c r="R221" s="86">
        <v>7.9480237121364228</v>
      </c>
      <c r="S221" s="87">
        <v>4.8667580855036672</v>
      </c>
      <c r="T221" s="87">
        <v>5.3676115597321976</v>
      </c>
      <c r="U221" s="87">
        <v>6.9590037653929171</v>
      </c>
      <c r="V221" s="87">
        <v>6.6130422553454258</v>
      </c>
      <c r="W221" s="87">
        <v>12.902603835815546</v>
      </c>
      <c r="X221" s="87">
        <v>6.2906196151392111</v>
      </c>
      <c r="Y221" s="87">
        <v>7.0100932760423582</v>
      </c>
      <c r="Z221" s="87">
        <v>15.6906714562651</v>
      </c>
      <c r="AA221" s="87">
        <v>11.260483345175199</v>
      </c>
      <c r="AB221" s="87">
        <v>8.8463805647361493</v>
      </c>
      <c r="AC221" s="88" t="s">
        <v>36</v>
      </c>
      <c r="AD221" s="121">
        <v>26.194905208600801</v>
      </c>
      <c r="AE221" s="89"/>
      <c r="AF221" s="90"/>
      <c r="AG221" s="12"/>
    </row>
    <row r="222" spans="1:33" customFormat="1" ht="13.2" x14ac:dyDescent="0.25">
      <c r="A222" s="102">
        <v>208</v>
      </c>
      <c r="B222" s="103"/>
      <c r="C222" s="103"/>
      <c r="D222" s="103" t="s">
        <v>399</v>
      </c>
      <c r="E222" s="103"/>
      <c r="F222" s="104" t="s">
        <v>35</v>
      </c>
      <c r="G222" s="105">
        <v>4.9951924533733232</v>
      </c>
      <c r="H222" s="105">
        <v>5.8299596627590242</v>
      </c>
      <c r="I222" s="105">
        <v>7.4234186073669495</v>
      </c>
      <c r="J222" s="105">
        <v>5.2617839427481075</v>
      </c>
      <c r="K222" s="106">
        <v>4.6288552646823575</v>
      </c>
      <c r="L222" s="106">
        <v>5.9588571193664155</v>
      </c>
      <c r="M222" s="106">
        <v>5.3435393046107365</v>
      </c>
      <c r="N222" s="106">
        <v>5.4292149827404419</v>
      </c>
      <c r="O222" s="106">
        <v>5.2117752163667035</v>
      </c>
      <c r="P222" s="106">
        <v>4.8616622511515333</v>
      </c>
      <c r="Q222" s="106">
        <v>6.9203380368416756</v>
      </c>
      <c r="R222" s="106">
        <v>5.856166832870354</v>
      </c>
      <c r="S222" s="106">
        <v>6.5095319570567325</v>
      </c>
      <c r="T222" s="106">
        <v>6.5937665467063553</v>
      </c>
      <c r="U222" s="106">
        <v>5.883326284735654</v>
      </c>
      <c r="V222" s="106">
        <v>5.3085170203992575</v>
      </c>
      <c r="W222" s="106">
        <v>6.134123693468049</v>
      </c>
      <c r="X222" s="106">
        <v>5.9243108264878863</v>
      </c>
      <c r="Y222" s="106">
        <v>7.8146630228541749</v>
      </c>
      <c r="Z222" s="106">
        <v>7.9691329746721102</v>
      </c>
      <c r="AA222" s="106">
        <v>5.6546394015416697</v>
      </c>
      <c r="AB222" s="106">
        <v>5.7993053553076104</v>
      </c>
      <c r="AC222" s="107"/>
      <c r="AD222" s="170">
        <f>((AB222/Y222)-1)*100</f>
        <v>-25.789437902217937</v>
      </c>
      <c r="AE222" s="115"/>
      <c r="AF222" s="109"/>
      <c r="AG222" s="12"/>
    </row>
    <row r="223" spans="1:33" customFormat="1" ht="13.2" x14ac:dyDescent="0.25">
      <c r="A223" s="75" t="s">
        <v>400</v>
      </c>
      <c r="B223" s="76" t="s">
        <v>401</v>
      </c>
      <c r="C223" s="76"/>
      <c r="D223" s="76"/>
      <c r="E223" s="76"/>
      <c r="F223" s="35" t="s">
        <v>35</v>
      </c>
      <c r="G223" s="77">
        <v>124.40629781979585</v>
      </c>
      <c r="H223" s="77">
        <v>130.16692487052458</v>
      </c>
      <c r="I223" s="77">
        <v>147.58821503742044</v>
      </c>
      <c r="J223" s="77">
        <v>139.68740890556828</v>
      </c>
      <c r="K223" s="78">
        <v>157.93909142417519</v>
      </c>
      <c r="L223" s="78">
        <v>186.41183822227015</v>
      </c>
      <c r="M223" s="78">
        <v>174.7910260770976</v>
      </c>
      <c r="N223" s="78">
        <v>171.92262402123359</v>
      </c>
      <c r="O223" s="78">
        <v>170.92072592041939</v>
      </c>
      <c r="P223" s="78">
        <v>158.34098761489784</v>
      </c>
      <c r="Q223" s="78">
        <v>185.95745977164984</v>
      </c>
      <c r="R223" s="78">
        <v>194.98512185096212</v>
      </c>
      <c r="S223" s="78">
        <v>198.82210209916519</v>
      </c>
      <c r="T223" s="78">
        <v>200.99035430738428</v>
      </c>
      <c r="U223" s="78">
        <v>204.65760309689733</v>
      </c>
      <c r="V223" s="78">
        <v>200.41095754623188</v>
      </c>
      <c r="W223" s="78">
        <v>216.37680990866664</v>
      </c>
      <c r="X223" s="78">
        <v>232.69601661449155</v>
      </c>
      <c r="Y223" s="78">
        <v>230.41245516968937</v>
      </c>
      <c r="Z223" s="78">
        <v>266.05791466246501</v>
      </c>
      <c r="AA223" s="78">
        <v>305.22302360632602</v>
      </c>
      <c r="AB223" s="78">
        <v>227.78603353814</v>
      </c>
      <c r="AC223" s="79" t="s">
        <v>47</v>
      </c>
      <c r="AD223" s="78">
        <v>-1.13987832368451</v>
      </c>
      <c r="AE223" s="80"/>
      <c r="AF223" s="81"/>
      <c r="AG223" s="12"/>
    </row>
    <row r="224" spans="1:33" customFormat="1" ht="13.2" x14ac:dyDescent="0.25">
      <c r="A224" s="82" t="s">
        <v>402</v>
      </c>
      <c r="B224" s="83"/>
      <c r="C224" s="83" t="s">
        <v>403</v>
      </c>
      <c r="D224" s="83"/>
      <c r="E224" s="83"/>
      <c r="F224" s="84" t="s">
        <v>35</v>
      </c>
      <c r="G224" s="85">
        <v>89.045053823310909</v>
      </c>
      <c r="H224" s="85">
        <v>92.306161466685225</v>
      </c>
      <c r="I224" s="85">
        <v>106.280277995646</v>
      </c>
      <c r="J224" s="85">
        <v>103.05043296974932</v>
      </c>
      <c r="K224" s="86">
        <v>113.4211958395728</v>
      </c>
      <c r="L224" s="86">
        <v>125.08468071169051</v>
      </c>
      <c r="M224" s="86">
        <v>118.39277116402123</v>
      </c>
      <c r="N224" s="86">
        <v>123.24651500429144</v>
      </c>
      <c r="O224" s="86">
        <v>117.3144482201045</v>
      </c>
      <c r="P224" s="86">
        <v>112.52896231371759</v>
      </c>
      <c r="Q224" s="86">
        <v>127.05176826689818</v>
      </c>
      <c r="R224" s="86">
        <v>130.34922037872323</v>
      </c>
      <c r="S224" s="87">
        <v>133.1993239306494</v>
      </c>
      <c r="T224" s="87">
        <v>145.57437997626454</v>
      </c>
      <c r="U224" s="87">
        <v>145.58727823092087</v>
      </c>
      <c r="V224" s="87">
        <v>148.02833546740658</v>
      </c>
      <c r="W224" s="87">
        <v>155.96011692272833</v>
      </c>
      <c r="X224" s="87">
        <v>164.87933316522557</v>
      </c>
      <c r="Y224" s="87">
        <v>164.25959808119927</v>
      </c>
      <c r="Z224" s="87">
        <v>193.24264474475601</v>
      </c>
      <c r="AA224" s="87">
        <v>206.69744344741099</v>
      </c>
      <c r="AB224" s="87">
        <v>158.96985190278599</v>
      </c>
      <c r="AC224" s="88" t="s">
        <v>47</v>
      </c>
      <c r="AD224" s="86">
        <v>-3.2203574343324699</v>
      </c>
      <c r="AE224" s="89"/>
      <c r="AF224" s="90"/>
      <c r="AG224" s="12"/>
    </row>
    <row r="225" spans="1:33" customFormat="1" ht="13.2" x14ac:dyDescent="0.25">
      <c r="A225" s="82">
        <v>210</v>
      </c>
      <c r="B225" s="83"/>
      <c r="C225" s="83"/>
      <c r="D225" s="83" t="s">
        <v>404</v>
      </c>
      <c r="E225" s="83"/>
      <c r="F225" s="84" t="s">
        <v>35</v>
      </c>
      <c r="G225" s="85">
        <v>5.4277750632546917</v>
      </c>
      <c r="H225" s="85">
        <v>5.8165484368665954</v>
      </c>
      <c r="I225" s="85">
        <v>6.0340431380169095</v>
      </c>
      <c r="J225" s="85">
        <v>4.7670800193623259</v>
      </c>
      <c r="K225" s="86">
        <v>5.2197222974084623</v>
      </c>
      <c r="L225" s="86">
        <v>6.8998397170335402</v>
      </c>
      <c r="M225" s="86">
        <v>7.10220616024188</v>
      </c>
      <c r="N225" s="86">
        <v>5.2490264319012834</v>
      </c>
      <c r="O225" s="86">
        <v>4.6474916179719763</v>
      </c>
      <c r="P225" s="86">
        <v>5.4444016404551547</v>
      </c>
      <c r="Q225" s="86">
        <v>5.8393351286787887</v>
      </c>
      <c r="R225" s="86">
        <v>6.6968656625628729</v>
      </c>
      <c r="S225" s="87">
        <v>6.4805665609593044</v>
      </c>
      <c r="T225" s="87">
        <v>6.7834673177667497</v>
      </c>
      <c r="U225" s="87">
        <v>6.0621476058739976</v>
      </c>
      <c r="V225" s="87">
        <v>5.9818049129508077</v>
      </c>
      <c r="W225" s="87">
        <v>3.728824162230846</v>
      </c>
      <c r="X225" s="87">
        <v>5.7367092203287449</v>
      </c>
      <c r="Y225" s="87">
        <v>8.5976063921363277</v>
      </c>
      <c r="Z225" s="87">
        <v>5.7379780520189101</v>
      </c>
      <c r="AA225" s="87">
        <v>13.0668420462176</v>
      </c>
      <c r="AB225" s="87">
        <v>4.7618263351300198</v>
      </c>
      <c r="AC225" s="88" t="s">
        <v>36</v>
      </c>
      <c r="AD225" s="86">
        <v>-44.614511086651298</v>
      </c>
      <c r="AE225" s="89"/>
      <c r="AF225" s="90"/>
      <c r="AG225" s="12"/>
    </row>
    <row r="226" spans="1:33" customFormat="1" ht="13.2" x14ac:dyDescent="0.25">
      <c r="A226" s="82">
        <v>214</v>
      </c>
      <c r="B226" s="83"/>
      <c r="C226" s="83"/>
      <c r="D226" s="83" t="s">
        <v>405</v>
      </c>
      <c r="E226" s="83"/>
      <c r="F226" s="84" t="s">
        <v>35</v>
      </c>
      <c r="G226" s="85">
        <v>8.6206659167007409</v>
      </c>
      <c r="H226" s="85">
        <v>9.1438890489969413</v>
      </c>
      <c r="I226" s="85">
        <v>9.0905388753553957</v>
      </c>
      <c r="J226" s="85">
        <v>10.557068378893083</v>
      </c>
      <c r="K226" s="86">
        <v>10.063592148860536</v>
      </c>
      <c r="L226" s="86">
        <v>11.868531987252217</v>
      </c>
      <c r="M226" s="86">
        <v>10.910718065003788</v>
      </c>
      <c r="N226" s="86">
        <v>11.915178588307372</v>
      </c>
      <c r="O226" s="86">
        <v>12.5687750824052</v>
      </c>
      <c r="P226" s="86">
        <v>11.142585554860386</v>
      </c>
      <c r="Q226" s="86">
        <v>11.907190098892377</v>
      </c>
      <c r="R226" s="86">
        <v>13.541238177571895</v>
      </c>
      <c r="S226" s="87">
        <v>11.693256248109904</v>
      </c>
      <c r="T226" s="87">
        <v>16.153049219954177</v>
      </c>
      <c r="U226" s="87">
        <v>12.408068578964945</v>
      </c>
      <c r="V226" s="87">
        <v>12.922009429194734</v>
      </c>
      <c r="W226" s="87">
        <v>16.918357065998006</v>
      </c>
      <c r="X226" s="87">
        <v>16.909125144402516</v>
      </c>
      <c r="Y226" s="87">
        <v>15.703248260701743</v>
      </c>
      <c r="Z226" s="87">
        <v>18.8607431698873</v>
      </c>
      <c r="AA226" s="87">
        <v>18.558832902200901</v>
      </c>
      <c r="AB226" s="87">
        <v>17.686328549564099</v>
      </c>
      <c r="AC226" s="88"/>
      <c r="AD226" s="86">
        <v>12.6284718673471</v>
      </c>
      <c r="AE226" s="89"/>
      <c r="AF226" s="90"/>
      <c r="AG226" s="12"/>
    </row>
    <row r="227" spans="1:33" customFormat="1" ht="13.2" x14ac:dyDescent="0.25">
      <c r="A227" s="82">
        <v>217</v>
      </c>
      <c r="B227" s="83"/>
      <c r="C227" s="83"/>
      <c r="D227" s="83" t="s">
        <v>406</v>
      </c>
      <c r="E227" s="83"/>
      <c r="F227" s="84" t="s">
        <v>35</v>
      </c>
      <c r="G227" s="85">
        <v>17.836866316682546</v>
      </c>
      <c r="H227" s="85">
        <v>19.063220205304678</v>
      </c>
      <c r="I227" s="85">
        <v>22.856146683131715</v>
      </c>
      <c r="J227" s="85">
        <v>18.792963454309088</v>
      </c>
      <c r="K227" s="86">
        <v>20.504846183157067</v>
      </c>
      <c r="L227" s="86">
        <v>22.326405174978571</v>
      </c>
      <c r="M227" s="86">
        <v>21.965645313681037</v>
      </c>
      <c r="N227" s="86">
        <v>22.070120533401926</v>
      </c>
      <c r="O227" s="86">
        <v>21.878612007856582</v>
      </c>
      <c r="P227" s="86">
        <v>21.512957850550762</v>
      </c>
      <c r="Q227" s="86">
        <v>21.396407825332183</v>
      </c>
      <c r="R227" s="86">
        <v>22.442570326281476</v>
      </c>
      <c r="S227" s="87">
        <v>22.488521577758739</v>
      </c>
      <c r="T227" s="87">
        <v>22.510614225777928</v>
      </c>
      <c r="U227" s="87">
        <v>26.147026595983871</v>
      </c>
      <c r="V227" s="87">
        <v>25.820070729295075</v>
      </c>
      <c r="W227" s="87">
        <v>24.90958807947252</v>
      </c>
      <c r="X227" s="87">
        <v>22.372889892928853</v>
      </c>
      <c r="Y227" s="87">
        <v>22.911375980195849</v>
      </c>
      <c r="Z227" s="87">
        <v>28.1470818272727</v>
      </c>
      <c r="AA227" s="87">
        <v>31.463825528780699</v>
      </c>
      <c r="AB227" s="87">
        <v>25.200534754415902</v>
      </c>
      <c r="AC227" s="88"/>
      <c r="AD227" s="86">
        <v>9.9913631385508399</v>
      </c>
      <c r="AE227" s="89"/>
      <c r="AF227" s="90"/>
      <c r="AG227" s="12"/>
    </row>
    <row r="228" spans="1:33" customFormat="1" ht="13.2" x14ac:dyDescent="0.25">
      <c r="A228" s="82">
        <v>218</v>
      </c>
      <c r="B228" s="83"/>
      <c r="C228" s="83"/>
      <c r="D228" s="83" t="s">
        <v>407</v>
      </c>
      <c r="E228" s="83"/>
      <c r="F228" s="84" t="s">
        <v>35</v>
      </c>
      <c r="G228" s="85">
        <v>4.1963774373892031</v>
      </c>
      <c r="H228" s="85">
        <v>4.2878764936906668</v>
      </c>
      <c r="I228" s="85">
        <v>6.1347711984192106</v>
      </c>
      <c r="J228" s="85">
        <v>5.9235042594028053</v>
      </c>
      <c r="K228" s="86">
        <v>5.456923994331464</v>
      </c>
      <c r="L228" s="86">
        <v>5.6077830884440845</v>
      </c>
      <c r="M228" s="86">
        <v>6.1756131897203357</v>
      </c>
      <c r="N228" s="86">
        <v>6.6425133558419889</v>
      </c>
      <c r="O228" s="86">
        <v>5.2918408009011291</v>
      </c>
      <c r="P228" s="86">
        <v>5.7833646782305506</v>
      </c>
      <c r="Q228" s="86">
        <v>4.7828327509588773</v>
      </c>
      <c r="R228" s="86">
        <v>6.908557861926198</v>
      </c>
      <c r="S228" s="87">
        <v>7.3048457532551536</v>
      </c>
      <c r="T228" s="87">
        <v>6.2988498324757414</v>
      </c>
      <c r="U228" s="87">
        <v>6.7689291749810909</v>
      </c>
      <c r="V228" s="87">
        <v>6.8465715651836225</v>
      </c>
      <c r="W228" s="87">
        <v>6.1829652132146231</v>
      </c>
      <c r="X228" s="87">
        <v>6.7733430464552349</v>
      </c>
      <c r="Y228" s="87">
        <v>7.6155312674994535</v>
      </c>
      <c r="Z228" s="87">
        <v>7.2014145330420796</v>
      </c>
      <c r="AA228" s="87">
        <v>8.3896767238926397</v>
      </c>
      <c r="AB228" s="87">
        <v>6.6539087165154598</v>
      </c>
      <c r="AC228" s="88"/>
      <c r="AD228" s="86">
        <v>-12.627123666183</v>
      </c>
      <c r="AE228" s="89"/>
      <c r="AF228" s="90"/>
      <c r="AG228" s="12"/>
    </row>
    <row r="229" spans="1:33" customFormat="1" ht="13.2" x14ac:dyDescent="0.25">
      <c r="A229" s="82">
        <v>221</v>
      </c>
      <c r="B229" s="83"/>
      <c r="C229" s="83"/>
      <c r="D229" s="83" t="s">
        <v>408</v>
      </c>
      <c r="E229" s="83"/>
      <c r="F229" s="84" t="s">
        <v>35</v>
      </c>
      <c r="G229" s="85">
        <v>9.8147034983258159</v>
      </c>
      <c r="H229" s="85">
        <v>10.554939070164888</v>
      </c>
      <c r="I229" s="85">
        <v>12.084524058506487</v>
      </c>
      <c r="J229" s="85">
        <v>12.695445294257615</v>
      </c>
      <c r="K229" s="86">
        <v>14.116734222988326</v>
      </c>
      <c r="L229" s="86">
        <v>14.223651904924942</v>
      </c>
      <c r="M229" s="86">
        <v>12.699562547241126</v>
      </c>
      <c r="N229" s="86">
        <v>15.177082585040715</v>
      </c>
      <c r="O229" s="86">
        <v>12.152092535325282</v>
      </c>
      <c r="P229" s="86">
        <v>11.712147091422517</v>
      </c>
      <c r="Q229" s="86">
        <v>14.964741307041168</v>
      </c>
      <c r="R229" s="86">
        <v>13.300965701825033</v>
      </c>
      <c r="S229" s="87">
        <v>14.864061992791925</v>
      </c>
      <c r="T229" s="87">
        <v>14.270777504097591</v>
      </c>
      <c r="U229" s="87">
        <v>18.574507596523155</v>
      </c>
      <c r="V229" s="87">
        <v>18.616770597254661</v>
      </c>
      <c r="W229" s="87">
        <v>15.445498101598153</v>
      </c>
      <c r="X229" s="87">
        <v>19.180378587503078</v>
      </c>
      <c r="Y229" s="87">
        <v>16.231972279962239</v>
      </c>
      <c r="Z229" s="87">
        <v>21.0503783075138</v>
      </c>
      <c r="AA229" s="87">
        <v>26.144595453680701</v>
      </c>
      <c r="AB229" s="87">
        <v>17.590356490621001</v>
      </c>
      <c r="AC229" s="88"/>
      <c r="AD229" s="86">
        <v>8.3685715280307402</v>
      </c>
      <c r="AE229" s="89"/>
      <c r="AF229" s="90"/>
      <c r="AG229" s="12"/>
    </row>
    <row r="230" spans="1:33" customFormat="1" ht="13.2" x14ac:dyDescent="0.25">
      <c r="A230" s="82">
        <v>222</v>
      </c>
      <c r="B230" s="83"/>
      <c r="C230" s="83"/>
      <c r="D230" s="83" t="s">
        <v>409</v>
      </c>
      <c r="E230" s="83"/>
      <c r="F230" s="84" t="s">
        <v>35</v>
      </c>
      <c r="G230" s="85">
        <v>11.251232898504595</v>
      </c>
      <c r="H230" s="85">
        <v>11.838305844331709</v>
      </c>
      <c r="I230" s="85">
        <v>11.399011094693828</v>
      </c>
      <c r="J230" s="85">
        <v>11.965200235515965</v>
      </c>
      <c r="K230" s="86">
        <v>16.346676939709955</v>
      </c>
      <c r="L230" s="86">
        <v>16.179964652211194</v>
      </c>
      <c r="M230" s="86">
        <v>15.625332577475444</v>
      </c>
      <c r="N230" s="86">
        <v>15.940008355671862</v>
      </c>
      <c r="O230" s="86">
        <v>14.190671562236442</v>
      </c>
      <c r="P230" s="86">
        <v>15.028979022744698</v>
      </c>
      <c r="Q230" s="86">
        <v>17.685273901463734</v>
      </c>
      <c r="R230" s="86">
        <v>16.520652268081317</v>
      </c>
      <c r="S230" s="87">
        <v>18.202369780178628</v>
      </c>
      <c r="T230" s="87">
        <v>20.987477340846784</v>
      </c>
      <c r="U230" s="87">
        <v>17.438094918521749</v>
      </c>
      <c r="V230" s="87">
        <v>17.84923588454161</v>
      </c>
      <c r="W230" s="87">
        <v>20.793271631287201</v>
      </c>
      <c r="X230" s="87">
        <v>17.741070993440673</v>
      </c>
      <c r="Y230" s="87">
        <v>18.254772083515324</v>
      </c>
      <c r="Z230" s="87">
        <v>20.5044562632566</v>
      </c>
      <c r="AA230" s="87">
        <v>16.0410911686423</v>
      </c>
      <c r="AB230" s="87">
        <v>17.609777151771901</v>
      </c>
      <c r="AC230" s="88"/>
      <c r="AD230" s="86">
        <v>-3.5332949038890198</v>
      </c>
      <c r="AE230" s="89"/>
      <c r="AF230" s="90"/>
      <c r="AG230" s="12"/>
    </row>
    <row r="231" spans="1:33" customFormat="1" ht="13.2" x14ac:dyDescent="0.25">
      <c r="A231" s="82">
        <v>227</v>
      </c>
      <c r="B231" s="83"/>
      <c r="C231" s="83"/>
      <c r="D231" s="83" t="s">
        <v>410</v>
      </c>
      <c r="E231" s="83"/>
      <c r="F231" s="84" t="s">
        <v>35</v>
      </c>
      <c r="G231" s="85">
        <v>6.2962336939229928</v>
      </c>
      <c r="H231" s="85">
        <v>6.8040374778105379</v>
      </c>
      <c r="I231" s="85">
        <v>11.018503310309271</v>
      </c>
      <c r="J231" s="85">
        <v>11.475958671564092</v>
      </c>
      <c r="K231" s="86">
        <v>13.072033177604755</v>
      </c>
      <c r="L231" s="86">
        <v>17.406642439922798</v>
      </c>
      <c r="M231" s="86">
        <v>15.791532501889648</v>
      </c>
      <c r="N231" s="86">
        <v>15.731992771020593</v>
      </c>
      <c r="O231" s="86">
        <v>17.360758335330182</v>
      </c>
      <c r="P231" s="86">
        <v>14.790289641702762</v>
      </c>
      <c r="Q231" s="86">
        <v>20.624067088053533</v>
      </c>
      <c r="R231" s="86">
        <v>22.127195593789551</v>
      </c>
      <c r="S231" s="87">
        <v>17.855801350612751</v>
      </c>
      <c r="T231" s="87">
        <v>27.648156596954156</v>
      </c>
      <c r="U231" s="87">
        <v>24.303395272885425</v>
      </c>
      <c r="V231" s="87">
        <v>25.76661588983977</v>
      </c>
      <c r="W231" s="87">
        <v>34.359836084708455</v>
      </c>
      <c r="X231" s="87">
        <v>40.444179329438043</v>
      </c>
      <c r="Y231" s="87">
        <v>40.398349592155178</v>
      </c>
      <c r="Z231" s="87">
        <v>53.611903790896399</v>
      </c>
      <c r="AA231" s="87">
        <v>52.172981089250001</v>
      </c>
      <c r="AB231" s="87">
        <v>39.2228288194367</v>
      </c>
      <c r="AC231" s="88"/>
      <c r="AD231" s="86">
        <v>-2.9098237541533201</v>
      </c>
      <c r="AE231" s="89"/>
      <c r="AF231" s="90"/>
      <c r="AG231" s="12"/>
    </row>
    <row r="232" spans="1:33" customFormat="1" ht="13.2" x14ac:dyDescent="0.25">
      <c r="A232" s="82">
        <v>228</v>
      </c>
      <c r="B232" s="83"/>
      <c r="C232" s="83"/>
      <c r="D232" s="83" t="s">
        <v>411</v>
      </c>
      <c r="E232" s="83"/>
      <c r="F232" s="84" t="s">
        <v>35</v>
      </c>
      <c r="G232" s="85">
        <v>19.592233496962226</v>
      </c>
      <c r="H232" s="85">
        <v>18.344324156996496</v>
      </c>
      <c r="I232" s="85">
        <v>19.358482261343976</v>
      </c>
      <c r="J232" s="85">
        <v>18.325026304358431</v>
      </c>
      <c r="K232" s="86">
        <v>20.732936113982007</v>
      </c>
      <c r="L232" s="86">
        <v>20.222455408516399</v>
      </c>
      <c r="M232" s="86">
        <v>18.771639266817836</v>
      </c>
      <c r="N232" s="86">
        <v>18.378146137297716</v>
      </c>
      <c r="O232" s="86">
        <v>18.849482927455139</v>
      </c>
      <c r="P232" s="86">
        <v>18.585070298590324</v>
      </c>
      <c r="Q232" s="86">
        <v>18.390381918942381</v>
      </c>
      <c r="R232" s="86">
        <v>18.222734453195979</v>
      </c>
      <c r="S232" s="87">
        <v>20.505819627443969</v>
      </c>
      <c r="T232" s="87">
        <v>19.386216700008699</v>
      </c>
      <c r="U232" s="87">
        <v>22.246889577423971</v>
      </c>
      <c r="V232" s="87">
        <v>21.341503528024905</v>
      </c>
      <c r="W232" s="87">
        <v>18.294308505331554</v>
      </c>
      <c r="X232" s="87">
        <v>20.043732396076809</v>
      </c>
      <c r="Y232" s="87">
        <v>22.277620817574402</v>
      </c>
      <c r="Z232" s="87">
        <v>21.062857893060801</v>
      </c>
      <c r="AA232" s="87">
        <v>20.867161371407299</v>
      </c>
      <c r="AB232" s="87">
        <v>16.487896398494598</v>
      </c>
      <c r="AC232" s="88" t="s">
        <v>47</v>
      </c>
      <c r="AD232" s="86">
        <v>-25.988971023837301</v>
      </c>
      <c r="AE232" s="89" t="s">
        <v>42</v>
      </c>
      <c r="AF232" s="90" t="s">
        <v>37</v>
      </c>
      <c r="AG232" s="12"/>
    </row>
    <row r="233" spans="1:33" customFormat="1" ht="13.2" x14ac:dyDescent="0.25">
      <c r="A233" s="82">
        <v>229</v>
      </c>
      <c r="B233" s="83"/>
      <c r="C233" s="83"/>
      <c r="D233" s="83" t="s">
        <v>412</v>
      </c>
      <c r="E233" s="83"/>
      <c r="F233" s="84" t="s">
        <v>35</v>
      </c>
      <c r="G233" s="85">
        <v>2.5138933078799406</v>
      </c>
      <c r="H233" s="85">
        <v>2.9088975912879418</v>
      </c>
      <c r="I233" s="85">
        <v>3.172564499212136</v>
      </c>
      <c r="J233" s="85">
        <v>3.1906879067942393</v>
      </c>
      <c r="K233" s="86">
        <v>3.2540447733373847</v>
      </c>
      <c r="L233" s="86">
        <v>4.2272217346430327</v>
      </c>
      <c r="M233" s="86">
        <v>3.3617431972789142</v>
      </c>
      <c r="N233" s="86">
        <v>3.6777990555444284</v>
      </c>
      <c r="O233" s="86">
        <v>2.6368039426191943</v>
      </c>
      <c r="P233" s="86">
        <v>2.7650655086692009</v>
      </c>
      <c r="Q233" s="86">
        <v>3.9728222162871951</v>
      </c>
      <c r="R233" s="86">
        <v>2.9518586856943747</v>
      </c>
      <c r="S233" s="87">
        <v>3.6093514603430923</v>
      </c>
      <c r="T233" s="87">
        <v>2.9128463748536295</v>
      </c>
      <c r="U233" s="87">
        <v>2.9949202038097424</v>
      </c>
      <c r="V233" s="87">
        <v>3.5376875840323714</v>
      </c>
      <c r="W233" s="87">
        <v>5.7979699519260377</v>
      </c>
      <c r="X233" s="87">
        <v>4.332994982797131</v>
      </c>
      <c r="Y233" s="87">
        <v>5.8209360949469309</v>
      </c>
      <c r="Z233" s="87">
        <v>8.1978484051121292</v>
      </c>
      <c r="AA233" s="87">
        <v>6.6566725794939199</v>
      </c>
      <c r="AB233" s="87">
        <v>5.9600967474805699</v>
      </c>
      <c r="AC233" s="88" t="s">
        <v>36</v>
      </c>
      <c r="AD233" s="86">
        <v>2.390691982591</v>
      </c>
      <c r="AE233" s="89"/>
      <c r="AF233" s="90"/>
      <c r="AG233" s="12"/>
    </row>
    <row r="234" spans="1:33" customFormat="1" ht="13.2" x14ac:dyDescent="0.25">
      <c r="A234" s="82">
        <v>231</v>
      </c>
      <c r="B234" s="83"/>
      <c r="C234" s="83"/>
      <c r="D234" s="83" t="s">
        <v>413</v>
      </c>
      <c r="E234" s="83"/>
      <c r="F234" s="84" t="s">
        <v>35</v>
      </c>
      <c r="G234" s="85">
        <v>3.4950721936881597</v>
      </c>
      <c r="H234" s="85">
        <v>3.5441231412347851</v>
      </c>
      <c r="I234" s="85">
        <v>5.1316928766571221</v>
      </c>
      <c r="J234" s="85">
        <v>5.3574984452916219</v>
      </c>
      <c r="K234" s="86">
        <v>4.653685988192966</v>
      </c>
      <c r="L234" s="86">
        <v>6.1221846037636638</v>
      </c>
      <c r="M234" s="86">
        <v>5.9887783446712053</v>
      </c>
      <c r="N234" s="86">
        <v>8.4646471902635714</v>
      </c>
      <c r="O234" s="86">
        <v>7.7379194080033544</v>
      </c>
      <c r="P234" s="86">
        <v>5.7641010264912333</v>
      </c>
      <c r="Q234" s="86">
        <v>7.4887160312479155</v>
      </c>
      <c r="R234" s="86">
        <v>7.6365816477943991</v>
      </c>
      <c r="S234" s="87">
        <v>10.194729579195904</v>
      </c>
      <c r="T234" s="87">
        <v>8.6229248635291622</v>
      </c>
      <c r="U234" s="87">
        <v>8.6432987059529829</v>
      </c>
      <c r="V234" s="87">
        <v>9.3460653470892296</v>
      </c>
      <c r="W234" s="87">
        <v>9.5294981269609842</v>
      </c>
      <c r="X234" s="87">
        <v>11.344909571854449</v>
      </c>
      <c r="Y234" s="87">
        <v>6.4481853125118951</v>
      </c>
      <c r="Z234" s="87">
        <v>8.8679825026955399</v>
      </c>
      <c r="AA234" s="87">
        <v>13.335764583844799</v>
      </c>
      <c r="AB234" s="87">
        <v>7.7962979393562897</v>
      </c>
      <c r="AC234" s="88" t="s">
        <v>36</v>
      </c>
      <c r="AD234" s="86">
        <v>20.9068530370639</v>
      </c>
      <c r="AE234" s="89"/>
      <c r="AF234" s="90"/>
      <c r="AG234" s="12"/>
    </row>
    <row r="235" spans="1:33" customFormat="1" ht="13.2" x14ac:dyDescent="0.25">
      <c r="A235" s="82" t="s">
        <v>414</v>
      </c>
      <c r="B235" s="83"/>
      <c r="C235" s="83" t="s">
        <v>415</v>
      </c>
      <c r="D235" s="83"/>
      <c r="E235" s="83"/>
      <c r="F235" s="84" t="s">
        <v>35</v>
      </c>
      <c r="G235" s="85">
        <v>35.361243996484951</v>
      </c>
      <c r="H235" s="85">
        <v>37.860763403839478</v>
      </c>
      <c r="I235" s="85">
        <v>41.307937041774224</v>
      </c>
      <c r="J235" s="85">
        <v>36.636975935818974</v>
      </c>
      <c r="K235" s="86">
        <v>44.517895584602307</v>
      </c>
      <c r="L235" s="86">
        <v>61.327157510579795</v>
      </c>
      <c r="M235" s="86">
        <v>56.398254913076386</v>
      </c>
      <c r="N235" s="86">
        <v>48.676109016942036</v>
      </c>
      <c r="O235" s="86">
        <v>53.606277700314912</v>
      </c>
      <c r="P235" s="86">
        <v>45.812025301180206</v>
      </c>
      <c r="Q235" s="86">
        <v>58.905691504751751</v>
      </c>
      <c r="R235" s="86">
        <v>64.635901472238999</v>
      </c>
      <c r="S235" s="87">
        <v>65.622778168515865</v>
      </c>
      <c r="T235" s="87">
        <v>55.415974331119628</v>
      </c>
      <c r="U235" s="87">
        <v>59.070324865976524</v>
      </c>
      <c r="V235" s="87">
        <v>52.382622078825335</v>
      </c>
      <c r="W235" s="87">
        <v>60.416692985938319</v>
      </c>
      <c r="X235" s="87">
        <v>67.816683449266023</v>
      </c>
      <c r="Y235" s="87">
        <v>66.152857088489924</v>
      </c>
      <c r="Z235" s="87">
        <v>72.815269917709003</v>
      </c>
      <c r="AA235" s="87">
        <v>98.525580158914593</v>
      </c>
      <c r="AB235" s="87">
        <v>68.816181635353999</v>
      </c>
      <c r="AC235" s="88"/>
      <c r="AD235" s="86">
        <v>4.02601590329121</v>
      </c>
      <c r="AE235" s="89"/>
      <c r="AF235" s="90"/>
      <c r="AG235" s="12"/>
    </row>
    <row r="236" spans="1:33" customFormat="1" ht="13.2" x14ac:dyDescent="0.25">
      <c r="A236" s="82">
        <v>233</v>
      </c>
      <c r="B236" s="83"/>
      <c r="C236" s="83"/>
      <c r="D236" s="83" t="s">
        <v>416</v>
      </c>
      <c r="E236" s="83"/>
      <c r="F236" s="84" t="s">
        <v>35</v>
      </c>
      <c r="G236" s="85">
        <v>1.2789361847188743</v>
      </c>
      <c r="H236" s="85">
        <v>2.2667295064643196</v>
      </c>
      <c r="I236" s="85">
        <v>2.1333623843780161</v>
      </c>
      <c r="J236" s="85">
        <v>2.1342206702876281</v>
      </c>
      <c r="K236" s="86">
        <v>1.5693952248021181</v>
      </c>
      <c r="L236" s="86">
        <v>2.2892871663220142</v>
      </c>
      <c r="M236" s="86">
        <v>1.5768461829176126</v>
      </c>
      <c r="N236" s="86">
        <v>1.0998304290127092</v>
      </c>
      <c r="O236" s="86">
        <v>1.4418918383480857</v>
      </c>
      <c r="P236" s="86">
        <v>1.0721105914809959</v>
      </c>
      <c r="Q236" s="86">
        <v>2.3932845177420194</v>
      </c>
      <c r="R236" s="86">
        <v>1.6173072421185333</v>
      </c>
      <c r="S236" s="87">
        <v>1.5738804487152818</v>
      </c>
      <c r="T236" s="87">
        <v>2.0942538227567096</v>
      </c>
      <c r="U236" s="87">
        <v>2.4902471895147067</v>
      </c>
      <c r="V236" s="87">
        <v>2.3392172790028147</v>
      </c>
      <c r="W236" s="87">
        <v>1.5170893169138095</v>
      </c>
      <c r="X236" s="87">
        <v>1.9178617428711973</v>
      </c>
      <c r="Y236" s="87">
        <v>1.1749736772000159</v>
      </c>
      <c r="Z236" s="87">
        <v>3.0958282820946801</v>
      </c>
      <c r="AA236" s="87">
        <v>4.0315219812469598</v>
      </c>
      <c r="AB236" s="87">
        <v>1.57976861196755</v>
      </c>
      <c r="AC236" s="88" t="s">
        <v>36</v>
      </c>
      <c r="AD236" s="86">
        <v>34.451404539731797</v>
      </c>
      <c r="AE236" s="89"/>
      <c r="AF236" s="90"/>
      <c r="AG236" s="12"/>
    </row>
    <row r="237" spans="1:33" customFormat="1" ht="13.2" x14ac:dyDescent="0.25">
      <c r="A237" s="82">
        <v>236</v>
      </c>
      <c r="B237" s="83"/>
      <c r="C237" s="83"/>
      <c r="D237" s="83" t="s">
        <v>417</v>
      </c>
      <c r="E237" s="83"/>
      <c r="F237" s="84" t="s">
        <v>35</v>
      </c>
      <c r="G237" s="85">
        <v>3.1935120373316308</v>
      </c>
      <c r="H237" s="85">
        <v>2.722870421857813</v>
      </c>
      <c r="I237" s="85">
        <v>3.4311606731684279</v>
      </c>
      <c r="J237" s="85">
        <v>3.1784847441823505</v>
      </c>
      <c r="K237" s="86">
        <v>2.5812914081568108</v>
      </c>
      <c r="L237" s="86">
        <v>4.2313617313226786</v>
      </c>
      <c r="M237" s="86">
        <v>3.4916373771730931</v>
      </c>
      <c r="N237" s="86">
        <v>3.3894650479600479</v>
      </c>
      <c r="O237" s="86">
        <v>3.3834563200585666</v>
      </c>
      <c r="P237" s="86">
        <v>3.2005872294762092</v>
      </c>
      <c r="Q237" s="86">
        <v>4.6997878228097907</v>
      </c>
      <c r="R237" s="86">
        <v>3.4909955078920607</v>
      </c>
      <c r="S237" s="87">
        <v>3.9146553482100503</v>
      </c>
      <c r="T237" s="87">
        <v>3.9768876207463473</v>
      </c>
      <c r="U237" s="87">
        <v>3.1038085941857978</v>
      </c>
      <c r="V237" s="87">
        <v>2.5999081435489111</v>
      </c>
      <c r="W237" s="87">
        <v>3.5101783481048248</v>
      </c>
      <c r="X237" s="87">
        <v>4.2983973689016617</v>
      </c>
      <c r="Y237" s="87">
        <v>4.3126088477228288</v>
      </c>
      <c r="Z237" s="87">
        <v>4.0320458028629496</v>
      </c>
      <c r="AA237" s="87">
        <v>5.4089589901259503</v>
      </c>
      <c r="AB237" s="87">
        <v>3.8865342812146402</v>
      </c>
      <c r="AC237" s="88" t="s">
        <v>36</v>
      </c>
      <c r="AD237" s="86">
        <v>-9.8797405828529801</v>
      </c>
      <c r="AE237" s="89"/>
      <c r="AF237" s="90"/>
      <c r="AG237" s="12"/>
    </row>
    <row r="238" spans="1:33" customFormat="1" ht="13.2" x14ac:dyDescent="0.25">
      <c r="A238" s="82">
        <v>240</v>
      </c>
      <c r="B238" s="83"/>
      <c r="C238" s="83"/>
      <c r="D238" s="83" t="s">
        <v>418</v>
      </c>
      <c r="E238" s="83"/>
      <c r="F238" s="84" t="s">
        <v>35</v>
      </c>
      <c r="G238" s="85">
        <v>4.9763855430813662</v>
      </c>
      <c r="H238" s="85">
        <v>4.0641918772181507</v>
      </c>
      <c r="I238" s="85">
        <v>5.0331716690864559</v>
      </c>
      <c r="J238" s="85">
        <v>5.1117136931756839</v>
      </c>
      <c r="K238" s="86">
        <v>5.5670061253341991</v>
      </c>
      <c r="L238" s="86">
        <v>7.3415995457586263</v>
      </c>
      <c r="M238" s="86">
        <v>5.8478420256991726</v>
      </c>
      <c r="N238" s="86">
        <v>4.6724160746490506</v>
      </c>
      <c r="O238" s="86">
        <v>9.106996564170398</v>
      </c>
      <c r="P238" s="86">
        <v>7.5409296902703371</v>
      </c>
      <c r="Q238" s="86">
        <v>4.8872372823514576</v>
      </c>
      <c r="R238" s="86">
        <v>7.9356570514297413</v>
      </c>
      <c r="S238" s="87">
        <v>7.4659246342552956</v>
      </c>
      <c r="T238" s="87">
        <v>6.3534099607238419</v>
      </c>
      <c r="U238" s="87">
        <v>4.6046854923725791</v>
      </c>
      <c r="V238" s="87">
        <v>4.18553005116609</v>
      </c>
      <c r="W238" s="87">
        <v>5.336409997562666</v>
      </c>
      <c r="X238" s="87">
        <v>6.1981721496318585</v>
      </c>
      <c r="Y238" s="87">
        <v>6.7508957000958691</v>
      </c>
      <c r="Z238" s="87">
        <v>6.2105700776726804</v>
      </c>
      <c r="AA238" s="87">
        <v>12.014165584093501</v>
      </c>
      <c r="AB238" s="87">
        <v>9.6719023800545596</v>
      </c>
      <c r="AC238" s="88" t="s">
        <v>36</v>
      </c>
      <c r="AD238" s="86">
        <v>43.268431475207201</v>
      </c>
      <c r="AE238" s="89"/>
      <c r="AF238" s="90"/>
      <c r="AG238" s="12"/>
    </row>
    <row r="239" spans="1:33" customFormat="1" ht="13.2" x14ac:dyDescent="0.25">
      <c r="A239" s="82">
        <v>241</v>
      </c>
      <c r="B239" s="83"/>
      <c r="C239" s="83"/>
      <c r="D239" s="83" t="s">
        <v>419</v>
      </c>
      <c r="E239" s="83"/>
      <c r="F239" s="84" t="s">
        <v>35</v>
      </c>
      <c r="G239" s="85">
        <v>0.24494909322303493</v>
      </c>
      <c r="H239" s="85">
        <v>0.14420761515072419</v>
      </c>
      <c r="I239" s="85">
        <v>0.72415655495000597</v>
      </c>
      <c r="J239" s="85">
        <v>0.55207222561698266</v>
      </c>
      <c r="K239" s="86">
        <v>0.42505189577349228</v>
      </c>
      <c r="L239" s="86">
        <v>0.59536250373789124</v>
      </c>
      <c r="M239" s="86">
        <v>0.84655612244897993</v>
      </c>
      <c r="N239" s="86">
        <v>0.95178758445467115</v>
      </c>
      <c r="O239" s="86">
        <v>0.7232987360448907</v>
      </c>
      <c r="P239" s="86">
        <v>0.15563623333970758</v>
      </c>
      <c r="Q239" s="86">
        <v>1.3929951852099143</v>
      </c>
      <c r="R239" s="86">
        <v>0.86405336705332736</v>
      </c>
      <c r="S239" s="87">
        <v>0.99521091532590356</v>
      </c>
      <c r="T239" s="87">
        <v>0.83675882578423666</v>
      </c>
      <c r="U239" s="87">
        <v>1.3761738747159817</v>
      </c>
      <c r="V239" s="87">
        <v>1.1235308221195424</v>
      </c>
      <c r="W239" s="87">
        <v>1.3082252409003701</v>
      </c>
      <c r="X239" s="87">
        <v>2.6064474553634209</v>
      </c>
      <c r="Y239" s="87">
        <v>3.3251685837155667</v>
      </c>
      <c r="Z239" s="87">
        <v>5.4723518008480498</v>
      </c>
      <c r="AA239" s="87">
        <v>6.0140956707373503</v>
      </c>
      <c r="AB239" s="87">
        <v>2.8534721143963999</v>
      </c>
      <c r="AC239" s="88" t="s">
        <v>36</v>
      </c>
      <c r="AD239" s="86">
        <v>-14.1856407410201</v>
      </c>
      <c r="AE239" s="89"/>
      <c r="AF239" s="90"/>
      <c r="AG239" s="12"/>
    </row>
    <row r="240" spans="1:33" customFormat="1" ht="13.2" x14ac:dyDescent="0.25">
      <c r="A240" s="82" t="s">
        <v>420</v>
      </c>
      <c r="B240" s="83"/>
      <c r="C240" s="83"/>
      <c r="D240" s="83" t="s">
        <v>421</v>
      </c>
      <c r="E240" s="83"/>
      <c r="F240" s="84" t="s">
        <v>35</v>
      </c>
      <c r="G240" s="85">
        <v>6.0627774495098601</v>
      </c>
      <c r="H240" s="85">
        <v>7.0904747279239864</v>
      </c>
      <c r="I240" s="85">
        <v>10.016251095025082</v>
      </c>
      <c r="J240" s="85">
        <v>8.9594467635738848</v>
      </c>
      <c r="K240" s="86">
        <v>11.566169015643363</v>
      </c>
      <c r="L240" s="86">
        <v>11.339906338181299</v>
      </c>
      <c r="M240" s="86">
        <v>12.672662509448225</v>
      </c>
      <c r="N240" s="86">
        <v>11.024957370950261</v>
      </c>
      <c r="O240" s="86">
        <v>12.802067158110438</v>
      </c>
      <c r="P240" s="86">
        <v>11.526716806125165</v>
      </c>
      <c r="Q240" s="86">
        <v>13.04493649521859</v>
      </c>
      <c r="R240" s="86">
        <v>16.086740816247509</v>
      </c>
      <c r="S240" s="87">
        <v>19.227028762946379</v>
      </c>
      <c r="T240" s="87">
        <v>15.826346320425214</v>
      </c>
      <c r="U240" s="87">
        <v>21.10459220715736</v>
      </c>
      <c r="V240" s="87">
        <v>18.67371040122303</v>
      </c>
      <c r="W240" s="87">
        <v>24.524151507279939</v>
      </c>
      <c r="X240" s="87">
        <v>28.403135410974976</v>
      </c>
      <c r="Y240" s="87">
        <v>23.425742520428493</v>
      </c>
      <c r="Z240" s="87">
        <v>29.921736992944101</v>
      </c>
      <c r="AA240" s="87">
        <v>37.384886846045902</v>
      </c>
      <c r="AB240" s="87">
        <v>22.151569512528699</v>
      </c>
      <c r="AC240" s="88"/>
      <c r="AD240" s="86">
        <v>-5.43920008848644</v>
      </c>
      <c r="AE240" s="89"/>
      <c r="AF240" s="90"/>
      <c r="AG240" s="12"/>
    </row>
    <row r="241" spans="1:33" customFormat="1" ht="13.2" x14ac:dyDescent="0.25">
      <c r="A241" s="82" t="s">
        <v>422</v>
      </c>
      <c r="B241" s="83"/>
      <c r="C241" s="83"/>
      <c r="D241" s="83"/>
      <c r="E241" s="83" t="s">
        <v>423</v>
      </c>
      <c r="F241" s="84" t="s">
        <v>35</v>
      </c>
      <c r="G241" s="85">
        <v>5.8506848173567771</v>
      </c>
      <c r="H241" s="85">
        <v>6.6491873172442064</v>
      </c>
      <c r="I241" s="85">
        <v>9.4790925637190977</v>
      </c>
      <c r="J241" s="85">
        <v>8.7012888996461548</v>
      </c>
      <c r="K241" s="86">
        <v>11.074803654546216</v>
      </c>
      <c r="L241" s="86">
        <v>11.062130243695501</v>
      </c>
      <c r="M241" s="86">
        <v>11.81917894935752</v>
      </c>
      <c r="N241" s="86">
        <v>10.362951858475352</v>
      </c>
      <c r="O241" s="86">
        <v>11.951271030541344</v>
      </c>
      <c r="P241" s="86">
        <v>10.73634083444882</v>
      </c>
      <c r="Q241" s="86">
        <v>11.991309823210402</v>
      </c>
      <c r="R241" s="86">
        <v>14.979551415926407</v>
      </c>
      <c r="S241" s="87">
        <v>17.855367926138026</v>
      </c>
      <c r="T241" s="87">
        <v>14.719871989219547</v>
      </c>
      <c r="U241" s="87">
        <v>19.029970385591472</v>
      </c>
      <c r="V241" s="87">
        <v>16.928356274193472</v>
      </c>
      <c r="W241" s="87">
        <v>22.216020841201694</v>
      </c>
      <c r="X241" s="87">
        <v>25.721783792773355</v>
      </c>
      <c r="Y241" s="87">
        <v>21.648212314902246</v>
      </c>
      <c r="Z241" s="87">
        <v>27.393145585543301</v>
      </c>
      <c r="AA241" s="87">
        <v>34.210679834224003</v>
      </c>
      <c r="AB241" s="87">
        <v>18.912719317702901</v>
      </c>
      <c r="AC241" s="88"/>
      <c r="AD241" s="86">
        <v>-12.6361149706402</v>
      </c>
      <c r="AE241" s="89"/>
      <c r="AF241" s="90"/>
      <c r="AG241" s="12"/>
    </row>
    <row r="242" spans="1:33" customFormat="1" ht="13.2" x14ac:dyDescent="0.25">
      <c r="A242" s="82" t="s">
        <v>424</v>
      </c>
      <c r="B242" s="83"/>
      <c r="C242" s="83"/>
      <c r="D242" s="83"/>
      <c r="E242" s="83" t="s">
        <v>425</v>
      </c>
      <c r="F242" s="84" t="s">
        <v>35</v>
      </c>
      <c r="G242" s="85">
        <v>0.2120926321530836</v>
      </c>
      <c r="H242" s="85">
        <v>0.44128741067977884</v>
      </c>
      <c r="I242" s="85">
        <v>0.53715853130598556</v>
      </c>
      <c r="J242" s="85">
        <v>0.25815786392773071</v>
      </c>
      <c r="K242" s="86">
        <v>0.49136536109714535</v>
      </c>
      <c r="L242" s="86">
        <v>0.27777609448579732</v>
      </c>
      <c r="M242" s="86">
        <v>0.85348356009070359</v>
      </c>
      <c r="N242" s="86">
        <v>0.66200551247490569</v>
      </c>
      <c r="O242" s="86">
        <v>0.85079612756908973</v>
      </c>
      <c r="P242" s="86">
        <v>0.79037597167634244</v>
      </c>
      <c r="Q242" s="86">
        <v>1.0536266720081902</v>
      </c>
      <c r="R242" s="86">
        <v>1.1071894003211005</v>
      </c>
      <c r="S242" s="87">
        <v>1.3716608368083596</v>
      </c>
      <c r="T242" s="87">
        <v>1.1064743312056664</v>
      </c>
      <c r="U242" s="87">
        <v>2.0746218215658927</v>
      </c>
      <c r="V242" s="87">
        <v>1.7453541270295643</v>
      </c>
      <c r="W242" s="87">
        <v>2.3081306660782435</v>
      </c>
      <c r="X242" s="87">
        <v>2.6813516182016199</v>
      </c>
      <c r="Y242" s="87">
        <v>1.7775302055262483</v>
      </c>
      <c r="Z242" s="87">
        <v>2.5285914074007798</v>
      </c>
      <c r="AA242" s="87">
        <v>3.1742070118218599</v>
      </c>
      <c r="AB242" s="87">
        <v>3.2388501948258299</v>
      </c>
      <c r="AC242" s="88" t="s">
        <v>36</v>
      </c>
      <c r="AD242" s="86">
        <v>82.210698009880403</v>
      </c>
      <c r="AE242" s="89"/>
      <c r="AF242" s="90"/>
      <c r="AG242" s="12"/>
    </row>
    <row r="243" spans="1:33" customFormat="1" ht="13.2" x14ac:dyDescent="0.25">
      <c r="A243" s="102">
        <v>248</v>
      </c>
      <c r="B243" s="103"/>
      <c r="C243" s="103"/>
      <c r="D243" s="103" t="s">
        <v>426</v>
      </c>
      <c r="E243" s="103"/>
      <c r="F243" s="104" t="s">
        <v>35</v>
      </c>
      <c r="G243" s="105">
        <v>19.604683688620181</v>
      </c>
      <c r="H243" s="105">
        <v>21.572289255224501</v>
      </c>
      <c r="I243" s="105">
        <v>19.969834665166285</v>
      </c>
      <c r="J243" s="105">
        <v>16.701037838982515</v>
      </c>
      <c r="K243" s="106">
        <v>22.808981914892357</v>
      </c>
      <c r="L243" s="106">
        <v>35.529640225257282</v>
      </c>
      <c r="M243" s="106">
        <v>31.96271069538928</v>
      </c>
      <c r="N243" s="106">
        <v>27.537652509915315</v>
      </c>
      <c r="O243" s="106">
        <v>26.148567083582567</v>
      </c>
      <c r="P243" s="106">
        <v>22.316044750487816</v>
      </c>
      <c r="Q243" s="106">
        <v>32.487450201419954</v>
      </c>
      <c r="R243" s="106">
        <v>34.641147487497818</v>
      </c>
      <c r="S243" s="106">
        <v>32.446078059062962</v>
      </c>
      <c r="T243" s="106">
        <v>26.328317780683278</v>
      </c>
      <c r="U243" s="106">
        <v>26.390817508030072</v>
      </c>
      <c r="V243" s="106">
        <v>23.460725381764881</v>
      </c>
      <c r="W243" s="106">
        <v>24.220638575176729</v>
      </c>
      <c r="X243" s="106">
        <v>24.392669321522902</v>
      </c>
      <c r="Y243" s="106">
        <v>27.163467759327165</v>
      </c>
      <c r="Z243" s="106">
        <v>24.0827369612865</v>
      </c>
      <c r="AA243" s="106">
        <v>33.671951086664897</v>
      </c>
      <c r="AB243" s="106">
        <v>28.672934735192101</v>
      </c>
      <c r="AC243" s="107"/>
      <c r="AD243" s="106">
        <v>5.5569744969202501</v>
      </c>
      <c r="AE243" s="115"/>
      <c r="AF243" s="109"/>
      <c r="AG243" s="12"/>
    </row>
    <row r="244" spans="1:33" customFormat="1" ht="13.2" x14ac:dyDescent="0.25">
      <c r="A244" s="75" t="s">
        <v>427</v>
      </c>
      <c r="B244" s="76"/>
      <c r="C244" s="76" t="s">
        <v>428</v>
      </c>
      <c r="D244" s="76"/>
      <c r="E244" s="76"/>
      <c r="F244" s="35" t="s">
        <v>35</v>
      </c>
      <c r="G244" s="77">
        <v>83.671868134781604</v>
      </c>
      <c r="H244" s="77">
        <v>87.392536838161618</v>
      </c>
      <c r="I244" s="77">
        <v>88.987294497444239</v>
      </c>
      <c r="J244" s="77">
        <v>91.523325347726782</v>
      </c>
      <c r="K244" s="78">
        <v>100.75068310422671</v>
      </c>
      <c r="L244" s="78">
        <v>110.46243550653804</v>
      </c>
      <c r="M244" s="78">
        <v>113.83522864701432</v>
      </c>
      <c r="N244" s="78">
        <v>121.51832009406772</v>
      </c>
      <c r="O244" s="78">
        <v>122.66173870713946</v>
      </c>
      <c r="P244" s="78">
        <v>117.23625357619612</v>
      </c>
      <c r="Q244" s="78">
        <v>115.97075144851735</v>
      </c>
      <c r="R244" s="78">
        <v>126.97860949259618</v>
      </c>
      <c r="S244" s="78">
        <v>124.60785931487206</v>
      </c>
      <c r="T244" s="78">
        <v>114.64760973341413</v>
      </c>
      <c r="U244" s="78">
        <v>109.64177404621668</v>
      </c>
      <c r="V244" s="78">
        <v>106.20109750632039</v>
      </c>
      <c r="W244" s="78">
        <v>106.46206302775428</v>
      </c>
      <c r="X244" s="78">
        <v>113.74441797635654</v>
      </c>
      <c r="Y244" s="78">
        <v>110.6787694158967</v>
      </c>
      <c r="Z244" s="78">
        <v>123.067773190539</v>
      </c>
      <c r="AA244" s="78">
        <v>102.35264622053199</v>
      </c>
      <c r="AB244" s="78">
        <v>116.259744064651</v>
      </c>
      <c r="AC244" s="79" t="s">
        <v>47</v>
      </c>
      <c r="AD244" s="78">
        <v>5.04249792277942</v>
      </c>
      <c r="AE244" s="80"/>
      <c r="AF244" s="81"/>
      <c r="AG244" s="12"/>
    </row>
    <row r="245" spans="1:33" customFormat="1" ht="13.2" x14ac:dyDescent="0.25">
      <c r="A245" s="82" t="s">
        <v>429</v>
      </c>
      <c r="B245" s="83" t="s">
        <v>430</v>
      </c>
      <c r="C245" s="83"/>
      <c r="D245" s="83"/>
      <c r="E245" s="83"/>
      <c r="F245" s="84" t="s">
        <v>35</v>
      </c>
      <c r="G245" s="85">
        <v>36.502764078905493</v>
      </c>
      <c r="H245" s="85">
        <v>39.422182066925082</v>
      </c>
      <c r="I245" s="85">
        <v>38.811538119114545</v>
      </c>
      <c r="J245" s="85">
        <v>36.317823604459029</v>
      </c>
      <c r="K245" s="86">
        <v>37.917495141613088</v>
      </c>
      <c r="L245" s="86">
        <v>39.642443208821788</v>
      </c>
      <c r="M245" s="86">
        <v>44.099616402116432</v>
      </c>
      <c r="N245" s="86">
        <v>45.909554578416738</v>
      </c>
      <c r="O245" s="86">
        <v>50.264228693045162</v>
      </c>
      <c r="P245" s="86">
        <v>45.892798594956474</v>
      </c>
      <c r="Q245" s="86">
        <v>44.348699487362097</v>
      </c>
      <c r="R245" s="86">
        <v>48.847589985013947</v>
      </c>
      <c r="S245" s="87">
        <v>42.237135035610365</v>
      </c>
      <c r="T245" s="87">
        <v>39.908007664344062</v>
      </c>
      <c r="U245" s="87">
        <v>32.980021344893025</v>
      </c>
      <c r="V245" s="87">
        <v>32.882777957483164</v>
      </c>
      <c r="W245" s="87">
        <v>28.371500125739914</v>
      </c>
      <c r="X245" s="87">
        <v>26.846569597623841</v>
      </c>
      <c r="Y245" s="87">
        <v>35.840419497538079</v>
      </c>
      <c r="Z245" s="87">
        <v>28.423114095609399</v>
      </c>
      <c r="AA245" s="87">
        <v>27.904441449189999</v>
      </c>
      <c r="AB245" s="87">
        <v>30.577003341984</v>
      </c>
      <c r="AC245" s="88" t="s">
        <v>47</v>
      </c>
      <c r="AD245" s="86">
        <v>-14.685699077589099</v>
      </c>
      <c r="AE245" s="89"/>
      <c r="AF245" s="90"/>
      <c r="AG245" s="12"/>
    </row>
    <row r="246" spans="1:33" customFormat="1" ht="13.2" x14ac:dyDescent="0.25">
      <c r="A246" s="82">
        <v>251</v>
      </c>
      <c r="B246" s="83"/>
      <c r="C246" s="83"/>
      <c r="D246" s="83" t="s">
        <v>431</v>
      </c>
      <c r="E246" s="83"/>
      <c r="F246" s="84" t="s">
        <v>35</v>
      </c>
      <c r="G246" s="85">
        <v>5.0892999181855281</v>
      </c>
      <c r="H246" s="85">
        <v>6.7985494972041334</v>
      </c>
      <c r="I246" s="85">
        <v>4.5646433503788622</v>
      </c>
      <c r="J246" s="85">
        <v>6.4647647712843836</v>
      </c>
      <c r="K246" s="86">
        <v>5.7868902570417609</v>
      </c>
      <c r="L246" s="86">
        <v>6.2833196804446168</v>
      </c>
      <c r="M246" s="86">
        <v>4.6951984126984172</v>
      </c>
      <c r="N246" s="86">
        <v>4.5457709336045555</v>
      </c>
      <c r="O246" s="86">
        <v>4.1749395758137267</v>
      </c>
      <c r="P246" s="86">
        <v>3.6938479218611628</v>
      </c>
      <c r="Q246" s="86">
        <v>3.7236623934477309</v>
      </c>
      <c r="R246" s="86">
        <v>5.0838597474318243</v>
      </c>
      <c r="S246" s="87">
        <v>3.4481897787081515</v>
      </c>
      <c r="T246" s="87">
        <v>4.4029024008513149</v>
      </c>
      <c r="U246" s="87">
        <v>2.7124671613729516</v>
      </c>
      <c r="V246" s="87">
        <v>3.1220717634337225</v>
      </c>
      <c r="W246" s="87">
        <v>2.8506050320652641</v>
      </c>
      <c r="X246" s="87">
        <v>1.92912205230178</v>
      </c>
      <c r="Y246" s="87">
        <v>3.8475878166664566</v>
      </c>
      <c r="Z246" s="87">
        <v>2.9392575749957599</v>
      </c>
      <c r="AA246" s="87">
        <v>3.2251096257684302</v>
      </c>
      <c r="AB246" s="87">
        <v>2.6320804590052398</v>
      </c>
      <c r="AC246" s="88" t="s">
        <v>36</v>
      </c>
      <c r="AD246" s="86">
        <v>-31.591412998971499</v>
      </c>
      <c r="AE246" s="89"/>
      <c r="AF246" s="90"/>
      <c r="AG246" s="12"/>
    </row>
    <row r="247" spans="1:33" customFormat="1" ht="13.2" x14ac:dyDescent="0.25">
      <c r="A247" s="82">
        <v>252</v>
      </c>
      <c r="B247" s="83"/>
      <c r="C247" s="83"/>
      <c r="D247" s="83" t="s">
        <v>432</v>
      </c>
      <c r="E247" s="83"/>
      <c r="F247" s="84" t="s">
        <v>35</v>
      </c>
      <c r="G247" s="85">
        <v>27.076728519915715</v>
      </c>
      <c r="H247" s="85">
        <v>30.761372531217944</v>
      </c>
      <c r="I247" s="85">
        <v>33.336354378738122</v>
      </c>
      <c r="J247" s="85">
        <v>29.23125462820515</v>
      </c>
      <c r="K247" s="86">
        <v>31.359641116227618</v>
      </c>
      <c r="L247" s="86">
        <v>32.898918200517336</v>
      </c>
      <c r="M247" s="86">
        <v>38.891280234315992</v>
      </c>
      <c r="N247" s="86">
        <v>41.099408864573903</v>
      </c>
      <c r="O247" s="86">
        <v>45.686537623371954</v>
      </c>
      <c r="P247" s="86">
        <v>41.665123247640793</v>
      </c>
      <c r="Q247" s="86">
        <v>40.583120970673548</v>
      </c>
      <c r="R247" s="86">
        <v>43.41692918248053</v>
      </c>
      <c r="S247" s="87">
        <v>38.314450106678457</v>
      </c>
      <c r="T247" s="87">
        <v>35.213845656192355</v>
      </c>
      <c r="U247" s="87">
        <v>29.675169638348574</v>
      </c>
      <c r="V247" s="87">
        <v>29.356102985326036</v>
      </c>
      <c r="W247" s="87">
        <v>24.939752524314478</v>
      </c>
      <c r="X247" s="87">
        <v>24.65813812788706</v>
      </c>
      <c r="Y247" s="87">
        <v>31.299272566477526</v>
      </c>
      <c r="Z247" s="87">
        <v>24.715091518202101</v>
      </c>
      <c r="AA247" s="87">
        <v>22.948203958396601</v>
      </c>
      <c r="AB247" s="87">
        <v>26.3889853159727</v>
      </c>
      <c r="AC247" s="88"/>
      <c r="AD247" s="86">
        <v>-15.688183295875699</v>
      </c>
      <c r="AE247" s="89"/>
      <c r="AF247" s="90"/>
      <c r="AG247" s="12"/>
    </row>
    <row r="248" spans="1:33" customFormat="1" ht="13.2" x14ac:dyDescent="0.25">
      <c r="A248" s="82">
        <v>257</v>
      </c>
      <c r="B248" s="83"/>
      <c r="C248" s="83"/>
      <c r="D248" s="83" t="s">
        <v>433</v>
      </c>
      <c r="E248" s="83"/>
      <c r="F248" s="84" t="s">
        <v>35</v>
      </c>
      <c r="G248" s="85">
        <v>3.9512152856688267</v>
      </c>
      <c r="H248" s="85">
        <v>1.7529505357801287</v>
      </c>
      <c r="I248" s="85">
        <v>0.54326018683867217</v>
      </c>
      <c r="J248" s="85">
        <v>0.42804963987028349</v>
      </c>
      <c r="K248" s="86">
        <v>0.57192949351237132</v>
      </c>
      <c r="L248" s="86">
        <v>0.21813184572908106</v>
      </c>
      <c r="M248" s="86">
        <v>0.22833711262282702</v>
      </c>
      <c r="N248" s="86">
        <v>0.1308513333156896</v>
      </c>
      <c r="O248" s="86">
        <v>0.1570028848893309</v>
      </c>
      <c r="P248" s="86">
        <v>0.37252776019204253</v>
      </c>
      <c r="Q248" s="86">
        <v>0</v>
      </c>
      <c r="R248" s="86">
        <v>6.9552097945279889E-2</v>
      </c>
      <c r="S248" s="87">
        <v>0.22247923654866847</v>
      </c>
      <c r="T248" s="87">
        <v>0</v>
      </c>
      <c r="U248" s="87">
        <v>8.5312633341217192E-2</v>
      </c>
      <c r="V248" s="87">
        <v>0</v>
      </c>
      <c r="W248" s="87">
        <v>0</v>
      </c>
      <c r="X248" s="87">
        <v>0</v>
      </c>
      <c r="Y248" s="87">
        <v>0</v>
      </c>
      <c r="Z248" s="87">
        <v>0</v>
      </c>
      <c r="AA248" s="87">
        <v>0.39775496831949397</v>
      </c>
      <c r="AB248" s="87">
        <v>0.231784523360616</v>
      </c>
      <c r="AC248" s="88" t="s">
        <v>36</v>
      </c>
      <c r="AD248" s="86">
        <v>0</v>
      </c>
      <c r="AE248" s="89"/>
      <c r="AF248" s="90"/>
      <c r="AG248" s="12"/>
    </row>
    <row r="249" spans="1:33" customFormat="1" ht="13.2" x14ac:dyDescent="0.25">
      <c r="A249" s="82">
        <v>258</v>
      </c>
      <c r="B249" s="83"/>
      <c r="C249" s="83"/>
      <c r="D249" s="83" t="s">
        <v>434</v>
      </c>
      <c r="E249" s="83"/>
      <c r="F249" s="84" t="s">
        <v>35</v>
      </c>
      <c r="G249" s="85">
        <v>0.38552035513537203</v>
      </c>
      <c r="H249" s="85">
        <v>0.10930950272290203</v>
      </c>
      <c r="I249" s="85">
        <v>0.36728020315888132</v>
      </c>
      <c r="J249" s="85">
        <v>0.19375456509925826</v>
      </c>
      <c r="K249" s="86">
        <v>0.19903427483132802</v>
      </c>
      <c r="L249" s="86">
        <v>0.24207348213078139</v>
      </c>
      <c r="M249" s="86">
        <v>0.28480064247921405</v>
      </c>
      <c r="N249" s="86">
        <v>0.13352344692257981</v>
      </c>
      <c r="O249" s="86">
        <v>0.24574860897013803</v>
      </c>
      <c r="P249" s="86">
        <v>0.16129966526248957</v>
      </c>
      <c r="Q249" s="86">
        <v>4.1916123240821106E-2</v>
      </c>
      <c r="R249" s="86">
        <v>0.27724895715631293</v>
      </c>
      <c r="S249" s="87">
        <v>0.25201591367509285</v>
      </c>
      <c r="T249" s="87">
        <v>0.29125960730038725</v>
      </c>
      <c r="U249" s="87">
        <v>0.50707191183028144</v>
      </c>
      <c r="V249" s="87">
        <v>0.4046032087234171</v>
      </c>
      <c r="W249" s="87">
        <v>0.58114256936016573</v>
      </c>
      <c r="X249" s="87">
        <v>0.25930941743499619</v>
      </c>
      <c r="Y249" s="87">
        <v>0.69355911439408657</v>
      </c>
      <c r="Z249" s="87">
        <v>0.76876500241155898</v>
      </c>
      <c r="AA249" s="87">
        <v>1.3333728967054499</v>
      </c>
      <c r="AB249" s="87">
        <v>1.3241530436454201</v>
      </c>
      <c r="AC249" s="88" t="s">
        <v>36</v>
      </c>
      <c r="AD249" s="86">
        <v>90.921439306906507</v>
      </c>
      <c r="AE249" s="89"/>
      <c r="AF249" s="90"/>
      <c r="AG249" s="12"/>
    </row>
    <row r="250" spans="1:33" customFormat="1" ht="13.2" x14ac:dyDescent="0.25">
      <c r="A250" s="82" t="s">
        <v>435</v>
      </c>
      <c r="B250" s="83" t="s">
        <v>436</v>
      </c>
      <c r="C250" s="83"/>
      <c r="D250" s="83"/>
      <c r="E250" s="83"/>
      <c r="F250" s="84" t="s">
        <v>35</v>
      </c>
      <c r="G250" s="85">
        <v>10.840598154629317</v>
      </c>
      <c r="H250" s="85">
        <v>10.319134676122745</v>
      </c>
      <c r="I250" s="85">
        <v>12.496546546261825</v>
      </c>
      <c r="J250" s="85">
        <v>14.835366974617639</v>
      </c>
      <c r="K250" s="86">
        <v>17.956458456882142</v>
      </c>
      <c r="L250" s="86">
        <v>21.920001670439486</v>
      </c>
      <c r="M250" s="86">
        <v>20.604741118669708</v>
      </c>
      <c r="N250" s="86">
        <v>23.883283363139039</v>
      </c>
      <c r="O250" s="86">
        <v>22.577404278843712</v>
      </c>
      <c r="P250" s="86">
        <v>20.297571992700014</v>
      </c>
      <c r="Q250" s="86">
        <v>23.469859339876695</v>
      </c>
      <c r="R250" s="86">
        <v>21.167622721918772</v>
      </c>
      <c r="S250" s="87">
        <v>23.36809668131588</v>
      </c>
      <c r="T250" s="87">
        <v>21.130740368967786</v>
      </c>
      <c r="U250" s="87">
        <v>17.979820442695406</v>
      </c>
      <c r="V250" s="87">
        <v>18.722290544727855</v>
      </c>
      <c r="W250" s="87">
        <v>20.768703221560109</v>
      </c>
      <c r="X250" s="87">
        <v>21.090400188581672</v>
      </c>
      <c r="Y250" s="87">
        <v>17.80420095577589</v>
      </c>
      <c r="Z250" s="87">
        <v>18.116902887725601</v>
      </c>
      <c r="AA250" s="87">
        <v>15.3035320877916</v>
      </c>
      <c r="AB250" s="87">
        <v>15.7605860302109</v>
      </c>
      <c r="AC250" s="88"/>
      <c r="AD250" s="86">
        <v>-11.4782737548352</v>
      </c>
      <c r="AE250" s="89"/>
      <c r="AF250" s="90"/>
      <c r="AG250" s="12"/>
    </row>
    <row r="251" spans="1:33" customFormat="1" ht="13.2" x14ac:dyDescent="0.25">
      <c r="A251" s="82">
        <v>259</v>
      </c>
      <c r="B251" s="83"/>
      <c r="C251" s="83"/>
      <c r="D251" s="83" t="s">
        <v>437</v>
      </c>
      <c r="E251" s="83"/>
      <c r="F251" s="84" t="s">
        <v>35</v>
      </c>
      <c r="G251" s="85">
        <v>3.1357968577185829</v>
      </c>
      <c r="H251" s="85">
        <v>3.3890824326566737</v>
      </c>
      <c r="I251" s="85">
        <v>3.2719928118107546</v>
      </c>
      <c r="J251" s="85">
        <v>4.3804712542450535</v>
      </c>
      <c r="K251" s="86">
        <v>4.0482376256340942</v>
      </c>
      <c r="L251" s="86">
        <v>3.4610855504902376</v>
      </c>
      <c r="M251" s="86">
        <v>5.7069916855631169</v>
      </c>
      <c r="N251" s="86">
        <v>5.6113969851526235</v>
      </c>
      <c r="O251" s="86">
        <v>3.8441688065916644</v>
      </c>
      <c r="P251" s="86">
        <v>5.9373457896036452</v>
      </c>
      <c r="Q251" s="86">
        <v>5.0354812564450677</v>
      </c>
      <c r="R251" s="86">
        <v>5.6292508668090875</v>
      </c>
      <c r="S251" s="87">
        <v>4.205190984216034</v>
      </c>
      <c r="T251" s="87">
        <v>3.4204744333556465</v>
      </c>
      <c r="U251" s="87">
        <v>3.2723732616939478</v>
      </c>
      <c r="V251" s="87">
        <v>3.4108101935341151</v>
      </c>
      <c r="W251" s="87">
        <v>3.7273323694245279</v>
      </c>
      <c r="X251" s="87">
        <v>3.5508612831153075</v>
      </c>
      <c r="Y251" s="87">
        <v>4.280060093910329</v>
      </c>
      <c r="Z251" s="87">
        <v>3.6446218507738402</v>
      </c>
      <c r="AA251" s="87">
        <v>3.4637970756706302</v>
      </c>
      <c r="AB251" s="87">
        <v>2.9408119468535801</v>
      </c>
      <c r="AC251" s="88" t="s">
        <v>36</v>
      </c>
      <c r="AD251" s="86">
        <v>-31.290405220296499</v>
      </c>
      <c r="AE251" s="89"/>
      <c r="AF251" s="90"/>
      <c r="AG251" s="12"/>
    </row>
    <row r="252" spans="1:33" customFormat="1" ht="13.2" x14ac:dyDescent="0.25">
      <c r="A252" s="82">
        <v>260</v>
      </c>
      <c r="B252" s="83"/>
      <c r="C252" s="83"/>
      <c r="D252" s="83" t="s">
        <v>438</v>
      </c>
      <c r="E252" s="83"/>
      <c r="F252" s="84" t="s">
        <v>35</v>
      </c>
      <c r="G252" s="85">
        <v>7.7048012969107331</v>
      </c>
      <c r="H252" s="85">
        <v>6.9300522434660694</v>
      </c>
      <c r="I252" s="85">
        <v>9.2245537344510691</v>
      </c>
      <c r="J252" s="85">
        <v>10.454895720372583</v>
      </c>
      <c r="K252" s="86">
        <v>13.908220831248052</v>
      </c>
      <c r="L252" s="86">
        <v>18.458916119949254</v>
      </c>
      <c r="M252" s="86">
        <v>14.897749433106583</v>
      </c>
      <c r="N252" s="86">
        <v>18.271886377986409</v>
      </c>
      <c r="O252" s="86">
        <v>18.733235472252051</v>
      </c>
      <c r="P252" s="86">
        <v>14.360226203096381</v>
      </c>
      <c r="Q252" s="86">
        <v>18.434378083431628</v>
      </c>
      <c r="R252" s="86">
        <v>15.538371855109698</v>
      </c>
      <c r="S252" s="87">
        <v>19.162905697099863</v>
      </c>
      <c r="T252" s="87">
        <v>17.710265935612139</v>
      </c>
      <c r="U252" s="87">
        <v>14.707447181001459</v>
      </c>
      <c r="V252" s="87">
        <v>15.311480351193735</v>
      </c>
      <c r="W252" s="87">
        <v>17.041370852135579</v>
      </c>
      <c r="X252" s="87">
        <v>17.539538905466362</v>
      </c>
      <c r="Y252" s="87">
        <v>13.524140861865558</v>
      </c>
      <c r="Z252" s="87">
        <v>14.472281036951699</v>
      </c>
      <c r="AA252" s="87">
        <v>11.839735012121</v>
      </c>
      <c r="AB252" s="87">
        <v>12.8197740833573</v>
      </c>
      <c r="AC252" s="88"/>
      <c r="AD252" s="86">
        <v>-5.2082182942527497</v>
      </c>
      <c r="AE252" s="89"/>
      <c r="AF252" s="90"/>
      <c r="AG252" s="12"/>
    </row>
    <row r="253" spans="1:33" customFormat="1" ht="13.2" x14ac:dyDescent="0.25">
      <c r="A253" s="82" t="s">
        <v>439</v>
      </c>
      <c r="B253" s="83"/>
      <c r="C253" s="83"/>
      <c r="D253" s="83" t="s">
        <v>440</v>
      </c>
      <c r="E253" s="83"/>
      <c r="F253" s="84" t="s">
        <v>35</v>
      </c>
      <c r="G253" s="85">
        <v>36.328505901246857</v>
      </c>
      <c r="H253" s="85">
        <v>37.6512200951138</v>
      </c>
      <c r="I253" s="85">
        <v>37.679209832067968</v>
      </c>
      <c r="J253" s="85">
        <v>40.370134768650125</v>
      </c>
      <c r="K253" s="86">
        <v>44.876729505731511</v>
      </c>
      <c r="L253" s="86">
        <v>48.8999906272768</v>
      </c>
      <c r="M253" s="86">
        <v>49.130871126228321</v>
      </c>
      <c r="N253" s="86">
        <v>51.725482152511887</v>
      </c>
      <c r="O253" s="86">
        <v>49.820105735250607</v>
      </c>
      <c r="P253" s="86">
        <v>51.045882988539439</v>
      </c>
      <c r="Q253" s="86">
        <v>48.152192621278559</v>
      </c>
      <c r="R253" s="86">
        <v>56.963396785663562</v>
      </c>
      <c r="S253" s="87">
        <v>59.002627597945818</v>
      </c>
      <c r="T253" s="87">
        <v>53.608861700102359</v>
      </c>
      <c r="U253" s="87">
        <v>58.681932258628123</v>
      </c>
      <c r="V253" s="87">
        <v>54.596029004109276</v>
      </c>
      <c r="W253" s="87">
        <v>57.32185968045421</v>
      </c>
      <c r="X253" s="87">
        <v>65.807448190151064</v>
      </c>
      <c r="Y253" s="87">
        <v>57.034148962582698</v>
      </c>
      <c r="Z253" s="87">
        <v>76.527756207204106</v>
      </c>
      <c r="AA253" s="87">
        <v>59.144672683551001</v>
      </c>
      <c r="AB253" s="87">
        <v>69.922154692456104</v>
      </c>
      <c r="AC253" s="88" t="s">
        <v>47</v>
      </c>
      <c r="AD253" s="86">
        <v>22.596998402358199</v>
      </c>
      <c r="AE253" s="89"/>
      <c r="AF253" s="90"/>
      <c r="AG253" s="12"/>
    </row>
    <row r="254" spans="1:33" customFormat="1" ht="13.2" x14ac:dyDescent="0.25">
      <c r="A254" s="82" t="s">
        <v>441</v>
      </c>
      <c r="B254" s="83"/>
      <c r="C254" s="83"/>
      <c r="D254" s="83"/>
      <c r="E254" s="83" t="s">
        <v>442</v>
      </c>
      <c r="F254" s="84" t="s">
        <v>35</v>
      </c>
      <c r="G254" s="85">
        <v>11.687686544550985</v>
      </c>
      <c r="H254" s="85">
        <v>12.104198315009214</v>
      </c>
      <c r="I254" s="85">
        <v>9.9060508010020722</v>
      </c>
      <c r="J254" s="85">
        <v>11.246110522474714</v>
      </c>
      <c r="K254" s="86">
        <v>10.893551935512514</v>
      </c>
      <c r="L254" s="86">
        <v>13.688287878838887</v>
      </c>
      <c r="M254" s="86">
        <v>11.549657974300835</v>
      </c>
      <c r="N254" s="86">
        <v>13.614915063272496</v>
      </c>
      <c r="O254" s="86">
        <v>14.500757542881846</v>
      </c>
      <c r="P254" s="86">
        <v>14.440196535290401</v>
      </c>
      <c r="Q254" s="86">
        <v>12.644340766953775</v>
      </c>
      <c r="R254" s="86">
        <v>14.039429905973552</v>
      </c>
      <c r="S254" s="87">
        <v>13.18661555049677</v>
      </c>
      <c r="T254" s="87">
        <v>12.939959112492053</v>
      </c>
      <c r="U254" s="87">
        <v>13.191626540579144</v>
      </c>
      <c r="V254" s="87">
        <v>13.3171803428228</v>
      </c>
      <c r="W254" s="87">
        <v>11.846654965835246</v>
      </c>
      <c r="X254" s="87">
        <v>16.148929531455682</v>
      </c>
      <c r="Y254" s="87">
        <v>14.432586448424532</v>
      </c>
      <c r="Z254" s="87">
        <v>10.570735032039201</v>
      </c>
      <c r="AA254" s="87">
        <v>7.3543477165159699</v>
      </c>
      <c r="AB254" s="87">
        <v>12.7194988502687</v>
      </c>
      <c r="AC254" s="88"/>
      <c r="AD254" s="86">
        <v>-11.8695814106332</v>
      </c>
      <c r="AE254" s="89"/>
      <c r="AF254" s="90"/>
      <c r="AG254" s="12"/>
    </row>
    <row r="255" spans="1:33" customFormat="1" ht="13.2" x14ac:dyDescent="0.25">
      <c r="A255" s="82" t="s">
        <v>443</v>
      </c>
      <c r="B255" s="83"/>
      <c r="C255" s="83"/>
      <c r="D255" s="83"/>
      <c r="E255" s="83" t="s">
        <v>444</v>
      </c>
      <c r="F255" s="84" t="s">
        <v>35</v>
      </c>
      <c r="G255" s="85">
        <v>1.6536682044755513</v>
      </c>
      <c r="H255" s="85">
        <v>1.2675811805800781</v>
      </c>
      <c r="I255" s="85">
        <v>1.2153841988257092</v>
      </c>
      <c r="J255" s="85">
        <v>1.9550719369711218</v>
      </c>
      <c r="K255" s="86">
        <v>3.1357936368227262</v>
      </c>
      <c r="L255" s="86">
        <v>2.420297814731168</v>
      </c>
      <c r="M255" s="86">
        <v>2.4119274376417246</v>
      </c>
      <c r="N255" s="86">
        <v>1.7296760570302983</v>
      </c>
      <c r="O255" s="86">
        <v>2.6403624130429466</v>
      </c>
      <c r="P255" s="86">
        <v>1.3487545276822168</v>
      </c>
      <c r="Q255" s="86">
        <v>1.191726387868806</v>
      </c>
      <c r="R255" s="86">
        <v>2.0676922141096772</v>
      </c>
      <c r="S255" s="87">
        <v>2.1968325419153292</v>
      </c>
      <c r="T255" s="87">
        <v>1.6046884262178749</v>
      </c>
      <c r="U255" s="87">
        <v>2.7983568414364157</v>
      </c>
      <c r="V255" s="87">
        <v>2.0473610173829662</v>
      </c>
      <c r="W255" s="87">
        <v>1.6209598145468889</v>
      </c>
      <c r="X255" s="87">
        <v>3.8566318209038228</v>
      </c>
      <c r="Y255" s="87">
        <v>2.7583340431277112</v>
      </c>
      <c r="Z255" s="87">
        <v>1.9271476376962999</v>
      </c>
      <c r="AA255" s="87">
        <v>2.6914723590229599</v>
      </c>
      <c r="AB255" s="87">
        <v>2.5234863104348202</v>
      </c>
      <c r="AC255" s="88" t="s">
        <v>36</v>
      </c>
      <c r="AD255" s="86">
        <v>-8.5141150064111297</v>
      </c>
      <c r="AE255" s="89"/>
      <c r="AF255" s="90"/>
      <c r="AG255" s="12"/>
    </row>
    <row r="256" spans="1:33" customFormat="1" ht="13.2" x14ac:dyDescent="0.25">
      <c r="A256" s="82" t="s">
        <v>445</v>
      </c>
      <c r="B256" s="83"/>
      <c r="C256" s="83"/>
      <c r="D256" s="83"/>
      <c r="E256" s="83" t="s">
        <v>446</v>
      </c>
      <c r="F256" s="84" t="s">
        <v>35</v>
      </c>
      <c r="G256" s="85">
        <v>5.2073665212187237</v>
      </c>
      <c r="H256" s="85">
        <v>4.0642893604206707</v>
      </c>
      <c r="I256" s="85">
        <v>3.9101440986384941</v>
      </c>
      <c r="J256" s="85">
        <v>3.4862328382933021</v>
      </c>
      <c r="K256" s="86">
        <v>4.5744365244010021</v>
      </c>
      <c r="L256" s="86">
        <v>5.5566882528001837</v>
      </c>
      <c r="M256" s="86">
        <v>4.9515400604686333</v>
      </c>
      <c r="N256" s="86">
        <v>4.7372500387536887</v>
      </c>
      <c r="O256" s="86">
        <v>4.9496370775259777</v>
      </c>
      <c r="P256" s="86">
        <v>5.5069101110036378</v>
      </c>
      <c r="Q256" s="86">
        <v>4.3233374507578297</v>
      </c>
      <c r="R256" s="86">
        <v>6.0131371576772183</v>
      </c>
      <c r="S256" s="87">
        <v>5.0359550702080043</v>
      </c>
      <c r="T256" s="87">
        <v>4.7472968518029015</v>
      </c>
      <c r="U256" s="87">
        <v>4.8843512206374662</v>
      </c>
      <c r="V256" s="87">
        <v>4.6131524038555876</v>
      </c>
      <c r="W256" s="87">
        <v>7.8370490710681153</v>
      </c>
      <c r="X256" s="87">
        <v>5.1923346413322031</v>
      </c>
      <c r="Y256" s="87">
        <v>4.647237329264251</v>
      </c>
      <c r="Z256" s="87">
        <v>6.7160486930094496</v>
      </c>
      <c r="AA256" s="87">
        <v>7.2649139008888701</v>
      </c>
      <c r="AB256" s="87">
        <v>6.8845545992946304</v>
      </c>
      <c r="AC256" s="88" t="s">
        <v>36</v>
      </c>
      <c r="AD256" s="86">
        <v>48.142952716051497</v>
      </c>
      <c r="AE256" s="89"/>
      <c r="AF256" s="90"/>
      <c r="AG256" s="12"/>
    </row>
    <row r="257" spans="1:33" customFormat="1" ht="13.2" x14ac:dyDescent="0.25">
      <c r="A257" s="82" t="s">
        <v>447</v>
      </c>
      <c r="B257" s="83"/>
      <c r="C257" s="83"/>
      <c r="D257" s="83"/>
      <c r="E257" s="83" t="s">
        <v>448</v>
      </c>
      <c r="F257" s="84" t="s">
        <v>35</v>
      </c>
      <c r="G257" s="85">
        <v>0.68876698786418689</v>
      </c>
      <c r="H257" s="85">
        <v>0.83948243364024733</v>
      </c>
      <c r="I257" s="85">
        <v>1.7057311322934321</v>
      </c>
      <c r="J257" s="85">
        <v>1.74427782186072</v>
      </c>
      <c r="K257" s="86">
        <v>1.2905590448238027</v>
      </c>
      <c r="L257" s="86">
        <v>0.93392470977384667</v>
      </c>
      <c r="M257" s="86">
        <v>1.5314720332577485</v>
      </c>
      <c r="N257" s="86">
        <v>2.6641851707619577</v>
      </c>
      <c r="O257" s="86">
        <v>1.872034686596115</v>
      </c>
      <c r="P257" s="86">
        <v>1.1480763268359973</v>
      </c>
      <c r="Q257" s="86">
        <v>2.0569150475173039</v>
      </c>
      <c r="R257" s="86">
        <v>1.2382780314355377</v>
      </c>
      <c r="S257" s="87">
        <v>1.6825284071204045</v>
      </c>
      <c r="T257" s="87">
        <v>0.41030879045306923</v>
      </c>
      <c r="U257" s="87">
        <v>0.47500119288361653</v>
      </c>
      <c r="V257" s="87">
        <v>0.36335194576180535</v>
      </c>
      <c r="W257" s="87">
        <v>0.44046903206304078</v>
      </c>
      <c r="X257" s="87">
        <v>0.79216440579540504</v>
      </c>
      <c r="Y257" s="87">
        <v>0.17870145686051009</v>
      </c>
      <c r="Z257" s="87">
        <v>0.67806617169183403</v>
      </c>
      <c r="AA257" s="87">
        <v>0.19243407414392699</v>
      </c>
      <c r="AB257" s="87">
        <v>0.579625357673624</v>
      </c>
      <c r="AC257" s="88" t="s">
        <v>36</v>
      </c>
      <c r="AD257" s="86">
        <v>224.354019187468</v>
      </c>
      <c r="AE257" s="89"/>
      <c r="AF257" s="90"/>
      <c r="AG257" s="12"/>
    </row>
    <row r="258" spans="1:33" customFormat="1" ht="13.2" x14ac:dyDescent="0.25">
      <c r="A258" s="82" t="s">
        <v>449</v>
      </c>
      <c r="B258" s="83"/>
      <c r="C258" s="83"/>
      <c r="D258" s="83"/>
      <c r="E258" s="83" t="s">
        <v>450</v>
      </c>
      <c r="F258" s="84" t="s">
        <v>35</v>
      </c>
      <c r="G258" s="85">
        <v>8.0399394724482089</v>
      </c>
      <c r="H258" s="85">
        <v>8.9358469950372932</v>
      </c>
      <c r="I258" s="85">
        <v>9.6169782768869112</v>
      </c>
      <c r="J258" s="85">
        <v>8.960119179623808</v>
      </c>
      <c r="K258" s="86">
        <v>10.876470444210014</v>
      </c>
      <c r="L258" s="86">
        <v>11.978497794172952</v>
      </c>
      <c r="M258" s="86">
        <v>12.903225623582772</v>
      </c>
      <c r="N258" s="86">
        <v>12.832664438487534</v>
      </c>
      <c r="O258" s="86">
        <v>13.964375673345245</v>
      </c>
      <c r="P258" s="86">
        <v>12.513171354786493</v>
      </c>
      <c r="Q258" s="86">
        <v>15.953369240242443</v>
      </c>
      <c r="R258" s="86">
        <v>17.966927615680515</v>
      </c>
      <c r="S258" s="87">
        <v>20.648805052451376</v>
      </c>
      <c r="T258" s="87">
        <v>17.439123425897144</v>
      </c>
      <c r="U258" s="87">
        <v>15.463599199343376</v>
      </c>
      <c r="V258" s="87">
        <v>13.912474994824125</v>
      </c>
      <c r="W258" s="87">
        <v>16.994443080414097</v>
      </c>
      <c r="X258" s="87">
        <v>22.387743663473064</v>
      </c>
      <c r="Y258" s="87">
        <v>16.908489080342079</v>
      </c>
      <c r="Z258" s="87">
        <v>22.695635171146201</v>
      </c>
      <c r="AA258" s="87">
        <v>24.379891292860499</v>
      </c>
      <c r="AB258" s="87">
        <v>22.6136274575043</v>
      </c>
      <c r="AC258" s="88" t="s">
        <v>47</v>
      </c>
      <c r="AD258" s="86">
        <v>33.741266591318599</v>
      </c>
      <c r="AE258" s="89"/>
      <c r="AF258" s="90" t="s">
        <v>149</v>
      </c>
      <c r="AG258" s="12"/>
    </row>
    <row r="259" spans="1:33" customFormat="1" ht="13.2" x14ac:dyDescent="0.25">
      <c r="A259" s="82" t="s">
        <v>451</v>
      </c>
      <c r="B259" s="83"/>
      <c r="C259" s="83"/>
      <c r="D259" s="83"/>
      <c r="E259" s="83" t="s">
        <v>452</v>
      </c>
      <c r="F259" s="84" t="s">
        <v>35</v>
      </c>
      <c r="G259" s="85">
        <v>4.2594247609957048</v>
      </c>
      <c r="H259" s="85">
        <v>5.5312268022347544</v>
      </c>
      <c r="I259" s="85">
        <v>5.6074570274295512</v>
      </c>
      <c r="J259" s="85">
        <v>6.1359848038330105</v>
      </c>
      <c r="K259" s="86">
        <v>6.7264564290603746</v>
      </c>
      <c r="L259" s="86">
        <v>7.3850235344840387</v>
      </c>
      <c r="M259" s="86">
        <v>6.9117857142857178</v>
      </c>
      <c r="N259" s="86">
        <v>8.0362422539897516</v>
      </c>
      <c r="O259" s="86">
        <v>6.7407024111184306</v>
      </c>
      <c r="P259" s="86">
        <v>9.3889917216053327</v>
      </c>
      <c r="Q259" s="86">
        <v>5.5747906048533684</v>
      </c>
      <c r="R259" s="86">
        <v>7.4664916766050871</v>
      </c>
      <c r="S259" s="87">
        <v>7.7226690277419454</v>
      </c>
      <c r="T259" s="87">
        <v>7.9247378193455145</v>
      </c>
      <c r="U259" s="87">
        <v>13.07485276040134</v>
      </c>
      <c r="V259" s="87">
        <v>12.670427992844376</v>
      </c>
      <c r="W259" s="87">
        <v>12.903878517993691</v>
      </c>
      <c r="X259" s="87">
        <v>10.721598406822649</v>
      </c>
      <c r="Y259" s="87">
        <v>7.5790127998579218</v>
      </c>
      <c r="Z259" s="87">
        <v>18.663627543543001</v>
      </c>
      <c r="AA259" s="87">
        <v>6.8639965726196497</v>
      </c>
      <c r="AB259" s="87">
        <v>10.925386694171401</v>
      </c>
      <c r="AC259" s="88"/>
      <c r="AD259" s="86">
        <v>44.153163250711202</v>
      </c>
      <c r="AE259" s="89"/>
      <c r="AF259" s="90"/>
      <c r="AG259" s="12"/>
    </row>
    <row r="260" spans="1:33" customFormat="1" ht="13.2" x14ac:dyDescent="0.25">
      <c r="A260" s="82" t="s">
        <v>453</v>
      </c>
      <c r="B260" s="83"/>
      <c r="C260" s="83"/>
      <c r="D260" s="83"/>
      <c r="E260" s="83" t="s">
        <v>454</v>
      </c>
      <c r="F260" s="84" t="s">
        <v>35</v>
      </c>
      <c r="G260" s="85">
        <v>1.7770641107222371</v>
      </c>
      <c r="H260" s="85">
        <v>2.5650672281586417</v>
      </c>
      <c r="I260" s="85">
        <v>3.743259058658301</v>
      </c>
      <c r="J260" s="85">
        <v>2.7543622102237508</v>
      </c>
      <c r="K260" s="86">
        <v>3.0983332276056861</v>
      </c>
      <c r="L260" s="86">
        <v>3.9025344392187589</v>
      </c>
      <c r="M260" s="86">
        <v>4.8979327286470173</v>
      </c>
      <c r="N260" s="86">
        <v>4.5187397680828534</v>
      </c>
      <c r="O260" s="86">
        <v>2.28401726027966</v>
      </c>
      <c r="P260" s="86">
        <v>2.4652786415932253</v>
      </c>
      <c r="Q260" s="86">
        <v>3.2880769031032773</v>
      </c>
      <c r="R260" s="86">
        <v>3.0897039116545928</v>
      </c>
      <c r="S260" s="87">
        <v>4.1246974091984834</v>
      </c>
      <c r="T260" s="87">
        <v>5.3870156710798058</v>
      </c>
      <c r="U260" s="87">
        <v>5.292058673396701</v>
      </c>
      <c r="V260" s="87">
        <v>5.3052011110272801</v>
      </c>
      <c r="W260" s="87">
        <v>2.7823514166265286</v>
      </c>
      <c r="X260" s="87">
        <v>2.0157933016854428</v>
      </c>
      <c r="Y260" s="87">
        <v>5.924869926404897</v>
      </c>
      <c r="Z260" s="87">
        <v>9.6577206204131496</v>
      </c>
      <c r="AA260" s="87">
        <v>5.7861488634201903</v>
      </c>
      <c r="AB260" s="87">
        <v>8.1962140200666909</v>
      </c>
      <c r="AC260" s="88" t="s">
        <v>36</v>
      </c>
      <c r="AD260" s="86">
        <v>38.335763010412698</v>
      </c>
      <c r="AE260" s="89"/>
      <c r="AF260" s="90"/>
      <c r="AG260" s="12"/>
    </row>
    <row r="261" spans="1:33" customFormat="1" ht="13.2" x14ac:dyDescent="0.25">
      <c r="A261" s="117" t="s">
        <v>455</v>
      </c>
      <c r="B261" s="118"/>
      <c r="C261" s="118"/>
      <c r="D261" s="118"/>
      <c r="E261" s="118" t="s">
        <v>456</v>
      </c>
      <c r="F261" s="119" t="s">
        <v>35</v>
      </c>
      <c r="G261" s="131">
        <v>3.0145892989712535</v>
      </c>
      <c r="H261" s="131">
        <v>2.3435277800328649</v>
      </c>
      <c r="I261" s="131">
        <v>1.9742052383335067</v>
      </c>
      <c r="J261" s="131">
        <v>4.0879754553696959</v>
      </c>
      <c r="K261" s="121">
        <v>4.2811282632953862</v>
      </c>
      <c r="L261" s="121">
        <v>3.0347362032569607</v>
      </c>
      <c r="M261" s="121">
        <v>3.9733295540438425</v>
      </c>
      <c r="N261" s="121">
        <v>3.5918093621333105</v>
      </c>
      <c r="O261" s="121">
        <v>2.8682186704603576</v>
      </c>
      <c r="P261" s="121">
        <v>4.2345037697421812</v>
      </c>
      <c r="Q261" s="121">
        <v>3.1196362199817491</v>
      </c>
      <c r="R261" s="121">
        <v>5.0817362725273529</v>
      </c>
      <c r="S261" s="120">
        <v>4.4045245388134706</v>
      </c>
      <c r="T261" s="120">
        <v>3.1557316028140399</v>
      </c>
      <c r="U261" s="120">
        <v>3.5020858299500626</v>
      </c>
      <c r="V261" s="120">
        <v>2.3668791955903368</v>
      </c>
      <c r="W261" s="120">
        <v>2.8960537819066259</v>
      </c>
      <c r="X261" s="120">
        <v>4.6922524186828065</v>
      </c>
      <c r="Y261" s="120">
        <v>4.6049178783007712</v>
      </c>
      <c r="Z261" s="120">
        <v>5.6187753376648297</v>
      </c>
      <c r="AA261" s="120">
        <v>4.6114679040788698</v>
      </c>
      <c r="AB261" s="120">
        <v>5.47976140304179</v>
      </c>
      <c r="AC261" s="62" t="s">
        <v>36</v>
      </c>
      <c r="AD261" s="121">
        <v>18.998026628519199</v>
      </c>
      <c r="AE261" s="122"/>
      <c r="AF261" s="63"/>
      <c r="AG261" s="12"/>
    </row>
    <row r="262" spans="1:33" customFormat="1" ht="13.2" x14ac:dyDescent="0.25">
      <c r="A262" s="123">
        <v>264264</v>
      </c>
      <c r="B262" s="124"/>
      <c r="C262" s="124" t="s">
        <v>457</v>
      </c>
      <c r="D262" s="124"/>
      <c r="E262" s="124"/>
      <c r="F262" s="125" t="s">
        <v>35</v>
      </c>
      <c r="G262" s="126">
        <v>2.2008829144129778</v>
      </c>
      <c r="H262" s="126">
        <v>3.4861576061621746</v>
      </c>
      <c r="I262" s="126">
        <v>2.9243214709167731</v>
      </c>
      <c r="J262" s="126">
        <v>2.9760575966447718</v>
      </c>
      <c r="K262" s="127">
        <v>1.6239667712775556</v>
      </c>
      <c r="L262" s="127">
        <v>2.8256244823817203</v>
      </c>
      <c r="M262" s="127">
        <v>4.7182983749055207</v>
      </c>
      <c r="N262" s="127">
        <v>6.7784659969526491</v>
      </c>
      <c r="O262" s="127">
        <v>4.1122720060075162</v>
      </c>
      <c r="P262" s="127">
        <v>5.7495298265417336</v>
      </c>
      <c r="Q262" s="127">
        <v>4.7042947334060381</v>
      </c>
      <c r="R262" s="127">
        <v>5.7586713166834658</v>
      </c>
      <c r="S262" s="127">
        <v>5.039037247973944</v>
      </c>
      <c r="T262" s="127">
        <v>5.2922931449967354</v>
      </c>
      <c r="U262" s="127">
        <v>2.9995133206481435</v>
      </c>
      <c r="V262" s="127">
        <v>2.6782144332269202</v>
      </c>
      <c r="W262" s="127">
        <v>5.1747081356791043</v>
      </c>
      <c r="X262" s="127">
        <v>10.006148229913183</v>
      </c>
      <c r="Y262" s="127">
        <v>3.2103359351072767</v>
      </c>
      <c r="Z262" s="127">
        <v>4.7827120077020897</v>
      </c>
      <c r="AA262" s="127">
        <v>10.337285605815399</v>
      </c>
      <c r="AB262" s="127">
        <v>3.2953986720789001</v>
      </c>
      <c r="AC262" s="128" t="s">
        <v>36</v>
      </c>
      <c r="AD262" s="127">
        <v>2.6496522074655302</v>
      </c>
      <c r="AE262" s="129"/>
      <c r="AF262" s="130"/>
      <c r="AG262" s="12"/>
    </row>
    <row r="263" spans="1:33" customFormat="1" ht="13.2" x14ac:dyDescent="0.25">
      <c r="A263" s="75" t="s">
        <v>458</v>
      </c>
      <c r="B263" s="76"/>
      <c r="C263" s="76" t="s">
        <v>459</v>
      </c>
      <c r="D263" s="76"/>
      <c r="E263" s="76"/>
      <c r="F263" s="35" t="s">
        <v>35</v>
      </c>
      <c r="G263" s="77">
        <v>50.926411488871686</v>
      </c>
      <c r="H263" s="77">
        <v>53.948949701817973</v>
      </c>
      <c r="I263" s="77">
        <v>54.262482188852331</v>
      </c>
      <c r="J263" s="77">
        <v>55.024335656225169</v>
      </c>
      <c r="K263" s="78">
        <v>58.421527365788513</v>
      </c>
      <c r="L263" s="78">
        <v>62.338458840398609</v>
      </c>
      <c r="M263" s="78">
        <v>53.05890873015877</v>
      </c>
      <c r="N263" s="78">
        <v>57.133203965352422</v>
      </c>
      <c r="O263" s="78">
        <v>64.614090863636619</v>
      </c>
      <c r="P263" s="78">
        <v>57.403908241449194</v>
      </c>
      <c r="Q263" s="78">
        <v>61.163503483118532</v>
      </c>
      <c r="R263" s="78">
        <v>68.468442803502953</v>
      </c>
      <c r="S263" s="78">
        <v>65.388941892855485</v>
      </c>
      <c r="T263" s="78">
        <v>68.920652078021234</v>
      </c>
      <c r="U263" s="78">
        <v>77.031051103820616</v>
      </c>
      <c r="V263" s="78">
        <v>74.519182978808303</v>
      </c>
      <c r="W263" s="78">
        <v>65.785653033468307</v>
      </c>
      <c r="X263" s="78">
        <v>68.550033446256066</v>
      </c>
      <c r="Y263" s="78">
        <v>88.48225997321515</v>
      </c>
      <c r="Z263" s="78">
        <v>82.853296200909895</v>
      </c>
      <c r="AA263" s="78">
        <v>91.681321102289701</v>
      </c>
      <c r="AB263" s="78">
        <v>90.821517164637001</v>
      </c>
      <c r="AC263" s="79"/>
      <c r="AD263" s="78">
        <v>2.64375841228519</v>
      </c>
      <c r="AE263" s="80"/>
      <c r="AF263" s="81"/>
      <c r="AG263" s="12"/>
    </row>
    <row r="264" spans="1:33" customFormat="1" ht="13.2" x14ac:dyDescent="0.25">
      <c r="A264" s="117">
        <v>267</v>
      </c>
      <c r="B264" s="118"/>
      <c r="C264" s="118"/>
      <c r="D264" s="118" t="s">
        <v>460</v>
      </c>
      <c r="E264" s="118"/>
      <c r="F264" s="119" t="s">
        <v>35</v>
      </c>
      <c r="G264" s="131">
        <v>6.5179196400163519</v>
      </c>
      <c r="H264" s="131">
        <v>7.7923494925244832</v>
      </c>
      <c r="I264" s="131">
        <v>6.8766680512880471</v>
      </c>
      <c r="J264" s="131">
        <v>8.9750533731859239</v>
      </c>
      <c r="K264" s="121">
        <v>7.7008165340542654</v>
      </c>
      <c r="L264" s="121">
        <v>9.314389310253798</v>
      </c>
      <c r="M264" s="121">
        <v>9.1969661753590337</v>
      </c>
      <c r="N264" s="121">
        <v>9.1151986267963849</v>
      </c>
      <c r="O264" s="121">
        <v>11.723225151555754</v>
      </c>
      <c r="P264" s="121">
        <v>11.428274644422626</v>
      </c>
      <c r="Q264" s="121">
        <v>10.297275266519781</v>
      </c>
      <c r="R264" s="121">
        <v>12.725673585778603</v>
      </c>
      <c r="S264" s="121">
        <v>15.017303078414882</v>
      </c>
      <c r="T264" s="121">
        <v>13.931087025421746</v>
      </c>
      <c r="U264" s="121">
        <v>16.650689692696012</v>
      </c>
      <c r="V264" s="121">
        <v>16.06145201744874</v>
      </c>
      <c r="W264" s="121">
        <v>13.6111955513407</v>
      </c>
      <c r="X264" s="121">
        <v>17.009947261180084</v>
      </c>
      <c r="Y264" s="121">
        <v>13.139778145461339</v>
      </c>
      <c r="Z264" s="121">
        <v>20.329131261440899</v>
      </c>
      <c r="AA264" s="121">
        <v>16.8987581436865</v>
      </c>
      <c r="AB264" s="121">
        <v>18.299321067068799</v>
      </c>
      <c r="AC264" s="141"/>
      <c r="AD264" s="121">
        <v>39.266590839585199</v>
      </c>
      <c r="AE264" s="142" t="s">
        <v>42</v>
      </c>
      <c r="AF264" s="143"/>
      <c r="AG264" s="12"/>
    </row>
    <row r="265" spans="1:33" customFormat="1" ht="13.2" x14ac:dyDescent="0.25">
      <c r="A265" s="100" t="s">
        <v>461</v>
      </c>
      <c r="B265" s="116"/>
      <c r="C265" s="116"/>
      <c r="D265" s="116" t="s">
        <v>462</v>
      </c>
      <c r="E265" s="116"/>
      <c r="F265" s="101" t="s">
        <v>35</v>
      </c>
      <c r="G265" s="140">
        <v>44.408491848855277</v>
      </c>
      <c r="H265" s="140">
        <v>46.156600209293508</v>
      </c>
      <c r="I265" s="140">
        <v>47.385814137564381</v>
      </c>
      <c r="J265" s="140">
        <v>46.049282283039219</v>
      </c>
      <c r="K265" s="87">
        <v>50.720710831734301</v>
      </c>
      <c r="L265" s="87">
        <v>53.02406953014485</v>
      </c>
      <c r="M265" s="87">
        <v>43.861942554799732</v>
      </c>
      <c r="N265" s="87">
        <v>48.018005338556009</v>
      </c>
      <c r="O265" s="87">
        <v>52.890865712080888</v>
      </c>
      <c r="P265" s="87">
        <v>45.975633597026551</v>
      </c>
      <c r="Q265" s="87">
        <v>50.866228216598778</v>
      </c>
      <c r="R265" s="87">
        <v>55.742769217724316</v>
      </c>
      <c r="S265" s="87">
        <v>50.371638814440594</v>
      </c>
      <c r="T265" s="87">
        <v>54.989565052599438</v>
      </c>
      <c r="U265" s="87">
        <v>60.380361411124646</v>
      </c>
      <c r="V265" s="87">
        <v>58.457730961359587</v>
      </c>
      <c r="W265" s="87">
        <v>52.174457482127679</v>
      </c>
      <c r="X265" s="87">
        <v>51.540086185075964</v>
      </c>
      <c r="Y265" s="87">
        <v>75.342481827753787</v>
      </c>
      <c r="Z265" s="87">
        <v>62.524164939468903</v>
      </c>
      <c r="AA265" s="87">
        <v>74.782562958603094</v>
      </c>
      <c r="AB265" s="87">
        <v>72.522196097568099</v>
      </c>
      <c r="AC265" s="88"/>
      <c r="AD265" s="87">
        <v>-3.7432875341607099</v>
      </c>
      <c r="AE265" s="89"/>
      <c r="AF265" s="90"/>
      <c r="AG265" s="12"/>
    </row>
    <row r="266" spans="1:33" customFormat="1" ht="13.2" x14ac:dyDescent="0.25">
      <c r="A266" s="117" t="s">
        <v>463</v>
      </c>
      <c r="B266" s="118"/>
      <c r="C266" s="118"/>
      <c r="D266" s="118"/>
      <c r="E266" s="118" t="s">
        <v>464</v>
      </c>
      <c r="F266" s="119" t="s">
        <v>35</v>
      </c>
      <c r="G266" s="131">
        <v>43.89676416223498</v>
      </c>
      <c r="H266" s="131">
        <v>45.534811963364511</v>
      </c>
      <c r="I266" s="131">
        <v>46.730319624301579</v>
      </c>
      <c r="J266" s="131">
        <v>45.505784396227511</v>
      </c>
      <c r="K266" s="121">
        <v>49.998283854137007</v>
      </c>
      <c r="L266" s="121">
        <v>52.152069804113786</v>
      </c>
      <c r="M266" s="121">
        <v>43.374623015873055</v>
      </c>
      <c r="N266" s="121">
        <v>47.40871712080947</v>
      </c>
      <c r="O266" s="121">
        <v>52.302260553242178</v>
      </c>
      <c r="P266" s="121">
        <v>45.372149950522726</v>
      </c>
      <c r="Q266" s="121">
        <v>49.077612524389238</v>
      </c>
      <c r="R266" s="121">
        <v>54.770979913623179</v>
      </c>
      <c r="S266" s="120">
        <v>49.223291723196553</v>
      </c>
      <c r="T266" s="120">
        <v>54.147479466391815</v>
      </c>
      <c r="U266" s="120">
        <v>58.111514879807089</v>
      </c>
      <c r="V266" s="120">
        <v>56.376672336860423</v>
      </c>
      <c r="W266" s="120">
        <v>48.585939828528325</v>
      </c>
      <c r="X266" s="120">
        <v>51.129080874594294</v>
      </c>
      <c r="Y266" s="120">
        <v>69.525775503214035</v>
      </c>
      <c r="Z266" s="120">
        <v>60.466468155315603</v>
      </c>
      <c r="AA266" s="120">
        <v>68.356635346567003</v>
      </c>
      <c r="AB266" s="120">
        <v>66.502741240230904</v>
      </c>
      <c r="AC266" s="62"/>
      <c r="AD266" s="121">
        <v>-4.3480770133132998</v>
      </c>
      <c r="AE266" s="122"/>
      <c r="AF266" s="63"/>
      <c r="AG266" s="12"/>
    </row>
    <row r="267" spans="1:33" customFormat="1" ht="13.2" x14ac:dyDescent="0.25">
      <c r="A267" s="102" t="s">
        <v>465</v>
      </c>
      <c r="B267" s="103"/>
      <c r="C267" s="103"/>
      <c r="D267" s="103"/>
      <c r="E267" s="103" t="s">
        <v>466</v>
      </c>
      <c r="F267" s="104" t="s">
        <v>35</v>
      </c>
      <c r="G267" s="105">
        <v>0.51172768662030432</v>
      </c>
      <c r="H267" s="105">
        <v>0.62178824592899795</v>
      </c>
      <c r="I267" s="105">
        <v>0.65549451326278096</v>
      </c>
      <c r="J267" s="105">
        <v>0.54349788681170175</v>
      </c>
      <c r="K267" s="106">
        <v>0.72242697759729002</v>
      </c>
      <c r="L267" s="106">
        <v>0.87199972603104203</v>
      </c>
      <c r="M267" s="106">
        <v>0.48731953892668201</v>
      </c>
      <c r="N267" s="106">
        <v>0.60928821774654063</v>
      </c>
      <c r="O267" s="106">
        <v>0.58860515883872389</v>
      </c>
      <c r="P267" s="106">
        <v>0.6034836465038218</v>
      </c>
      <c r="Q267" s="106">
        <v>1.7886156922095364</v>
      </c>
      <c r="R267" s="106">
        <v>0.97178930410114428</v>
      </c>
      <c r="S267" s="106">
        <v>1.1483470912440457</v>
      </c>
      <c r="T267" s="106">
        <v>0.84208558620761931</v>
      </c>
      <c r="U267" s="106">
        <v>2.2688465313175712</v>
      </c>
      <c r="V267" s="106">
        <v>2.0810586244991622</v>
      </c>
      <c r="W267" s="106">
        <v>3.5885176535993533</v>
      </c>
      <c r="X267" s="106">
        <v>0.41100531048166045</v>
      </c>
      <c r="Y267" s="106">
        <v>5.8167063245397381</v>
      </c>
      <c r="Z267" s="106">
        <v>2.0576967841533498</v>
      </c>
      <c r="AA267" s="106">
        <v>6.4259276120361504</v>
      </c>
      <c r="AB267" s="106">
        <v>6.0194548573372</v>
      </c>
      <c r="AC267" s="107" t="s">
        <v>36</v>
      </c>
      <c r="AD267" s="106">
        <v>3.4856243634323798</v>
      </c>
      <c r="AE267" s="115"/>
      <c r="AF267" s="109"/>
      <c r="AG267" s="12"/>
    </row>
    <row r="268" spans="1:33" customFormat="1" ht="13.2" x14ac:dyDescent="0.25">
      <c r="A268" s="75" t="s">
        <v>467</v>
      </c>
      <c r="B268" s="76" t="s">
        <v>468</v>
      </c>
      <c r="C268" s="76"/>
      <c r="D268" s="76"/>
      <c r="E268" s="76"/>
      <c r="F268" s="35" t="s">
        <v>35</v>
      </c>
      <c r="G268" s="140">
        <v>45.13134062088087</v>
      </c>
      <c r="H268" s="140">
        <v>51.783257044330789</v>
      </c>
      <c r="I268" s="140">
        <v>46.462449987704048</v>
      </c>
      <c r="J268" s="140">
        <v>47.555168656464929</v>
      </c>
      <c r="K268" s="87">
        <v>52.039074885761359</v>
      </c>
      <c r="L268" s="87">
        <v>52.493065034623555</v>
      </c>
      <c r="M268" s="87">
        <v>51.530994897959189</v>
      </c>
      <c r="N268" s="87">
        <v>55.542251910272995</v>
      </c>
      <c r="O268" s="87">
        <v>61.984273673922615</v>
      </c>
      <c r="P268" s="87">
        <v>62.795578048794056</v>
      </c>
      <c r="Q268" s="87">
        <v>64.840253203059433</v>
      </c>
      <c r="R268" s="87">
        <v>75.469141412000099</v>
      </c>
      <c r="S268" s="87">
        <v>72.400020964600571</v>
      </c>
      <c r="T268" s="87">
        <v>68.2866602785667</v>
      </c>
      <c r="U268" s="87">
        <v>68.741892424897202</v>
      </c>
      <c r="V268" s="87">
        <v>68.906685954282182</v>
      </c>
      <c r="W268" s="87">
        <v>74.353518519673884</v>
      </c>
      <c r="X268" s="87">
        <v>79.13873309162679</v>
      </c>
      <c r="Y268" s="87">
        <v>74.952555531593731</v>
      </c>
      <c r="Z268" s="87">
        <v>82.623874993715006</v>
      </c>
      <c r="AA268" s="87">
        <v>73.195498067627298</v>
      </c>
      <c r="AB268" s="87">
        <v>76.3663945759303</v>
      </c>
      <c r="AC268" s="79"/>
      <c r="AD268" s="87">
        <v>1.8863119933791099</v>
      </c>
      <c r="AE268" s="80"/>
      <c r="AF268" s="81"/>
      <c r="AG268" s="12"/>
    </row>
    <row r="269" spans="1:33" customFormat="1" ht="13.2" x14ac:dyDescent="0.25">
      <c r="A269" s="117">
        <v>271</v>
      </c>
      <c r="B269" s="118"/>
      <c r="C269" s="118"/>
      <c r="D269" s="118" t="s">
        <v>469</v>
      </c>
      <c r="E269" s="118"/>
      <c r="F269" s="119" t="s">
        <v>35</v>
      </c>
      <c r="G269" s="131">
        <v>1.6238551656742848</v>
      </c>
      <c r="H269" s="131">
        <v>1.8313631077456696</v>
      </c>
      <c r="I269" s="131">
        <v>1.1683927642351468</v>
      </c>
      <c r="J269" s="131">
        <v>1.0813548653124512</v>
      </c>
      <c r="K269" s="121">
        <v>2.4140735857526265</v>
      </c>
      <c r="L269" s="121">
        <v>3.1463209534066028</v>
      </c>
      <c r="M269" s="121">
        <v>2.2011923658352242</v>
      </c>
      <c r="N269" s="121">
        <v>2.3637401650717833</v>
      </c>
      <c r="O269" s="121">
        <v>2.4723841185804614</v>
      </c>
      <c r="P269" s="121">
        <v>2.5817229234856529</v>
      </c>
      <c r="Q269" s="121">
        <v>2.4297348527000655</v>
      </c>
      <c r="R269" s="121">
        <v>3.2302523285413796</v>
      </c>
      <c r="S269" s="121">
        <v>2.5437318272114626</v>
      </c>
      <c r="T269" s="121">
        <v>2.6502042397745527</v>
      </c>
      <c r="U269" s="121">
        <v>3.2995716947082983</v>
      </c>
      <c r="V269" s="121">
        <v>3.1831184963720727</v>
      </c>
      <c r="W269" s="121">
        <v>3.1285515606401391</v>
      </c>
      <c r="X269" s="121">
        <v>4.5032515285857118</v>
      </c>
      <c r="Y269" s="121">
        <v>3.0580279556290928</v>
      </c>
      <c r="Z269" s="121">
        <v>2.2282880537507599</v>
      </c>
      <c r="AA269" s="121">
        <v>4.0813677653902802</v>
      </c>
      <c r="AB269" s="121">
        <v>2.7583475663405999</v>
      </c>
      <c r="AC269" s="141" t="s">
        <v>36</v>
      </c>
      <c r="AD269" s="121">
        <v>-9.7997923379625203</v>
      </c>
      <c r="AE269" s="142"/>
      <c r="AF269" s="143"/>
      <c r="AG269" s="12"/>
    </row>
    <row r="270" spans="1:33" customFormat="1" ht="13.2" x14ac:dyDescent="0.25">
      <c r="A270" s="82" t="s">
        <v>470</v>
      </c>
      <c r="B270" s="83"/>
      <c r="C270" s="83"/>
      <c r="D270" s="83" t="s">
        <v>471</v>
      </c>
      <c r="E270" s="83"/>
      <c r="F270" s="84" t="s">
        <v>35</v>
      </c>
      <c r="G270" s="85">
        <v>23.700274987500528</v>
      </c>
      <c r="H270" s="85">
        <v>28.142137838040227</v>
      </c>
      <c r="I270" s="85">
        <v>25.158318615180232</v>
      </c>
      <c r="J270" s="85">
        <v>30.004474577098865</v>
      </c>
      <c r="K270" s="86">
        <v>30.929101734827618</v>
      </c>
      <c r="L270" s="86">
        <v>30.606228919825202</v>
      </c>
      <c r="M270" s="86">
        <v>32.672373393801962</v>
      </c>
      <c r="N270" s="86">
        <v>34.533345179987272</v>
      </c>
      <c r="O270" s="86">
        <v>36.552115742741101</v>
      </c>
      <c r="P270" s="86">
        <v>35.857301195066739</v>
      </c>
      <c r="Q270" s="86">
        <v>40.470580816511237</v>
      </c>
      <c r="R270" s="86">
        <v>46.736558237958185</v>
      </c>
      <c r="S270" s="87">
        <v>45.087603158319673</v>
      </c>
      <c r="T270" s="87">
        <v>42.313344897720135</v>
      </c>
      <c r="U270" s="87">
        <v>41.847633061447411</v>
      </c>
      <c r="V270" s="87">
        <v>42.248392210683129</v>
      </c>
      <c r="W270" s="87">
        <v>42.301745999433756</v>
      </c>
      <c r="X270" s="87">
        <v>46.369540438173217</v>
      </c>
      <c r="Y270" s="87">
        <v>42.783264135932576</v>
      </c>
      <c r="Z270" s="87">
        <v>51.188616509961797</v>
      </c>
      <c r="AA270" s="87">
        <v>41.927847790493999</v>
      </c>
      <c r="AB270" s="87">
        <v>46.326134574007902</v>
      </c>
      <c r="AC270" s="88"/>
      <c r="AD270" s="86">
        <v>8.2809727346160997</v>
      </c>
      <c r="AE270" s="89"/>
      <c r="AF270" s="90"/>
      <c r="AG270" s="12"/>
    </row>
    <row r="271" spans="1:33" customFormat="1" ht="13.2" x14ac:dyDescent="0.25">
      <c r="A271" s="82" t="s">
        <v>472</v>
      </c>
      <c r="B271" s="83"/>
      <c r="C271" s="83"/>
      <c r="D271" s="83"/>
      <c r="E271" s="83" t="s">
        <v>473</v>
      </c>
      <c r="F271" s="84" t="s">
        <v>35</v>
      </c>
      <c r="G271" s="85">
        <v>19.963264927351755</v>
      </c>
      <c r="H271" s="85">
        <v>23.871553725299115</v>
      </c>
      <c r="I271" s="85">
        <v>20.123578218485601</v>
      </c>
      <c r="J271" s="85">
        <v>25.668455610664495</v>
      </c>
      <c r="K271" s="86">
        <v>27.023686130570322</v>
      </c>
      <c r="L271" s="86">
        <v>26.945002481153196</v>
      </c>
      <c r="M271" s="86">
        <v>27.672124905517784</v>
      </c>
      <c r="N271" s="86">
        <v>30.735801974358363</v>
      </c>
      <c r="O271" s="86">
        <v>32.366273398452478</v>
      </c>
      <c r="P271" s="86">
        <v>31.487367047199282</v>
      </c>
      <c r="Q271" s="86">
        <v>35.494598198719508</v>
      </c>
      <c r="R271" s="86">
        <v>41.078449678990289</v>
      </c>
      <c r="S271" s="87">
        <v>38.054120228949401</v>
      </c>
      <c r="T271" s="87">
        <v>36.275191449530567</v>
      </c>
      <c r="U271" s="87">
        <v>36.342370814137048</v>
      </c>
      <c r="V271" s="87">
        <v>37.116238284556182</v>
      </c>
      <c r="W271" s="87">
        <v>36.444461354244936</v>
      </c>
      <c r="X271" s="87">
        <v>36.284123931377657</v>
      </c>
      <c r="Y271" s="87">
        <v>36.485755786032328</v>
      </c>
      <c r="Z271" s="87">
        <v>41.7283187801794</v>
      </c>
      <c r="AA271" s="87">
        <v>35.221646475797698</v>
      </c>
      <c r="AB271" s="87">
        <v>37.290857048850597</v>
      </c>
      <c r="AC271" s="88" t="s">
        <v>36</v>
      </c>
      <c r="AD271" s="86">
        <v>2.2066180224955501</v>
      </c>
      <c r="AE271" s="89"/>
      <c r="AF271" s="90"/>
      <c r="AG271" s="12"/>
    </row>
    <row r="272" spans="1:33" customFormat="1" ht="13.2" x14ac:dyDescent="0.25">
      <c r="A272" s="117" t="s">
        <v>474</v>
      </c>
      <c r="B272" s="118"/>
      <c r="C272" s="118"/>
      <c r="D272" s="118"/>
      <c r="E272" s="118" t="s">
        <v>475</v>
      </c>
      <c r="F272" s="119" t="s">
        <v>35</v>
      </c>
      <c r="G272" s="131">
        <v>3.737010060148775</v>
      </c>
      <c r="H272" s="131">
        <v>4.2705841127411022</v>
      </c>
      <c r="I272" s="131">
        <v>5.0347403966946285</v>
      </c>
      <c r="J272" s="131">
        <v>4.336018966434362</v>
      </c>
      <c r="K272" s="121">
        <v>3.9054156042573052</v>
      </c>
      <c r="L272" s="121">
        <v>3.661226438672009</v>
      </c>
      <c r="M272" s="121">
        <v>5.0002484882842033</v>
      </c>
      <c r="N272" s="121">
        <v>3.7975432056289318</v>
      </c>
      <c r="O272" s="121">
        <v>4.1858423442886199</v>
      </c>
      <c r="P272" s="121">
        <v>4.3699341478674656</v>
      </c>
      <c r="Q272" s="121">
        <v>4.9759826177917263</v>
      </c>
      <c r="R272" s="121">
        <v>5.6581085589678981</v>
      </c>
      <c r="S272" s="120">
        <v>7.0334829293702805</v>
      </c>
      <c r="T272" s="120">
        <v>6.0381534481895747</v>
      </c>
      <c r="U272" s="120">
        <v>5.5052622473103456</v>
      </c>
      <c r="V272" s="120">
        <v>5.1321539261269464</v>
      </c>
      <c r="W272" s="120">
        <v>5.8572846451888347</v>
      </c>
      <c r="X272" s="120">
        <v>10.085416506795541</v>
      </c>
      <c r="Y272" s="120">
        <v>6.2975083499002391</v>
      </c>
      <c r="Z272" s="120">
        <v>9.4602977297824804</v>
      </c>
      <c r="AA272" s="120">
        <v>6.70620131469627</v>
      </c>
      <c r="AB272" s="120">
        <v>9.0352775251572996</v>
      </c>
      <c r="AC272" s="62"/>
      <c r="AD272" s="121">
        <v>43.4738474828767</v>
      </c>
      <c r="AE272" s="122"/>
      <c r="AF272" s="63"/>
      <c r="AG272" s="12"/>
    </row>
    <row r="273" spans="1:33" customFormat="1" ht="13.2" x14ac:dyDescent="0.25">
      <c r="A273" s="102">
        <v>277</v>
      </c>
      <c r="B273" s="103"/>
      <c r="C273" s="103"/>
      <c r="D273" s="103" t="s">
        <v>476</v>
      </c>
      <c r="E273" s="103"/>
      <c r="F273" s="104" t="s">
        <v>35</v>
      </c>
      <c r="G273" s="105">
        <v>19.807210467705978</v>
      </c>
      <c r="H273" s="105">
        <v>21.809756098544923</v>
      </c>
      <c r="I273" s="105">
        <v>20.135738608288705</v>
      </c>
      <c r="J273" s="105">
        <v>16.469339214053612</v>
      </c>
      <c r="K273" s="106">
        <v>18.695899565181158</v>
      </c>
      <c r="L273" s="106">
        <v>18.74051516139167</v>
      </c>
      <c r="M273" s="106">
        <v>16.657429138321998</v>
      </c>
      <c r="N273" s="106">
        <v>18.645166565213973</v>
      </c>
      <c r="O273" s="106">
        <v>22.959773812601082</v>
      </c>
      <c r="P273" s="106">
        <v>24.356553930241688</v>
      </c>
      <c r="Q273" s="106">
        <v>21.939937533848205</v>
      </c>
      <c r="R273" s="106">
        <v>25.502330845500587</v>
      </c>
      <c r="S273" s="106">
        <v>24.768685979069396</v>
      </c>
      <c r="T273" s="106">
        <v>23.32311114107204</v>
      </c>
      <c r="U273" s="106">
        <v>23.59468766874155</v>
      </c>
      <c r="V273" s="106">
        <v>23.475175247226989</v>
      </c>
      <c r="W273" s="106">
        <v>28.923220959600002</v>
      </c>
      <c r="X273" s="106">
        <v>28.265941124867918</v>
      </c>
      <c r="Y273" s="106">
        <v>29.111263440032044</v>
      </c>
      <c r="Z273" s="106">
        <v>29.2069704300024</v>
      </c>
      <c r="AA273" s="106">
        <v>27.186282511742998</v>
      </c>
      <c r="AB273" s="106">
        <v>27.281912435581699</v>
      </c>
      <c r="AC273" s="107"/>
      <c r="AD273" s="106">
        <v>-6.2839972858569002</v>
      </c>
      <c r="AE273" s="115"/>
      <c r="AF273" s="109"/>
      <c r="AG273" s="12"/>
    </row>
    <row r="274" spans="1:33" customFormat="1" ht="13.2" x14ac:dyDescent="0.25">
      <c r="A274" s="75" t="s">
        <v>477</v>
      </c>
      <c r="B274" s="76"/>
      <c r="C274" s="76" t="s">
        <v>478</v>
      </c>
      <c r="D274" s="76"/>
      <c r="E274" s="76"/>
      <c r="F274" s="35" t="s">
        <v>35</v>
      </c>
      <c r="G274" s="77">
        <v>143.03829182006854</v>
      </c>
      <c r="H274" s="77">
        <v>153.37041569127425</v>
      </c>
      <c r="I274" s="77">
        <v>147.81191501777334</v>
      </c>
      <c r="J274" s="77">
        <v>150.49068851721773</v>
      </c>
      <c r="K274" s="78">
        <v>161.78625420257802</v>
      </c>
      <c r="L274" s="78">
        <v>167.52452939304504</v>
      </c>
      <c r="M274" s="78">
        <v>164.36846277399866</v>
      </c>
      <c r="N274" s="78">
        <v>171.02130318233924</v>
      </c>
      <c r="O274" s="78">
        <v>185.97007469769068</v>
      </c>
      <c r="P274" s="78">
        <v>194.73204939931054</v>
      </c>
      <c r="Q274" s="78">
        <v>210.89152626620069</v>
      </c>
      <c r="R274" s="78">
        <v>199.30233434775926</v>
      </c>
      <c r="S274" s="78">
        <v>211.43232231590721</v>
      </c>
      <c r="T274" s="78">
        <v>214.98772222565202</v>
      </c>
      <c r="U274" s="78">
        <v>227.01830303981058</v>
      </c>
      <c r="V274" s="78">
        <v>231.66632838414259</v>
      </c>
      <c r="W274" s="78">
        <v>211.62971037532992</v>
      </c>
      <c r="X274" s="78">
        <v>212.9674016225924</v>
      </c>
      <c r="Y274" s="78">
        <v>195.69978688046297</v>
      </c>
      <c r="Z274" s="78">
        <v>259.05221258219302</v>
      </c>
      <c r="AA274" s="78">
        <v>261.600968706456</v>
      </c>
      <c r="AB274" s="78">
        <v>259.60400539005798</v>
      </c>
      <c r="AC274" s="79" t="s">
        <v>47</v>
      </c>
      <c r="AD274" s="78">
        <v>32.654209556512797</v>
      </c>
      <c r="AE274" s="80" t="s">
        <v>42</v>
      </c>
      <c r="AF274" s="81" t="s">
        <v>149</v>
      </c>
      <c r="AG274" s="12"/>
    </row>
    <row r="275" spans="1:33" customFormat="1" ht="13.2" x14ac:dyDescent="0.25">
      <c r="A275" s="82">
        <v>281</v>
      </c>
      <c r="B275" s="83"/>
      <c r="C275" s="83"/>
      <c r="D275" s="83" t="s">
        <v>479</v>
      </c>
      <c r="E275" s="83"/>
      <c r="F275" s="84" t="s">
        <v>35</v>
      </c>
      <c r="G275" s="85">
        <v>1.740090412557002</v>
      </c>
      <c r="H275" s="85">
        <v>1.882110525069943</v>
      </c>
      <c r="I275" s="85">
        <v>2.9452089264031551</v>
      </c>
      <c r="J275" s="85">
        <v>1.6562985753387081</v>
      </c>
      <c r="K275" s="86">
        <v>2.61681507297875</v>
      </c>
      <c r="L275" s="86">
        <v>2.5179789999398317</v>
      </c>
      <c r="M275" s="86">
        <v>3.2770209750566903</v>
      </c>
      <c r="N275" s="86">
        <v>3.0274394969961218</v>
      </c>
      <c r="O275" s="86">
        <v>4.0992532117742746</v>
      </c>
      <c r="P275" s="86">
        <v>3.8068269371796295</v>
      </c>
      <c r="Q275" s="86">
        <v>4.2467913764067866</v>
      </c>
      <c r="R275" s="86">
        <v>4.5586508561179802</v>
      </c>
      <c r="S275" s="87">
        <v>4.1317621674449088</v>
      </c>
      <c r="T275" s="87">
        <v>3.5820867968740715</v>
      </c>
      <c r="U275" s="87">
        <v>4.3666996325918443</v>
      </c>
      <c r="V275" s="87">
        <v>4.0750682335141484</v>
      </c>
      <c r="W275" s="87">
        <v>6.661652734736454</v>
      </c>
      <c r="X275" s="87">
        <v>6.3418032830015854</v>
      </c>
      <c r="Y275" s="87">
        <v>4.7732415372877659</v>
      </c>
      <c r="Z275" s="87">
        <v>5.5772238951055497</v>
      </c>
      <c r="AA275" s="87">
        <v>5.6023710383108902</v>
      </c>
      <c r="AB275" s="87">
        <v>3.9201445112348301</v>
      </c>
      <c r="AC275" s="88" t="s">
        <v>36</v>
      </c>
      <c r="AD275" s="86">
        <v>-17.872488106639398</v>
      </c>
      <c r="AE275" s="89"/>
      <c r="AF275" s="90"/>
      <c r="AG275" s="12"/>
    </row>
    <row r="276" spans="1:33" customFormat="1" ht="13.2" x14ac:dyDescent="0.25">
      <c r="A276" s="82" t="s">
        <v>480</v>
      </c>
      <c r="B276" s="83"/>
      <c r="C276" s="83"/>
      <c r="D276" s="83" t="s">
        <v>481</v>
      </c>
      <c r="E276" s="144"/>
      <c r="F276" s="84" t="s">
        <v>35</v>
      </c>
      <c r="G276" s="85">
        <v>35.274203445297886</v>
      </c>
      <c r="H276" s="85">
        <v>37.191094461367307</v>
      </c>
      <c r="I276" s="85">
        <v>35.556175110876744</v>
      </c>
      <c r="J276" s="85">
        <v>34.441532263598759</v>
      </c>
      <c r="K276" s="86">
        <v>39.628250160980414</v>
      </c>
      <c r="L276" s="86">
        <v>37.440496989511438</v>
      </c>
      <c r="M276" s="86">
        <v>36.639176114890418</v>
      </c>
      <c r="N276" s="86">
        <v>32.702002147521142</v>
      </c>
      <c r="O276" s="86">
        <v>44.236377907294901</v>
      </c>
      <c r="P276" s="86">
        <v>39.666061737998753</v>
      </c>
      <c r="Q276" s="86">
        <v>43.480585972565336</v>
      </c>
      <c r="R276" s="86">
        <v>41.823467715623892</v>
      </c>
      <c r="S276" s="87">
        <v>46.562808746660245</v>
      </c>
      <c r="T276" s="87">
        <v>47.499818314047175</v>
      </c>
      <c r="U276" s="87">
        <v>36.768775301576405</v>
      </c>
      <c r="V276" s="87">
        <v>39.367493925899552</v>
      </c>
      <c r="W276" s="87">
        <v>33.284566877406341</v>
      </c>
      <c r="X276" s="87">
        <v>43.255709566668109</v>
      </c>
      <c r="Y276" s="87">
        <v>38.597673445051939</v>
      </c>
      <c r="Z276" s="87">
        <v>38.329583777935397</v>
      </c>
      <c r="AA276" s="87">
        <v>37.769663131435401</v>
      </c>
      <c r="AB276" s="87">
        <v>41.2841444299033</v>
      </c>
      <c r="AC276" s="88"/>
      <c r="AD276" s="86">
        <v>6.9601889053647303</v>
      </c>
      <c r="AE276" s="89"/>
      <c r="AF276" s="90"/>
      <c r="AG276" s="12"/>
    </row>
    <row r="277" spans="1:33" customFormat="1" ht="13.2" x14ac:dyDescent="0.25">
      <c r="A277" s="82" t="s">
        <v>482</v>
      </c>
      <c r="B277" s="83"/>
      <c r="C277" s="83"/>
      <c r="D277" s="83"/>
      <c r="E277" s="83" t="s">
        <v>483</v>
      </c>
      <c r="F277" s="84" t="s">
        <v>35</v>
      </c>
      <c r="G277" s="85">
        <v>2.4394430934957461</v>
      </c>
      <c r="H277" s="85">
        <v>3.1131560502345939</v>
      </c>
      <c r="I277" s="85">
        <v>4.290167749619811</v>
      </c>
      <c r="J277" s="85">
        <v>3.5864902834493866</v>
      </c>
      <c r="K277" s="86">
        <v>3.8189009048713292</v>
      </c>
      <c r="L277" s="86">
        <v>2.4679340138417629</v>
      </c>
      <c r="M277" s="86">
        <v>4.4312216553287991</v>
      </c>
      <c r="N277" s="86">
        <v>2.7162370364209036</v>
      </c>
      <c r="O277" s="86">
        <v>3.5302564325107615</v>
      </c>
      <c r="P277" s="86">
        <v>3.9085338571303927</v>
      </c>
      <c r="Q277" s="86">
        <v>3.8230128790070701</v>
      </c>
      <c r="R277" s="86">
        <v>3.8294833062061828</v>
      </c>
      <c r="S277" s="87">
        <v>5.4403414923604956</v>
      </c>
      <c r="T277" s="87">
        <v>6.6096976446518489</v>
      </c>
      <c r="U277" s="87">
        <v>4.3708621956816556</v>
      </c>
      <c r="V277" s="87">
        <v>5.4407717078685751</v>
      </c>
      <c r="W277" s="87">
        <v>5.6087883503462983</v>
      </c>
      <c r="X277" s="87">
        <v>6.1039860661927587</v>
      </c>
      <c r="Y277" s="87">
        <v>3.8245931972098757</v>
      </c>
      <c r="Z277" s="87">
        <v>6.5889595286379601</v>
      </c>
      <c r="AA277" s="87">
        <v>8.0927985991314397</v>
      </c>
      <c r="AB277" s="87">
        <v>6.2010948324941397</v>
      </c>
      <c r="AC277" s="88" t="s">
        <v>36</v>
      </c>
      <c r="AD277" s="86">
        <v>62.1373702441863</v>
      </c>
      <c r="AE277" s="89"/>
      <c r="AF277" s="90"/>
      <c r="AG277" s="12"/>
    </row>
    <row r="278" spans="1:33" customFormat="1" ht="13.2" x14ac:dyDescent="0.25">
      <c r="A278" s="82" t="s">
        <v>484</v>
      </c>
      <c r="B278" s="83"/>
      <c r="C278" s="83"/>
      <c r="D278" s="83"/>
      <c r="E278" s="83" t="s">
        <v>485</v>
      </c>
      <c r="F278" s="84" t="s">
        <v>35</v>
      </c>
      <c r="G278" s="85">
        <v>15.113653924821573</v>
      </c>
      <c r="H278" s="85">
        <v>14.170050826122347</v>
      </c>
      <c r="I278" s="85">
        <v>14.375928497848252</v>
      </c>
      <c r="J278" s="85">
        <v>13.319872765473228</v>
      </c>
      <c r="K278" s="86">
        <v>17.738200736854544</v>
      </c>
      <c r="L278" s="86">
        <v>15.899392278842306</v>
      </c>
      <c r="M278" s="86">
        <v>15.320724678760399</v>
      </c>
      <c r="N278" s="86">
        <v>13.205968256008736</v>
      </c>
      <c r="O278" s="86">
        <v>17.374841274483359</v>
      </c>
      <c r="P278" s="86">
        <v>19.196134273742132</v>
      </c>
      <c r="Q278" s="86">
        <v>17.647417707150957</v>
      </c>
      <c r="R278" s="86">
        <v>18.329343215847882</v>
      </c>
      <c r="S278" s="87">
        <v>16.538842081242084</v>
      </c>
      <c r="T278" s="87">
        <v>18.43779908749455</v>
      </c>
      <c r="U278" s="87">
        <v>15.180183353935593</v>
      </c>
      <c r="V278" s="87">
        <v>15.328346766456546</v>
      </c>
      <c r="W278" s="87">
        <v>10.534853502428899</v>
      </c>
      <c r="X278" s="87">
        <v>18.944729701178247</v>
      </c>
      <c r="Y278" s="87">
        <v>14.178831938209838</v>
      </c>
      <c r="Z278" s="87">
        <v>16.202251595446501</v>
      </c>
      <c r="AA278" s="87">
        <v>12.314514175339401</v>
      </c>
      <c r="AB278" s="87">
        <v>13.3328499656189</v>
      </c>
      <c r="AC278" s="88"/>
      <c r="AD278" s="86">
        <v>-5.9665138586703499</v>
      </c>
      <c r="AE278" s="89"/>
      <c r="AF278" s="90"/>
      <c r="AG278" s="12"/>
    </row>
    <row r="279" spans="1:33" customFormat="1" ht="13.2" x14ac:dyDescent="0.25">
      <c r="A279" s="82" t="s">
        <v>486</v>
      </c>
      <c r="B279" s="83"/>
      <c r="C279" s="83"/>
      <c r="D279" s="83"/>
      <c r="E279" s="83" t="s">
        <v>487</v>
      </c>
      <c r="F279" s="84" t="s">
        <v>35</v>
      </c>
      <c r="G279" s="85">
        <v>10.088340681484159</v>
      </c>
      <c r="H279" s="85">
        <v>12.409411171872767</v>
      </c>
      <c r="I279" s="85">
        <v>9.1018551966088399</v>
      </c>
      <c r="J279" s="85">
        <v>10.458084780109028</v>
      </c>
      <c r="K279" s="86">
        <v>10.092913352028136</v>
      </c>
      <c r="L279" s="86">
        <v>10.414105615608799</v>
      </c>
      <c r="M279" s="86">
        <v>9.6166005291005341</v>
      </c>
      <c r="N279" s="86">
        <v>9.9563907656593393</v>
      </c>
      <c r="O279" s="86">
        <v>14.874427125884202</v>
      </c>
      <c r="P279" s="86">
        <v>8.6494789568368731</v>
      </c>
      <c r="Q279" s="86">
        <v>11.538698226169016</v>
      </c>
      <c r="R279" s="86">
        <v>11.798674487149462</v>
      </c>
      <c r="S279" s="87">
        <v>10.326120487668865</v>
      </c>
      <c r="T279" s="87">
        <v>13.4117261644453</v>
      </c>
      <c r="U279" s="87">
        <v>10.623014706967703</v>
      </c>
      <c r="V279" s="87">
        <v>9.8856447468547675</v>
      </c>
      <c r="W279" s="87">
        <v>11.4147090313769</v>
      </c>
      <c r="X279" s="87">
        <v>12.425518994156013</v>
      </c>
      <c r="Y279" s="87">
        <v>13.57871921682195</v>
      </c>
      <c r="Z279" s="87">
        <v>10.4115199898695</v>
      </c>
      <c r="AA279" s="87">
        <v>10.101850752869201</v>
      </c>
      <c r="AB279" s="87">
        <v>13.216501600751201</v>
      </c>
      <c r="AC279" s="88" t="s">
        <v>36</v>
      </c>
      <c r="AD279" s="86">
        <v>-2.6675388914589999</v>
      </c>
      <c r="AE279" s="89"/>
      <c r="AF279" s="90"/>
      <c r="AG279" s="12"/>
    </row>
    <row r="280" spans="1:33" customFormat="1" ht="13.2" x14ac:dyDescent="0.25">
      <c r="A280" s="82" t="s">
        <v>488</v>
      </c>
      <c r="B280" s="83"/>
      <c r="C280" s="83"/>
      <c r="D280" s="83"/>
      <c r="E280" s="83" t="s">
        <v>489</v>
      </c>
      <c r="F280" s="84" t="s">
        <v>35</v>
      </c>
      <c r="G280" s="85">
        <v>7.6327657454964042</v>
      </c>
      <c r="H280" s="85">
        <v>7.4984764131375972</v>
      </c>
      <c r="I280" s="85">
        <v>7.7882236667998548</v>
      </c>
      <c r="J280" s="85">
        <v>7.077084434567098</v>
      </c>
      <c r="K280" s="86">
        <v>7.9782351672264111</v>
      </c>
      <c r="L280" s="86">
        <v>8.6590650812185501</v>
      </c>
      <c r="M280" s="86">
        <v>7.2706292517006847</v>
      </c>
      <c r="N280" s="86">
        <v>6.8234060894321686</v>
      </c>
      <c r="O280" s="86">
        <v>8.4568530744165624</v>
      </c>
      <c r="P280" s="86">
        <v>7.911914650289348</v>
      </c>
      <c r="Q280" s="86">
        <v>10.471457160238288</v>
      </c>
      <c r="R280" s="86">
        <v>7.8659667064203704</v>
      </c>
      <c r="S280" s="87">
        <v>14.25750468538881</v>
      </c>
      <c r="T280" s="87">
        <v>9.0405954174554974</v>
      </c>
      <c r="U280" s="87">
        <v>6.5947150449914487</v>
      </c>
      <c r="V280" s="87">
        <v>8.7127307047196538</v>
      </c>
      <c r="W280" s="87">
        <v>5.7262159932542369</v>
      </c>
      <c r="X280" s="87">
        <v>5.7814748051410909</v>
      </c>
      <c r="Y280" s="87">
        <v>7.015529092810298</v>
      </c>
      <c r="Z280" s="87">
        <v>5.1268526639813601</v>
      </c>
      <c r="AA280" s="87">
        <v>7.2604996040952896</v>
      </c>
      <c r="AB280" s="87">
        <v>8.5336980310390391</v>
      </c>
      <c r="AC280" s="88" t="s">
        <v>36</v>
      </c>
      <c r="AD280" s="86">
        <v>21.640120340810899</v>
      </c>
      <c r="AE280" s="89"/>
      <c r="AF280" s="90"/>
      <c r="AG280" s="12"/>
    </row>
    <row r="281" spans="1:33" customFormat="1" ht="13.2" x14ac:dyDescent="0.25">
      <c r="A281" s="82" t="s">
        <v>490</v>
      </c>
      <c r="B281" s="83"/>
      <c r="C281" s="83"/>
      <c r="D281" s="83" t="s">
        <v>491</v>
      </c>
      <c r="E281" s="83"/>
      <c r="F281" s="84" t="s">
        <v>35</v>
      </c>
      <c r="G281" s="85">
        <v>2.4487428601730183</v>
      </c>
      <c r="H281" s="85">
        <v>3.0441353014214427</v>
      </c>
      <c r="I281" s="85">
        <v>3.8868365306245178</v>
      </c>
      <c r="J281" s="85">
        <v>3.3992378516939192</v>
      </c>
      <c r="K281" s="86">
        <v>3.3895010123182492</v>
      </c>
      <c r="L281" s="86">
        <v>4.3428893195622607</v>
      </c>
      <c r="M281" s="86">
        <v>3.529091080876797</v>
      </c>
      <c r="N281" s="86">
        <v>4.2459819048663352</v>
      </c>
      <c r="O281" s="86">
        <v>4.2420288187048021</v>
      </c>
      <c r="P281" s="86">
        <v>4.6091999903458989</v>
      </c>
      <c r="Q281" s="86">
        <v>4.017522237801666</v>
      </c>
      <c r="R281" s="86">
        <v>2.9100546168067845</v>
      </c>
      <c r="S281" s="87">
        <v>3.5222371292265606</v>
      </c>
      <c r="T281" s="87">
        <v>4.6589630848193924</v>
      </c>
      <c r="U281" s="87">
        <v>3.9867061273711322</v>
      </c>
      <c r="V281" s="87">
        <v>3.2900854456183235</v>
      </c>
      <c r="W281" s="87">
        <v>4.1920082599293007</v>
      </c>
      <c r="X281" s="87">
        <v>3.7788638098553795</v>
      </c>
      <c r="Y281" s="87">
        <v>3.1850832634110366</v>
      </c>
      <c r="Z281" s="87">
        <v>3.0487451512764498</v>
      </c>
      <c r="AA281" s="87">
        <v>4.3830528398642699</v>
      </c>
      <c r="AB281" s="87">
        <v>4.47101734578444</v>
      </c>
      <c r="AC281" s="88" t="s">
        <v>36</v>
      </c>
      <c r="AD281" s="86">
        <v>40.373641001656097</v>
      </c>
      <c r="AE281" s="89"/>
      <c r="AF281" s="90"/>
      <c r="AG281" s="12"/>
    </row>
    <row r="282" spans="1:33" customFormat="1" ht="13.2" x14ac:dyDescent="0.25">
      <c r="A282" s="82" t="s">
        <v>492</v>
      </c>
      <c r="B282" s="83"/>
      <c r="C282" s="83"/>
      <c r="D282" s="83"/>
      <c r="E282" s="83" t="s">
        <v>493</v>
      </c>
      <c r="F282" s="84" t="s">
        <v>35</v>
      </c>
      <c r="G282" s="85">
        <v>1.2403261972940605</v>
      </c>
      <c r="H282" s="85">
        <v>1.6204254501603115</v>
      </c>
      <c r="I282" s="85">
        <v>2.2015949542012789</v>
      </c>
      <c r="J282" s="85">
        <v>1.8594566282481835</v>
      </c>
      <c r="K282" s="86">
        <v>1.8834988191699158</v>
      </c>
      <c r="L282" s="86">
        <v>2.5405554913410842</v>
      </c>
      <c r="M282" s="86">
        <v>2.0898233182161765</v>
      </c>
      <c r="N282" s="86">
        <v>2.5655334207969309</v>
      </c>
      <c r="O282" s="86">
        <v>2.544036543189379</v>
      </c>
      <c r="P282" s="86">
        <v>3.155507202518979</v>
      </c>
      <c r="Q282" s="86">
        <v>2.2729221843864291</v>
      </c>
      <c r="R282" s="86">
        <v>1.8127987288643259</v>
      </c>
      <c r="S282" s="87">
        <v>2.1033447294751539</v>
      </c>
      <c r="T282" s="87">
        <v>2.9711672217560867</v>
      </c>
      <c r="U282" s="87">
        <v>2.7443546568288371</v>
      </c>
      <c r="V282" s="87">
        <v>1.8033936936834505</v>
      </c>
      <c r="W282" s="87">
        <v>2.624329798596627</v>
      </c>
      <c r="X282" s="87">
        <v>2.8668761926253885</v>
      </c>
      <c r="Y282" s="87">
        <v>2.1540196410675558</v>
      </c>
      <c r="Z282" s="87">
        <v>2.1153600485663699</v>
      </c>
      <c r="AA282" s="87">
        <v>2.63174440327324</v>
      </c>
      <c r="AB282" s="87">
        <v>3.7129701513504698</v>
      </c>
      <c r="AC282" s="88" t="s">
        <v>36</v>
      </c>
      <c r="AD282" s="86">
        <v>72.374015564235194</v>
      </c>
      <c r="AE282" s="89"/>
      <c r="AF282" s="90"/>
      <c r="AG282" s="12"/>
    </row>
    <row r="283" spans="1:33" customFormat="1" ht="13.2" x14ac:dyDescent="0.25">
      <c r="A283" s="82" t="s">
        <v>494</v>
      </c>
      <c r="B283" s="83"/>
      <c r="C283" s="83"/>
      <c r="D283" s="83"/>
      <c r="E283" s="83" t="s">
        <v>495</v>
      </c>
      <c r="F283" s="84" t="s">
        <v>35</v>
      </c>
      <c r="G283" s="85">
        <v>1.2084166628789579</v>
      </c>
      <c r="H283" s="85">
        <v>1.4237098512611301</v>
      </c>
      <c r="I283" s="85">
        <v>1.6852415764232398</v>
      </c>
      <c r="J283" s="85">
        <v>1.5397812234457364</v>
      </c>
      <c r="K283" s="86">
        <v>1.5060021931483345</v>
      </c>
      <c r="L283" s="86">
        <v>1.8023338282211763</v>
      </c>
      <c r="M283" s="86">
        <v>1.4392677626606207</v>
      </c>
      <c r="N283" s="86">
        <v>1.6804484840694036</v>
      </c>
      <c r="O283" s="86">
        <v>1.6979922755154222</v>
      </c>
      <c r="P283" s="86">
        <v>1.453692787826917</v>
      </c>
      <c r="Q283" s="86">
        <v>1.7446000534152364</v>
      </c>
      <c r="R283" s="86">
        <v>1.0972558879424588</v>
      </c>
      <c r="S283" s="87">
        <v>1.4188923997514076</v>
      </c>
      <c r="T283" s="87">
        <v>1.6877958630633048</v>
      </c>
      <c r="U283" s="87">
        <v>1.2423514705422962</v>
      </c>
      <c r="V283" s="87">
        <v>1.4866917519348741</v>
      </c>
      <c r="W283" s="87">
        <v>1.5676784613326737</v>
      </c>
      <c r="X283" s="87">
        <v>0.91198761722999044</v>
      </c>
      <c r="Y283" s="87">
        <v>1.0310636223434817</v>
      </c>
      <c r="Z283" s="87">
        <v>0.93338510271007102</v>
      </c>
      <c r="AA283" s="87">
        <v>1.7513084365910201</v>
      </c>
      <c r="AB283" s="87">
        <v>0.75804719443396995</v>
      </c>
      <c r="AC283" s="88" t="s">
        <v>36</v>
      </c>
      <c r="AD283" s="86">
        <v>-26.479105846928999</v>
      </c>
      <c r="AE283" s="89"/>
      <c r="AF283" s="90"/>
      <c r="AG283" s="12"/>
    </row>
    <row r="284" spans="1:33" customFormat="1" ht="13.2" x14ac:dyDescent="0.25">
      <c r="A284" s="82">
        <v>286</v>
      </c>
      <c r="B284" s="83"/>
      <c r="C284" s="83"/>
      <c r="D284" s="83" t="s">
        <v>496</v>
      </c>
      <c r="E284" s="83"/>
      <c r="F284" s="84" t="s">
        <v>35</v>
      </c>
      <c r="G284" s="85">
        <v>3.7163689529263757</v>
      </c>
      <c r="H284" s="85">
        <v>3.4354364398569643</v>
      </c>
      <c r="I284" s="85">
        <v>3.3449205442966243</v>
      </c>
      <c r="J284" s="85">
        <v>4.2530819524852825</v>
      </c>
      <c r="K284" s="86">
        <v>4.4011496375498869</v>
      </c>
      <c r="L284" s="86">
        <v>4.3579079287627387</v>
      </c>
      <c r="M284" s="86">
        <v>3.5869028722600169</v>
      </c>
      <c r="N284" s="86">
        <v>4.8324744509265063</v>
      </c>
      <c r="O284" s="86">
        <v>4.9881632745475057</v>
      </c>
      <c r="P284" s="86">
        <v>5.6799673617003119</v>
      </c>
      <c r="Q284" s="86">
        <v>4.795476211672713</v>
      </c>
      <c r="R284" s="86">
        <v>5.6467686131238803</v>
      </c>
      <c r="S284" s="87">
        <v>3.8675885195142472</v>
      </c>
      <c r="T284" s="87">
        <v>4.1965172187208202</v>
      </c>
      <c r="U284" s="87">
        <v>4.2071365163473091</v>
      </c>
      <c r="V284" s="87">
        <v>4.8735217794349666</v>
      </c>
      <c r="W284" s="87">
        <v>6.300413533978177</v>
      </c>
      <c r="X284" s="87">
        <v>4.539680452366289</v>
      </c>
      <c r="Y284" s="87">
        <v>3.2088843300960681</v>
      </c>
      <c r="Z284" s="87">
        <v>7.0155429173719703</v>
      </c>
      <c r="AA284" s="87">
        <v>4.9214531572383899</v>
      </c>
      <c r="AB284" s="87">
        <v>6.6479650496491596</v>
      </c>
      <c r="AC284" s="88" t="s">
        <v>36</v>
      </c>
      <c r="AD284" s="86">
        <v>107.17372038929599</v>
      </c>
      <c r="AE284" s="89"/>
      <c r="AF284" s="90"/>
      <c r="AG284" s="12"/>
    </row>
    <row r="285" spans="1:33" customFormat="1" ht="13.2" x14ac:dyDescent="0.25">
      <c r="A285" s="82" t="s">
        <v>497</v>
      </c>
      <c r="B285" s="83"/>
      <c r="C285" s="83"/>
      <c r="D285" s="83" t="s">
        <v>498</v>
      </c>
      <c r="E285" s="83"/>
      <c r="F285" s="84" t="s">
        <v>35</v>
      </c>
      <c r="G285" s="85">
        <v>21.956761435086246</v>
      </c>
      <c r="H285" s="85">
        <v>20.585035608983866</v>
      </c>
      <c r="I285" s="85">
        <v>21.129516803946633</v>
      </c>
      <c r="J285" s="85">
        <v>25.213876245155951</v>
      </c>
      <c r="K285" s="86">
        <v>21.773120449273812</v>
      </c>
      <c r="L285" s="86">
        <v>20.321219781084384</v>
      </c>
      <c r="M285" s="86">
        <v>20.087219387755098</v>
      </c>
      <c r="N285" s="86">
        <v>24.982300910049904</v>
      </c>
      <c r="O285" s="86">
        <v>25.102973945430499</v>
      </c>
      <c r="P285" s="86">
        <v>24.126799237325748</v>
      </c>
      <c r="Q285" s="86">
        <v>32.839387060158899</v>
      </c>
      <c r="R285" s="86">
        <v>29.558157774922677</v>
      </c>
      <c r="S285" s="87">
        <v>31.343201088147747</v>
      </c>
      <c r="T285" s="87">
        <v>35.378867834260411</v>
      </c>
      <c r="U285" s="87">
        <v>33.179404461007131</v>
      </c>
      <c r="V285" s="87">
        <v>31.015634457140933</v>
      </c>
      <c r="W285" s="87">
        <v>24.758601068441966</v>
      </c>
      <c r="X285" s="87">
        <v>30.525524290138243</v>
      </c>
      <c r="Y285" s="87">
        <v>26.1298842159249</v>
      </c>
      <c r="Z285" s="87">
        <v>36.747717398793597</v>
      </c>
      <c r="AA285" s="87">
        <v>25.803215851796601</v>
      </c>
      <c r="AB285" s="87">
        <v>23.074562473659601</v>
      </c>
      <c r="AC285" s="88"/>
      <c r="AD285" s="86">
        <v>-11.692825414064099</v>
      </c>
      <c r="AE285" s="89"/>
      <c r="AF285" s="90"/>
      <c r="AG285" s="12"/>
    </row>
    <row r="286" spans="1:33" customFormat="1" ht="13.2" x14ac:dyDescent="0.25">
      <c r="A286" s="82" t="s">
        <v>499</v>
      </c>
      <c r="B286" s="83"/>
      <c r="C286" s="83"/>
      <c r="D286" s="83"/>
      <c r="E286" s="83" t="s">
        <v>500</v>
      </c>
      <c r="F286" s="84" t="s">
        <v>35</v>
      </c>
      <c r="G286" s="85">
        <v>5.4038414920533828</v>
      </c>
      <c r="H286" s="85">
        <v>8.3808308239100828</v>
      </c>
      <c r="I286" s="85">
        <v>6.6573724151017348</v>
      </c>
      <c r="J286" s="85">
        <v>8.2764213706660588</v>
      </c>
      <c r="K286" s="86">
        <v>5.6878818595800995</v>
      </c>
      <c r="L286" s="86">
        <v>7.0080256695217136</v>
      </c>
      <c r="M286" s="86">
        <v>6.4260298563870046</v>
      </c>
      <c r="N286" s="86">
        <v>7.9812299851412849</v>
      </c>
      <c r="O286" s="86">
        <v>10.15899438305067</v>
      </c>
      <c r="P286" s="86">
        <v>7.997559553757589</v>
      </c>
      <c r="Q286" s="86">
        <v>15.751892716980853</v>
      </c>
      <c r="R286" s="86">
        <v>8.846143920723593</v>
      </c>
      <c r="S286" s="87">
        <v>14.181341280113424</v>
      </c>
      <c r="T286" s="87">
        <v>17.897224736323199</v>
      </c>
      <c r="U286" s="87">
        <v>16.555753492231133</v>
      </c>
      <c r="V286" s="87">
        <v>15.407987325773281</v>
      </c>
      <c r="W286" s="87">
        <v>8.2410735390175063</v>
      </c>
      <c r="X286" s="87">
        <v>14.564403274430916</v>
      </c>
      <c r="Y286" s="87">
        <v>7.5880350414912607</v>
      </c>
      <c r="Z286" s="87">
        <v>14.490777415888701</v>
      </c>
      <c r="AA286" s="87">
        <v>12.925843065651801</v>
      </c>
      <c r="AB286" s="87">
        <v>4.6291349658777499</v>
      </c>
      <c r="AC286" s="88" t="s">
        <v>36</v>
      </c>
      <c r="AD286" s="86">
        <v>-38.994285864974103</v>
      </c>
      <c r="AE286" s="89"/>
      <c r="AF286" s="90"/>
      <c r="AG286" s="12"/>
    </row>
    <row r="287" spans="1:33" customFormat="1" ht="13.2" x14ac:dyDescent="0.25">
      <c r="A287" s="82" t="s">
        <v>501</v>
      </c>
      <c r="B287" s="83"/>
      <c r="C287" s="83"/>
      <c r="D287" s="83"/>
      <c r="E287" s="83" t="s">
        <v>502</v>
      </c>
      <c r="F287" s="84" t="s">
        <v>35</v>
      </c>
      <c r="G287" s="85">
        <v>1.1578356286835427</v>
      </c>
      <c r="H287" s="85">
        <v>1.0790677620542313</v>
      </c>
      <c r="I287" s="85">
        <v>1.2665485901886004</v>
      </c>
      <c r="J287" s="85">
        <v>1.8932594252509427</v>
      </c>
      <c r="K287" s="86">
        <v>1.0333023960034258</v>
      </c>
      <c r="L287" s="86">
        <v>1.2390803626323106</v>
      </c>
      <c r="M287" s="86">
        <v>2.9271003401360565</v>
      </c>
      <c r="N287" s="86">
        <v>6.1082097311439805</v>
      </c>
      <c r="O287" s="86">
        <v>4.3827506636754912</v>
      </c>
      <c r="P287" s="86">
        <v>2.7362860659709529</v>
      </c>
      <c r="Q287" s="86">
        <v>5.0727012901263411</v>
      </c>
      <c r="R287" s="86">
        <v>5.2437599883503756</v>
      </c>
      <c r="S287" s="87">
        <v>4.9966050005687688</v>
      </c>
      <c r="T287" s="87">
        <v>5.2948566968169573</v>
      </c>
      <c r="U287" s="87">
        <v>3.522857967209601</v>
      </c>
      <c r="V287" s="87">
        <v>4.7235105320577766</v>
      </c>
      <c r="W287" s="87">
        <v>8.8086016742720865</v>
      </c>
      <c r="X287" s="87">
        <v>6.9643421244998969</v>
      </c>
      <c r="Y287" s="87">
        <v>7.0162938584966072</v>
      </c>
      <c r="Z287" s="87">
        <v>6.3875999307258704</v>
      </c>
      <c r="AA287" s="87">
        <v>5.4790064824314202</v>
      </c>
      <c r="AB287" s="87">
        <v>7.7895677602052498</v>
      </c>
      <c r="AC287" s="88"/>
      <c r="AD287" s="86">
        <v>11.021116237488</v>
      </c>
      <c r="AE287" s="89"/>
      <c r="AF287" s="90"/>
      <c r="AG287" s="12"/>
    </row>
    <row r="288" spans="1:33" customFormat="1" ht="13.2" x14ac:dyDescent="0.25">
      <c r="A288" s="82" t="s">
        <v>503</v>
      </c>
      <c r="B288" s="83"/>
      <c r="C288" s="83"/>
      <c r="D288" s="83"/>
      <c r="E288" s="83" t="s">
        <v>504</v>
      </c>
      <c r="F288" s="84" t="s">
        <v>35</v>
      </c>
      <c r="G288" s="85">
        <v>15.395084314349322</v>
      </c>
      <c r="H288" s="85">
        <v>11.125137023019557</v>
      </c>
      <c r="I288" s="85">
        <v>13.205595798656301</v>
      </c>
      <c r="J288" s="85">
        <v>15.044195449238961</v>
      </c>
      <c r="K288" s="86">
        <v>15.051936193690288</v>
      </c>
      <c r="L288" s="86">
        <v>12.074113748930358</v>
      </c>
      <c r="M288" s="86">
        <v>10.734089191232053</v>
      </c>
      <c r="N288" s="86">
        <v>10.892861193764645</v>
      </c>
      <c r="O288" s="86">
        <v>10.561228898704353</v>
      </c>
      <c r="P288" s="86">
        <v>13.392953617597209</v>
      </c>
      <c r="Q288" s="86">
        <v>12.014793053051717</v>
      </c>
      <c r="R288" s="86">
        <v>15.468253865848716</v>
      </c>
      <c r="S288" s="87">
        <v>12.165254807465551</v>
      </c>
      <c r="T288" s="87">
        <v>12.186786401120271</v>
      </c>
      <c r="U288" s="87">
        <v>13.100793001566363</v>
      </c>
      <c r="V288" s="87">
        <v>10.884136599309851</v>
      </c>
      <c r="W288" s="87">
        <v>7.7089258551523621</v>
      </c>
      <c r="X288" s="87">
        <v>8.9967788912074305</v>
      </c>
      <c r="Y288" s="87">
        <v>11.525555315937032</v>
      </c>
      <c r="Z288" s="87">
        <v>15.869340052179</v>
      </c>
      <c r="AA288" s="87">
        <v>7.3983663037133702</v>
      </c>
      <c r="AB288" s="87">
        <v>10.655859747576599</v>
      </c>
      <c r="AC288" s="88" t="s">
        <v>36</v>
      </c>
      <c r="AD288" s="86">
        <v>-7.5458018682862296</v>
      </c>
      <c r="AE288" s="89"/>
      <c r="AF288" s="90"/>
      <c r="AG288" s="12"/>
    </row>
    <row r="289" spans="1:33" customFormat="1" ht="13.2" x14ac:dyDescent="0.25">
      <c r="A289" s="82">
        <v>290</v>
      </c>
      <c r="B289" s="83"/>
      <c r="C289" s="83"/>
      <c r="D289" s="83" t="s">
        <v>505</v>
      </c>
      <c r="E289" s="83"/>
      <c r="F289" s="84" t="s">
        <v>35</v>
      </c>
      <c r="G289" s="85">
        <v>0.57139637592230563</v>
      </c>
      <c r="H289" s="85">
        <v>0.96026434247911252</v>
      </c>
      <c r="I289" s="85">
        <v>0.62234284417392705</v>
      </c>
      <c r="J289" s="85">
        <v>0.95480592285102883</v>
      </c>
      <c r="K289" s="86">
        <v>3.3371569037065214</v>
      </c>
      <c r="L289" s="86">
        <v>8.7559076657088006</v>
      </c>
      <c r="M289" s="86">
        <v>6.0554676870748327</v>
      </c>
      <c r="N289" s="86">
        <v>1.1706617616478463</v>
      </c>
      <c r="O289" s="86">
        <v>0.4006166002833948</v>
      </c>
      <c r="P289" s="86">
        <v>3.1892919271263636</v>
      </c>
      <c r="Q289" s="86">
        <v>4.1475391897205345</v>
      </c>
      <c r="R289" s="86">
        <v>2.1820594019984973</v>
      </c>
      <c r="S289" s="87">
        <v>4.6952595032586188</v>
      </c>
      <c r="T289" s="87">
        <v>7.66974498102228</v>
      </c>
      <c r="U289" s="87">
        <v>10.324808048720451</v>
      </c>
      <c r="V289" s="87">
        <v>14.719795194390144</v>
      </c>
      <c r="W289" s="87">
        <v>0.95430256138100777</v>
      </c>
      <c r="X289" s="87">
        <v>9.3017416118163752</v>
      </c>
      <c r="Y289" s="87">
        <v>0</v>
      </c>
      <c r="Z289" s="87">
        <v>5.1657839801712102</v>
      </c>
      <c r="AA289" s="87">
        <v>36.530215577020897</v>
      </c>
      <c r="AB289" s="87">
        <v>11.058798955999601</v>
      </c>
      <c r="AC289" s="88" t="s">
        <v>36</v>
      </c>
      <c r="AD289" s="86" t="s">
        <v>596</v>
      </c>
      <c r="AE289" s="89"/>
      <c r="AF289" s="90"/>
      <c r="AG289" s="12"/>
    </row>
    <row r="290" spans="1:33" customFormat="1" ht="13.2" x14ac:dyDescent="0.25">
      <c r="A290" s="82">
        <v>291</v>
      </c>
      <c r="B290" s="83"/>
      <c r="C290" s="83"/>
      <c r="D290" s="83" t="s">
        <v>506</v>
      </c>
      <c r="E290" s="83"/>
      <c r="F290" s="84" t="s">
        <v>35</v>
      </c>
      <c r="G290" s="85">
        <v>0.54546668333257486</v>
      </c>
      <c r="H290" s="85">
        <v>0.67043196056672372</v>
      </c>
      <c r="I290" s="85">
        <v>1.9031178104755402</v>
      </c>
      <c r="J290" s="85">
        <v>0.51211086005044715</v>
      </c>
      <c r="K290" s="86">
        <v>0.58658641573562076</v>
      </c>
      <c r="L290" s="86">
        <v>0.23447905666821153</v>
      </c>
      <c r="M290" s="86">
        <v>0.91939625850340179</v>
      </c>
      <c r="N290" s="86">
        <v>1.5530518996865703</v>
      </c>
      <c r="O290" s="86">
        <v>0.90718071407143031</v>
      </c>
      <c r="P290" s="86">
        <v>1.4827005872294765</v>
      </c>
      <c r="Q290" s="86">
        <v>0.93501238936740028</v>
      </c>
      <c r="R290" s="86">
        <v>1.3215755741400557</v>
      </c>
      <c r="S290" s="87">
        <v>2.7783220655108232</v>
      </c>
      <c r="T290" s="87">
        <v>0.99090168683326196</v>
      </c>
      <c r="U290" s="87">
        <v>0.47763068597845099</v>
      </c>
      <c r="V290" s="87">
        <v>0.45274783931511176</v>
      </c>
      <c r="W290" s="87">
        <v>0.42023366849871008</v>
      </c>
      <c r="X290" s="87">
        <v>1.8879629352042258</v>
      </c>
      <c r="Y290" s="87">
        <v>1.4492672203666894</v>
      </c>
      <c r="Z290" s="87">
        <v>0.478835077290934</v>
      </c>
      <c r="AA290" s="87">
        <v>2.6258399764570801</v>
      </c>
      <c r="AB290" s="87">
        <v>3.1027290405104599</v>
      </c>
      <c r="AC290" s="88" t="s">
        <v>36</v>
      </c>
      <c r="AD290" s="86">
        <v>114.08950653871899</v>
      </c>
      <c r="AE290" s="89"/>
      <c r="AF290" s="90"/>
      <c r="AG290" s="12"/>
    </row>
    <row r="291" spans="1:33" customFormat="1" ht="13.2" x14ac:dyDescent="0.25">
      <c r="A291" s="82">
        <v>294</v>
      </c>
      <c r="B291" s="83"/>
      <c r="C291" s="83"/>
      <c r="D291" s="83" t="s">
        <v>507</v>
      </c>
      <c r="E291" s="83"/>
      <c r="F291" s="84" t="s">
        <v>35</v>
      </c>
      <c r="G291" s="85">
        <v>4.7148216747723506</v>
      </c>
      <c r="H291" s="85">
        <v>3.4180168956284449</v>
      </c>
      <c r="I291" s="85">
        <v>3.8115232775416161</v>
      </c>
      <c r="J291" s="85">
        <v>2.8329317879176017</v>
      </c>
      <c r="K291" s="86">
        <v>3.1932622647814064</v>
      </c>
      <c r="L291" s="86">
        <v>3.4131001263217118</v>
      </c>
      <c r="M291" s="86">
        <v>1.9559268707483002</v>
      </c>
      <c r="N291" s="86">
        <v>3.8193029252413186</v>
      </c>
      <c r="O291" s="86">
        <v>5.5034745086348593</v>
      </c>
      <c r="P291" s="86">
        <v>2.4385609071887808</v>
      </c>
      <c r="Q291" s="86">
        <v>4.2455209098395326</v>
      </c>
      <c r="R291" s="86">
        <v>4.2184322045614104</v>
      </c>
      <c r="S291" s="87">
        <v>4.5902844249491608</v>
      </c>
      <c r="T291" s="87">
        <v>3.8709360773271912</v>
      </c>
      <c r="U291" s="87">
        <v>1.8721329170999088</v>
      </c>
      <c r="V291" s="87">
        <v>2.2702903201248108</v>
      </c>
      <c r="W291" s="87">
        <v>2.6259967663810544</v>
      </c>
      <c r="X291" s="87">
        <v>2.8526067366189447</v>
      </c>
      <c r="Y291" s="87">
        <v>2.4720824279679534</v>
      </c>
      <c r="Z291" s="87">
        <v>3.3677068959416898</v>
      </c>
      <c r="AA291" s="87">
        <v>2.5161044603095299</v>
      </c>
      <c r="AB291" s="87">
        <v>3.02712959060695</v>
      </c>
      <c r="AC291" s="88" t="s">
        <v>36</v>
      </c>
      <c r="AD291" s="86">
        <v>22.452615509882001</v>
      </c>
      <c r="AE291" s="89"/>
      <c r="AF291" s="90"/>
      <c r="AG291" s="12"/>
    </row>
    <row r="292" spans="1:33" customFormat="1" ht="13.2" x14ac:dyDescent="0.25">
      <c r="A292" s="82" t="s">
        <v>508</v>
      </c>
      <c r="B292" s="83"/>
      <c r="C292" s="83"/>
      <c r="D292" s="83" t="s">
        <v>509</v>
      </c>
      <c r="E292" s="83"/>
      <c r="F292" s="84" t="s">
        <v>35</v>
      </c>
      <c r="G292" s="85">
        <v>9.3625621183885368</v>
      </c>
      <c r="H292" s="85">
        <v>10.830757000242926</v>
      </c>
      <c r="I292" s="85">
        <v>11.177108538513146</v>
      </c>
      <c r="J292" s="85">
        <v>11.182157171039453</v>
      </c>
      <c r="K292" s="86">
        <v>11.943146194627834</v>
      </c>
      <c r="L292" s="86">
        <v>12.629543218723009</v>
      </c>
      <c r="M292" s="86">
        <v>13.035137944066516</v>
      </c>
      <c r="N292" s="86">
        <v>14.42200679796291</v>
      </c>
      <c r="O292" s="86">
        <v>13.083515565006245</v>
      </c>
      <c r="P292" s="86">
        <v>14.886830687427951</v>
      </c>
      <c r="Q292" s="86">
        <v>18.834816162560372</v>
      </c>
      <c r="R292" s="86">
        <v>15.934054307133346</v>
      </c>
      <c r="S292" s="87">
        <v>14.10237019634936</v>
      </c>
      <c r="T292" s="87">
        <v>18.26246939154894</v>
      </c>
      <c r="U292" s="87">
        <v>15.711044368748297</v>
      </c>
      <c r="V292" s="87">
        <v>15.415211914021109</v>
      </c>
      <c r="W292" s="87">
        <v>15.459658912883093</v>
      </c>
      <c r="X292" s="87">
        <v>17.31202785381597</v>
      </c>
      <c r="Y292" s="87">
        <v>15.257210453730774</v>
      </c>
      <c r="Z292" s="87">
        <v>16.557815034348401</v>
      </c>
      <c r="AA292" s="87">
        <v>16.411108419356498</v>
      </c>
      <c r="AB292" s="87">
        <v>16.943297177797898</v>
      </c>
      <c r="AC292" s="88"/>
      <c r="AD292" s="86">
        <v>11.051081252241101</v>
      </c>
      <c r="AE292" s="89"/>
      <c r="AF292" s="90"/>
      <c r="AG292" s="12"/>
    </row>
    <row r="293" spans="1:33" customFormat="1" ht="13.2" x14ac:dyDescent="0.25">
      <c r="A293" s="82" t="s">
        <v>510</v>
      </c>
      <c r="B293" s="83"/>
      <c r="C293" s="83"/>
      <c r="D293" s="83"/>
      <c r="E293" s="83" t="s">
        <v>511</v>
      </c>
      <c r="F293" s="84" t="s">
        <v>35</v>
      </c>
      <c r="G293" s="85">
        <v>2.3943476054118711</v>
      </c>
      <c r="H293" s="85">
        <v>2.3417125888207502</v>
      </c>
      <c r="I293" s="85">
        <v>1.8554603822059079</v>
      </c>
      <c r="J293" s="85">
        <v>2.5535609775368164</v>
      </c>
      <c r="K293" s="86">
        <v>3.6920162519705935</v>
      </c>
      <c r="L293" s="86">
        <v>2.9106998238931294</v>
      </c>
      <c r="M293" s="86">
        <v>2.5401785714285725</v>
      </c>
      <c r="N293" s="86">
        <v>2.9864551156750183</v>
      </c>
      <c r="O293" s="86">
        <v>2.6413463697375317</v>
      </c>
      <c r="P293" s="86">
        <v>2.4607282165341395</v>
      </c>
      <c r="Q293" s="86">
        <v>2.815812022879526</v>
      </c>
      <c r="R293" s="86">
        <v>2.3572451599702835</v>
      </c>
      <c r="S293" s="87">
        <v>2.2288346838073516</v>
      </c>
      <c r="T293" s="87">
        <v>2.3566594135593588</v>
      </c>
      <c r="U293" s="87">
        <v>2.2941907597690285</v>
      </c>
      <c r="V293" s="87">
        <v>2.3262841731662012</v>
      </c>
      <c r="W293" s="87">
        <v>2.9730514637897385</v>
      </c>
      <c r="X293" s="87">
        <v>2.4694258189162333</v>
      </c>
      <c r="Y293" s="87">
        <v>1.4128203362431886</v>
      </c>
      <c r="Z293" s="87">
        <v>2.55874241383099</v>
      </c>
      <c r="AA293" s="87">
        <v>1.1513461572855399</v>
      </c>
      <c r="AB293" s="87">
        <v>1.38810545734164</v>
      </c>
      <c r="AC293" s="88" t="s">
        <v>36</v>
      </c>
      <c r="AD293" s="86">
        <v>-1.7493292152959401</v>
      </c>
      <c r="AE293" s="89"/>
      <c r="AF293" s="90"/>
      <c r="AG293" s="12"/>
    </row>
    <row r="294" spans="1:33" customFormat="1" ht="13.2" x14ac:dyDescent="0.25">
      <c r="A294" s="82" t="s">
        <v>512</v>
      </c>
      <c r="B294" s="83"/>
      <c r="C294" s="83"/>
      <c r="D294" s="83"/>
      <c r="E294" s="83" t="s">
        <v>513</v>
      </c>
      <c r="F294" s="84" t="s">
        <v>35</v>
      </c>
      <c r="G294" s="85">
        <v>6.6639196324409387</v>
      </c>
      <c r="H294" s="85">
        <v>8.197514213875051</v>
      </c>
      <c r="I294" s="85">
        <v>9.0957609702639317</v>
      </c>
      <c r="J294" s="85">
        <v>7.7452363499369081</v>
      </c>
      <c r="K294" s="86">
        <v>7.8640573754590672</v>
      </c>
      <c r="L294" s="86">
        <v>9.1016131337135047</v>
      </c>
      <c r="M294" s="86">
        <v>9.8336592970521579</v>
      </c>
      <c r="N294" s="86">
        <v>11.371258379302152</v>
      </c>
      <c r="O294" s="86">
        <v>10.000813202944148</v>
      </c>
      <c r="P294" s="86">
        <v>11.612270738223392</v>
      </c>
      <c r="Q294" s="86">
        <v>15.29996643000749</v>
      </c>
      <c r="R294" s="86">
        <v>12.204817633689499</v>
      </c>
      <c r="S294" s="87">
        <v>10.350051518468277</v>
      </c>
      <c r="T294" s="87">
        <v>15.09014323181561</v>
      </c>
      <c r="U294" s="87">
        <v>12.309442248813895</v>
      </c>
      <c r="V294" s="87">
        <v>12.474262883414118</v>
      </c>
      <c r="W294" s="87">
        <v>12.486607449093352</v>
      </c>
      <c r="X294" s="87">
        <v>13.86622990359681</v>
      </c>
      <c r="Y294" s="87">
        <v>13.052789673126105</v>
      </c>
      <c r="Z294" s="87">
        <v>13.170145270830099</v>
      </c>
      <c r="AA294" s="87">
        <v>15.0406814438571</v>
      </c>
      <c r="AB294" s="87">
        <v>14.434240733757701</v>
      </c>
      <c r="AC294" s="88"/>
      <c r="AD294" s="86">
        <v>10.583569453170901</v>
      </c>
      <c r="AE294" s="89"/>
      <c r="AF294" s="90"/>
      <c r="AG294" s="12"/>
    </row>
    <row r="295" spans="1:33" customFormat="1" ht="13.2" x14ac:dyDescent="0.25">
      <c r="A295" s="82" t="s">
        <v>514</v>
      </c>
      <c r="B295" s="83"/>
      <c r="C295" s="83"/>
      <c r="D295" s="83"/>
      <c r="E295" s="83" t="s">
        <v>515</v>
      </c>
      <c r="F295" s="84" t="s">
        <v>35</v>
      </c>
      <c r="G295" s="85">
        <v>0.30429488053573273</v>
      </c>
      <c r="H295" s="85">
        <v>0.29153019754713083</v>
      </c>
      <c r="I295" s="85">
        <v>0.22588718604330479</v>
      </c>
      <c r="J295" s="85">
        <v>0.8833598435657295</v>
      </c>
      <c r="K295" s="86">
        <v>0.38707256719817174</v>
      </c>
      <c r="L295" s="86">
        <v>0.61723026111637624</v>
      </c>
      <c r="M295" s="86">
        <v>0.66130007558579018</v>
      </c>
      <c r="N295" s="86">
        <v>6.4293302985734976E-2</v>
      </c>
      <c r="O295" s="86">
        <v>0.44135599232457196</v>
      </c>
      <c r="P295" s="86">
        <v>0.81383173267041842</v>
      </c>
      <c r="Q295" s="86">
        <v>0.7190377096733509</v>
      </c>
      <c r="R295" s="86">
        <v>1.3719915134735572</v>
      </c>
      <c r="S295" s="87">
        <v>1.5234839940737295</v>
      </c>
      <c r="T295" s="87">
        <v>0.81566674617397539</v>
      </c>
      <c r="U295" s="87">
        <v>1.1074113601653761</v>
      </c>
      <c r="V295" s="87">
        <v>0.61466485744078525</v>
      </c>
      <c r="W295" s="87">
        <v>0</v>
      </c>
      <c r="X295" s="87">
        <v>0.97637213130292477</v>
      </c>
      <c r="Y295" s="87">
        <v>0.79160044436148436</v>
      </c>
      <c r="Z295" s="87">
        <v>0.82892734968724202</v>
      </c>
      <c r="AA295" s="87">
        <v>0.219080818213892</v>
      </c>
      <c r="AB295" s="87">
        <v>1.1209509866986</v>
      </c>
      <c r="AC295" s="88" t="s">
        <v>36</v>
      </c>
      <c r="AD295" s="86">
        <v>41.605654049724798</v>
      </c>
      <c r="AE295" s="89"/>
      <c r="AF295" s="90"/>
      <c r="AG295" s="12"/>
    </row>
    <row r="296" spans="1:33" customFormat="1" ht="13.2" x14ac:dyDescent="0.25">
      <c r="A296" s="82" t="s">
        <v>516</v>
      </c>
      <c r="B296" s="83"/>
      <c r="C296" s="83"/>
      <c r="D296" s="83" t="s">
        <v>517</v>
      </c>
      <c r="E296" s="83"/>
      <c r="F296" s="84" t="s">
        <v>35</v>
      </c>
      <c r="G296" s="85">
        <v>33.198773161825919</v>
      </c>
      <c r="H296" s="85">
        <v>41.664338304691725</v>
      </c>
      <c r="I296" s="85">
        <v>35.582749994869218</v>
      </c>
      <c r="J296" s="85">
        <v>33.720548308503965</v>
      </c>
      <c r="K296" s="86">
        <v>41.529832687051503</v>
      </c>
      <c r="L296" s="86">
        <v>37.151365131092916</v>
      </c>
      <c r="M296" s="86">
        <v>43.499912131519295</v>
      </c>
      <c r="N296" s="86">
        <v>46.568633715324971</v>
      </c>
      <c r="O296" s="86">
        <v>43.786517246128831</v>
      </c>
      <c r="P296" s="86">
        <v>55.737700763602554</v>
      </c>
      <c r="Q296" s="86">
        <v>52.262723212629751</v>
      </c>
      <c r="R296" s="86">
        <v>49.445617291574052</v>
      </c>
      <c r="S296" s="87">
        <v>52.945397966728549</v>
      </c>
      <c r="T296" s="87">
        <v>41.440351891210554</v>
      </c>
      <c r="U296" s="87">
        <v>61.233235350960086</v>
      </c>
      <c r="V296" s="87">
        <v>65.040101464088082</v>
      </c>
      <c r="W296" s="87">
        <v>53.131373894059948</v>
      </c>
      <c r="X296" s="87">
        <v>50.263482897493525</v>
      </c>
      <c r="Y296" s="87">
        <v>51.15707417321039</v>
      </c>
      <c r="Z296" s="87">
        <v>81.314379782382403</v>
      </c>
      <c r="AA296" s="87">
        <v>58.553381286308202</v>
      </c>
      <c r="AB296" s="87">
        <v>72.6112522088887</v>
      </c>
      <c r="AC296" s="88"/>
      <c r="AD296" s="86">
        <v>41.937851963616303</v>
      </c>
      <c r="AE296" s="89"/>
      <c r="AF296" s="90"/>
      <c r="AG296" s="12"/>
    </row>
    <row r="297" spans="1:33" customFormat="1" ht="13.2" x14ac:dyDescent="0.25">
      <c r="A297" s="82" t="s">
        <v>518</v>
      </c>
      <c r="B297" s="83"/>
      <c r="C297" s="83"/>
      <c r="D297" s="83"/>
      <c r="E297" s="83" t="s">
        <v>519</v>
      </c>
      <c r="F297" s="84" t="s">
        <v>35</v>
      </c>
      <c r="G297" s="85">
        <v>19.73824106480005</v>
      </c>
      <c r="H297" s="85">
        <v>16.983669215106246</v>
      </c>
      <c r="I297" s="85">
        <v>17.929754465944022</v>
      </c>
      <c r="J297" s="85">
        <v>16.73663472443284</v>
      </c>
      <c r="K297" s="86">
        <v>22.260830406442796</v>
      </c>
      <c r="L297" s="86">
        <v>21.525760354257464</v>
      </c>
      <c r="M297" s="86">
        <v>20.210740740740757</v>
      </c>
      <c r="N297" s="86">
        <v>21.672015304868637</v>
      </c>
      <c r="O297" s="86">
        <v>22.728093048529935</v>
      </c>
      <c r="P297" s="86">
        <v>22.861388408762224</v>
      </c>
      <c r="Q297" s="86">
        <v>21.604787526058477</v>
      </c>
      <c r="R297" s="86">
        <v>27.778841563334637</v>
      </c>
      <c r="S297" s="87">
        <v>28.814433980062667</v>
      </c>
      <c r="T297" s="87">
        <v>24.447663439541202</v>
      </c>
      <c r="U297" s="87">
        <v>31.242609699808654</v>
      </c>
      <c r="V297" s="87">
        <v>33.127328060673101</v>
      </c>
      <c r="W297" s="87">
        <v>28.985412448587798</v>
      </c>
      <c r="X297" s="87">
        <v>25.148372377435457</v>
      </c>
      <c r="Y297" s="87">
        <v>26.245583115713409</v>
      </c>
      <c r="Z297" s="87">
        <v>30.168486974787498</v>
      </c>
      <c r="AA297" s="87">
        <v>31.5740756397478</v>
      </c>
      <c r="AB297" s="87">
        <v>34.745663553889401</v>
      </c>
      <c r="AC297" s="88"/>
      <c r="AD297" s="86">
        <v>32.386708272779899</v>
      </c>
      <c r="AE297" s="89"/>
      <c r="AF297" s="90"/>
      <c r="AG297" s="12"/>
    </row>
    <row r="298" spans="1:33" customFormat="1" ht="13.2" x14ac:dyDescent="0.25">
      <c r="A298" s="82" t="s">
        <v>520</v>
      </c>
      <c r="B298" s="83"/>
      <c r="C298" s="83"/>
      <c r="D298" s="83"/>
      <c r="E298" s="83" t="s">
        <v>521</v>
      </c>
      <c r="F298" s="84" t="s">
        <v>35</v>
      </c>
      <c r="G298" s="85">
        <v>13.460532097025869</v>
      </c>
      <c r="H298" s="85">
        <v>24.68066908958545</v>
      </c>
      <c r="I298" s="85">
        <v>17.652995528925178</v>
      </c>
      <c r="J298" s="85">
        <v>16.983913584071114</v>
      </c>
      <c r="K298" s="86">
        <v>19.26900228060871</v>
      </c>
      <c r="L298" s="86">
        <v>15.625604776835432</v>
      </c>
      <c r="M298" s="86">
        <v>23.289171390778538</v>
      </c>
      <c r="N298" s="86">
        <v>24.896618410456352</v>
      </c>
      <c r="O298" s="86">
        <v>21.058424197598889</v>
      </c>
      <c r="P298" s="86">
        <v>32.876312354840337</v>
      </c>
      <c r="Q298" s="86">
        <v>30.65793568657125</v>
      </c>
      <c r="R298" s="86">
        <v>21.666775728239433</v>
      </c>
      <c r="S298" s="87">
        <v>24.1309639866659</v>
      </c>
      <c r="T298" s="87">
        <v>16.99268845166937</v>
      </c>
      <c r="U298" s="87">
        <v>29.990625651151383</v>
      </c>
      <c r="V298" s="87">
        <v>31.912773403414963</v>
      </c>
      <c r="W298" s="87">
        <v>24.145961445472132</v>
      </c>
      <c r="X298" s="87">
        <v>25.115110520058042</v>
      </c>
      <c r="Y298" s="87">
        <v>24.911491057496981</v>
      </c>
      <c r="Z298" s="87">
        <v>51.145892807594798</v>
      </c>
      <c r="AA298" s="87">
        <v>26.979305646560299</v>
      </c>
      <c r="AB298" s="87">
        <v>37.8655886549993</v>
      </c>
      <c r="AC298" s="88" t="s">
        <v>36</v>
      </c>
      <c r="AD298" s="86">
        <v>52.0004907277673</v>
      </c>
      <c r="AE298" s="89"/>
      <c r="AF298" s="90"/>
      <c r="AG298" s="12"/>
    </row>
    <row r="299" spans="1:33" customFormat="1" ht="13.2" x14ac:dyDescent="0.25">
      <c r="A299" s="82" t="s">
        <v>522</v>
      </c>
      <c r="B299" s="83"/>
      <c r="C299" s="83"/>
      <c r="D299" s="83" t="s">
        <v>523</v>
      </c>
      <c r="E299" s="83"/>
      <c r="F299" s="84" t="s">
        <v>35</v>
      </c>
      <c r="G299" s="85">
        <v>28.754732739420891</v>
      </c>
      <c r="H299" s="85">
        <v>29.140245574681355</v>
      </c>
      <c r="I299" s="85">
        <v>26.781170760781276</v>
      </c>
      <c r="J299" s="85">
        <v>31.488656699525649</v>
      </c>
      <c r="K299" s="86">
        <v>28.66705221760002</v>
      </c>
      <c r="L299" s="86">
        <v>34.738274003429531</v>
      </c>
      <c r="M299" s="86">
        <v>30.301143235071834</v>
      </c>
      <c r="N299" s="86">
        <v>32.673091901047705</v>
      </c>
      <c r="O299" s="86">
        <v>38.129886057248754</v>
      </c>
      <c r="P299" s="86">
        <v>37.914269694837493</v>
      </c>
      <c r="Q299" s="86">
        <v>38.766554086636567</v>
      </c>
      <c r="R299" s="86">
        <v>40.304020961941447</v>
      </c>
      <c r="S299" s="87">
        <v>40.372689038617878</v>
      </c>
      <c r="T299" s="87">
        <v>46.520115635843162</v>
      </c>
      <c r="U299" s="87">
        <v>52.28855622978746</v>
      </c>
      <c r="V299" s="87">
        <v>49.140094694992811</v>
      </c>
      <c r="W299" s="87">
        <v>60.370645962380458</v>
      </c>
      <c r="X299" s="87">
        <v>41.387293748756711</v>
      </c>
      <c r="Y299" s="87">
        <v>48.025370467358869</v>
      </c>
      <c r="Z299" s="87">
        <v>60.000593113183101</v>
      </c>
      <c r="AA299" s="87">
        <v>60.948518568499601</v>
      </c>
      <c r="AB299" s="87">
        <v>71.005624810534599</v>
      </c>
      <c r="AC299" s="88"/>
      <c r="AD299" s="86">
        <v>47.8502385708708</v>
      </c>
      <c r="AE299" s="89" t="s">
        <v>42</v>
      </c>
      <c r="AF299" s="90" t="s">
        <v>149</v>
      </c>
      <c r="AG299" s="12"/>
    </row>
    <row r="300" spans="1:33" customFormat="1" ht="13.2" x14ac:dyDescent="0.25">
      <c r="A300" s="82" t="s">
        <v>524</v>
      </c>
      <c r="B300" s="83"/>
      <c r="C300" s="83"/>
      <c r="D300" s="83"/>
      <c r="E300" s="83" t="s">
        <v>525</v>
      </c>
      <c r="F300" s="84" t="s">
        <v>35</v>
      </c>
      <c r="G300" s="85">
        <v>2.7050607548141707</v>
      </c>
      <c r="H300" s="85">
        <v>2.290085421373135</v>
      </c>
      <c r="I300" s="85">
        <v>1.4751241172438661</v>
      </c>
      <c r="J300" s="85">
        <v>2.3479836799627054</v>
      </c>
      <c r="K300" s="86">
        <v>1.8073451415190487</v>
      </c>
      <c r="L300" s="86">
        <v>1.6217391807271182</v>
      </c>
      <c r="M300" s="86">
        <v>1.5217375283446717</v>
      </c>
      <c r="N300" s="86">
        <v>1.4517100770914726</v>
      </c>
      <c r="O300" s="86">
        <v>3.2783861600783415</v>
      </c>
      <c r="P300" s="86">
        <v>1.5330281769894425</v>
      </c>
      <c r="Q300" s="86">
        <v>2.337207792689532</v>
      </c>
      <c r="R300" s="86">
        <v>2.0116321079727983</v>
      </c>
      <c r="S300" s="87">
        <v>2.4202817163713251</v>
      </c>
      <c r="T300" s="87">
        <v>2.61262688996813</v>
      </c>
      <c r="U300" s="87">
        <v>1.9606940557322086</v>
      </c>
      <c r="V300" s="87">
        <v>3.0731108798480391</v>
      </c>
      <c r="W300" s="87">
        <v>3.822844159139533</v>
      </c>
      <c r="X300" s="87">
        <v>1.6511015836906751</v>
      </c>
      <c r="Y300" s="87">
        <v>2.9805011933606758</v>
      </c>
      <c r="Z300" s="87">
        <v>1.5932863684527101</v>
      </c>
      <c r="AA300" s="87">
        <v>4.2963765370776503</v>
      </c>
      <c r="AB300" s="87">
        <v>2.23651283928162</v>
      </c>
      <c r="AC300" s="88" t="s">
        <v>36</v>
      </c>
      <c r="AD300" s="86">
        <v>-24.961853923640501</v>
      </c>
      <c r="AE300" s="89"/>
      <c r="AF300" s="90"/>
      <c r="AG300" s="12"/>
    </row>
    <row r="301" spans="1:33" customFormat="1" ht="13.2" x14ac:dyDescent="0.25">
      <c r="A301" s="82" t="s">
        <v>526</v>
      </c>
      <c r="B301" s="83"/>
      <c r="C301" s="83"/>
      <c r="D301" s="83"/>
      <c r="E301" s="83" t="s">
        <v>527</v>
      </c>
      <c r="F301" s="84" t="s">
        <v>35</v>
      </c>
      <c r="G301" s="85">
        <v>8.8158852627910704</v>
      </c>
      <c r="H301" s="85">
        <v>10.311029681190629</v>
      </c>
      <c r="I301" s="85">
        <v>8.158040967589903</v>
      </c>
      <c r="J301" s="85">
        <v>8.5459074376438373</v>
      </c>
      <c r="K301" s="86">
        <v>9.211809350445785</v>
      </c>
      <c r="L301" s="86">
        <v>9.8027074394321527</v>
      </c>
      <c r="M301" s="86">
        <v>9.2415457294028798</v>
      </c>
      <c r="N301" s="86">
        <v>8.9411227603207806</v>
      </c>
      <c r="O301" s="86">
        <v>10.107423920241969</v>
      </c>
      <c r="P301" s="86">
        <v>11.819721664738946</v>
      </c>
      <c r="Q301" s="86">
        <v>10.633222793468502</v>
      </c>
      <c r="R301" s="86">
        <v>12.944540807768361</v>
      </c>
      <c r="S301" s="87">
        <v>14.364428309736462</v>
      </c>
      <c r="T301" s="87">
        <v>16.148971045295259</v>
      </c>
      <c r="U301" s="87">
        <v>15.391786060871725</v>
      </c>
      <c r="V301" s="87">
        <v>14.791238775444807</v>
      </c>
      <c r="W301" s="87">
        <v>18.249121836625395</v>
      </c>
      <c r="X301" s="87">
        <v>10.967225880655683</v>
      </c>
      <c r="Y301" s="87">
        <v>14.868703142244611</v>
      </c>
      <c r="Z301" s="87">
        <v>23.031846546628699</v>
      </c>
      <c r="AA301" s="87">
        <v>14.119333156652999</v>
      </c>
      <c r="AB301" s="87">
        <v>23.333035734090402</v>
      </c>
      <c r="AC301" s="88"/>
      <c r="AD301" s="86">
        <v>56.927174554969604</v>
      </c>
      <c r="AE301" s="89" t="s">
        <v>42</v>
      </c>
      <c r="AF301" s="90"/>
      <c r="AG301" s="12"/>
    </row>
    <row r="302" spans="1:33" customFormat="1" ht="13.2" x14ac:dyDescent="0.25">
      <c r="A302" s="82" t="s">
        <v>528</v>
      </c>
      <c r="B302" s="83"/>
      <c r="C302" s="83"/>
      <c r="D302" s="83"/>
      <c r="E302" s="83" t="s">
        <v>529</v>
      </c>
      <c r="F302" s="84" t="s">
        <v>35</v>
      </c>
      <c r="G302" s="85">
        <v>2.8528835810493414</v>
      </c>
      <c r="H302" s="85">
        <v>4.1940711521144811</v>
      </c>
      <c r="I302" s="85">
        <v>3.6168482528986758</v>
      </c>
      <c r="J302" s="85">
        <v>4.692364738260089</v>
      </c>
      <c r="K302" s="86">
        <v>3.4855003740379407</v>
      </c>
      <c r="L302" s="86">
        <v>5.057061610798014</v>
      </c>
      <c r="M302" s="86">
        <v>3.9893613000755872</v>
      </c>
      <c r="N302" s="86">
        <v>3.5823298335293132</v>
      </c>
      <c r="O302" s="86">
        <v>4.2084441031465865</v>
      </c>
      <c r="P302" s="86">
        <v>3.799786867075976</v>
      </c>
      <c r="Q302" s="86">
        <v>5.2727274413359737</v>
      </c>
      <c r="R302" s="86">
        <v>4.3636423124494197</v>
      </c>
      <c r="S302" s="87">
        <v>5.2588537721714959</v>
      </c>
      <c r="T302" s="87">
        <v>4.9160939360228078</v>
      </c>
      <c r="U302" s="87">
        <v>6.4296128294547126</v>
      </c>
      <c r="V302" s="87">
        <v>5.4387515721352964</v>
      </c>
      <c r="W302" s="87">
        <v>4.2948088355144156</v>
      </c>
      <c r="X302" s="87">
        <v>3.5504171131892996</v>
      </c>
      <c r="Y302" s="87">
        <v>3.8448150879933616</v>
      </c>
      <c r="Z302" s="87">
        <v>4.6178200250653099</v>
      </c>
      <c r="AA302" s="87">
        <v>6.5930018356320703</v>
      </c>
      <c r="AB302" s="87">
        <v>5.4559848871341003</v>
      </c>
      <c r="AC302" s="88" t="s">
        <v>36</v>
      </c>
      <c r="AD302" s="86">
        <v>41.905000949775697</v>
      </c>
      <c r="AE302" s="89"/>
      <c r="AF302" s="90"/>
      <c r="AG302" s="12"/>
    </row>
    <row r="303" spans="1:33" customFormat="1" ht="13.2" x14ac:dyDescent="0.25">
      <c r="A303" s="82" t="s">
        <v>530</v>
      </c>
      <c r="B303" s="83"/>
      <c r="C303" s="83"/>
      <c r="D303" s="83"/>
      <c r="E303" s="83" t="s">
        <v>531</v>
      </c>
      <c r="F303" s="84" t="s">
        <v>35</v>
      </c>
      <c r="G303" s="85">
        <v>1.5012527839643628</v>
      </c>
      <c r="H303" s="85">
        <v>1.3724248595556068</v>
      </c>
      <c r="I303" s="85">
        <v>0.87149370481352639</v>
      </c>
      <c r="J303" s="85">
        <v>2.4838225676221102</v>
      </c>
      <c r="K303" s="86">
        <v>1.7416345252696182</v>
      </c>
      <c r="L303" s="86">
        <v>1.5891365112101916</v>
      </c>
      <c r="M303" s="86">
        <v>1.8246438019652313</v>
      </c>
      <c r="N303" s="86">
        <v>1.4658825820160253</v>
      </c>
      <c r="O303" s="86">
        <v>1.4148457650239723</v>
      </c>
      <c r="P303" s="86">
        <v>1.9295185386656177</v>
      </c>
      <c r="Q303" s="86">
        <v>0.80326686103877787</v>
      </c>
      <c r="R303" s="86">
        <v>1.6985568849802839</v>
      </c>
      <c r="S303" s="87">
        <v>1.3119118987373386</v>
      </c>
      <c r="T303" s="87">
        <v>1.4468108139341505</v>
      </c>
      <c r="U303" s="87">
        <v>1.7995698925100287</v>
      </c>
      <c r="V303" s="87">
        <v>1.2166109637297049</v>
      </c>
      <c r="W303" s="87">
        <v>1.8559554002721166</v>
      </c>
      <c r="X303" s="87">
        <v>1.3914641974258168</v>
      </c>
      <c r="Y303" s="87">
        <v>1.9309246234616346</v>
      </c>
      <c r="Z303" s="87">
        <v>2.3934640230764699</v>
      </c>
      <c r="AA303" s="87">
        <v>0.87533147873251904</v>
      </c>
      <c r="AB303" s="87">
        <v>2.1738654259920498</v>
      </c>
      <c r="AC303" s="88" t="s">
        <v>36</v>
      </c>
      <c r="AD303" s="86">
        <v>12.581578772085599</v>
      </c>
      <c r="AE303" s="89"/>
      <c r="AF303" s="90"/>
      <c r="AG303" s="12"/>
    </row>
    <row r="304" spans="1:33" customFormat="1" ht="13.2" x14ac:dyDescent="0.25">
      <c r="A304" s="82" t="s">
        <v>532</v>
      </c>
      <c r="B304" s="83"/>
      <c r="C304" s="83"/>
      <c r="D304" s="83"/>
      <c r="E304" s="83" t="s">
        <v>533</v>
      </c>
      <c r="F304" s="84" t="s">
        <v>35</v>
      </c>
      <c r="G304" s="85">
        <v>12.879650356801942</v>
      </c>
      <c r="H304" s="85">
        <v>10.972634460447518</v>
      </c>
      <c r="I304" s="85">
        <v>12.659663718235278</v>
      </c>
      <c r="J304" s="85">
        <v>13.41857827603692</v>
      </c>
      <c r="K304" s="86">
        <v>12.420762826327623</v>
      </c>
      <c r="L304" s="86">
        <v>16.66762926126205</v>
      </c>
      <c r="M304" s="86">
        <v>13.72385487528345</v>
      </c>
      <c r="N304" s="86">
        <v>17.232046648090133</v>
      </c>
      <c r="O304" s="86">
        <v>19.12078610875788</v>
      </c>
      <c r="P304" s="86">
        <v>18.832214447367491</v>
      </c>
      <c r="Q304" s="86">
        <v>19.720129198103738</v>
      </c>
      <c r="R304" s="86">
        <v>19.285648848770588</v>
      </c>
      <c r="S304" s="87">
        <v>17.017213341601259</v>
      </c>
      <c r="T304" s="87">
        <v>21.395612950622855</v>
      </c>
      <c r="U304" s="87">
        <v>26.706893391218784</v>
      </c>
      <c r="V304" s="87">
        <v>24.620382503834932</v>
      </c>
      <c r="W304" s="87">
        <v>32.147915730829027</v>
      </c>
      <c r="X304" s="87">
        <v>23.827084973795245</v>
      </c>
      <c r="Y304" s="87">
        <v>24.400426420298558</v>
      </c>
      <c r="Z304" s="87">
        <v>28.3641761499598</v>
      </c>
      <c r="AA304" s="87">
        <v>35.064475560404297</v>
      </c>
      <c r="AB304" s="87">
        <v>37.806225924036397</v>
      </c>
      <c r="AC304" s="88" t="s">
        <v>36</v>
      </c>
      <c r="AD304" s="86">
        <v>54.940841085406703</v>
      </c>
      <c r="AE304" s="89"/>
      <c r="AF304" s="90"/>
      <c r="AG304" s="12"/>
    </row>
    <row r="305" spans="1:33" customFormat="1" ht="13.2" x14ac:dyDescent="0.25">
      <c r="A305" s="102">
        <v>301</v>
      </c>
      <c r="B305" s="103"/>
      <c r="C305" s="103"/>
      <c r="D305" s="103" t="s">
        <v>534</v>
      </c>
      <c r="E305" s="103"/>
      <c r="F305" s="104" t="s">
        <v>35</v>
      </c>
      <c r="G305" s="105">
        <v>0.75437196036543663</v>
      </c>
      <c r="H305" s="105">
        <v>0.54854927628447381</v>
      </c>
      <c r="I305" s="105">
        <v>1.0712438752707789</v>
      </c>
      <c r="J305" s="105">
        <v>0.83545087905688509</v>
      </c>
      <c r="K305" s="106">
        <v>0.72038118597408951</v>
      </c>
      <c r="L305" s="106">
        <v>1.621367172240296</v>
      </c>
      <c r="M305" s="106">
        <v>1.4820682161753598</v>
      </c>
      <c r="N305" s="106">
        <v>1.0243552710678261</v>
      </c>
      <c r="O305" s="106">
        <v>1.4900868485650089</v>
      </c>
      <c r="P305" s="106">
        <v>1.1938395673475908</v>
      </c>
      <c r="Q305" s="106">
        <v>2.3195974568412305</v>
      </c>
      <c r="R305" s="106">
        <v>1.3994750298152823</v>
      </c>
      <c r="S305" s="106">
        <v>2.5204014694988484</v>
      </c>
      <c r="T305" s="106">
        <v>0.9169493131445523</v>
      </c>
      <c r="U305" s="106">
        <v>2.6021733996221896</v>
      </c>
      <c r="V305" s="106">
        <v>2.0062831156027108</v>
      </c>
      <c r="W305" s="106">
        <v>3.4702561352533103</v>
      </c>
      <c r="X305" s="106">
        <v>1.5207044368571094</v>
      </c>
      <c r="Y305" s="106">
        <v>1.4440153460564735</v>
      </c>
      <c r="Z305" s="106">
        <v>1.44828555839231</v>
      </c>
      <c r="AA305" s="106">
        <v>5.53604439985887</v>
      </c>
      <c r="AB305" s="106">
        <v>2.4573397954883198</v>
      </c>
      <c r="AC305" s="107" t="s">
        <v>36</v>
      </c>
      <c r="AD305" s="106">
        <v>70.174077595448097</v>
      </c>
      <c r="AE305" s="115"/>
      <c r="AF305" s="109"/>
      <c r="AG305" s="12"/>
    </row>
    <row r="306" spans="1:33" s="55" customFormat="1" ht="13.2" x14ac:dyDescent="0.25">
      <c r="A306" s="75" t="s">
        <v>535</v>
      </c>
      <c r="B306" s="76"/>
      <c r="C306" s="76" t="s">
        <v>536</v>
      </c>
      <c r="D306" s="76"/>
      <c r="E306" s="76"/>
      <c r="F306" s="35" t="s">
        <v>35</v>
      </c>
      <c r="G306" s="77">
        <v>46.399852090056434</v>
      </c>
      <c r="H306" s="77">
        <v>45.234639744000596</v>
      </c>
      <c r="I306" s="77">
        <v>42.166735940142125</v>
      </c>
      <c r="J306" s="77">
        <v>39.427611344271753</v>
      </c>
      <c r="K306" s="78">
        <v>39.84590436993674</v>
      </c>
      <c r="L306" s="78">
        <v>40.950457041587761</v>
      </c>
      <c r="M306" s="78">
        <v>45.110092592592643</v>
      </c>
      <c r="N306" s="78">
        <v>44.867546532774362</v>
      </c>
      <c r="O306" s="78">
        <v>47.573412792003097</v>
      </c>
      <c r="P306" s="78">
        <v>50.442100436105619</v>
      </c>
      <c r="Q306" s="78">
        <v>47.654717789499458</v>
      </c>
      <c r="R306" s="78">
        <v>53.396352489460938</v>
      </c>
      <c r="S306" s="78">
        <v>57.74464544334667</v>
      </c>
      <c r="T306" s="78">
        <v>52.125261071450119</v>
      </c>
      <c r="U306" s="78">
        <v>51.021668087256579</v>
      </c>
      <c r="V306" s="78">
        <v>51.451313238937978</v>
      </c>
      <c r="W306" s="78">
        <v>45.583008852033913</v>
      </c>
      <c r="X306" s="78">
        <v>60.611882739859062</v>
      </c>
      <c r="Y306" s="78">
        <v>59.87661538628825</v>
      </c>
      <c r="Z306" s="78">
        <v>80.046199513218895</v>
      </c>
      <c r="AA306" s="78">
        <v>72.212365071287195</v>
      </c>
      <c r="AB306" s="78">
        <v>66.047428261946393</v>
      </c>
      <c r="AC306" s="79"/>
      <c r="AD306" s="78">
        <v>10.3058812457047</v>
      </c>
      <c r="AE306" s="80"/>
      <c r="AF306" s="81"/>
    </row>
    <row r="307" spans="1:33" customFormat="1" ht="13.2" x14ac:dyDescent="0.25">
      <c r="A307" s="82">
        <v>304</v>
      </c>
      <c r="B307" s="145"/>
      <c r="C307" s="83"/>
      <c r="D307" s="83" t="s">
        <v>537</v>
      </c>
      <c r="E307" s="83"/>
      <c r="F307" s="84" t="s">
        <v>35</v>
      </c>
      <c r="G307" s="85">
        <v>19.496026695756221</v>
      </c>
      <c r="H307" s="85">
        <v>18.89687460534622</v>
      </c>
      <c r="I307" s="85">
        <v>16.940470924091358</v>
      </c>
      <c r="J307" s="85">
        <v>16.438291711375847</v>
      </c>
      <c r="K307" s="86">
        <v>16.944358589500297</v>
      </c>
      <c r="L307" s="86">
        <v>16.788129213942824</v>
      </c>
      <c r="M307" s="86">
        <v>18.417003968253983</v>
      </c>
      <c r="N307" s="86">
        <v>16.347083643677895</v>
      </c>
      <c r="O307" s="86">
        <v>18.707465806797334</v>
      </c>
      <c r="P307" s="86">
        <v>18.878352712710576</v>
      </c>
      <c r="Q307" s="86">
        <v>17.614051731172992</v>
      </c>
      <c r="R307" s="86">
        <v>17.057534741487189</v>
      </c>
      <c r="S307" s="87">
        <v>17.941352353722944</v>
      </c>
      <c r="T307" s="87">
        <v>21.183270137347002</v>
      </c>
      <c r="U307" s="87">
        <v>16.216552830669908</v>
      </c>
      <c r="V307" s="87">
        <v>15.717910698925438</v>
      </c>
      <c r="W307" s="87">
        <v>16.660270568439763</v>
      </c>
      <c r="X307" s="87">
        <v>19.062061311469851</v>
      </c>
      <c r="Y307" s="87">
        <v>11.888857073991993</v>
      </c>
      <c r="Z307" s="87">
        <v>20.4005590347804</v>
      </c>
      <c r="AA307" s="87">
        <v>14.8102161298242</v>
      </c>
      <c r="AB307" s="87">
        <v>16.402431810955999</v>
      </c>
      <c r="AC307" s="88"/>
      <c r="AD307" s="86">
        <v>37.964748914662003</v>
      </c>
      <c r="AE307" s="89"/>
      <c r="AF307" s="90"/>
      <c r="AG307" s="12"/>
    </row>
    <row r="308" spans="1:33" customFormat="1" ht="13.2" x14ac:dyDescent="0.25">
      <c r="A308" s="82">
        <v>307</v>
      </c>
      <c r="B308" s="145"/>
      <c r="C308" s="83"/>
      <c r="D308" s="83" t="s">
        <v>538</v>
      </c>
      <c r="E308" s="83"/>
      <c r="F308" s="84" t="s">
        <v>35</v>
      </c>
      <c r="G308" s="85">
        <v>2.4943411663106181</v>
      </c>
      <c r="H308" s="85">
        <v>3.7469281409041741</v>
      </c>
      <c r="I308" s="85">
        <v>3.9933259441519549</v>
      </c>
      <c r="J308" s="85">
        <v>1.6150593323014864</v>
      </c>
      <c r="K308" s="86">
        <v>1.699652215519998</v>
      </c>
      <c r="L308" s="86">
        <v>2.4925348408109813</v>
      </c>
      <c r="M308" s="86">
        <v>2.3784854497354506</v>
      </c>
      <c r="N308" s="86">
        <v>2.5144702466246529</v>
      </c>
      <c r="O308" s="86">
        <v>1.2720616675754672</v>
      </c>
      <c r="P308" s="86">
        <v>3.6764139085941956</v>
      </c>
      <c r="Q308" s="86">
        <v>2.8586443658053455</v>
      </c>
      <c r="R308" s="86">
        <v>4.264533913848112</v>
      </c>
      <c r="S308" s="87">
        <v>7.1075674751476736</v>
      </c>
      <c r="T308" s="87">
        <v>8.1337562869960429</v>
      </c>
      <c r="U308" s="87">
        <v>8.2059305024288456</v>
      </c>
      <c r="V308" s="87">
        <v>10.386667086936185</v>
      </c>
      <c r="W308" s="87">
        <v>7.2731238618019427</v>
      </c>
      <c r="X308" s="87">
        <v>12.626823965049162</v>
      </c>
      <c r="Y308" s="87">
        <v>16.45584927954361</v>
      </c>
      <c r="Z308" s="87">
        <v>34.377290748365397</v>
      </c>
      <c r="AA308" s="87">
        <v>24.5757836392991</v>
      </c>
      <c r="AB308" s="87">
        <v>11.925343255772599</v>
      </c>
      <c r="AC308" s="88" t="s">
        <v>36</v>
      </c>
      <c r="AD308" s="86">
        <v>-27.531280499772301</v>
      </c>
      <c r="AE308" s="89"/>
      <c r="AF308" s="90"/>
      <c r="AG308" s="12"/>
    </row>
    <row r="309" spans="1:33" customFormat="1" ht="13.2" x14ac:dyDescent="0.25">
      <c r="A309" s="82">
        <v>308</v>
      </c>
      <c r="B309" s="145"/>
      <c r="C309" s="83"/>
      <c r="D309" s="83" t="s">
        <v>539</v>
      </c>
      <c r="E309" s="83"/>
      <c r="F309" s="84" t="s">
        <v>35</v>
      </c>
      <c r="G309" s="85">
        <v>19.979652440040571</v>
      </c>
      <c r="H309" s="85">
        <v>18.16254503255222</v>
      </c>
      <c r="I309" s="85">
        <v>16.732251222725498</v>
      </c>
      <c r="J309" s="85">
        <v>16.038395053388911</v>
      </c>
      <c r="K309" s="86">
        <v>15.468474845473569</v>
      </c>
      <c r="L309" s="86">
        <v>16.459409889433413</v>
      </c>
      <c r="M309" s="86">
        <v>20.198967309145889</v>
      </c>
      <c r="N309" s="86">
        <v>20.771183140447164</v>
      </c>
      <c r="O309" s="86">
        <v>22.022837606579603</v>
      </c>
      <c r="P309" s="86">
        <v>22.227583447666404</v>
      </c>
      <c r="Q309" s="86">
        <v>22.995510709013079</v>
      </c>
      <c r="R309" s="86">
        <v>26.351461824455686</v>
      </c>
      <c r="S309" s="87">
        <v>26.741503874549501</v>
      </c>
      <c r="T309" s="87">
        <v>18.658316048948741</v>
      </c>
      <c r="U309" s="87">
        <v>20.210027585648181</v>
      </c>
      <c r="V309" s="87">
        <v>19.512531180037595</v>
      </c>
      <c r="W309" s="87">
        <v>19.529672084794552</v>
      </c>
      <c r="X309" s="87">
        <v>25.620846870585513</v>
      </c>
      <c r="Y309" s="87">
        <v>26.787398763689222</v>
      </c>
      <c r="Z309" s="87">
        <v>17.612922418560998</v>
      </c>
      <c r="AA309" s="87">
        <v>25.851905626724399</v>
      </c>
      <c r="AB309" s="87">
        <v>25.0416971659679</v>
      </c>
      <c r="AC309" s="88"/>
      <c r="AD309" s="86">
        <v>-6.5168761368782002</v>
      </c>
      <c r="AE309" s="89"/>
      <c r="AF309" s="90"/>
      <c r="AG309" s="12"/>
    </row>
    <row r="310" spans="1:33" customFormat="1" ht="13.2" x14ac:dyDescent="0.25">
      <c r="A310" s="82">
        <v>309</v>
      </c>
      <c r="B310" s="145"/>
      <c r="C310" s="83"/>
      <c r="D310" s="83" t="s">
        <v>540</v>
      </c>
      <c r="E310" s="83"/>
      <c r="F310" s="84" t="s">
        <v>35</v>
      </c>
      <c r="G310" s="85">
        <v>8.5115449297759049E-2</v>
      </c>
      <c r="H310" s="85">
        <v>0</v>
      </c>
      <c r="I310" s="85">
        <v>7.4724854209691105E-2</v>
      </c>
      <c r="J310" s="85">
        <v>0</v>
      </c>
      <c r="K310" s="86">
        <v>5.9492007622982651E-2</v>
      </c>
      <c r="L310" s="86">
        <v>8.0376599318010652E-2</v>
      </c>
      <c r="M310" s="86">
        <v>0.29673847316704477</v>
      </c>
      <c r="N310" s="86">
        <v>0.21270099927785854</v>
      </c>
      <c r="O310" s="86">
        <v>0.25553911958988923</v>
      </c>
      <c r="P310" s="86">
        <v>0.10606147808054124</v>
      </c>
      <c r="Q310" s="86">
        <v>0</v>
      </c>
      <c r="R310" s="86">
        <v>0.1634080297581412</v>
      </c>
      <c r="S310" s="87">
        <v>0</v>
      </c>
      <c r="T310" s="87">
        <v>7.5502078339405809E-2</v>
      </c>
      <c r="U310" s="87">
        <v>4.0510842539705841E-2</v>
      </c>
      <c r="V310" s="87">
        <v>4.0653326209420262E-2</v>
      </c>
      <c r="W310" s="87">
        <v>0</v>
      </c>
      <c r="X310" s="87">
        <v>0.52723293444824959</v>
      </c>
      <c r="Y310" s="87">
        <v>0</v>
      </c>
      <c r="Z310" s="87">
        <v>0</v>
      </c>
      <c r="AA310" s="87">
        <v>0</v>
      </c>
      <c r="AB310" s="87">
        <v>0.28501134943696399</v>
      </c>
      <c r="AC310" s="88" t="s">
        <v>36</v>
      </c>
      <c r="AD310" s="86">
        <v>0</v>
      </c>
      <c r="AE310" s="89"/>
      <c r="AF310" s="90"/>
      <c r="AG310" s="12"/>
    </row>
    <row r="311" spans="1:33" customFormat="1" ht="13.2" x14ac:dyDescent="0.25">
      <c r="A311" s="82">
        <v>310</v>
      </c>
      <c r="B311" s="145"/>
      <c r="C311" s="83"/>
      <c r="D311" s="83" t="s">
        <v>541</v>
      </c>
      <c r="E311" s="83"/>
      <c r="F311" s="84" t="s">
        <v>35</v>
      </c>
      <c r="G311" s="85">
        <v>0</v>
      </c>
      <c r="H311" s="85">
        <v>8.9742369636555616E-2</v>
      </c>
      <c r="I311" s="85">
        <v>8.2373945946477983E-2</v>
      </c>
      <c r="J311" s="85">
        <v>4.9719282927439087E-2</v>
      </c>
      <c r="K311" s="86">
        <v>4.6989895468551375E-2</v>
      </c>
      <c r="L311" s="86">
        <v>0</v>
      </c>
      <c r="M311" s="86">
        <v>0.40603741496598661</v>
      </c>
      <c r="N311" s="86">
        <v>0</v>
      </c>
      <c r="O311" s="86">
        <v>0.1011711254464598</v>
      </c>
      <c r="P311" s="86">
        <v>0.52699343335233229</v>
      </c>
      <c r="Q311" s="86">
        <v>0.40991557425088837</v>
      </c>
      <c r="R311" s="86">
        <v>0.2768738467890734</v>
      </c>
      <c r="S311" s="87">
        <v>1.3843225711582592</v>
      </c>
      <c r="T311" s="87">
        <v>8.4824897905908095E-2</v>
      </c>
      <c r="U311" s="87">
        <v>0.66651522479934633</v>
      </c>
      <c r="V311" s="87">
        <v>0.67938851816752766</v>
      </c>
      <c r="W311" s="87">
        <v>0.4983853862400629</v>
      </c>
      <c r="X311" s="87">
        <v>0.44263553955923246</v>
      </c>
      <c r="Y311" s="87">
        <v>0.83267579190399499</v>
      </c>
      <c r="Z311" s="87">
        <v>0.598197010411603</v>
      </c>
      <c r="AA311" s="87">
        <v>0.85615083074952003</v>
      </c>
      <c r="AB311" s="87">
        <v>0.63123109967541302</v>
      </c>
      <c r="AC311" s="88" t="s">
        <v>36</v>
      </c>
      <c r="AD311" s="86">
        <v>-24.1924521148811</v>
      </c>
      <c r="AE311" s="89"/>
      <c r="AF311" s="90"/>
      <c r="AG311" s="12"/>
    </row>
    <row r="312" spans="1:33" customFormat="1" ht="13.2" x14ac:dyDescent="0.25">
      <c r="A312" s="82">
        <v>312</v>
      </c>
      <c r="B312" s="145"/>
      <c r="C312" s="83"/>
      <c r="D312" s="83" t="s">
        <v>542</v>
      </c>
      <c r="E312" s="83"/>
      <c r="F312" s="84" t="s">
        <v>35</v>
      </c>
      <c r="G312" s="85">
        <v>2.0297079299425747</v>
      </c>
      <c r="H312" s="85">
        <v>2.8483843146117294</v>
      </c>
      <c r="I312" s="85">
        <v>3.2429335978236224</v>
      </c>
      <c r="J312" s="85">
        <v>2.7195827164072743</v>
      </c>
      <c r="K312" s="86">
        <v>3.3286225813457229</v>
      </c>
      <c r="L312" s="86">
        <v>2.8661402240535474</v>
      </c>
      <c r="M312" s="86">
        <v>1.9230234315948611</v>
      </c>
      <c r="N312" s="86">
        <v>3.6389669213697315</v>
      </c>
      <c r="O312" s="86">
        <v>2.9986443472961497</v>
      </c>
      <c r="P312" s="86">
        <v>3.6126875356227184</v>
      </c>
      <c r="Q312" s="86">
        <v>2.6637946703463835</v>
      </c>
      <c r="R312" s="86">
        <v>3.5307664232903866</v>
      </c>
      <c r="S312" s="87">
        <v>3.2326206236179678</v>
      </c>
      <c r="T312" s="87">
        <v>3.7386257112880341</v>
      </c>
      <c r="U312" s="87">
        <v>4.4229626320196038</v>
      </c>
      <c r="V312" s="87">
        <v>3.5705362983693165</v>
      </c>
      <c r="W312" s="87">
        <v>1.4236828808445496</v>
      </c>
      <c r="X312" s="87">
        <v>2.2460487980386641</v>
      </c>
      <c r="Y312" s="87">
        <v>2.7013028200281632</v>
      </c>
      <c r="Z312" s="87">
        <v>6.2579800259591698</v>
      </c>
      <c r="AA312" s="87">
        <v>5.9710591223109697</v>
      </c>
      <c r="AB312" s="87">
        <v>11.214389755192199</v>
      </c>
      <c r="AC312" s="88" t="s">
        <v>36</v>
      </c>
      <c r="AD312" s="86">
        <v>315.14744929912501</v>
      </c>
      <c r="AE312" s="89"/>
      <c r="AF312" s="90"/>
      <c r="AG312" s="12"/>
    </row>
    <row r="313" spans="1:33" customFormat="1" ht="13.2" x14ac:dyDescent="0.25">
      <c r="A313" s="102">
        <v>313</v>
      </c>
      <c r="B313" s="146"/>
      <c r="C313" s="103"/>
      <c r="D313" s="103" t="s">
        <v>543</v>
      </c>
      <c r="E313" s="103"/>
      <c r="F313" s="104" t="s">
        <v>35</v>
      </c>
      <c r="G313" s="105">
        <v>2.3150084087086911</v>
      </c>
      <c r="H313" s="105">
        <v>1.4901652809496821</v>
      </c>
      <c r="I313" s="105">
        <v>1.1006554511935376</v>
      </c>
      <c r="J313" s="105">
        <v>2.5665632478707763</v>
      </c>
      <c r="K313" s="106">
        <v>2.2983142350055834</v>
      </c>
      <c r="L313" s="106">
        <v>2.2638662740289806</v>
      </c>
      <c r="M313" s="106">
        <v>1.4898365457294036</v>
      </c>
      <c r="N313" s="106">
        <v>1.3831415813770622</v>
      </c>
      <c r="O313" s="106">
        <v>2.2156931187181974</v>
      </c>
      <c r="P313" s="106">
        <v>1.4140079200788669</v>
      </c>
      <c r="Q313" s="106">
        <v>1.1128007389107741</v>
      </c>
      <c r="R313" s="106">
        <v>1.7517737098323134</v>
      </c>
      <c r="S313" s="106">
        <v>1.3372785451503628</v>
      </c>
      <c r="T313" s="106">
        <v>0.25096591062495649</v>
      </c>
      <c r="U313" s="106">
        <v>1.2591684691509994</v>
      </c>
      <c r="V313" s="106">
        <v>1.5436261302925096</v>
      </c>
      <c r="W313" s="106">
        <v>0.19787406991300657</v>
      </c>
      <c r="X313" s="106">
        <v>8.6233320708384839E-2</v>
      </c>
      <c r="Y313" s="106">
        <v>1.2105316571312592</v>
      </c>
      <c r="Z313" s="106">
        <v>0.79925027514120195</v>
      </c>
      <c r="AA313" s="106">
        <v>0.14724972237893999</v>
      </c>
      <c r="AB313" s="106">
        <v>0.54732382494510101</v>
      </c>
      <c r="AC313" s="107" t="s">
        <v>36</v>
      </c>
      <c r="AD313" s="106">
        <v>-54.786492222585899</v>
      </c>
      <c r="AE313" s="115"/>
      <c r="AF313" s="109"/>
      <c r="AG313" s="12"/>
    </row>
    <row r="314" spans="1:33" customFormat="1" ht="13.2" x14ac:dyDescent="0.25">
      <c r="A314" s="75" t="s">
        <v>544</v>
      </c>
      <c r="B314" s="76"/>
      <c r="C314" s="76" t="s">
        <v>545</v>
      </c>
      <c r="D314" s="76"/>
      <c r="E314" s="76"/>
      <c r="F314" s="35" t="s">
        <v>35</v>
      </c>
      <c r="G314" s="77">
        <v>97.036460463918147</v>
      </c>
      <c r="H314" s="77">
        <v>105.79179726060384</v>
      </c>
      <c r="I314" s="77">
        <v>106.38636390466112</v>
      </c>
      <c r="J314" s="77">
        <v>116.13086887893732</v>
      </c>
      <c r="K314" s="78">
        <v>110.14286912870486</v>
      </c>
      <c r="L314" s="78">
        <v>115.39560350127418</v>
      </c>
      <c r="M314" s="78">
        <v>118.90210317460328</v>
      </c>
      <c r="N314" s="78">
        <v>130.38812095685697</v>
      </c>
      <c r="O314" s="78">
        <v>138.68639800152079</v>
      </c>
      <c r="P314" s="78">
        <v>126.23913866821628</v>
      </c>
      <c r="Q314" s="78">
        <v>147.15654466478222</v>
      </c>
      <c r="R314" s="78">
        <v>147.16436838602988</v>
      </c>
      <c r="S314" s="78">
        <v>145.6409142820084</v>
      </c>
      <c r="T314" s="78">
        <v>144.14599149885146</v>
      </c>
      <c r="U314" s="78">
        <v>146.33417081200872</v>
      </c>
      <c r="V314" s="78">
        <v>142.76472553816021</v>
      </c>
      <c r="W314" s="78">
        <v>143.00103017071703</v>
      </c>
      <c r="X314" s="78">
        <v>163.22207759981089</v>
      </c>
      <c r="Y314" s="78">
        <v>148.05954480131498</v>
      </c>
      <c r="Z314" s="78">
        <v>195.112894485444</v>
      </c>
      <c r="AA314" s="78">
        <v>178.07094173290801</v>
      </c>
      <c r="AB314" s="78">
        <v>172.40655198929301</v>
      </c>
      <c r="AC314" s="79" t="s">
        <v>47</v>
      </c>
      <c r="AD314" s="78">
        <v>16.444064596207301</v>
      </c>
      <c r="AE314" s="80"/>
      <c r="AF314" s="81"/>
      <c r="AG314" s="12"/>
    </row>
    <row r="315" spans="1:33" customFormat="1" ht="13.2" x14ac:dyDescent="0.25">
      <c r="A315" s="82">
        <v>314</v>
      </c>
      <c r="B315" s="145"/>
      <c r="C315" s="83"/>
      <c r="D315" s="83" t="s">
        <v>546</v>
      </c>
      <c r="E315" s="83"/>
      <c r="F315" s="84" t="s">
        <v>35</v>
      </c>
      <c r="G315" s="85">
        <v>5.7249178067663493</v>
      </c>
      <c r="H315" s="85">
        <v>5.792586135904167</v>
      </c>
      <c r="I315" s="85">
        <v>5.8921426725704951</v>
      </c>
      <c r="J315" s="85">
        <v>6.5898389363013194</v>
      </c>
      <c r="K315" s="86">
        <v>9.3851210573900872</v>
      </c>
      <c r="L315" s="86">
        <v>9.5930117677839277</v>
      </c>
      <c r="M315" s="86">
        <v>6.5978817082388543</v>
      </c>
      <c r="N315" s="86">
        <v>8.9228329130291932</v>
      </c>
      <c r="O315" s="86">
        <v>6.7847332939624927</v>
      </c>
      <c r="P315" s="86">
        <v>6.8674268655164683</v>
      </c>
      <c r="Q315" s="86">
        <v>8.376963195418158</v>
      </c>
      <c r="R315" s="86">
        <v>10.55816514809946</v>
      </c>
      <c r="S315" s="87">
        <v>9.2168657870204758</v>
      </c>
      <c r="T315" s="87">
        <v>11.447321563843985</v>
      </c>
      <c r="U315" s="87">
        <v>11.235985848795904</v>
      </c>
      <c r="V315" s="87">
        <v>12.521521589280217</v>
      </c>
      <c r="W315" s="87">
        <v>17.56994749303793</v>
      </c>
      <c r="X315" s="87">
        <v>12.648865476401184</v>
      </c>
      <c r="Y315" s="87">
        <v>12.948771572463366</v>
      </c>
      <c r="Z315" s="87">
        <v>16.893111134699001</v>
      </c>
      <c r="AA315" s="87">
        <v>11.072227813484099</v>
      </c>
      <c r="AB315" s="87">
        <v>17.997771702563401</v>
      </c>
      <c r="AC315" s="88" t="s">
        <v>36</v>
      </c>
      <c r="AD315" s="86">
        <v>38.992116756752203</v>
      </c>
      <c r="AE315" s="89"/>
      <c r="AF315" s="90"/>
      <c r="AG315" s="12"/>
    </row>
    <row r="316" spans="1:33" customFormat="1" ht="13.2" x14ac:dyDescent="0.25">
      <c r="A316" s="82">
        <v>315</v>
      </c>
      <c r="B316" s="145"/>
      <c r="C316" s="83"/>
      <c r="D316" s="83" t="s">
        <v>547</v>
      </c>
      <c r="E316" s="83"/>
      <c r="F316" s="84" t="s">
        <v>35</v>
      </c>
      <c r="G316" s="85">
        <v>1.8867125357938244</v>
      </c>
      <c r="H316" s="85">
        <v>3.4485536408885942</v>
      </c>
      <c r="I316" s="85">
        <v>4.2181721773677205</v>
      </c>
      <c r="J316" s="85">
        <v>2.0251851814740136</v>
      </c>
      <c r="K316" s="86">
        <v>2.7753915597560588</v>
      </c>
      <c r="L316" s="86">
        <v>2.3319461261778209</v>
      </c>
      <c r="M316" s="86">
        <v>4.2204346182917645</v>
      </c>
      <c r="N316" s="86">
        <v>3.0621372749923483</v>
      </c>
      <c r="O316" s="86">
        <v>2.4012873512036736</v>
      </c>
      <c r="P316" s="86">
        <v>8.1476613859952387</v>
      </c>
      <c r="Q316" s="86">
        <v>4.2781932296187488</v>
      </c>
      <c r="R316" s="86">
        <v>3.3589455988586283</v>
      </c>
      <c r="S316" s="87">
        <v>3.7336545477750147</v>
      </c>
      <c r="T316" s="87">
        <v>4.1419143560105685</v>
      </c>
      <c r="U316" s="87">
        <v>2.9256491089073551</v>
      </c>
      <c r="V316" s="87">
        <v>2.7342713266978946</v>
      </c>
      <c r="W316" s="87">
        <v>1.7645125350015585</v>
      </c>
      <c r="X316" s="87">
        <v>5.900067407093494</v>
      </c>
      <c r="Y316" s="87">
        <v>4.2936383093241623</v>
      </c>
      <c r="Z316" s="87">
        <v>0.85141071551610104</v>
      </c>
      <c r="AA316" s="87">
        <v>2.5423471702162499</v>
      </c>
      <c r="AB316" s="87">
        <v>10.035604699480199</v>
      </c>
      <c r="AC316" s="88" t="s">
        <v>36</v>
      </c>
      <c r="AD316" s="86">
        <v>133.73195356689999</v>
      </c>
      <c r="AE316" s="89"/>
      <c r="AF316" s="90"/>
      <c r="AG316" s="12"/>
    </row>
    <row r="317" spans="1:33" customFormat="1" ht="13.2" x14ac:dyDescent="0.25">
      <c r="A317" s="82">
        <v>318</v>
      </c>
      <c r="B317" s="145"/>
      <c r="C317" s="83"/>
      <c r="D317" s="83" t="s">
        <v>548</v>
      </c>
      <c r="E317" s="83"/>
      <c r="F317" s="84" t="s">
        <v>35</v>
      </c>
      <c r="G317" s="85">
        <v>8.4146695983515762</v>
      </c>
      <c r="H317" s="85">
        <v>9.9393829102926681</v>
      </c>
      <c r="I317" s="85">
        <v>8.2644071910217054</v>
      </c>
      <c r="J317" s="85">
        <v>11.397945807790803</v>
      </c>
      <c r="K317" s="86">
        <v>10.053287847802235</v>
      </c>
      <c r="L317" s="86">
        <v>10.222643463402695</v>
      </c>
      <c r="M317" s="86">
        <v>10.311503212396071</v>
      </c>
      <c r="N317" s="86">
        <v>13.43744966747453</v>
      </c>
      <c r="O317" s="86">
        <v>13.256136286021027</v>
      </c>
      <c r="P317" s="86">
        <v>11.718787073153981</v>
      </c>
      <c r="Q317" s="86">
        <v>11.177787422195511</v>
      </c>
      <c r="R317" s="86">
        <v>13.926923523567423</v>
      </c>
      <c r="S317" s="87">
        <v>14.438683312108623</v>
      </c>
      <c r="T317" s="87">
        <v>12.549166643594063</v>
      </c>
      <c r="U317" s="87">
        <v>11.40030488045589</v>
      </c>
      <c r="V317" s="87">
        <v>12.698828136976157</v>
      </c>
      <c r="W317" s="87">
        <v>10.181335515799763</v>
      </c>
      <c r="X317" s="87">
        <v>15.476274587441157</v>
      </c>
      <c r="Y317" s="87">
        <v>8.8502445619179344</v>
      </c>
      <c r="Z317" s="87">
        <v>17.7565889567353</v>
      </c>
      <c r="AA317" s="87">
        <v>11.9438701432573</v>
      </c>
      <c r="AB317" s="87">
        <v>11.157764567575301</v>
      </c>
      <c r="AC317" s="88"/>
      <c r="AD317" s="86">
        <v>26.072951877358701</v>
      </c>
      <c r="AE317" s="89"/>
      <c r="AF317" s="90"/>
      <c r="AG317" s="12"/>
    </row>
    <row r="318" spans="1:33" customFormat="1" ht="13.2" x14ac:dyDescent="0.25">
      <c r="A318" s="82">
        <v>319</v>
      </c>
      <c r="B318" s="145"/>
      <c r="C318" s="83"/>
      <c r="D318" s="83" t="s">
        <v>549</v>
      </c>
      <c r="E318" s="83"/>
      <c r="F318" s="84" t="s">
        <v>35</v>
      </c>
      <c r="G318" s="85">
        <v>2.8415109919246047</v>
      </c>
      <c r="H318" s="85">
        <v>1.854767538533479</v>
      </c>
      <c r="I318" s="85">
        <v>1.461662260962284</v>
      </c>
      <c r="J318" s="85">
        <v>2.5030502171811975</v>
      </c>
      <c r="K318" s="86">
        <v>1.9340637099075866</v>
      </c>
      <c r="L318" s="86">
        <v>1.7598108486240269</v>
      </c>
      <c r="M318" s="86">
        <v>2.2896626984126995</v>
      </c>
      <c r="N318" s="86">
        <v>2.7608548116949203</v>
      </c>
      <c r="O318" s="86">
        <v>2.9245692948907855</v>
      </c>
      <c r="P318" s="86">
        <v>1.9593979923175611</v>
      </c>
      <c r="Q318" s="86">
        <v>3.227962505471353</v>
      </c>
      <c r="R318" s="86">
        <v>2.5599089044012313</v>
      </c>
      <c r="S318" s="87">
        <v>4.1839138221397301</v>
      </c>
      <c r="T318" s="87">
        <v>3.3792040349586787</v>
      </c>
      <c r="U318" s="87">
        <v>2.5259684756045848</v>
      </c>
      <c r="V318" s="87">
        <v>2.7210701267939368</v>
      </c>
      <c r="W318" s="87">
        <v>2.4460237617678384</v>
      </c>
      <c r="X318" s="87">
        <v>3.0618097243827291</v>
      </c>
      <c r="Y318" s="87">
        <v>0.81192200839792494</v>
      </c>
      <c r="Z318" s="87">
        <v>3.77675014944217</v>
      </c>
      <c r="AA318" s="87">
        <v>0.95340274808266601</v>
      </c>
      <c r="AB318" s="87">
        <v>6.9185261998240204</v>
      </c>
      <c r="AC318" s="88" t="s">
        <v>36</v>
      </c>
      <c r="AD318" s="86">
        <v>752.117091083118</v>
      </c>
      <c r="AE318" s="89"/>
      <c r="AF318" s="90"/>
      <c r="AG318" s="12"/>
    </row>
    <row r="319" spans="1:33" customFormat="1" ht="13.2" x14ac:dyDescent="0.25">
      <c r="A319" s="82">
        <v>320</v>
      </c>
      <c r="B319" s="145"/>
      <c r="C319" s="83"/>
      <c r="D319" s="83" t="s">
        <v>550</v>
      </c>
      <c r="E319" s="83"/>
      <c r="F319" s="84" t="s">
        <v>35</v>
      </c>
      <c r="G319" s="85">
        <v>0.11377323758010981</v>
      </c>
      <c r="H319" s="85">
        <v>5.3661578201660905E-2</v>
      </c>
      <c r="I319" s="85">
        <v>0.11430197860033871</v>
      </c>
      <c r="J319" s="85">
        <v>0.18892761239043768</v>
      </c>
      <c r="K319" s="86">
        <v>0</v>
      </c>
      <c r="L319" s="86">
        <v>0.15461983512428407</v>
      </c>
      <c r="M319" s="86">
        <v>5.3146258503401385E-2</v>
      </c>
      <c r="N319" s="86">
        <v>0.54329825967613343</v>
      </c>
      <c r="O319" s="86">
        <v>4.0754486295360617E-2</v>
      </c>
      <c r="P319" s="86">
        <v>0.86160562611509572</v>
      </c>
      <c r="Q319" s="86">
        <v>0.51872129858375438</v>
      </c>
      <c r="R319" s="86">
        <v>0.51449105725824684</v>
      </c>
      <c r="S319" s="87">
        <v>7.5394529851926489E-2</v>
      </c>
      <c r="T319" s="87">
        <v>0.60993771430644839</v>
      </c>
      <c r="U319" s="87">
        <v>0</v>
      </c>
      <c r="V319" s="87">
        <v>0</v>
      </c>
      <c r="W319" s="87">
        <v>0</v>
      </c>
      <c r="X319" s="87">
        <v>0</v>
      </c>
      <c r="Y319" s="87">
        <v>0.17778083845140391</v>
      </c>
      <c r="Z319" s="87">
        <v>0</v>
      </c>
      <c r="AA319" s="87">
        <v>0</v>
      </c>
      <c r="AB319" s="87">
        <v>0</v>
      </c>
      <c r="AC319" s="88" t="s">
        <v>85</v>
      </c>
      <c r="AD319" s="86">
        <v>-100</v>
      </c>
      <c r="AE319" s="89"/>
      <c r="AF319" s="90"/>
      <c r="AG319" s="12"/>
    </row>
    <row r="320" spans="1:33" customFormat="1" ht="13.2" x14ac:dyDescent="0.25">
      <c r="A320" s="82">
        <v>321</v>
      </c>
      <c r="B320" s="83"/>
      <c r="C320" s="83"/>
      <c r="D320" s="83" t="s">
        <v>551</v>
      </c>
      <c r="E320" s="83"/>
      <c r="F320" s="84" t="s">
        <v>35</v>
      </c>
      <c r="G320" s="85">
        <v>0.32080265290971566</v>
      </c>
      <c r="H320" s="85">
        <v>4.8966987340842254E-2</v>
      </c>
      <c r="I320" s="85">
        <v>0.20223527337550745</v>
      </c>
      <c r="J320" s="85">
        <v>1.8054292717921996E-2</v>
      </c>
      <c r="K320" s="86">
        <v>7.1664579552994254E-2</v>
      </c>
      <c r="L320" s="86">
        <v>0</v>
      </c>
      <c r="M320" s="86">
        <v>3.4118480725623603E-2</v>
      </c>
      <c r="N320" s="86">
        <v>1.0151574155642364E-2</v>
      </c>
      <c r="O320" s="86">
        <v>0</v>
      </c>
      <c r="P320" s="86">
        <v>0.14335417010903573</v>
      </c>
      <c r="Q320" s="86">
        <v>7.8702158123938187E-2</v>
      </c>
      <c r="R320" s="86">
        <v>0.18795149187015078</v>
      </c>
      <c r="S320" s="87">
        <v>0.12046061776383148</v>
      </c>
      <c r="T320" s="87">
        <v>1.6956209128184282E-2</v>
      </c>
      <c r="U320" s="87">
        <v>2.5436741295983077E-2</v>
      </c>
      <c r="V320" s="87">
        <v>2.5526206733337921E-2</v>
      </c>
      <c r="W320" s="87">
        <v>0</v>
      </c>
      <c r="X320" s="87">
        <v>1.2123428249531571E-2</v>
      </c>
      <c r="Y320" s="87">
        <v>0.30512882314884127</v>
      </c>
      <c r="Z320" s="87">
        <v>0.170334284921517</v>
      </c>
      <c r="AA320" s="87">
        <v>0.25848918863111198</v>
      </c>
      <c r="AB320" s="87">
        <v>0.87571811991216097</v>
      </c>
      <c r="AC320" s="88" t="s">
        <v>36</v>
      </c>
      <c r="AD320" s="86">
        <v>186.99947480379001</v>
      </c>
      <c r="AE320" s="89"/>
      <c r="AF320" s="90"/>
      <c r="AG320" s="12"/>
    </row>
    <row r="321" spans="1:33" customFormat="1" ht="13.2" x14ac:dyDescent="0.25">
      <c r="A321" s="117">
        <v>322</v>
      </c>
      <c r="B321" s="118"/>
      <c r="C321" s="118"/>
      <c r="D321" s="118" t="s">
        <v>552</v>
      </c>
      <c r="E321" s="118"/>
      <c r="F321" s="119" t="s">
        <v>35</v>
      </c>
      <c r="G321" s="131">
        <v>0</v>
      </c>
      <c r="H321" s="131">
        <v>0</v>
      </c>
      <c r="I321" s="131">
        <v>0</v>
      </c>
      <c r="J321" s="131">
        <v>0.62363975614617251</v>
      </c>
      <c r="K321" s="121">
        <v>0.44792736775342035</v>
      </c>
      <c r="L321" s="121">
        <v>1.5410834263771778</v>
      </c>
      <c r="M321" s="121">
        <v>0.88884731670445993</v>
      </c>
      <c r="N321" s="121">
        <v>0</v>
      </c>
      <c r="O321" s="121">
        <v>0</v>
      </c>
      <c r="P321" s="121">
        <v>1.5549420660897724</v>
      </c>
      <c r="Q321" s="121">
        <v>8.5329060114397635</v>
      </c>
      <c r="R321" s="121">
        <v>1.2684628954096431</v>
      </c>
      <c r="S321" s="121">
        <v>0</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8.0182548520521664</v>
      </c>
      <c r="H322" s="140">
        <v>9.0565567111724352</v>
      </c>
      <c r="I322" s="140">
        <v>10.011143920890076</v>
      </c>
      <c r="J322" s="140">
        <v>9.8649461016194966</v>
      </c>
      <c r="K322" s="87">
        <v>10.225088090703352</v>
      </c>
      <c r="L322" s="87">
        <v>10.82023143260127</v>
      </c>
      <c r="M322" s="87">
        <v>13.066131897203338</v>
      </c>
      <c r="N322" s="87">
        <v>12.197987833234425</v>
      </c>
      <c r="O322" s="87">
        <v>16.057564768501315</v>
      </c>
      <c r="P322" s="87">
        <v>13.352727563025532</v>
      </c>
      <c r="Q322" s="87">
        <v>16.73176555904238</v>
      </c>
      <c r="R322" s="87">
        <v>17.390882513958328</v>
      </c>
      <c r="S322" s="87">
        <v>18.069667413693129</v>
      </c>
      <c r="T322" s="87">
        <v>15.625073366559006</v>
      </c>
      <c r="U322" s="87">
        <v>15.238741667407561</v>
      </c>
      <c r="V322" s="87">
        <v>14.493122047994076</v>
      </c>
      <c r="W322" s="87">
        <v>15.006472382094813</v>
      </c>
      <c r="X322" s="87">
        <v>11.906647787670556</v>
      </c>
      <c r="Y322" s="87">
        <v>15.94791347636748</v>
      </c>
      <c r="Z322" s="87">
        <v>17.234466859218902</v>
      </c>
      <c r="AA322" s="87">
        <v>15.503594034277</v>
      </c>
      <c r="AB322" s="87">
        <v>15.923492040606501</v>
      </c>
      <c r="AC322" s="88"/>
      <c r="AD322" s="87">
        <v>-0.153132482171325</v>
      </c>
      <c r="AE322" s="89"/>
      <c r="AF322" s="90"/>
      <c r="AG322" s="12"/>
    </row>
    <row r="323" spans="1:33" customFormat="1" ht="13.2" x14ac:dyDescent="0.25">
      <c r="A323" s="82" t="s">
        <v>555</v>
      </c>
      <c r="B323" s="83"/>
      <c r="C323" s="83"/>
      <c r="D323" s="83"/>
      <c r="E323" s="83" t="s">
        <v>556</v>
      </c>
      <c r="F323" s="84" t="s">
        <v>35</v>
      </c>
      <c r="G323" s="85">
        <v>7.2847219065799917</v>
      </c>
      <c r="H323" s="85">
        <v>7.6415789881349232</v>
      </c>
      <c r="I323" s="85">
        <v>8.6863661994279688</v>
      </c>
      <c r="J323" s="85">
        <v>7.3356281226257849</v>
      </c>
      <c r="K323" s="86">
        <v>9.1529904019634714</v>
      </c>
      <c r="L323" s="86">
        <v>9.2543167773462276</v>
      </c>
      <c r="M323" s="86">
        <v>10.717696523053677</v>
      </c>
      <c r="N323" s="86">
        <v>10.756706277340269</v>
      </c>
      <c r="O323" s="86">
        <v>13.137456769112637</v>
      </c>
      <c r="P323" s="86">
        <v>10.492241441729131</v>
      </c>
      <c r="Q323" s="86">
        <v>13.538822490782161</v>
      </c>
      <c r="R323" s="86">
        <v>12.462218920677502</v>
      </c>
      <c r="S323" s="87">
        <v>14.36869856823397</v>
      </c>
      <c r="T323" s="87">
        <v>12.312553493314413</v>
      </c>
      <c r="U323" s="87">
        <v>11.485018754876657</v>
      </c>
      <c r="V323" s="87">
        <v>10.412789421884803</v>
      </c>
      <c r="W323" s="87">
        <v>10.796506033527347</v>
      </c>
      <c r="X323" s="87">
        <v>8.865563372954945</v>
      </c>
      <c r="Y323" s="87">
        <v>9.48706784848941</v>
      </c>
      <c r="Z323" s="87">
        <v>13.646432847855699</v>
      </c>
      <c r="AA323" s="87">
        <v>10.556729810892501</v>
      </c>
      <c r="AB323" s="87">
        <v>13.5284382878986</v>
      </c>
      <c r="AC323" s="88"/>
      <c r="AD323" s="86">
        <v>42.598730228884101</v>
      </c>
      <c r="AE323" s="89"/>
      <c r="AF323" s="90"/>
      <c r="AG323" s="12"/>
    </row>
    <row r="324" spans="1:33" customFormat="1" ht="13.2" x14ac:dyDescent="0.25">
      <c r="A324" s="82" t="s">
        <v>557</v>
      </c>
      <c r="B324" s="83"/>
      <c r="C324" s="83"/>
      <c r="D324" s="83"/>
      <c r="E324" s="83" t="s">
        <v>558</v>
      </c>
      <c r="F324" s="84" t="s">
        <v>35</v>
      </c>
      <c r="G324" s="85">
        <v>0.73353294547217429</v>
      </c>
      <c r="H324" s="85">
        <v>1.4149777230375133</v>
      </c>
      <c r="I324" s="85">
        <v>1.3247777214621084</v>
      </c>
      <c r="J324" s="85">
        <v>2.529317978993713</v>
      </c>
      <c r="K324" s="86">
        <v>1.0720976887398757</v>
      </c>
      <c r="L324" s="86">
        <v>1.5659146552550405</v>
      </c>
      <c r="M324" s="86">
        <v>2.3484353741496613</v>
      </c>
      <c r="N324" s="86">
        <v>1.4412815558941536</v>
      </c>
      <c r="O324" s="86">
        <v>2.9201079993886849</v>
      </c>
      <c r="P324" s="86">
        <v>2.8604861212963986</v>
      </c>
      <c r="Q324" s="86">
        <v>3.1929430682602216</v>
      </c>
      <c r="R324" s="86">
        <v>4.9286635932808185</v>
      </c>
      <c r="S324" s="87">
        <v>3.7009688454591627</v>
      </c>
      <c r="T324" s="87">
        <v>3.3125198732445953</v>
      </c>
      <c r="U324" s="87">
        <v>3.7537229125309062</v>
      </c>
      <c r="V324" s="87">
        <v>4.0803326261092749</v>
      </c>
      <c r="W324" s="87">
        <v>4.2099663485674679</v>
      </c>
      <c r="X324" s="87">
        <v>3.0410844147156104</v>
      </c>
      <c r="Y324" s="87">
        <v>6.4608456278780659</v>
      </c>
      <c r="Z324" s="87">
        <v>3.5880340113631899</v>
      </c>
      <c r="AA324" s="87">
        <v>4.9468642233845497</v>
      </c>
      <c r="AB324" s="87">
        <v>2.3950537527079598</v>
      </c>
      <c r="AC324" s="88" t="s">
        <v>36</v>
      </c>
      <c r="AD324" s="86">
        <v>-62.929717088836</v>
      </c>
      <c r="AE324" s="89"/>
      <c r="AF324" s="90"/>
      <c r="AG324" s="12"/>
    </row>
    <row r="325" spans="1:33" customFormat="1" ht="13.2" x14ac:dyDescent="0.25">
      <c r="A325" s="82" t="s">
        <v>559</v>
      </c>
      <c r="B325" s="83"/>
      <c r="C325" s="83"/>
      <c r="D325" s="83" t="s">
        <v>560</v>
      </c>
      <c r="E325" s="83"/>
      <c r="F325" s="84" t="s">
        <v>35</v>
      </c>
      <c r="G325" s="85">
        <v>28.370887497537943</v>
      </c>
      <c r="H325" s="85">
        <v>29.631782372923844</v>
      </c>
      <c r="I325" s="85">
        <v>30.773538154880232</v>
      </c>
      <c r="J325" s="85">
        <v>29.276965732148565</v>
      </c>
      <c r="K325" s="86">
        <v>30.53257061100642</v>
      </c>
      <c r="L325" s="86">
        <v>31.396922291962294</v>
      </c>
      <c r="M325" s="86">
        <v>32.464513416477722</v>
      </c>
      <c r="N325" s="86">
        <v>37.355755961450527</v>
      </c>
      <c r="O325" s="86">
        <v>40.970153942524874</v>
      </c>
      <c r="P325" s="86">
        <v>35.568223886111305</v>
      </c>
      <c r="Q325" s="86">
        <v>38.868080130273817</v>
      </c>
      <c r="R325" s="86">
        <v>40.715598139747492</v>
      </c>
      <c r="S325" s="87">
        <v>36.923200287019071</v>
      </c>
      <c r="T325" s="87">
        <v>37.703322058428732</v>
      </c>
      <c r="U325" s="87">
        <v>39.401728273813298</v>
      </c>
      <c r="V325" s="87">
        <v>34.901181370760717</v>
      </c>
      <c r="W325" s="87">
        <v>37.075680286346589</v>
      </c>
      <c r="X325" s="87">
        <v>38.437350996838568</v>
      </c>
      <c r="Y325" s="87">
        <v>35.649440108154572</v>
      </c>
      <c r="Z325" s="87">
        <v>42.844387398812302</v>
      </c>
      <c r="AA325" s="87">
        <v>41.821123426339703</v>
      </c>
      <c r="AB325" s="87">
        <v>37.338517290331097</v>
      </c>
      <c r="AC325" s="88" t="s">
        <v>47</v>
      </c>
      <c r="AD325" s="86">
        <v>4.7380188217604804</v>
      </c>
      <c r="AE325" s="89"/>
      <c r="AF325" s="90"/>
      <c r="AG325" s="12"/>
    </row>
    <row r="326" spans="1:33" customFormat="1" ht="13.2" x14ac:dyDescent="0.25">
      <c r="A326" s="82" t="s">
        <v>561</v>
      </c>
      <c r="B326" s="83"/>
      <c r="C326" s="83"/>
      <c r="D326" s="83"/>
      <c r="E326" s="83" t="s">
        <v>562</v>
      </c>
      <c r="F326" s="84" t="s">
        <v>35</v>
      </c>
      <c r="G326" s="85">
        <v>4.0065366346984161</v>
      </c>
      <c r="H326" s="85">
        <v>3.4207551948490287</v>
      </c>
      <c r="I326" s="85">
        <v>2.7785135287429776</v>
      </c>
      <c r="J326" s="85">
        <v>3.3489963975223014</v>
      </c>
      <c r="K326" s="86">
        <v>2.2638390967949866</v>
      </c>
      <c r="L326" s="86">
        <v>2.6360909818644043</v>
      </c>
      <c r="M326" s="86">
        <v>2.2877881708238852</v>
      </c>
      <c r="N326" s="86">
        <v>2.7513034469982007</v>
      </c>
      <c r="O326" s="86">
        <v>3.8945751250464631</v>
      </c>
      <c r="P326" s="86">
        <v>3.6425762720675214</v>
      </c>
      <c r="Q326" s="86">
        <v>3.6912005816325761</v>
      </c>
      <c r="R326" s="86">
        <v>2.8754873209009251</v>
      </c>
      <c r="S326" s="87">
        <v>2.5831751884559799</v>
      </c>
      <c r="T326" s="87">
        <v>3.3043995515718945</v>
      </c>
      <c r="U326" s="87">
        <v>2.2698051291592574</v>
      </c>
      <c r="V326" s="87">
        <v>2.7076978909703677</v>
      </c>
      <c r="W326" s="87">
        <v>3.8861721667870253</v>
      </c>
      <c r="X326" s="87">
        <v>2.4551696265911085</v>
      </c>
      <c r="Y326" s="87">
        <v>3.2989046815620799</v>
      </c>
      <c r="Z326" s="87">
        <v>3.5880228381164101</v>
      </c>
      <c r="AA326" s="87">
        <v>3.2046258253434199</v>
      </c>
      <c r="AB326" s="87">
        <v>2.40375159890276</v>
      </c>
      <c r="AC326" s="88" t="s">
        <v>36</v>
      </c>
      <c r="AD326" s="86">
        <v>-27.134857447152601</v>
      </c>
      <c r="AE326" s="89"/>
      <c r="AF326" s="90"/>
      <c r="AG326" s="12"/>
    </row>
    <row r="327" spans="1:33" customFormat="1" ht="13.2" x14ac:dyDescent="0.25">
      <c r="A327" s="82" t="s">
        <v>563</v>
      </c>
      <c r="B327" s="83"/>
      <c r="C327" s="83"/>
      <c r="D327" s="83"/>
      <c r="E327" s="83" t="s">
        <v>564</v>
      </c>
      <c r="F327" s="84" t="s">
        <v>35</v>
      </c>
      <c r="G327" s="85">
        <v>22.958951676438911</v>
      </c>
      <c r="H327" s="85">
        <v>25.137054620676903</v>
      </c>
      <c r="I327" s="85">
        <v>26.803579200242552</v>
      </c>
      <c r="J327" s="85">
        <v>24.244891700599386</v>
      </c>
      <c r="K327" s="86">
        <v>25.998784467837048</v>
      </c>
      <c r="L327" s="86">
        <v>27.639076748590039</v>
      </c>
      <c r="M327" s="86">
        <v>28.900000944822398</v>
      </c>
      <c r="N327" s="86">
        <v>32.885159608455531</v>
      </c>
      <c r="O327" s="86">
        <v>35.306735056216681</v>
      </c>
      <c r="P327" s="86">
        <v>30.177863880838661</v>
      </c>
      <c r="Q327" s="86">
        <v>33.585659121764479</v>
      </c>
      <c r="R327" s="86">
        <v>34.978793822015177</v>
      </c>
      <c r="S327" s="87">
        <v>33.168942340238964</v>
      </c>
      <c r="T327" s="87">
        <v>32.995059569432641</v>
      </c>
      <c r="U327" s="87">
        <v>35.256750262348554</v>
      </c>
      <c r="V327" s="87">
        <v>30.403604896346685</v>
      </c>
      <c r="W327" s="87">
        <v>31.551565123021536</v>
      </c>
      <c r="X327" s="87">
        <v>32.410692784360222</v>
      </c>
      <c r="Y327" s="87">
        <v>31.396236519192549</v>
      </c>
      <c r="Z327" s="87">
        <v>35.114165442264998</v>
      </c>
      <c r="AA327" s="87">
        <v>36.774035967982897</v>
      </c>
      <c r="AB327" s="87">
        <v>33.320978343647603</v>
      </c>
      <c r="AC327" s="88" t="s">
        <v>47</v>
      </c>
      <c r="AD327" s="86">
        <v>6.1304858092736598</v>
      </c>
      <c r="AE327" s="89"/>
      <c r="AF327" s="90"/>
      <c r="AG327" s="12"/>
    </row>
    <row r="328" spans="1:33" customFormat="1" ht="13.2" x14ac:dyDescent="0.25">
      <c r="A328" s="82" t="s">
        <v>565</v>
      </c>
      <c r="B328" s="83"/>
      <c r="C328" s="83"/>
      <c r="D328" s="83"/>
      <c r="E328" s="83" t="s">
        <v>566</v>
      </c>
      <c r="F328" s="84" t="s">
        <v>35</v>
      </c>
      <c r="G328" s="85">
        <v>1.4053991864006159</v>
      </c>
      <c r="H328" s="85">
        <v>1.0739725573979055</v>
      </c>
      <c r="I328" s="85">
        <v>1.1914454258946929</v>
      </c>
      <c r="J328" s="85">
        <v>1.6830776340268796</v>
      </c>
      <c r="K328" s="86">
        <v>2.2699470463743734</v>
      </c>
      <c r="L328" s="86">
        <v>1.1217545615078581</v>
      </c>
      <c r="M328" s="86">
        <v>1.2767243008314442</v>
      </c>
      <c r="N328" s="86">
        <v>1.7192929059968041</v>
      </c>
      <c r="O328" s="86">
        <v>1.7688437612617296</v>
      </c>
      <c r="P328" s="86">
        <v>1.7477837332051074</v>
      </c>
      <c r="Q328" s="86">
        <v>1.5912204268767667</v>
      </c>
      <c r="R328" s="86">
        <v>2.8613169968313734</v>
      </c>
      <c r="S328" s="87">
        <v>1.1710827583241088</v>
      </c>
      <c r="T328" s="87">
        <v>1.4038629374241922</v>
      </c>
      <c r="U328" s="87">
        <v>1.875172882305467</v>
      </c>
      <c r="V328" s="87">
        <v>1.7898785834436519</v>
      </c>
      <c r="W328" s="87">
        <v>1.6379429965380514</v>
      </c>
      <c r="X328" s="87">
        <v>3.571488585887268</v>
      </c>
      <c r="Y328" s="87">
        <v>0.95429890739992396</v>
      </c>
      <c r="Z328" s="87">
        <v>4.1421991184308302</v>
      </c>
      <c r="AA328" s="87">
        <v>1.84246163301341</v>
      </c>
      <c r="AB328" s="87">
        <v>1.6137873477807501</v>
      </c>
      <c r="AC328" s="88" t="s">
        <v>36</v>
      </c>
      <c r="AD328" s="86">
        <v>69.107114685656796</v>
      </c>
      <c r="AE328" s="89"/>
      <c r="AF328" s="90"/>
      <c r="AG328" s="12"/>
    </row>
    <row r="329" spans="1:33" customFormat="1" ht="13.2" x14ac:dyDescent="0.25">
      <c r="A329" s="82">
        <v>328</v>
      </c>
      <c r="B329" s="83"/>
      <c r="C329" s="83"/>
      <c r="D329" s="83" t="s">
        <v>567</v>
      </c>
      <c r="E329" s="83"/>
      <c r="F329" s="84" t="s">
        <v>35</v>
      </c>
      <c r="G329" s="85">
        <v>2.3751278350984006</v>
      </c>
      <c r="H329" s="85">
        <v>2.7141386778423073</v>
      </c>
      <c r="I329" s="85">
        <v>2.987760275112787</v>
      </c>
      <c r="J329" s="85">
        <v>2.7557085203931053</v>
      </c>
      <c r="K329" s="86">
        <v>2.6060003242058718</v>
      </c>
      <c r="L329" s="86">
        <v>3.5388163629830496</v>
      </c>
      <c r="M329" s="86">
        <v>3.3902503779289508</v>
      </c>
      <c r="N329" s="86">
        <v>3.6226412240870269</v>
      </c>
      <c r="O329" s="86">
        <v>3.8585658949100301</v>
      </c>
      <c r="P329" s="86">
        <v>3.5050257040534256</v>
      </c>
      <c r="Q329" s="86">
        <v>3.7567668573293878</v>
      </c>
      <c r="R329" s="86">
        <v>4.5107795844108853</v>
      </c>
      <c r="S329" s="87">
        <v>4.4525557564735374</v>
      </c>
      <c r="T329" s="87">
        <v>4.2289867254894613</v>
      </c>
      <c r="U329" s="87">
        <v>5.2665039310235189</v>
      </c>
      <c r="V329" s="87">
        <v>6.2812996594094299</v>
      </c>
      <c r="W329" s="87">
        <v>3.6503972368715027</v>
      </c>
      <c r="X329" s="87">
        <v>5.4541698532203799</v>
      </c>
      <c r="Y329" s="87">
        <v>3.6700027002390367</v>
      </c>
      <c r="Z329" s="87">
        <v>6.5088073117726903</v>
      </c>
      <c r="AA329" s="87">
        <v>4.4255544698209999</v>
      </c>
      <c r="AB329" s="87">
        <v>2.9154540883851201</v>
      </c>
      <c r="AC329" s="88" t="s">
        <v>36</v>
      </c>
      <c r="AD329" s="86">
        <v>-20.5598925527974</v>
      </c>
      <c r="AE329" s="89"/>
      <c r="AF329" s="90"/>
      <c r="AG329" s="12"/>
    </row>
    <row r="330" spans="1:33" customFormat="1" ht="13.2" x14ac:dyDescent="0.25">
      <c r="A330" s="82">
        <v>329</v>
      </c>
      <c r="B330" s="83"/>
      <c r="C330" s="83"/>
      <c r="D330" s="83" t="s">
        <v>568</v>
      </c>
      <c r="E330" s="83"/>
      <c r="F330" s="84" t="s">
        <v>35</v>
      </c>
      <c r="G330" s="85">
        <v>0.58999875005681457</v>
      </c>
      <c r="H330" s="85">
        <v>0.818958651177496</v>
      </c>
      <c r="I330" s="85">
        <v>1.1921101641730487</v>
      </c>
      <c r="J330" s="85">
        <v>1.4170719120550936</v>
      </c>
      <c r="K330" s="86">
        <v>1.3789625561790873</v>
      </c>
      <c r="L330" s="86">
        <v>0.80065079041300857</v>
      </c>
      <c r="M330" s="86">
        <v>1.3136687452758886</v>
      </c>
      <c r="N330" s="86">
        <v>1.0695411186013908</v>
      </c>
      <c r="O330" s="86">
        <v>0.86712433703205505</v>
      </c>
      <c r="P330" s="86">
        <v>1.3934196137986863</v>
      </c>
      <c r="Q330" s="86">
        <v>1.5051031952697838</v>
      </c>
      <c r="R330" s="86">
        <v>0.97509156563878341</v>
      </c>
      <c r="S330" s="87">
        <v>2.0625748240291437</v>
      </c>
      <c r="T330" s="87">
        <v>1.1927626049896298</v>
      </c>
      <c r="U330" s="87">
        <v>2.059192343987128</v>
      </c>
      <c r="V330" s="87">
        <v>1.6267529459343901</v>
      </c>
      <c r="W330" s="87">
        <v>1.4344695711852187</v>
      </c>
      <c r="X330" s="87">
        <v>1.1355176942381833</v>
      </c>
      <c r="Y330" s="87">
        <v>1.342524415416372</v>
      </c>
      <c r="Z330" s="87">
        <v>3.2766421413899902</v>
      </c>
      <c r="AA330" s="87">
        <v>1.2084954483153301</v>
      </c>
      <c r="AB330" s="87">
        <v>1.77815824885951</v>
      </c>
      <c r="AC330" s="88" t="s">
        <v>36</v>
      </c>
      <c r="AD330" s="86">
        <v>32.448857424170598</v>
      </c>
      <c r="AE330" s="89"/>
      <c r="AF330" s="90"/>
      <c r="AG330" s="12"/>
    </row>
    <row r="331" spans="1:33" customFormat="1" ht="13.2" x14ac:dyDescent="0.25">
      <c r="A331" s="82">
        <v>332</v>
      </c>
      <c r="B331" s="83"/>
      <c r="C331" s="83"/>
      <c r="D331" s="83" t="s">
        <v>569</v>
      </c>
      <c r="E331" s="83"/>
      <c r="F331" s="84" t="s">
        <v>35</v>
      </c>
      <c r="G331" s="85">
        <v>8.9307654576306987</v>
      </c>
      <c r="H331" s="85">
        <v>8.705411265773229</v>
      </c>
      <c r="I331" s="85">
        <v>8.4622341355936044</v>
      </c>
      <c r="J331" s="85">
        <v>8.4842455066542879</v>
      </c>
      <c r="K331" s="86">
        <v>7.2165774371364719</v>
      </c>
      <c r="L331" s="86">
        <v>9.0320303713446641</v>
      </c>
      <c r="M331" s="86">
        <v>7.7403854875283491</v>
      </c>
      <c r="N331" s="86">
        <v>8.540612913104809</v>
      </c>
      <c r="O331" s="86">
        <v>9.8939609775793791</v>
      </c>
      <c r="P331" s="86">
        <v>7.2627745153917997</v>
      </c>
      <c r="Q331" s="86">
        <v>9.0140400465899582</v>
      </c>
      <c r="R331" s="86">
        <v>10.5624729266166</v>
      </c>
      <c r="S331" s="87">
        <v>7.6905748947781687</v>
      </c>
      <c r="T331" s="87">
        <v>8.6047446602988487</v>
      </c>
      <c r="U331" s="87">
        <v>13.120869747750591</v>
      </c>
      <c r="V331" s="87">
        <v>12.709510647804125</v>
      </c>
      <c r="W331" s="87">
        <v>9.6774559754128298</v>
      </c>
      <c r="X331" s="87">
        <v>10.084551762316487</v>
      </c>
      <c r="Y331" s="87">
        <v>12.022734562878423</v>
      </c>
      <c r="Z331" s="87">
        <v>15.5927519148151</v>
      </c>
      <c r="AA331" s="87">
        <v>16.711495219064499</v>
      </c>
      <c r="AB331" s="87">
        <v>13.430714829684501</v>
      </c>
      <c r="AC331" s="88"/>
      <c r="AD331" s="86">
        <v>11.7109818855469</v>
      </c>
      <c r="AE331" s="89"/>
      <c r="AF331" s="90"/>
      <c r="AG331" s="12"/>
    </row>
    <row r="332" spans="1:33" customFormat="1" ht="13.2" x14ac:dyDescent="0.25">
      <c r="A332" s="82" t="s">
        <v>570</v>
      </c>
      <c r="B332" s="83"/>
      <c r="C332" s="83"/>
      <c r="D332" s="83" t="s">
        <v>571</v>
      </c>
      <c r="E332" s="83"/>
      <c r="F332" s="84" t="s">
        <v>35</v>
      </c>
      <c r="G332" s="85">
        <v>11.954080685726387</v>
      </c>
      <c r="H332" s="85">
        <v>11.448804077339396</v>
      </c>
      <c r="I332" s="85">
        <v>13.056105456540399</v>
      </c>
      <c r="J332" s="85">
        <v>11.612543024539846</v>
      </c>
      <c r="K332" s="86">
        <v>11.812939122326972</v>
      </c>
      <c r="L332" s="86">
        <v>11.849617525849109</v>
      </c>
      <c r="M332" s="86">
        <v>11.717725812547247</v>
      </c>
      <c r="N332" s="86">
        <v>10.897633567871896</v>
      </c>
      <c r="O332" s="86">
        <v>13.895632666230199</v>
      </c>
      <c r="P332" s="86">
        <v>10.502209304700253</v>
      </c>
      <c r="Q332" s="86">
        <v>12.216087816132884</v>
      </c>
      <c r="R332" s="86">
        <v>14.65182016084583</v>
      </c>
      <c r="S332" s="87">
        <v>15.007126316833558</v>
      </c>
      <c r="T332" s="87">
        <v>14.305185538933147</v>
      </c>
      <c r="U332" s="87">
        <v>13.537010630223584</v>
      </c>
      <c r="V332" s="87">
        <v>13.432687547861628</v>
      </c>
      <c r="W332" s="87">
        <v>17.665553796762655</v>
      </c>
      <c r="X332" s="87">
        <v>21.916500193145303</v>
      </c>
      <c r="Y332" s="87">
        <v>22.146461690132174</v>
      </c>
      <c r="Z332" s="87">
        <v>20.846215155764298</v>
      </c>
      <c r="AA332" s="87">
        <v>25.437265769932999</v>
      </c>
      <c r="AB332" s="87">
        <v>21.8843947090181</v>
      </c>
      <c r="AC332" s="88"/>
      <c r="AD332" s="86">
        <v>-1.1833356713174701</v>
      </c>
      <c r="AE332" s="89"/>
      <c r="AF332" s="90"/>
      <c r="AG332" s="12"/>
    </row>
    <row r="333" spans="1:33" customFormat="1" ht="13.2" x14ac:dyDescent="0.25">
      <c r="A333" s="82" t="s">
        <v>572</v>
      </c>
      <c r="B333" s="83"/>
      <c r="C333" s="83"/>
      <c r="D333" s="83"/>
      <c r="E333" s="83" t="s">
        <v>573</v>
      </c>
      <c r="F333" s="84" t="s">
        <v>35</v>
      </c>
      <c r="G333" s="85">
        <v>7.5251210172264766</v>
      </c>
      <c r="H333" s="85">
        <v>7.5898845362421739</v>
      </c>
      <c r="I333" s="85">
        <v>9.6509916717484874</v>
      </c>
      <c r="J333" s="85">
        <v>8.5899938552619357</v>
      </c>
      <c r="K333" s="86">
        <v>8.770298231024853</v>
      </c>
      <c r="L333" s="86">
        <v>7.6072051745028508</v>
      </c>
      <c r="M333" s="86">
        <v>6.5199933862433879</v>
      </c>
      <c r="N333" s="86">
        <v>7.96666616255375</v>
      </c>
      <c r="O333" s="86">
        <v>10.73680526336644</v>
      </c>
      <c r="P333" s="86">
        <v>7.5731270572989677</v>
      </c>
      <c r="Q333" s="86">
        <v>8.2933442389441563</v>
      </c>
      <c r="R333" s="86">
        <v>10.233251368185098</v>
      </c>
      <c r="S333" s="87">
        <v>9.5263459481617758</v>
      </c>
      <c r="T333" s="87">
        <v>10.503904915219806</v>
      </c>
      <c r="U333" s="87">
        <v>9.1412001747960687</v>
      </c>
      <c r="V333" s="87">
        <v>8.8496173135889258</v>
      </c>
      <c r="W333" s="87">
        <v>11.585269164045004</v>
      </c>
      <c r="X333" s="87">
        <v>18.024330880701509</v>
      </c>
      <c r="Y333" s="87">
        <v>13.267713296230728</v>
      </c>
      <c r="Z333" s="87">
        <v>11.719884841069801</v>
      </c>
      <c r="AA333" s="87">
        <v>18.290497311587501</v>
      </c>
      <c r="AB333" s="87">
        <v>13.852391699753699</v>
      </c>
      <c r="AC333" s="88"/>
      <c r="AD333" s="86">
        <v>4.4067759867042202</v>
      </c>
      <c r="AE333" s="89"/>
      <c r="AF333" s="90"/>
      <c r="AG333" s="12"/>
    </row>
    <row r="334" spans="1:33" customFormat="1" ht="13.2" x14ac:dyDescent="0.25">
      <c r="A334" s="82" t="s">
        <v>574</v>
      </c>
      <c r="B334" s="83"/>
      <c r="C334" s="83"/>
      <c r="D334" s="83"/>
      <c r="E334" s="83" t="s">
        <v>575</v>
      </c>
      <c r="F334" s="84" t="s">
        <v>35</v>
      </c>
      <c r="G334" s="85">
        <v>3.1807389436843723</v>
      </c>
      <c r="H334" s="85">
        <v>2.9615973140933174</v>
      </c>
      <c r="I334" s="85">
        <v>2.7140845014300905</v>
      </c>
      <c r="J334" s="85">
        <v>2.0121496929675295</v>
      </c>
      <c r="K334" s="86">
        <v>1.8564741222273791</v>
      </c>
      <c r="L334" s="86">
        <v>2.4250849292739702</v>
      </c>
      <c r="M334" s="86">
        <v>2.5105102040816338</v>
      </c>
      <c r="N334" s="86">
        <v>2.0306069015580901</v>
      </c>
      <c r="O334" s="86">
        <v>2.431413595772101</v>
      </c>
      <c r="P334" s="86">
        <v>1.9686195187428879</v>
      </c>
      <c r="Q334" s="86">
        <v>3.0375093662133792</v>
      </c>
      <c r="R334" s="86">
        <v>4.0971655665272486</v>
      </c>
      <c r="S334" s="87">
        <v>3.7583068544706455</v>
      </c>
      <c r="T334" s="87">
        <v>2.8308968957583485</v>
      </c>
      <c r="U334" s="87">
        <v>3.1235152889919306</v>
      </c>
      <c r="V334" s="87">
        <v>3.4637156683715098</v>
      </c>
      <c r="W334" s="87">
        <v>4.7943056086533788</v>
      </c>
      <c r="X334" s="87">
        <v>3.3690705777965562</v>
      </c>
      <c r="Y334" s="87">
        <v>4.2380523483924533</v>
      </c>
      <c r="Z334" s="87">
        <v>4.25492786738101</v>
      </c>
      <c r="AA334" s="87">
        <v>5.4140919311857401</v>
      </c>
      <c r="AB334" s="87">
        <v>4.1149675783184998</v>
      </c>
      <c r="AC334" s="88" t="s">
        <v>36</v>
      </c>
      <c r="AD334" s="86">
        <v>-2.9042767751708398</v>
      </c>
      <c r="AE334" s="89"/>
      <c r="AF334" s="90"/>
      <c r="AG334" s="12"/>
    </row>
    <row r="335" spans="1:33" customFormat="1" ht="13.2" x14ac:dyDescent="0.25">
      <c r="A335" s="82" t="s">
        <v>576</v>
      </c>
      <c r="B335" s="83"/>
      <c r="C335" s="83"/>
      <c r="D335" s="83"/>
      <c r="E335" s="83" t="s">
        <v>577</v>
      </c>
      <c r="F335" s="84" t="s">
        <v>35</v>
      </c>
      <c r="G335" s="85">
        <v>1.2482207248155366</v>
      </c>
      <c r="H335" s="85">
        <v>0.89732222700390518</v>
      </c>
      <c r="I335" s="85">
        <v>0.69102928336182434</v>
      </c>
      <c r="J335" s="85">
        <v>1.0103994763103745</v>
      </c>
      <c r="K335" s="86">
        <v>1.1861667690747362</v>
      </c>
      <c r="L335" s="86">
        <v>1.817327422072285</v>
      </c>
      <c r="M335" s="86">
        <v>2.687222222222224</v>
      </c>
      <c r="N335" s="86">
        <v>0.90036050376005372</v>
      </c>
      <c r="O335" s="86">
        <v>0.72741380709165826</v>
      </c>
      <c r="P335" s="86">
        <v>0.96046272865839544</v>
      </c>
      <c r="Q335" s="86">
        <v>0.88523421097534727</v>
      </c>
      <c r="R335" s="86">
        <v>0.32140322613348737</v>
      </c>
      <c r="S335" s="87">
        <v>1.7224735142011336</v>
      </c>
      <c r="T335" s="87">
        <v>0.97038372795499261</v>
      </c>
      <c r="U335" s="87">
        <v>1.2722951664355842</v>
      </c>
      <c r="V335" s="87">
        <v>1.1193545659011892</v>
      </c>
      <c r="W335" s="87">
        <v>1.2859790240642677</v>
      </c>
      <c r="X335" s="87">
        <v>0.52309873464723888</v>
      </c>
      <c r="Y335" s="87">
        <v>4.6406960455089958</v>
      </c>
      <c r="Z335" s="87">
        <v>4.8714024473134803</v>
      </c>
      <c r="AA335" s="87">
        <v>1.73267652715971</v>
      </c>
      <c r="AB335" s="87">
        <v>3.9170354309458801</v>
      </c>
      <c r="AC335" s="88" t="s">
        <v>36</v>
      </c>
      <c r="AD335" s="86">
        <v>-15.593794712399401</v>
      </c>
      <c r="AE335" s="89"/>
      <c r="AF335" s="90"/>
      <c r="AG335" s="12"/>
    </row>
    <row r="336" spans="1:33" customFormat="1" ht="13.2" x14ac:dyDescent="0.25">
      <c r="A336" s="82">
        <v>339</v>
      </c>
      <c r="B336" s="83"/>
      <c r="C336" s="83"/>
      <c r="D336" s="83" t="s">
        <v>578</v>
      </c>
      <c r="E336" s="83"/>
      <c r="F336" s="84" t="s">
        <v>35</v>
      </c>
      <c r="G336" s="85">
        <v>2.501829462297164</v>
      </c>
      <c r="H336" s="85">
        <v>2.9609397611247541</v>
      </c>
      <c r="I336" s="85">
        <v>2.5087376081687958</v>
      </c>
      <c r="J336" s="85">
        <v>3.3731978565535052</v>
      </c>
      <c r="K336" s="86">
        <v>4.14743826128944</v>
      </c>
      <c r="L336" s="86">
        <v>3.3107049341949368</v>
      </c>
      <c r="M336" s="86">
        <v>3.0942828798185955</v>
      </c>
      <c r="N336" s="86">
        <v>5.3678565622270789</v>
      </c>
      <c r="O336" s="86">
        <v>2.8259057024205538</v>
      </c>
      <c r="P336" s="86">
        <v>2.9414543537226785</v>
      </c>
      <c r="Q336" s="86">
        <v>6.3519554056961418</v>
      </c>
      <c r="R336" s="86">
        <v>2.7873437577763944</v>
      </c>
      <c r="S336" s="87">
        <v>3.2811162184507912</v>
      </c>
      <c r="T336" s="87">
        <v>7.100430199317997</v>
      </c>
      <c r="U336" s="87">
        <v>4.6945473032419986</v>
      </c>
      <c r="V336" s="87">
        <v>4.7610967519021443</v>
      </c>
      <c r="W336" s="87">
        <v>4.7026035071513785</v>
      </c>
      <c r="X336" s="87">
        <v>7.4611231453928371</v>
      </c>
      <c r="Y336" s="87">
        <v>5.9942869103647514</v>
      </c>
      <c r="Z336" s="87">
        <v>23.588485596753799</v>
      </c>
      <c r="AA336" s="87">
        <v>8.18990012145413</v>
      </c>
      <c r="AB336" s="87">
        <v>3.8544545615864001</v>
      </c>
      <c r="AC336" s="88" t="s">
        <v>36</v>
      </c>
      <c r="AD336" s="86">
        <v>-35.697863328469403</v>
      </c>
      <c r="AE336" s="89"/>
      <c r="AF336" s="90"/>
      <c r="AG336" s="12"/>
    </row>
    <row r="337" spans="1:33" customFormat="1" ht="13.2" x14ac:dyDescent="0.25">
      <c r="A337" s="82">
        <v>334</v>
      </c>
      <c r="B337" s="83"/>
      <c r="C337" s="83"/>
      <c r="D337" s="83" t="s">
        <v>579</v>
      </c>
      <c r="E337" s="83"/>
      <c r="F337" s="84" t="s">
        <v>35</v>
      </c>
      <c r="G337" s="85">
        <v>1.1775260215444732</v>
      </c>
      <c r="H337" s="85">
        <v>1.1176025002880599</v>
      </c>
      <c r="I337" s="85">
        <v>1.1444617949517781</v>
      </c>
      <c r="J337" s="85">
        <v>0.71065477346674766</v>
      </c>
      <c r="K337" s="86">
        <v>0.57021597644932964</v>
      </c>
      <c r="L337" s="86">
        <v>0.42297720025612501</v>
      </c>
      <c r="M337" s="86">
        <v>0.68201152683295563</v>
      </c>
      <c r="N337" s="86">
        <v>1.0383169937729466</v>
      </c>
      <c r="O337" s="86">
        <v>0.90803731299634183</v>
      </c>
      <c r="P337" s="86">
        <v>0.42491612996652628</v>
      </c>
      <c r="Q337" s="86">
        <v>0.80983897531770954</v>
      </c>
      <c r="R337" s="86">
        <v>0.80191776327309972</v>
      </c>
      <c r="S337" s="87">
        <v>1.0780616640170466</v>
      </c>
      <c r="T337" s="87">
        <v>0.88834938182923717</v>
      </c>
      <c r="U337" s="87">
        <v>0.76843803304304747</v>
      </c>
      <c r="V337" s="87">
        <v>1.1168271786238504</v>
      </c>
      <c r="W337" s="87">
        <v>0.64409461609473873</v>
      </c>
      <c r="X337" s="87">
        <v>1.5186718079115997</v>
      </c>
      <c r="Y337" s="87">
        <v>1.0356875551600848</v>
      </c>
      <c r="Z337" s="87">
        <v>0.79787131026802705</v>
      </c>
      <c r="AA337" s="87">
        <v>1.2309587722564199</v>
      </c>
      <c r="AB337" s="87">
        <v>1.91149195188134</v>
      </c>
      <c r="AC337" s="88" t="s">
        <v>36</v>
      </c>
      <c r="AD337" s="86">
        <v>84.562606971355194</v>
      </c>
      <c r="AE337" s="89"/>
      <c r="AF337" s="90"/>
      <c r="AG337" s="12"/>
    </row>
    <row r="338" spans="1:33" customFormat="1" ht="13.2" x14ac:dyDescent="0.25">
      <c r="A338" s="82" t="s">
        <v>580</v>
      </c>
      <c r="B338" s="83"/>
      <c r="C338" s="83"/>
      <c r="D338" s="83" t="s">
        <v>581</v>
      </c>
      <c r="E338" s="83"/>
      <c r="F338" s="84" t="s">
        <v>35</v>
      </c>
      <c r="G338" s="85">
        <v>1.4987633137887646</v>
      </c>
      <c r="H338" s="85">
        <v>2.9356369196483669</v>
      </c>
      <c r="I338" s="85">
        <v>1.4132694463190785</v>
      </c>
      <c r="J338" s="85">
        <v>2.4587761903119278</v>
      </c>
      <c r="K338" s="86">
        <v>2.1088807598206696</v>
      </c>
      <c r="L338" s="86">
        <v>1.5410893337249314</v>
      </c>
      <c r="M338" s="86">
        <v>1.4464531368102806</v>
      </c>
      <c r="N338" s="86">
        <v>1.2328718179446581</v>
      </c>
      <c r="O338" s="86">
        <v>1.6981328407575058</v>
      </c>
      <c r="P338" s="86">
        <v>1.3638316398424897</v>
      </c>
      <c r="Q338" s="86">
        <v>1.3248740661607052</v>
      </c>
      <c r="R338" s="86">
        <v>1.637548455595963</v>
      </c>
      <c r="S338" s="87">
        <v>1.3782822865252247</v>
      </c>
      <c r="T338" s="87">
        <v>3.146690899485618</v>
      </c>
      <c r="U338" s="87">
        <v>2.0294521248604145</v>
      </c>
      <c r="V338" s="87">
        <v>1.4307867755647012</v>
      </c>
      <c r="W338" s="87">
        <v>1.200952637854416</v>
      </c>
      <c r="X338" s="87">
        <v>1.8082333320277388</v>
      </c>
      <c r="Y338" s="87">
        <v>1.281988318294754</v>
      </c>
      <c r="Z338" s="87">
        <v>4.5088333826818401</v>
      </c>
      <c r="AA338" s="87">
        <v>2.2753984654831201</v>
      </c>
      <c r="AB338" s="87">
        <v>0.89116370546177703</v>
      </c>
      <c r="AC338" s="88" t="s">
        <v>36</v>
      </c>
      <c r="AD338" s="86">
        <v>-30.4858170121888</v>
      </c>
      <c r="AE338" s="89"/>
      <c r="AF338" s="90"/>
      <c r="AG338" s="12"/>
    </row>
    <row r="339" spans="1:33" customFormat="1" ht="13.2" x14ac:dyDescent="0.25">
      <c r="A339" s="82" t="s">
        <v>582</v>
      </c>
      <c r="B339" s="83"/>
      <c r="C339" s="83"/>
      <c r="D339" s="83" t="s">
        <v>583</v>
      </c>
      <c r="E339" s="83"/>
      <c r="F339" s="84" t="s">
        <v>35</v>
      </c>
      <c r="G339" s="85">
        <v>12.316839764859154</v>
      </c>
      <c r="H339" s="85">
        <v>15.264047532152537</v>
      </c>
      <c r="I339" s="85">
        <v>14.684081394133306</v>
      </c>
      <c r="J339" s="85">
        <v>22.830117457192941</v>
      </c>
      <c r="K339" s="86">
        <v>14.876739867424824</v>
      </c>
      <c r="L339" s="86">
        <v>17.079447790454839</v>
      </c>
      <c r="M339" s="86">
        <v>19.591085600907029</v>
      </c>
      <c r="N339" s="86">
        <v>20.328178463539444</v>
      </c>
      <c r="O339" s="86">
        <v>22.30383884619522</v>
      </c>
      <c r="P339" s="86">
        <v>18.671380778306474</v>
      </c>
      <c r="Q339" s="86">
        <v>20.386796792118268</v>
      </c>
      <c r="R339" s="86">
        <v>20.756064898701744</v>
      </c>
      <c r="S339" s="87">
        <v>23.928782003529143</v>
      </c>
      <c r="T339" s="87">
        <v>19.205945541677792</v>
      </c>
      <c r="U339" s="87">
        <v>22.10434170159785</v>
      </c>
      <c r="V339" s="87">
        <v>21.310243225823548</v>
      </c>
      <c r="W339" s="87">
        <v>19.981530855335713</v>
      </c>
      <c r="X339" s="87">
        <v>26.400170403481155</v>
      </c>
      <c r="Y339" s="87">
        <v>21.581018950603752</v>
      </c>
      <c r="Z339" s="87">
        <v>20.466238172652702</v>
      </c>
      <c r="AA339" s="87">
        <v>34.496818942292201</v>
      </c>
      <c r="AB339" s="87">
        <v>25.493325274124</v>
      </c>
      <c r="AC339" s="88"/>
      <c r="AD339" s="86">
        <v>18.1284597009763</v>
      </c>
      <c r="AE339" s="89"/>
      <c r="AF339" s="90"/>
      <c r="AG339" s="12"/>
    </row>
    <row r="340" spans="1:33" customFormat="1" ht="13.2" x14ac:dyDescent="0.25">
      <c r="A340" s="82" t="s">
        <v>584</v>
      </c>
      <c r="B340" s="83"/>
      <c r="C340" s="83"/>
      <c r="D340" s="83"/>
      <c r="E340" s="83" t="s">
        <v>585</v>
      </c>
      <c r="F340" s="84" t="s">
        <v>35</v>
      </c>
      <c r="G340" s="85">
        <v>1.3589382300804487</v>
      </c>
      <c r="H340" s="85">
        <v>1.6512136500227583</v>
      </c>
      <c r="I340" s="85">
        <v>0.88502865758177451</v>
      </c>
      <c r="J340" s="85">
        <v>1.318146533853098</v>
      </c>
      <c r="K340" s="86">
        <v>1.0738664681673242</v>
      </c>
      <c r="L340" s="86">
        <v>1.5337952535904307</v>
      </c>
      <c r="M340" s="86">
        <v>1.1794038170823891</v>
      </c>
      <c r="N340" s="86">
        <v>0.92718372269756022</v>
      </c>
      <c r="O340" s="86">
        <v>0.9134561502482067</v>
      </c>
      <c r="P340" s="86">
        <v>1.1213520944765529</v>
      </c>
      <c r="Q340" s="86">
        <v>0.98859269398262517</v>
      </c>
      <c r="R340" s="86">
        <v>0.7804931549270322</v>
      </c>
      <c r="S340" s="87">
        <v>1.6423668045579025</v>
      </c>
      <c r="T340" s="87">
        <v>1.5409710851922243</v>
      </c>
      <c r="U340" s="87">
        <v>1.5866776698022618</v>
      </c>
      <c r="V340" s="87">
        <v>1.370924720426028</v>
      </c>
      <c r="W340" s="87">
        <v>1.6327366693749874</v>
      </c>
      <c r="X340" s="87">
        <v>2.647817539182439</v>
      </c>
      <c r="Y340" s="87">
        <v>1.2912642736628839</v>
      </c>
      <c r="Z340" s="87">
        <v>1.6719441635614301</v>
      </c>
      <c r="AA340" s="87">
        <v>1.8288691758516</v>
      </c>
      <c r="AB340" s="87">
        <v>0.79131453836996901</v>
      </c>
      <c r="AC340" s="88" t="s">
        <v>36</v>
      </c>
      <c r="AD340" s="86">
        <v>-38.717847731876297</v>
      </c>
      <c r="AE340" s="89"/>
      <c r="AF340" s="90"/>
      <c r="AG340" s="12"/>
    </row>
    <row r="341" spans="1:33" customFormat="1" ht="13.2" x14ac:dyDescent="0.25">
      <c r="A341" s="82" t="s">
        <v>586</v>
      </c>
      <c r="B341" s="83"/>
      <c r="C341" s="83"/>
      <c r="D341" s="83"/>
      <c r="E341" s="83" t="s">
        <v>587</v>
      </c>
      <c r="F341" s="84" t="s">
        <v>35</v>
      </c>
      <c r="G341" s="85">
        <v>3.9339045194915316</v>
      </c>
      <c r="H341" s="85">
        <v>4.8206161057503616</v>
      </c>
      <c r="I341" s="85">
        <v>4.1266226972368383</v>
      </c>
      <c r="J341" s="85">
        <v>4.1459946360665558</v>
      </c>
      <c r="K341" s="86">
        <v>3.2320131461489612</v>
      </c>
      <c r="L341" s="86">
        <v>4.2894720905729633</v>
      </c>
      <c r="M341" s="86">
        <v>5.2759004157218472</v>
      </c>
      <c r="N341" s="86">
        <v>5.889434801184172</v>
      </c>
      <c r="O341" s="86">
        <v>8.6440869202627244</v>
      </c>
      <c r="P341" s="86">
        <v>5.9029994560283381</v>
      </c>
      <c r="Q341" s="86">
        <v>5.9766521629461486</v>
      </c>
      <c r="R341" s="86">
        <v>5.5145629457315692</v>
      </c>
      <c r="S341" s="87">
        <v>9.5806483385077286</v>
      </c>
      <c r="T341" s="87">
        <v>6.099361321855155</v>
      </c>
      <c r="U341" s="87">
        <v>6.5435399087366752</v>
      </c>
      <c r="V341" s="87">
        <v>6.3591911912884242</v>
      </c>
      <c r="W341" s="87">
        <v>7.1346991696441675</v>
      </c>
      <c r="X341" s="87">
        <v>8.3622400615671513</v>
      </c>
      <c r="Y341" s="87">
        <v>7.6812784635096243</v>
      </c>
      <c r="Z341" s="87">
        <v>8.3910161509282197</v>
      </c>
      <c r="AA341" s="87">
        <v>12.289814436945401</v>
      </c>
      <c r="AB341" s="87">
        <v>10.457854586725199</v>
      </c>
      <c r="AC341" s="88" t="s">
        <v>36</v>
      </c>
      <c r="AD341" s="86">
        <v>36.147317616538601</v>
      </c>
      <c r="AE341" s="89"/>
      <c r="AF341" s="90"/>
      <c r="AG341" s="12"/>
    </row>
    <row r="342" spans="1:33" customFormat="1" ht="13.2" x14ac:dyDescent="0.25">
      <c r="A342" s="82" t="s">
        <v>588</v>
      </c>
      <c r="B342" s="83"/>
      <c r="C342" s="83"/>
      <c r="D342" s="83"/>
      <c r="E342" s="83" t="s">
        <v>589</v>
      </c>
      <c r="F342" s="84" t="s">
        <v>35</v>
      </c>
      <c r="G342" s="85">
        <v>5.8028792251867243</v>
      </c>
      <c r="H342" s="85">
        <v>6.7530691888494658</v>
      </c>
      <c r="I342" s="85">
        <v>7.1700497203492919</v>
      </c>
      <c r="J342" s="85">
        <v>7.0997119511268005</v>
      </c>
      <c r="K342" s="86">
        <v>6.1291165424549101</v>
      </c>
      <c r="L342" s="86">
        <v>6.3794540392566903</v>
      </c>
      <c r="M342" s="86">
        <v>6.9219085411942611</v>
      </c>
      <c r="N342" s="86">
        <v>5.3660247418626819</v>
      </c>
      <c r="O342" s="86">
        <v>7.6491991554764818</v>
      </c>
      <c r="P342" s="86">
        <v>7.5294478037840404</v>
      </c>
      <c r="Q342" s="86">
        <v>7.5589042086755258</v>
      </c>
      <c r="R342" s="86">
        <v>8.2477986459160793</v>
      </c>
      <c r="S342" s="87">
        <v>7.0540889294424156</v>
      </c>
      <c r="T342" s="87">
        <v>7.4076603716023701</v>
      </c>
      <c r="U342" s="87">
        <v>8.1609019779211796</v>
      </c>
      <c r="V342" s="87">
        <v>8.4542713163633891</v>
      </c>
      <c r="W342" s="87">
        <v>7.1841531194969628</v>
      </c>
      <c r="X342" s="87">
        <v>9.4778382868801465</v>
      </c>
      <c r="Y342" s="87">
        <v>7.096823504040394</v>
      </c>
      <c r="Z342" s="87">
        <v>7.4599383236777799</v>
      </c>
      <c r="AA342" s="87">
        <v>9.5145322227406997</v>
      </c>
      <c r="AB342" s="87">
        <v>9.4466844486835395</v>
      </c>
      <c r="AC342" s="88"/>
      <c r="AD342" s="86">
        <v>33.111446879090501</v>
      </c>
      <c r="AE342" s="89"/>
      <c r="AF342" s="90"/>
      <c r="AG342" s="12"/>
    </row>
    <row r="343" spans="1:33" customFormat="1" ht="13.2" x14ac:dyDescent="0.25">
      <c r="A343" s="82" t="s">
        <v>590</v>
      </c>
      <c r="B343" s="83"/>
      <c r="C343" s="83"/>
      <c r="D343" s="83"/>
      <c r="E343" s="83" t="s">
        <v>591</v>
      </c>
      <c r="F343" s="84" t="s">
        <v>35</v>
      </c>
      <c r="G343" s="85">
        <v>0</v>
      </c>
      <c r="H343" s="85">
        <v>0</v>
      </c>
      <c r="I343" s="85">
        <v>0</v>
      </c>
      <c r="J343" s="85">
        <v>0</v>
      </c>
      <c r="K343" s="86">
        <v>0</v>
      </c>
      <c r="L343" s="86">
        <v>0</v>
      </c>
      <c r="M343" s="86">
        <v>0</v>
      </c>
      <c r="N343" s="86">
        <v>0.33456431409764464</v>
      </c>
      <c r="O343" s="86">
        <v>0</v>
      </c>
      <c r="P343" s="86">
        <v>0</v>
      </c>
      <c r="Q343" s="86">
        <v>0.16174801362088537</v>
      </c>
      <c r="R343" s="86">
        <v>0</v>
      </c>
      <c r="S343" s="87">
        <v>1.1912817781033163</v>
      </c>
      <c r="T343" s="87">
        <v>0</v>
      </c>
      <c r="U343" s="87">
        <v>0.39442396422516268</v>
      </c>
      <c r="V343" s="87">
        <v>1.0138787122803778</v>
      </c>
      <c r="W343" s="87">
        <v>0</v>
      </c>
      <c r="X343" s="87">
        <v>0</v>
      </c>
      <c r="Y343" s="87">
        <v>1.5983965291961086</v>
      </c>
      <c r="Z343" s="87">
        <v>0</v>
      </c>
      <c r="AA343" s="87">
        <v>0</v>
      </c>
      <c r="AB343" s="87">
        <v>0</v>
      </c>
      <c r="AC343" s="88"/>
      <c r="AD343" s="86"/>
      <c r="AE343" s="89"/>
      <c r="AF343" s="90"/>
      <c r="AG343" s="12"/>
    </row>
    <row r="344" spans="1:33" customFormat="1" ht="13.2" x14ac:dyDescent="0.25">
      <c r="A344" s="117" t="s">
        <v>592</v>
      </c>
      <c r="B344" s="118"/>
      <c r="C344" s="118"/>
      <c r="D344" s="118"/>
      <c r="E344" s="118" t="s">
        <v>593</v>
      </c>
      <c r="F344" s="119" t="s">
        <v>35</v>
      </c>
      <c r="G344" s="131">
        <v>0.93499727285123246</v>
      </c>
      <c r="H344" s="131">
        <v>1.3617111972189782</v>
      </c>
      <c r="I344" s="131">
        <v>2.2039200931444936</v>
      </c>
      <c r="J344" s="131">
        <v>1.1412872054329832</v>
      </c>
      <c r="K344" s="121">
        <v>1.2272719998609232</v>
      </c>
      <c r="L344" s="121">
        <v>1.7777015481500109</v>
      </c>
      <c r="M344" s="121">
        <v>1.4676795162509455</v>
      </c>
      <c r="N344" s="121">
        <v>0.92380270028091838</v>
      </c>
      <c r="O344" s="121">
        <v>1.279358796082287</v>
      </c>
      <c r="P344" s="121">
        <v>2.1709342759700059</v>
      </c>
      <c r="Q344" s="121">
        <v>1.9900532668610387</v>
      </c>
      <c r="R344" s="121">
        <v>1.2356697701596464</v>
      </c>
      <c r="S344" s="120">
        <v>2.1252661758626541</v>
      </c>
      <c r="T344" s="120">
        <v>1.9350354489672257</v>
      </c>
      <c r="U344" s="120">
        <v>4.5060356478250547</v>
      </c>
      <c r="V344" s="120">
        <v>3.0940149829532442</v>
      </c>
      <c r="W344" s="120">
        <v>1.7571219955041297</v>
      </c>
      <c r="X344" s="120">
        <v>4.9305806853930623</v>
      </c>
      <c r="Y344" s="120">
        <v>2.6188440439794647</v>
      </c>
      <c r="Z344" s="120">
        <v>1.88002167609874</v>
      </c>
      <c r="AA344" s="120">
        <v>9.7107050355501201</v>
      </c>
      <c r="AB344" s="120">
        <v>3.3854132008369699</v>
      </c>
      <c r="AC344" s="62" t="s">
        <v>36</v>
      </c>
      <c r="AD344" s="121">
        <v>29.271279388316302</v>
      </c>
      <c r="AE344" s="122"/>
      <c r="AF344" s="63"/>
      <c r="AG344" s="12"/>
    </row>
    <row r="345" spans="1:33" customFormat="1" ht="13.2" x14ac:dyDescent="0.25">
      <c r="A345" s="102" t="s">
        <v>594</v>
      </c>
      <c r="B345" s="103"/>
      <c r="C345" s="103"/>
      <c r="D345" s="103"/>
      <c r="E345" s="103" t="s">
        <v>595</v>
      </c>
      <c r="F345" s="104" t="s">
        <v>35</v>
      </c>
      <c r="G345" s="105">
        <v>0.2861205172492155</v>
      </c>
      <c r="H345" s="105">
        <v>0.67743739031098582</v>
      </c>
      <c r="I345" s="105">
        <v>0.29846022582090448</v>
      </c>
      <c r="J345" s="105">
        <v>9.1249771307134928</v>
      </c>
      <c r="K345" s="106">
        <v>3.214471710792707</v>
      </c>
      <c r="L345" s="106">
        <v>3.0990248588847416</v>
      </c>
      <c r="M345" s="106">
        <v>4.7461933106575982</v>
      </c>
      <c r="N345" s="106">
        <v>6.8871681834164598</v>
      </c>
      <c r="O345" s="106">
        <v>3.8177378241255253</v>
      </c>
      <c r="P345" s="106">
        <v>1.9466471480475509</v>
      </c>
      <c r="Q345" s="106">
        <v>3.7108464460320638</v>
      </c>
      <c r="R345" s="106">
        <v>4.977540381967418</v>
      </c>
      <c r="S345" s="106">
        <v>2.3351299770551215</v>
      </c>
      <c r="T345" s="106">
        <v>2.2229173140608056</v>
      </c>
      <c r="U345" s="106">
        <v>0.91276253308750177</v>
      </c>
      <c r="V345" s="106">
        <v>1.0179623025120741</v>
      </c>
      <c r="W345" s="106">
        <v>2.2728199013154615</v>
      </c>
      <c r="X345" s="106">
        <v>0.98169383045834768</v>
      </c>
      <c r="Y345" s="106">
        <v>1.2944121362152803</v>
      </c>
      <c r="Z345" s="106">
        <v>1.0633178583865399</v>
      </c>
      <c r="AA345" s="106">
        <v>1.15289807120431</v>
      </c>
      <c r="AB345" s="106">
        <v>1.4120584995083101</v>
      </c>
      <c r="AC345" s="107" t="s">
        <v>36</v>
      </c>
      <c r="AD345" s="106">
        <v>9.0887871027707607</v>
      </c>
      <c r="AE345" s="115"/>
      <c r="AF345" s="109"/>
      <c r="AG345" s="12"/>
    </row>
    <row r="346" spans="1:33" customFormat="1" ht="13.2" x14ac:dyDescent="0.25">
      <c r="A346" s="75" t="s">
        <v>597</v>
      </c>
      <c r="B346" s="76"/>
      <c r="C346" s="76" t="s">
        <v>598</v>
      </c>
      <c r="D346" s="76"/>
      <c r="E346" s="76"/>
      <c r="F346" s="35" t="s">
        <v>35</v>
      </c>
      <c r="G346" s="77">
        <v>67.399250791630564</v>
      </c>
      <c r="H346" s="77">
        <v>68.766462731563635</v>
      </c>
      <c r="I346" s="77">
        <v>82.270120246025058</v>
      </c>
      <c r="J346" s="77">
        <v>77.027464115111741</v>
      </c>
      <c r="K346" s="78">
        <v>73.821571343501375</v>
      </c>
      <c r="L346" s="78">
        <v>85.758613045865786</v>
      </c>
      <c r="M346" s="78">
        <v>74.920368480725671</v>
      </c>
      <c r="N346" s="78">
        <v>75.599082766521434</v>
      </c>
      <c r="O346" s="78">
        <v>77.471366199813914</v>
      </c>
      <c r="P346" s="78">
        <v>87.70763472581416</v>
      </c>
      <c r="Q346" s="78">
        <v>97.891729355381912</v>
      </c>
      <c r="R346" s="78">
        <v>92.911389161798667</v>
      </c>
      <c r="S346" s="78">
        <v>98.238939482533425</v>
      </c>
      <c r="T346" s="78">
        <v>82.535746990659717</v>
      </c>
      <c r="U346" s="78">
        <v>88.775134830176242</v>
      </c>
      <c r="V346" s="78">
        <v>95.873869965851299</v>
      </c>
      <c r="W346" s="78">
        <v>105.37811124075134</v>
      </c>
      <c r="X346" s="78">
        <v>87.818112831406921</v>
      </c>
      <c r="Y346" s="78">
        <v>132.25269887985385</v>
      </c>
      <c r="Z346" s="78">
        <v>126.65188539228301</v>
      </c>
      <c r="AA346" s="78">
        <v>97.811494080940093</v>
      </c>
      <c r="AB346" s="78">
        <v>135.03465275159101</v>
      </c>
      <c r="AC346" s="79"/>
      <c r="AD346" s="78">
        <v>2.1035138755579799</v>
      </c>
      <c r="AE346" s="80"/>
      <c r="AF346" s="81"/>
      <c r="AG346" s="12"/>
    </row>
    <row r="347" spans="1:33" customFormat="1" ht="13.2" x14ac:dyDescent="0.25">
      <c r="A347" s="82">
        <v>340</v>
      </c>
      <c r="B347" s="83"/>
      <c r="C347" s="83"/>
      <c r="D347" s="83" t="s">
        <v>599</v>
      </c>
      <c r="E347" s="83"/>
      <c r="F347" s="84" t="s">
        <v>35</v>
      </c>
      <c r="G347" s="85">
        <v>10.386240966319695</v>
      </c>
      <c r="H347" s="85">
        <v>9.0824375937491713</v>
      </c>
      <c r="I347" s="85">
        <v>12.757422631130268</v>
      </c>
      <c r="J347" s="85">
        <v>12.470754734347798</v>
      </c>
      <c r="K347" s="86">
        <v>10.82013055004435</v>
      </c>
      <c r="L347" s="86">
        <v>11.602100577664562</v>
      </c>
      <c r="M347" s="86">
        <v>10.582543461829182</v>
      </c>
      <c r="N347" s="86">
        <v>9.2164345856758985</v>
      </c>
      <c r="O347" s="86">
        <v>12.013182944247491</v>
      </c>
      <c r="P347" s="86">
        <v>9.2094328027907792</v>
      </c>
      <c r="Q347" s="86">
        <v>7.9846644484505864</v>
      </c>
      <c r="R347" s="86">
        <v>9.1434405454676053</v>
      </c>
      <c r="S347" s="87">
        <v>8.0155455374012643</v>
      </c>
      <c r="T347" s="87">
        <v>7.4467067722858431</v>
      </c>
      <c r="U347" s="87">
        <v>6.5672540059434752</v>
      </c>
      <c r="V347" s="87">
        <v>7.4772436967321205</v>
      </c>
      <c r="W347" s="87">
        <v>5.248684887220656</v>
      </c>
      <c r="X347" s="87">
        <v>4.5908673234459467</v>
      </c>
      <c r="Y347" s="87">
        <v>6.1404903561597211</v>
      </c>
      <c r="Z347" s="87">
        <v>9.6191049484447806</v>
      </c>
      <c r="AA347" s="87">
        <v>5.1777685282588104</v>
      </c>
      <c r="AB347" s="87">
        <v>7.6214371270767201</v>
      </c>
      <c r="AC347" s="88"/>
      <c r="AD347" s="86">
        <v>24.117728145789101</v>
      </c>
      <c r="AE347" s="89"/>
      <c r="AF347" s="90"/>
      <c r="AG347" s="12"/>
    </row>
    <row r="348" spans="1:33" customFormat="1" ht="13.2" x14ac:dyDescent="0.25">
      <c r="A348" s="82">
        <v>341</v>
      </c>
      <c r="B348" s="83"/>
      <c r="C348" s="83"/>
      <c r="D348" s="83" t="s">
        <v>600</v>
      </c>
      <c r="E348" s="83"/>
      <c r="F348" s="84" t="s">
        <v>35</v>
      </c>
      <c r="G348" s="85">
        <v>40.042490492856317</v>
      </c>
      <c r="H348" s="85">
        <v>40.8451471691873</v>
      </c>
      <c r="I348" s="85">
        <v>49.695787688935752</v>
      </c>
      <c r="J348" s="85">
        <v>49.026459862859298</v>
      </c>
      <c r="K348" s="86">
        <v>44.129931470446714</v>
      </c>
      <c r="L348" s="86">
        <v>50.974220093658786</v>
      </c>
      <c r="M348" s="86">
        <v>46.120915532879827</v>
      </c>
      <c r="N348" s="86">
        <v>45.367312120261246</v>
      </c>
      <c r="O348" s="86">
        <v>49.007223544017691</v>
      </c>
      <c r="P348" s="86">
        <v>50.778457793925696</v>
      </c>
      <c r="Q348" s="86">
        <v>52.526736366131765</v>
      </c>
      <c r="R348" s="86">
        <v>51.483521871607124</v>
      </c>
      <c r="S348" s="87">
        <v>49.078403791037928</v>
      </c>
      <c r="T348" s="87">
        <v>42.640237565776218</v>
      </c>
      <c r="U348" s="87">
        <v>42.553814584349531</v>
      </c>
      <c r="V348" s="87">
        <v>42.313765739007735</v>
      </c>
      <c r="W348" s="87">
        <v>46.16569843391251</v>
      </c>
      <c r="X348" s="87">
        <v>46.8881889344499</v>
      </c>
      <c r="Y348" s="87">
        <v>59.431618711750382</v>
      </c>
      <c r="Z348" s="87">
        <v>51.797458831241102</v>
      </c>
      <c r="AA348" s="87">
        <v>36.381422883129197</v>
      </c>
      <c r="AB348" s="87">
        <v>72.331583782504794</v>
      </c>
      <c r="AC348" s="88"/>
      <c r="AD348" s="86">
        <v>21.705559011139599</v>
      </c>
      <c r="AE348" s="89"/>
      <c r="AF348" s="90"/>
      <c r="AG348" s="12"/>
    </row>
    <row r="349" spans="1:33" customFormat="1" ht="13.2" x14ac:dyDescent="0.25">
      <c r="A349" s="82">
        <v>343</v>
      </c>
      <c r="B349" s="83"/>
      <c r="C349" s="83"/>
      <c r="D349" s="83" t="s">
        <v>601</v>
      </c>
      <c r="E349" s="83"/>
      <c r="F349" s="84" t="s">
        <v>35</v>
      </c>
      <c r="G349" s="85">
        <v>2.5682724648879551</v>
      </c>
      <c r="H349" s="85">
        <v>2.2295225242196142</v>
      </c>
      <c r="I349" s="85">
        <v>2.8529668539406101</v>
      </c>
      <c r="J349" s="85">
        <v>2.4881578702623122</v>
      </c>
      <c r="K349" s="86">
        <v>2.1016759002786034</v>
      </c>
      <c r="L349" s="86">
        <v>2.8535384308075917</v>
      </c>
      <c r="M349" s="86">
        <v>2.0054166666666675</v>
      </c>
      <c r="N349" s="86">
        <v>3.1738140428218777</v>
      </c>
      <c r="O349" s="86">
        <v>2.5484865180008431</v>
      </c>
      <c r="P349" s="86">
        <v>5.5238614190419808</v>
      </c>
      <c r="Q349" s="86">
        <v>6.2078937704480195</v>
      </c>
      <c r="R349" s="86">
        <v>7.2161658743573724</v>
      </c>
      <c r="S349" s="86">
        <v>8.6873687328156208</v>
      </c>
      <c r="T349" s="86">
        <v>7.3093882196307085</v>
      </c>
      <c r="U349" s="86">
        <v>7.5274691918496659</v>
      </c>
      <c r="V349" s="86">
        <v>8.1408022635303432</v>
      </c>
      <c r="W349" s="86">
        <v>13.255932428250906</v>
      </c>
      <c r="X349" s="86">
        <v>5.6931049400617582</v>
      </c>
      <c r="Y349" s="86">
        <v>7.4879549404407024</v>
      </c>
      <c r="Z349" s="86">
        <v>12.7314566003162</v>
      </c>
      <c r="AA349" s="86">
        <v>9.6927055981087609</v>
      </c>
      <c r="AB349" s="86">
        <v>9.6809560514310604</v>
      </c>
      <c r="AC349" s="147" t="s">
        <v>36</v>
      </c>
      <c r="AD349" s="86">
        <v>29.287050048157599</v>
      </c>
      <c r="AE349" s="148"/>
      <c r="AF349" s="149"/>
      <c r="AG349" s="12"/>
    </row>
    <row r="350" spans="1:33" customFormat="1" ht="13.2" x14ac:dyDescent="0.25">
      <c r="A350" s="102">
        <v>344</v>
      </c>
      <c r="B350" s="103"/>
      <c r="C350" s="103"/>
      <c r="D350" s="103" t="s">
        <v>602</v>
      </c>
      <c r="E350" s="103"/>
      <c r="F350" s="104" t="s">
        <v>35</v>
      </c>
      <c r="G350" s="105">
        <v>14.402246867566603</v>
      </c>
      <c r="H350" s="105">
        <v>16.609355444407566</v>
      </c>
      <c r="I350" s="105">
        <v>16.963943072018367</v>
      </c>
      <c r="J350" s="105">
        <v>13.042091647642268</v>
      </c>
      <c r="K350" s="106">
        <v>16.769833422731722</v>
      </c>
      <c r="L350" s="106">
        <v>20.328753943734906</v>
      </c>
      <c r="M350" s="106">
        <v>16.211492819349971</v>
      </c>
      <c r="N350" s="106">
        <v>17.841522017762443</v>
      </c>
      <c r="O350" s="106">
        <v>13.902473193547968</v>
      </c>
      <c r="P350" s="106">
        <v>22.195882710055685</v>
      </c>
      <c r="Q350" s="106">
        <v>31.172434770351575</v>
      </c>
      <c r="R350" s="106">
        <v>25.068260870366622</v>
      </c>
      <c r="S350" s="150">
        <v>32.457621421278567</v>
      </c>
      <c r="T350" s="150">
        <v>25.139414432966969</v>
      </c>
      <c r="U350" s="150">
        <v>32.126597048033538</v>
      </c>
      <c r="V350" s="150">
        <v>37.942058266581064</v>
      </c>
      <c r="W350" s="150">
        <v>40.7077954913673</v>
      </c>
      <c r="X350" s="150">
        <v>30.645951633449357</v>
      </c>
      <c r="Y350" s="150">
        <v>59.192634871503088</v>
      </c>
      <c r="Z350" s="150">
        <v>52.503865012281203</v>
      </c>
      <c r="AA350" s="150">
        <v>46.559597071443299</v>
      </c>
      <c r="AB350" s="150">
        <v>45.400675790578802</v>
      </c>
      <c r="AC350" s="151"/>
      <c r="AD350" s="106">
        <v>-23.3001269682692</v>
      </c>
      <c r="AE350" s="152"/>
      <c r="AF350" s="153"/>
      <c r="AG350" s="12"/>
    </row>
    <row r="351" spans="1:33" customFormat="1" ht="13.2" x14ac:dyDescent="0.25">
      <c r="A351" s="75" t="s">
        <v>603</v>
      </c>
      <c r="B351" s="76"/>
      <c r="C351" s="76" t="s">
        <v>604</v>
      </c>
      <c r="D351" s="76"/>
      <c r="E351" s="76"/>
      <c r="F351" s="35" t="s">
        <v>35</v>
      </c>
      <c r="G351" s="77">
        <v>85.784364915230981</v>
      </c>
      <c r="H351" s="77">
        <v>68.371116563707176</v>
      </c>
      <c r="I351" s="77">
        <v>72.84201536701697</v>
      </c>
      <c r="J351" s="77">
        <v>80.696774136332621</v>
      </c>
      <c r="K351" s="78">
        <v>89.763199147102213</v>
      </c>
      <c r="L351" s="78">
        <v>78.391050221404726</v>
      </c>
      <c r="M351" s="78">
        <v>85.782125850340165</v>
      </c>
      <c r="N351" s="78">
        <v>87.787283877334332</v>
      </c>
      <c r="O351" s="78">
        <v>91.379294079467527</v>
      </c>
      <c r="P351" s="78">
        <v>86.751911791189215</v>
      </c>
      <c r="Q351" s="78">
        <v>97.544081480492309</v>
      </c>
      <c r="R351" s="78">
        <v>105.60439035809677</v>
      </c>
      <c r="S351" s="78">
        <v>93.045529511360101</v>
      </c>
      <c r="T351" s="78">
        <v>106.17282848312934</v>
      </c>
      <c r="U351" s="78">
        <v>107.52021216851129</v>
      </c>
      <c r="V351" s="78">
        <v>111.30002843708982</v>
      </c>
      <c r="W351" s="78">
        <v>106.86030299123418</v>
      </c>
      <c r="X351" s="78">
        <v>123.18124009062143</v>
      </c>
      <c r="Y351" s="78">
        <v>108.54810140575536</v>
      </c>
      <c r="Z351" s="78">
        <v>127.058047810323</v>
      </c>
      <c r="AA351" s="78">
        <v>122.935569964571</v>
      </c>
      <c r="AB351" s="78">
        <v>131.61180489319699</v>
      </c>
      <c r="AC351" s="79"/>
      <c r="AD351" s="78">
        <v>21.247449921974098</v>
      </c>
      <c r="AE351" s="80"/>
      <c r="AF351" s="81"/>
      <c r="AG351" s="12"/>
    </row>
    <row r="352" spans="1:33" customFormat="1" ht="15" customHeight="1" x14ac:dyDescent="0.25">
      <c r="A352" s="82">
        <v>350</v>
      </c>
      <c r="B352" s="83"/>
      <c r="C352" s="83"/>
      <c r="D352" s="83" t="s">
        <v>605</v>
      </c>
      <c r="E352" s="83"/>
      <c r="F352" s="84" t="s">
        <v>35</v>
      </c>
      <c r="G352" s="85">
        <v>18.059886482432589</v>
      </c>
      <c r="H352" s="85">
        <v>14.922350609417455</v>
      </c>
      <c r="I352" s="85">
        <v>18.201190299905164</v>
      </c>
      <c r="J352" s="85">
        <v>20.673312719830435</v>
      </c>
      <c r="K352" s="86">
        <v>23.437774999820594</v>
      </c>
      <c r="L352" s="86">
        <v>21.398221929569196</v>
      </c>
      <c r="M352" s="86">
        <v>19.130776643990941</v>
      </c>
      <c r="N352" s="86">
        <v>21.504535125958952</v>
      </c>
      <c r="O352" s="86">
        <v>21.723689299871904</v>
      </c>
      <c r="P352" s="86">
        <v>20.866859686872839</v>
      </c>
      <c r="Q352" s="86">
        <v>27.834524975332538</v>
      </c>
      <c r="R352" s="86">
        <v>25.990421321752496</v>
      </c>
      <c r="S352" s="87">
        <v>27.434784919498728</v>
      </c>
      <c r="T352" s="87">
        <v>30.671780156041802</v>
      </c>
      <c r="U352" s="87">
        <v>28.2476949884127</v>
      </c>
      <c r="V352" s="87">
        <v>26.395331442809379</v>
      </c>
      <c r="W352" s="87">
        <v>34.315222101068002</v>
      </c>
      <c r="X352" s="87">
        <v>42.498183389524911</v>
      </c>
      <c r="Y352" s="87">
        <v>27.503316400961946</v>
      </c>
      <c r="Z352" s="87">
        <v>42.423592683013098</v>
      </c>
      <c r="AA352" s="87">
        <v>42.0680370768412</v>
      </c>
      <c r="AB352" s="87">
        <v>43.8840444291639</v>
      </c>
      <c r="AC352" s="88"/>
      <c r="AD352" s="86">
        <v>59.5591011258159</v>
      </c>
      <c r="AE352" s="89" t="s">
        <v>42</v>
      </c>
      <c r="AF352" s="90" t="s">
        <v>149</v>
      </c>
      <c r="AG352" s="12"/>
    </row>
    <row r="353" spans="1:33" customFormat="1" ht="13.2" x14ac:dyDescent="0.25">
      <c r="A353" s="82">
        <v>351</v>
      </c>
      <c r="B353" s="83"/>
      <c r="C353" s="83"/>
      <c r="D353" s="83" t="s">
        <v>606</v>
      </c>
      <c r="E353" s="83"/>
      <c r="F353" s="84" t="s">
        <v>35</v>
      </c>
      <c r="G353" s="85">
        <v>45.080433843916175</v>
      </c>
      <c r="H353" s="85">
        <v>29.928309869295845</v>
      </c>
      <c r="I353" s="85">
        <v>32.972270173755412</v>
      </c>
      <c r="J353" s="85">
        <v>36.937195770824644</v>
      </c>
      <c r="K353" s="86">
        <v>43.760762863552976</v>
      </c>
      <c r="L353" s="86">
        <v>35.672203660451224</v>
      </c>
      <c r="M353" s="86">
        <v>41.129898904006069</v>
      </c>
      <c r="N353" s="86">
        <v>41.296495911014034</v>
      </c>
      <c r="O353" s="86">
        <v>40.563947751239184</v>
      </c>
      <c r="P353" s="86">
        <v>39.460875812940593</v>
      </c>
      <c r="Q353" s="86">
        <v>42.054059743458474</v>
      </c>
      <c r="R353" s="86">
        <v>50.513562958634601</v>
      </c>
      <c r="S353" s="87">
        <v>35.863364906819392</v>
      </c>
      <c r="T353" s="87">
        <v>43.323291021343309</v>
      </c>
      <c r="U353" s="87">
        <v>47.198957282408571</v>
      </c>
      <c r="V353" s="87">
        <v>50.982479755582219</v>
      </c>
      <c r="W353" s="87">
        <v>44.068662505108371</v>
      </c>
      <c r="X353" s="87">
        <v>51.232920079470169</v>
      </c>
      <c r="Y353" s="87">
        <v>46.076057034847601</v>
      </c>
      <c r="Z353" s="87">
        <v>48.848217960249301</v>
      </c>
      <c r="AA353" s="87">
        <v>47.392077353437998</v>
      </c>
      <c r="AB353" s="87">
        <v>50.979588573667797</v>
      </c>
      <c r="AC353" s="88"/>
      <c r="AD353" s="86">
        <v>10.642255119859</v>
      </c>
      <c r="AE353" s="89"/>
      <c r="AF353" s="90"/>
      <c r="AG353" s="12"/>
    </row>
    <row r="354" spans="1:33" customFormat="1" ht="13.2" x14ac:dyDescent="0.25">
      <c r="A354" s="82">
        <v>352</v>
      </c>
      <c r="B354" s="83"/>
      <c r="C354" s="83"/>
      <c r="D354" s="83" t="s">
        <v>607</v>
      </c>
      <c r="E354" s="83"/>
      <c r="F354" s="84" t="s">
        <v>35</v>
      </c>
      <c r="G354" s="85">
        <v>2.3468374543581314</v>
      </c>
      <c r="H354" s="85">
        <v>3.856599894242875</v>
      </c>
      <c r="I354" s="85">
        <v>2.5967291362543055</v>
      </c>
      <c r="J354" s="85">
        <v>2.9646617767136436</v>
      </c>
      <c r="K354" s="86">
        <v>2.4381549381700491</v>
      </c>
      <c r="L354" s="86">
        <v>2.4972821769103026</v>
      </c>
      <c r="M354" s="86">
        <v>3.7927881708238864</v>
      </c>
      <c r="N354" s="86">
        <v>3.7847847374768966</v>
      </c>
      <c r="O354" s="86">
        <v>2.928004181108411</v>
      </c>
      <c r="P354" s="86">
        <v>2.486283745272738</v>
      </c>
      <c r="Q354" s="86">
        <v>2.8882972409546488</v>
      </c>
      <c r="R354" s="86">
        <v>3.4304184093477086</v>
      </c>
      <c r="S354" s="87">
        <v>3.6431038602609678</v>
      </c>
      <c r="T354" s="87">
        <v>3.3829787691408653</v>
      </c>
      <c r="U354" s="87">
        <v>2.804852393096172</v>
      </c>
      <c r="V354" s="87">
        <v>3.4547231922295571</v>
      </c>
      <c r="W354" s="87">
        <v>3.034905266695159</v>
      </c>
      <c r="X354" s="87">
        <v>3.2386370243016676</v>
      </c>
      <c r="Y354" s="87">
        <v>3.0388943155437724</v>
      </c>
      <c r="Z354" s="87">
        <v>5.7287712966739104</v>
      </c>
      <c r="AA354" s="87">
        <v>2.4054299915291</v>
      </c>
      <c r="AB354" s="87">
        <v>3.5676650104621799</v>
      </c>
      <c r="AC354" s="88" t="s">
        <v>36</v>
      </c>
      <c r="AD354" s="86">
        <v>17.400101484733401</v>
      </c>
      <c r="AE354" s="89"/>
      <c r="AF354" s="90"/>
      <c r="AG354" s="12"/>
    </row>
    <row r="355" spans="1:33" customFormat="1" ht="13.2" x14ac:dyDescent="0.25">
      <c r="A355" s="82" t="s">
        <v>608</v>
      </c>
      <c r="B355" s="83"/>
      <c r="C355" s="83"/>
      <c r="D355" s="83" t="s">
        <v>609</v>
      </c>
      <c r="E355" s="83"/>
      <c r="F355" s="84" t="s">
        <v>35</v>
      </c>
      <c r="G355" s="85">
        <v>18.390437745253973</v>
      </c>
      <c r="H355" s="85">
        <v>18.651159303785697</v>
      </c>
      <c r="I355" s="85">
        <v>17.068578277895082</v>
      </c>
      <c r="J355" s="85">
        <v>17.737979758087622</v>
      </c>
      <c r="K355" s="86">
        <v>17.800325631563449</v>
      </c>
      <c r="L355" s="86">
        <v>16.388560859881927</v>
      </c>
      <c r="M355" s="86">
        <v>18.796311413454273</v>
      </c>
      <c r="N355" s="86">
        <v>19.20782654230204</v>
      </c>
      <c r="O355" s="86">
        <v>23.339399022269689</v>
      </c>
      <c r="P355" s="86">
        <v>21.507135682870096</v>
      </c>
      <c r="Q355" s="86">
        <v>22.640784387913328</v>
      </c>
      <c r="R355" s="86">
        <v>23.163362869050506</v>
      </c>
      <c r="S355" s="87">
        <v>24.747341102547253</v>
      </c>
      <c r="T355" s="87">
        <v>25.38026414196851</v>
      </c>
      <c r="U355" s="87">
        <v>26.50636562174639</v>
      </c>
      <c r="V355" s="87">
        <v>27.294318972172292</v>
      </c>
      <c r="W355" s="87">
        <v>23.406225331573616</v>
      </c>
      <c r="X355" s="87">
        <v>24.311023380283537</v>
      </c>
      <c r="Y355" s="87">
        <v>28.923126550598688</v>
      </c>
      <c r="Z355" s="87">
        <v>27.378706957394499</v>
      </c>
      <c r="AA355" s="87">
        <v>27.987976528623001</v>
      </c>
      <c r="AB355" s="87">
        <v>31.0283421688884</v>
      </c>
      <c r="AC355" s="88"/>
      <c r="AD355" s="86">
        <v>7.27865853163176</v>
      </c>
      <c r="AE355" s="89"/>
      <c r="AF355" s="90"/>
      <c r="AG355" s="12"/>
    </row>
    <row r="356" spans="1:33" customFormat="1" ht="13.2" x14ac:dyDescent="0.25">
      <c r="A356" s="82" t="s">
        <v>610</v>
      </c>
      <c r="B356" s="83"/>
      <c r="C356" s="83"/>
      <c r="D356" s="83"/>
      <c r="E356" s="83" t="s">
        <v>611</v>
      </c>
      <c r="F356" s="84" t="s">
        <v>35</v>
      </c>
      <c r="G356" s="85">
        <v>2.1036543793463895</v>
      </c>
      <c r="H356" s="85">
        <v>2.7728823880193754</v>
      </c>
      <c r="I356" s="85">
        <v>1.8388414715744763</v>
      </c>
      <c r="J356" s="85">
        <v>2.027890931676926</v>
      </c>
      <c r="K356" s="86">
        <v>2.7063007192895632</v>
      </c>
      <c r="L356" s="86">
        <v>2.9413150329665783</v>
      </c>
      <c r="M356" s="86">
        <v>2.5534070294784597</v>
      </c>
      <c r="N356" s="86">
        <v>2.146022927056122</v>
      </c>
      <c r="O356" s="86">
        <v>2.8799176608434309</v>
      </c>
      <c r="P356" s="86">
        <v>3.1614054891010746</v>
      </c>
      <c r="Q356" s="86">
        <v>2.5526093714065268</v>
      </c>
      <c r="R356" s="86">
        <v>1.9904849154020108</v>
      </c>
      <c r="S356" s="87">
        <v>1.8335368234797984</v>
      </c>
      <c r="T356" s="87">
        <v>2.1916188347369774</v>
      </c>
      <c r="U356" s="87">
        <v>1.0768552601361636</v>
      </c>
      <c r="V356" s="87">
        <v>1.2720725040726517</v>
      </c>
      <c r="W356" s="87">
        <v>1.6605848795472442</v>
      </c>
      <c r="X356" s="87">
        <v>1.5195284785911074</v>
      </c>
      <c r="Y356" s="87">
        <v>1.6358927008370745</v>
      </c>
      <c r="Z356" s="87">
        <v>1.42168578222969</v>
      </c>
      <c r="AA356" s="87">
        <v>1.0692540570070199</v>
      </c>
      <c r="AB356" s="87">
        <v>1.24847503493556</v>
      </c>
      <c r="AC356" s="88" t="s">
        <v>36</v>
      </c>
      <c r="AD356" s="86">
        <v>-23.6823396609858</v>
      </c>
      <c r="AE356" s="89"/>
      <c r="AF356" s="90"/>
      <c r="AG356" s="12"/>
    </row>
    <row r="357" spans="1:33" customFormat="1" ht="13.2" x14ac:dyDescent="0.25">
      <c r="A357" s="82" t="s">
        <v>612</v>
      </c>
      <c r="B357" s="83"/>
      <c r="C357" s="83"/>
      <c r="D357" s="83"/>
      <c r="E357" s="83" t="s">
        <v>613</v>
      </c>
      <c r="F357" s="84" t="s">
        <v>35</v>
      </c>
      <c r="G357" s="85">
        <v>16.286783365907581</v>
      </c>
      <c r="H357" s="85">
        <v>15.878276915766323</v>
      </c>
      <c r="I357" s="85">
        <v>15.229736806320604</v>
      </c>
      <c r="J357" s="85">
        <v>15.710088826410693</v>
      </c>
      <c r="K357" s="86">
        <v>15.094024912273881</v>
      </c>
      <c r="L357" s="86">
        <v>13.447245826915356</v>
      </c>
      <c r="M357" s="86">
        <v>16.242904383975823</v>
      </c>
      <c r="N357" s="86">
        <v>17.06180361524591</v>
      </c>
      <c r="O357" s="86">
        <v>20.459481361426263</v>
      </c>
      <c r="P357" s="86">
        <v>18.345730193769022</v>
      </c>
      <c r="Q357" s="86">
        <v>20.088175016506796</v>
      </c>
      <c r="R357" s="86">
        <v>21.172877953648491</v>
      </c>
      <c r="S357" s="87">
        <v>22.913804279067449</v>
      </c>
      <c r="T357" s="87">
        <v>23.188645307231535</v>
      </c>
      <c r="U357" s="87">
        <v>25.42951036161022</v>
      </c>
      <c r="V357" s="87">
        <v>26.022246468099638</v>
      </c>
      <c r="W357" s="87">
        <v>21.745640452026379</v>
      </c>
      <c r="X357" s="87">
        <v>22.791494901692431</v>
      </c>
      <c r="Y357" s="87">
        <v>27.287233849761609</v>
      </c>
      <c r="Z357" s="87">
        <v>25.957021175164801</v>
      </c>
      <c r="AA357" s="87">
        <v>26.918722471615901</v>
      </c>
      <c r="AB357" s="87">
        <v>29.779867133952902</v>
      </c>
      <c r="AC357" s="88"/>
      <c r="AD357" s="86">
        <v>9.1347965056307991</v>
      </c>
      <c r="AE357" s="89"/>
      <c r="AF357" s="90"/>
      <c r="AG357" s="12"/>
    </row>
    <row r="358" spans="1:33" customFormat="1" ht="13.2" x14ac:dyDescent="0.25">
      <c r="A358" s="82">
        <v>354</v>
      </c>
      <c r="B358" s="83"/>
      <c r="C358" s="83"/>
      <c r="D358" s="83" t="s">
        <v>614</v>
      </c>
      <c r="E358" s="83"/>
      <c r="F358" s="84" t="s">
        <v>35</v>
      </c>
      <c r="G358" s="85">
        <v>1.8856245170674026</v>
      </c>
      <c r="H358" s="85">
        <v>0.95555332672162374</v>
      </c>
      <c r="I358" s="85">
        <v>1.930676458152131</v>
      </c>
      <c r="J358" s="85">
        <v>2.2602176689619156</v>
      </c>
      <c r="K358" s="86">
        <v>2.2288330849021425</v>
      </c>
      <c r="L358" s="86">
        <v>2.2318400864561783</v>
      </c>
      <c r="M358" s="86">
        <v>2.8647392290249454</v>
      </c>
      <c r="N358" s="86">
        <v>1.7875230159060262</v>
      </c>
      <c r="O358" s="86">
        <v>2.7474278447480502</v>
      </c>
      <c r="P358" s="86">
        <v>2.4104591083691811</v>
      </c>
      <c r="Q358" s="86">
        <v>2.0714697721691779</v>
      </c>
      <c r="R358" s="86">
        <v>2.0687410485025981</v>
      </c>
      <c r="S358" s="87">
        <v>1.3149188189629586</v>
      </c>
      <c r="T358" s="87">
        <v>2.6067573932769124</v>
      </c>
      <c r="U358" s="87">
        <v>2.5403299361609872</v>
      </c>
      <c r="V358" s="87">
        <v>2.8596995624029602</v>
      </c>
      <c r="W358" s="87">
        <v>1.9395047626208801</v>
      </c>
      <c r="X358" s="87">
        <v>1.8173636477205986</v>
      </c>
      <c r="Y358" s="87">
        <v>3.0067071038033508</v>
      </c>
      <c r="Z358" s="87">
        <v>2.5156295100345001</v>
      </c>
      <c r="AA358" s="87">
        <v>3.08204901414038</v>
      </c>
      <c r="AB358" s="87">
        <v>2.1521647110144899</v>
      </c>
      <c r="AC358" s="88" t="s">
        <v>36</v>
      </c>
      <c r="AD358" s="86">
        <v>-28.421205102016501</v>
      </c>
      <c r="AE358" s="89"/>
      <c r="AF358" s="90"/>
      <c r="AG358" s="12"/>
    </row>
    <row r="359" spans="1:33" customFormat="1" ht="13.2" x14ac:dyDescent="0.25">
      <c r="A359" s="102">
        <v>355</v>
      </c>
      <c r="B359" s="103"/>
      <c r="C359" s="103"/>
      <c r="D359" s="103" t="s">
        <v>615</v>
      </c>
      <c r="E359" s="103"/>
      <c r="F359" s="104" t="s">
        <v>35</v>
      </c>
      <c r="G359" s="105">
        <v>2.1144872202778626E-2</v>
      </c>
      <c r="H359" s="105">
        <v>5.7143560243697038E-2</v>
      </c>
      <c r="I359" s="105">
        <v>7.2571021054846307E-2</v>
      </c>
      <c r="J359" s="105">
        <v>0.12340644191448844</v>
      </c>
      <c r="K359" s="106">
        <v>9.7347629092979227E-2</v>
      </c>
      <c r="L359" s="106">
        <v>0.20294150813581049</v>
      </c>
      <c r="M359" s="106">
        <v>6.7611489040060507E-2</v>
      </c>
      <c r="N359" s="106">
        <v>0.20611854467637872</v>
      </c>
      <c r="O359" s="106">
        <v>7.6825980230300628E-2</v>
      </c>
      <c r="P359" s="106">
        <v>2.0297754863719323E-2</v>
      </c>
      <c r="Q359" s="106">
        <v>5.4945360664129438E-2</v>
      </c>
      <c r="R359" s="106">
        <v>0.43788375080874486</v>
      </c>
      <c r="S359" s="106">
        <v>4.2015903270824509E-2</v>
      </c>
      <c r="T359" s="106">
        <v>0.80775700135804385</v>
      </c>
      <c r="U359" s="106">
        <v>0.2220119466865125</v>
      </c>
      <c r="V359" s="106">
        <v>0.31347551189345513</v>
      </c>
      <c r="W359" s="106">
        <v>9.5783024168172082E-2</v>
      </c>
      <c r="X359" s="106">
        <v>8.3112569320465207E-2</v>
      </c>
      <c r="Y359" s="106">
        <v>0</v>
      </c>
      <c r="Z359" s="106">
        <v>0.16312940295755801</v>
      </c>
      <c r="AA359" s="106">
        <v>0</v>
      </c>
      <c r="AB359" s="106">
        <v>0</v>
      </c>
      <c r="AC359" s="107" t="s">
        <v>85</v>
      </c>
      <c r="AD359" s="106">
        <v>0</v>
      </c>
      <c r="AE359" s="115"/>
      <c r="AF359" s="109"/>
      <c r="AG359" s="12"/>
    </row>
    <row r="360" spans="1:33" s="55" customFormat="1" ht="13.2" x14ac:dyDescent="0.25">
      <c r="A360" s="75" t="s">
        <v>616</v>
      </c>
      <c r="B360" s="76"/>
      <c r="C360" s="76" t="s">
        <v>39</v>
      </c>
      <c r="D360" s="76"/>
      <c r="E360" s="76"/>
      <c r="F360" s="35" t="s">
        <v>35</v>
      </c>
      <c r="G360" s="77">
        <v>207.07252321864124</v>
      </c>
      <c r="H360" s="77">
        <v>249.19398519515505</v>
      </c>
      <c r="I360" s="77">
        <v>230.32389826165439</v>
      </c>
      <c r="J360" s="77">
        <v>221.85235922640445</v>
      </c>
      <c r="K360" s="78">
        <v>258.81223448880434</v>
      </c>
      <c r="L360" s="78">
        <v>267.32447108496211</v>
      </c>
      <c r="M360" s="78">
        <v>267.63695861678019</v>
      </c>
      <c r="N360" s="78">
        <v>259.88292512788763</v>
      </c>
      <c r="O360" s="78">
        <v>261.04868557347805</v>
      </c>
      <c r="P360" s="78">
        <v>233.80352876087716</v>
      </c>
      <c r="Q360" s="78">
        <v>307.51349291135313</v>
      </c>
      <c r="R360" s="78">
        <v>312.85053188253795</v>
      </c>
      <c r="S360" s="78">
        <v>296.1681517892568</v>
      </c>
      <c r="T360" s="78">
        <v>258.63115361207662</v>
      </c>
      <c r="U360" s="78">
        <v>314.27584995961354</v>
      </c>
      <c r="V360" s="78">
        <v>292.66721560068032</v>
      </c>
      <c r="W360" s="78">
        <v>294.96490034192846</v>
      </c>
      <c r="X360" s="78">
        <v>387.28324875904758</v>
      </c>
      <c r="Y360" s="78">
        <v>345.9129499114722</v>
      </c>
      <c r="Z360" s="78">
        <v>378.05670143408599</v>
      </c>
      <c r="AA360" s="78">
        <v>419.560251492975</v>
      </c>
      <c r="AB360" s="78">
        <v>341.05831004295698</v>
      </c>
      <c r="AC360" s="79"/>
      <c r="AD360" s="78">
        <v>-1.4034281947978</v>
      </c>
      <c r="AE360" s="80"/>
      <c r="AF360" s="81"/>
    </row>
    <row r="361" spans="1:33" customFormat="1" ht="13.2" x14ac:dyDescent="0.25">
      <c r="A361" s="82">
        <v>381</v>
      </c>
      <c r="B361" s="83"/>
      <c r="C361" s="83"/>
      <c r="D361" s="83" t="s">
        <v>617</v>
      </c>
      <c r="E361" s="83"/>
      <c r="F361" s="84" t="s">
        <v>35</v>
      </c>
      <c r="G361" s="85">
        <v>17.686797380422075</v>
      </c>
      <c r="H361" s="85">
        <v>26.564514938606791</v>
      </c>
      <c r="I361" s="85">
        <v>25.252897286018111</v>
      </c>
      <c r="J361" s="85">
        <v>15.146196910838556</v>
      </c>
      <c r="K361" s="86">
        <v>19.141146468406795</v>
      </c>
      <c r="L361" s="86">
        <v>22.260343651299326</v>
      </c>
      <c r="M361" s="86">
        <v>17.443622448979603</v>
      </c>
      <c r="N361" s="86">
        <v>25.190638811906684</v>
      </c>
      <c r="O361" s="86">
        <v>14.718011030126247</v>
      </c>
      <c r="P361" s="86">
        <v>18.1778276779465</v>
      </c>
      <c r="Q361" s="86">
        <v>23.791971764112382</v>
      </c>
      <c r="R361" s="86">
        <v>18.779397316532297</v>
      </c>
      <c r="S361" s="87">
        <v>12.519584994548167</v>
      </c>
      <c r="T361" s="87">
        <v>18.689971881239792</v>
      </c>
      <c r="U361" s="87">
        <v>26.441910429716135</v>
      </c>
      <c r="V361" s="87">
        <v>21.792287726855093</v>
      </c>
      <c r="W361" s="87">
        <v>24.272830438924</v>
      </c>
      <c r="X361" s="87">
        <v>20.112934299617045</v>
      </c>
      <c r="Y361" s="87">
        <v>23.127809200022483</v>
      </c>
      <c r="Z361" s="87">
        <v>40.021585781671</v>
      </c>
      <c r="AA361" s="87">
        <v>38.219181623518203</v>
      </c>
      <c r="AB361" s="87">
        <v>24.554358997108999</v>
      </c>
      <c r="AC361" s="88" t="s">
        <v>36</v>
      </c>
      <c r="AD361" s="86">
        <v>6.1681146914908496</v>
      </c>
      <c r="AE361" s="89"/>
      <c r="AF361" s="90"/>
      <c r="AG361" s="12"/>
    </row>
    <row r="362" spans="1:33" customFormat="1" ht="13.2" x14ac:dyDescent="0.25">
      <c r="A362" s="82">
        <v>382</v>
      </c>
      <c r="B362" s="83"/>
      <c r="C362" s="83"/>
      <c r="D362" s="83" t="s">
        <v>618</v>
      </c>
      <c r="E362" s="83"/>
      <c r="F362" s="84" t="s">
        <v>35</v>
      </c>
      <c r="G362" s="85">
        <v>39.035859165492411</v>
      </c>
      <c r="H362" s="85">
        <v>40.165837369471546</v>
      </c>
      <c r="I362" s="85">
        <v>41.979838262141392</v>
      </c>
      <c r="J362" s="85">
        <v>32.183807262884173</v>
      </c>
      <c r="K362" s="86">
        <v>30.149000852613849</v>
      </c>
      <c r="L362" s="86">
        <v>48.605215617377731</v>
      </c>
      <c r="M362" s="86">
        <v>45.190035903250212</v>
      </c>
      <c r="N362" s="86">
        <v>44.919003860244842</v>
      </c>
      <c r="O362" s="86">
        <v>47.719008194293252</v>
      </c>
      <c r="P362" s="86">
        <v>43.738565919896935</v>
      </c>
      <c r="Q362" s="86">
        <v>47.238216190751736</v>
      </c>
      <c r="R362" s="86">
        <v>57.119700759621495</v>
      </c>
      <c r="S362" s="87">
        <v>60.114301117557162</v>
      </c>
      <c r="T362" s="87">
        <v>39.139716669656025</v>
      </c>
      <c r="U362" s="87">
        <v>40.436900833439459</v>
      </c>
      <c r="V362" s="87">
        <v>45.824187389916041</v>
      </c>
      <c r="W362" s="87">
        <v>52.784462779690742</v>
      </c>
      <c r="X362" s="87">
        <v>68.162921696844577</v>
      </c>
      <c r="Y362" s="87">
        <v>74.930625603702794</v>
      </c>
      <c r="Z362" s="87">
        <v>76.323039979739207</v>
      </c>
      <c r="AA362" s="87">
        <v>61.170762559609202</v>
      </c>
      <c r="AB362" s="87">
        <v>45.279611124666303</v>
      </c>
      <c r="AC362" s="88" t="s">
        <v>36</v>
      </c>
      <c r="AD362" s="86">
        <v>-39.571289095938297</v>
      </c>
      <c r="AE362" s="89"/>
      <c r="AF362" s="90"/>
      <c r="AG362" s="12"/>
    </row>
    <row r="363" spans="1:33" customFormat="1" ht="13.2" x14ac:dyDescent="0.25">
      <c r="A363" s="82">
        <v>383</v>
      </c>
      <c r="B363" s="83"/>
      <c r="C363" s="83"/>
      <c r="D363" s="83" t="s">
        <v>619</v>
      </c>
      <c r="E363" s="83"/>
      <c r="F363" s="84" t="s">
        <v>35</v>
      </c>
      <c r="G363" s="85">
        <v>6.4871710376800946</v>
      </c>
      <c r="H363" s="85">
        <v>11.242160608133815</v>
      </c>
      <c r="I363" s="85">
        <v>12.048365229432893</v>
      </c>
      <c r="J363" s="85">
        <v>10.780718214705482</v>
      </c>
      <c r="K363" s="86">
        <v>11.405315306903578</v>
      </c>
      <c r="L363" s="86">
        <v>7.2699181767594121</v>
      </c>
      <c r="M363" s="86">
        <v>14.767472600151176</v>
      </c>
      <c r="N363" s="86">
        <v>5.9365469902567671</v>
      </c>
      <c r="O363" s="86">
        <v>15.936307907691104</v>
      </c>
      <c r="P363" s="86">
        <v>15.322361691027812</v>
      </c>
      <c r="Q363" s="86">
        <v>17.284382349231784</v>
      </c>
      <c r="R363" s="86">
        <v>15.013540839104362</v>
      </c>
      <c r="S363" s="87">
        <v>23.552200554755597</v>
      </c>
      <c r="T363" s="87">
        <v>17.69444274863244</v>
      </c>
      <c r="U363" s="87">
        <v>16.531725383430551</v>
      </c>
      <c r="V363" s="87">
        <v>16.627554300029026</v>
      </c>
      <c r="W363" s="87">
        <v>9.0773741982385054</v>
      </c>
      <c r="X363" s="87">
        <v>15.036005802108848</v>
      </c>
      <c r="Y363" s="87">
        <v>13.35429401434933</v>
      </c>
      <c r="Z363" s="87">
        <v>19.089820799743698</v>
      </c>
      <c r="AA363" s="87">
        <v>22.250869445749601</v>
      </c>
      <c r="AB363" s="87">
        <v>12.2654714637446</v>
      </c>
      <c r="AC363" s="88" t="s">
        <v>36</v>
      </c>
      <c r="AD363" s="86">
        <v>-8.1533516443080298</v>
      </c>
      <c r="AE363" s="89"/>
      <c r="AF363" s="90"/>
      <c r="AG363" s="12"/>
    </row>
    <row r="364" spans="1:33" customFormat="1" ht="13.2" x14ac:dyDescent="0.25">
      <c r="A364" s="82" t="s">
        <v>620</v>
      </c>
      <c r="B364" s="83"/>
      <c r="C364" s="83"/>
      <c r="D364" s="83" t="s">
        <v>621</v>
      </c>
      <c r="E364" s="83"/>
      <c r="F364" s="84" t="s">
        <v>35</v>
      </c>
      <c r="G364" s="85">
        <v>79.088160765419616</v>
      </c>
      <c r="H364" s="85">
        <v>103.02087188461491</v>
      </c>
      <c r="I364" s="85">
        <v>89.02115598401879</v>
      </c>
      <c r="J364" s="85">
        <v>115.80721373359216</v>
      </c>
      <c r="K364" s="86">
        <v>132.12014090790004</v>
      </c>
      <c r="L364" s="86">
        <v>114.62309201995205</v>
      </c>
      <c r="M364" s="86">
        <v>119.86064342403635</v>
      </c>
      <c r="N364" s="86">
        <v>113.27055646505949</v>
      </c>
      <c r="O364" s="86">
        <v>116.0494006637699</v>
      </c>
      <c r="P364" s="86">
        <v>96.835861656681487</v>
      </c>
      <c r="Q364" s="86">
        <v>139.27615491902387</v>
      </c>
      <c r="R364" s="86">
        <v>140.90730534352534</v>
      </c>
      <c r="S364" s="87">
        <v>120.2410172149023</v>
      </c>
      <c r="T364" s="87">
        <v>116.40804463782236</v>
      </c>
      <c r="U364" s="87">
        <v>152.64911791834768</v>
      </c>
      <c r="V364" s="87">
        <v>136.76632032323536</v>
      </c>
      <c r="W364" s="87">
        <v>130.84644206841148</v>
      </c>
      <c r="X364" s="87">
        <v>192.42871309216372</v>
      </c>
      <c r="Y364" s="87">
        <v>129.53011310195851</v>
      </c>
      <c r="Z364" s="87">
        <v>132.99110516446001</v>
      </c>
      <c r="AA364" s="87">
        <v>217.89695746829099</v>
      </c>
      <c r="AB364" s="87">
        <v>142.18950232533999</v>
      </c>
      <c r="AC364" s="88"/>
      <c r="AD364" s="86">
        <v>9.7733175091242401</v>
      </c>
      <c r="AE364" s="89"/>
      <c r="AF364" s="90"/>
      <c r="AG364" s="12"/>
    </row>
    <row r="365" spans="1:33" customFormat="1" ht="13.2" x14ac:dyDescent="0.25">
      <c r="A365" s="82" t="s">
        <v>622</v>
      </c>
      <c r="B365" s="83"/>
      <c r="C365" s="83"/>
      <c r="D365" s="83"/>
      <c r="E365" s="83" t="s">
        <v>623</v>
      </c>
      <c r="F365" s="84" t="s">
        <v>35</v>
      </c>
      <c r="G365" s="85">
        <v>4.9258139781525001</v>
      </c>
      <c r="H365" s="85">
        <v>11.89359617676047</v>
      </c>
      <c r="I365" s="85">
        <v>3.7724623004726014</v>
      </c>
      <c r="J365" s="85">
        <v>5.3088994622687107</v>
      </c>
      <c r="K365" s="86">
        <v>8.6875212726523419</v>
      </c>
      <c r="L365" s="86">
        <v>14.932151084001186</v>
      </c>
      <c r="M365" s="86">
        <v>6.4294888510959982</v>
      </c>
      <c r="N365" s="86">
        <v>9.8369764944743086</v>
      </c>
      <c r="O365" s="86">
        <v>8.2532919624983307</v>
      </c>
      <c r="P365" s="86">
        <v>4.1156960887880585</v>
      </c>
      <c r="Q365" s="86">
        <v>1.9804737634743643</v>
      </c>
      <c r="R365" s="86">
        <v>6.9316690844542022</v>
      </c>
      <c r="S365" s="87">
        <v>10.280272779104905</v>
      </c>
      <c r="T365" s="87">
        <v>15.223095990544403</v>
      </c>
      <c r="U365" s="87">
        <v>13.87053711344134</v>
      </c>
      <c r="V365" s="87">
        <v>10.962315516316611</v>
      </c>
      <c r="W365" s="87">
        <v>25.792541358912537</v>
      </c>
      <c r="X365" s="87">
        <v>24.573182043562984</v>
      </c>
      <c r="Y365" s="87">
        <v>13.158465068149328</v>
      </c>
      <c r="Z365" s="87">
        <v>15.0605198911725</v>
      </c>
      <c r="AA365" s="87">
        <v>44.073245621879302</v>
      </c>
      <c r="AB365" s="87">
        <v>23.9438877551774</v>
      </c>
      <c r="AC365" s="88" t="s">
        <v>36</v>
      </c>
      <c r="AD365" s="86">
        <v>81.965659605197999</v>
      </c>
      <c r="AE365" s="89"/>
      <c r="AF365" s="90"/>
      <c r="AG365" s="12"/>
    </row>
    <row r="366" spans="1:33" customFormat="1" ht="13.2" x14ac:dyDescent="0.25">
      <c r="A366" s="82" t="s">
        <v>624</v>
      </c>
      <c r="B366" s="83"/>
      <c r="C366" s="83"/>
      <c r="D366" s="83"/>
      <c r="E366" s="83" t="s">
        <v>625</v>
      </c>
      <c r="F366" s="84" t="s">
        <v>35</v>
      </c>
      <c r="G366" s="85">
        <v>74.162346787267126</v>
      </c>
      <c r="H366" s="85">
        <v>91.127275707854423</v>
      </c>
      <c r="I366" s="85">
        <v>85.248693683546151</v>
      </c>
      <c r="J366" s="85">
        <v>110.49831427132345</v>
      </c>
      <c r="K366" s="86">
        <v>123.43261963524773</v>
      </c>
      <c r="L366" s="86">
        <v>99.690940935950849</v>
      </c>
      <c r="M366" s="86">
        <v>113.43115457294036</v>
      </c>
      <c r="N366" s="86">
        <v>103.43357997058516</v>
      </c>
      <c r="O366" s="86">
        <v>107.79610870127158</v>
      </c>
      <c r="P366" s="86">
        <v>92.720165567893417</v>
      </c>
      <c r="Q366" s="86">
        <v>137.29568115554954</v>
      </c>
      <c r="R366" s="86">
        <v>133.97563625907117</v>
      </c>
      <c r="S366" s="87">
        <v>109.96074443579739</v>
      </c>
      <c r="T366" s="87">
        <v>101.18494864727789</v>
      </c>
      <c r="U366" s="87">
        <v>138.77858080490634</v>
      </c>
      <c r="V366" s="87">
        <v>125.80400480691871</v>
      </c>
      <c r="W366" s="87">
        <v>105.05390070949895</v>
      </c>
      <c r="X366" s="87">
        <v>167.8555310486008</v>
      </c>
      <c r="Y366" s="87">
        <v>116.37164803380919</v>
      </c>
      <c r="Z366" s="87">
        <v>117.930585273288</v>
      </c>
      <c r="AA366" s="87">
        <v>173.82371184641099</v>
      </c>
      <c r="AB366" s="87">
        <v>118.245614570163</v>
      </c>
      <c r="AC366" s="88"/>
      <c r="AD366" s="86">
        <v>1.6103291205513901</v>
      </c>
      <c r="AE366" s="89"/>
      <c r="AF366" s="90"/>
      <c r="AG366" s="12"/>
    </row>
    <row r="367" spans="1:33" customFormat="1" ht="13.2" x14ac:dyDescent="0.25">
      <c r="A367" s="82">
        <v>385</v>
      </c>
      <c r="B367" s="83"/>
      <c r="C367" s="83"/>
      <c r="D367" s="83" t="s">
        <v>626</v>
      </c>
      <c r="E367" s="83"/>
      <c r="F367" s="84" t="s">
        <v>35</v>
      </c>
      <c r="G367" s="85">
        <v>0.4856180779661522</v>
      </c>
      <c r="H367" s="85">
        <v>0</v>
      </c>
      <c r="I367" s="85">
        <v>0.15061791519228104</v>
      </c>
      <c r="J367" s="85">
        <v>1.2142892792028948</v>
      </c>
      <c r="K367" s="86">
        <v>0.12696433240358246</v>
      </c>
      <c r="L367" s="86">
        <v>0.15170791456170046</v>
      </c>
      <c r="M367" s="86">
        <v>0.1454081632653062</v>
      </c>
      <c r="N367" s="86">
        <v>8.0943207897433311E-2</v>
      </c>
      <c r="O367" s="86">
        <v>9.4992858530989502E-2</v>
      </c>
      <c r="P367" s="86">
        <v>0.18472386476084746</v>
      </c>
      <c r="Q367" s="86">
        <v>0.59536938119932037</v>
      </c>
      <c r="R367" s="86">
        <v>0.60462722139990754</v>
      </c>
      <c r="S367" s="87">
        <v>1.2521835090961055</v>
      </c>
      <c r="T367" s="87">
        <v>0.47620120382205983</v>
      </c>
      <c r="U367" s="87">
        <v>0.83729393579162292</v>
      </c>
      <c r="V367" s="87">
        <v>0.99827396681730818</v>
      </c>
      <c r="W367" s="87">
        <v>1.5843342489866337</v>
      </c>
      <c r="X367" s="87">
        <v>1.3811993419690289</v>
      </c>
      <c r="Y367" s="87">
        <v>3.7388089589944253</v>
      </c>
      <c r="Z367" s="87">
        <v>0.461091961407605</v>
      </c>
      <c r="AA367" s="87">
        <v>3.9775155394628299</v>
      </c>
      <c r="AB367" s="87">
        <v>3.3336013574961698</v>
      </c>
      <c r="AC367" s="88" t="s">
        <v>36</v>
      </c>
      <c r="AD367" s="86">
        <v>-10.837879280337299</v>
      </c>
      <c r="AE367" s="89"/>
      <c r="AF367" s="90"/>
      <c r="AG367" s="12"/>
    </row>
    <row r="368" spans="1:33" customFormat="1" ht="13.2" x14ac:dyDescent="0.25">
      <c r="A368" s="82">
        <v>386</v>
      </c>
      <c r="B368" s="83"/>
      <c r="C368" s="83"/>
      <c r="D368" s="83" t="s">
        <v>627</v>
      </c>
      <c r="E368" s="83"/>
      <c r="F368" s="84" t="s">
        <v>35</v>
      </c>
      <c r="G368" s="85">
        <v>6.4070894504795133</v>
      </c>
      <c r="H368" s="85">
        <v>11.917114832619157</v>
      </c>
      <c r="I368" s="85">
        <v>10.116736433420982</v>
      </c>
      <c r="J368" s="85">
        <v>7.8410855487627655</v>
      </c>
      <c r="K368" s="86">
        <v>8.0522467758535914</v>
      </c>
      <c r="L368" s="86">
        <v>9.8081428132155821</v>
      </c>
      <c r="M368" s="86">
        <v>12.247036092214671</v>
      </c>
      <c r="N368" s="86">
        <v>7.6592256447289451</v>
      </c>
      <c r="O368" s="86">
        <v>8.1522755531572511</v>
      </c>
      <c r="P368" s="86">
        <v>3.7487899879509361</v>
      </c>
      <c r="Q368" s="86">
        <v>5.563140333696853</v>
      </c>
      <c r="R368" s="86">
        <v>2.7287260809537912</v>
      </c>
      <c r="S368" s="87">
        <v>8.5554074970382565</v>
      </c>
      <c r="T368" s="87">
        <v>5.1301675380083003</v>
      </c>
      <c r="U368" s="87">
        <v>4.8268628122051025</v>
      </c>
      <c r="V368" s="87">
        <v>6.0228986609592621</v>
      </c>
      <c r="W368" s="87">
        <v>7.8609025202598</v>
      </c>
      <c r="X368" s="87">
        <v>11.319027395425472</v>
      </c>
      <c r="Y368" s="87">
        <v>10.64891455827533</v>
      </c>
      <c r="Z368" s="87">
        <v>10.7533515084814</v>
      </c>
      <c r="AA368" s="87">
        <v>11.407194897300499</v>
      </c>
      <c r="AB368" s="87">
        <v>6.1803137176614902</v>
      </c>
      <c r="AC368" s="88" t="s">
        <v>36</v>
      </c>
      <c r="AD368" s="86">
        <v>-41.962970180291798</v>
      </c>
      <c r="AE368" s="89"/>
      <c r="AF368" s="90"/>
      <c r="AG368" s="12"/>
    </row>
    <row r="369" spans="1:33" customFormat="1" ht="13.2" x14ac:dyDescent="0.25">
      <c r="A369" s="82">
        <v>387</v>
      </c>
      <c r="B369" s="83"/>
      <c r="C369" s="83"/>
      <c r="D369" s="83" t="s">
        <v>628</v>
      </c>
      <c r="E369" s="83"/>
      <c r="F369" s="84" t="s">
        <v>35</v>
      </c>
      <c r="G369" s="85">
        <v>50.396968698392421</v>
      </c>
      <c r="H369" s="85">
        <v>44.317121790628008</v>
      </c>
      <c r="I369" s="85">
        <v>39.776343517001528</v>
      </c>
      <c r="J369" s="85">
        <v>31.317705214930569</v>
      </c>
      <c r="K369" s="86">
        <v>48.052830724431665</v>
      </c>
      <c r="L369" s="86">
        <v>49.529385025724203</v>
      </c>
      <c r="M369" s="86">
        <v>49.177611489040082</v>
      </c>
      <c r="N369" s="86">
        <v>51.974153184796535</v>
      </c>
      <c r="O369" s="86">
        <v>49.121861574368481</v>
      </c>
      <c r="P369" s="86">
        <v>47.232033618562632</v>
      </c>
      <c r="Q369" s="86">
        <v>64.76203604786599</v>
      </c>
      <c r="R369" s="86">
        <v>67.322016121450901</v>
      </c>
      <c r="S369" s="87">
        <v>61.736141254588311</v>
      </c>
      <c r="T369" s="87">
        <v>49.512847337883734</v>
      </c>
      <c r="U369" s="87">
        <v>57.805334266585938</v>
      </c>
      <c r="V369" s="87">
        <v>54.553836268502565</v>
      </c>
      <c r="W369" s="87">
        <v>59.401583864740005</v>
      </c>
      <c r="X369" s="87">
        <v>67.384949863231014</v>
      </c>
      <c r="Y369" s="87">
        <v>83.033991297618911</v>
      </c>
      <c r="Z369" s="87">
        <v>91.510452572360705</v>
      </c>
      <c r="AA369" s="87">
        <v>54.893138247971201</v>
      </c>
      <c r="AB369" s="87">
        <v>92.852532181383907</v>
      </c>
      <c r="AC369" s="88" t="s">
        <v>36</v>
      </c>
      <c r="AD369" s="86">
        <v>11.8247247065029</v>
      </c>
      <c r="AE369" s="89"/>
      <c r="AF369" s="90"/>
      <c r="AG369" s="12"/>
    </row>
    <row r="370" spans="1:33" customFormat="1" ht="13.2" x14ac:dyDescent="0.25">
      <c r="A370" s="117">
        <v>388</v>
      </c>
      <c r="B370" s="118"/>
      <c r="C370" s="118"/>
      <c r="D370" s="118" t="s">
        <v>629</v>
      </c>
      <c r="E370" s="118"/>
      <c r="F370" s="119" t="s">
        <v>35</v>
      </c>
      <c r="G370" s="131">
        <v>2.7055020226353301</v>
      </c>
      <c r="H370" s="131">
        <v>5.1342316900150546</v>
      </c>
      <c r="I370" s="131">
        <v>5.5609489893244168</v>
      </c>
      <c r="J370" s="131">
        <v>5.5234668392898234</v>
      </c>
      <c r="K370" s="121">
        <v>6.8813716115008212</v>
      </c>
      <c r="L370" s="121">
        <v>10.400555453742765</v>
      </c>
      <c r="M370" s="121">
        <v>6.9699036281179181</v>
      </c>
      <c r="N370" s="121">
        <v>8.9724962286051468</v>
      </c>
      <c r="O370" s="121">
        <v>6.5964211523331029</v>
      </c>
      <c r="P370" s="121">
        <v>6.3513137936732225</v>
      </c>
      <c r="Q370" s="121">
        <v>5.7947983203875566</v>
      </c>
      <c r="R370" s="121">
        <v>6.7630952227344459</v>
      </c>
      <c r="S370" s="120">
        <v>7.4405773224407596</v>
      </c>
      <c r="T370" s="120">
        <v>9.3205755343226464</v>
      </c>
      <c r="U370" s="120">
        <v>13.220000006865508</v>
      </c>
      <c r="V370" s="120">
        <v>8.8550811619694549</v>
      </c>
      <c r="W370" s="120">
        <v>5.0520389099032785</v>
      </c>
      <c r="X370" s="120">
        <v>10.619344837643796</v>
      </c>
      <c r="Y370" s="120">
        <v>7.2688386978686257</v>
      </c>
      <c r="Z370" s="120">
        <v>6.9062536662216001</v>
      </c>
      <c r="AA370" s="120">
        <v>8.2808980451900407</v>
      </c>
      <c r="AB370" s="120">
        <v>13.9482898209968</v>
      </c>
      <c r="AC370" s="62" t="s">
        <v>36</v>
      </c>
      <c r="AD370" s="121">
        <v>91.891585447985705</v>
      </c>
      <c r="AE370" s="122"/>
      <c r="AF370" s="63"/>
      <c r="AG370" s="12"/>
    </row>
    <row r="371" spans="1:33" customFormat="1" ht="13.2" x14ac:dyDescent="0.25">
      <c r="A371" s="102">
        <v>389</v>
      </c>
      <c r="B371" s="103"/>
      <c r="C371" s="103"/>
      <c r="D371" s="103" t="s">
        <v>630</v>
      </c>
      <c r="E371" s="103"/>
      <c r="F371" s="104" t="s">
        <v>35</v>
      </c>
      <c r="G371" s="105">
        <v>4.7793566201536217</v>
      </c>
      <c r="H371" s="105">
        <v>6.8321320810659101</v>
      </c>
      <c r="I371" s="105">
        <v>6.4169946451038635</v>
      </c>
      <c r="J371" s="105">
        <v>2.0378762221979185</v>
      </c>
      <c r="K371" s="106">
        <v>2.8832175087902669</v>
      </c>
      <c r="L371" s="106">
        <v>4.6761104123291322</v>
      </c>
      <c r="M371" s="106">
        <v>1.8352248677248688</v>
      </c>
      <c r="N371" s="106">
        <v>1.8793607343917214</v>
      </c>
      <c r="O371" s="106">
        <v>2.6604066392077037</v>
      </c>
      <c r="P371" s="106">
        <v>2.2120505503767891</v>
      </c>
      <c r="Q371" s="106">
        <v>3.2074236050833496</v>
      </c>
      <c r="R371" s="106">
        <v>3.6121229772150358</v>
      </c>
      <c r="S371" s="106">
        <v>0.75673832433017341</v>
      </c>
      <c r="T371" s="106">
        <v>2.2591860606891254</v>
      </c>
      <c r="U371" s="106">
        <v>1.5267043732314851</v>
      </c>
      <c r="V371" s="106">
        <v>1.2267758023961552</v>
      </c>
      <c r="W371" s="106">
        <v>4.084931312774037</v>
      </c>
      <c r="X371" s="106">
        <v>0.83815243004412854</v>
      </c>
      <c r="Y371" s="106">
        <v>0.27955447868170358</v>
      </c>
      <c r="Z371" s="106">
        <v>0</v>
      </c>
      <c r="AA371" s="106">
        <v>1.46373366588244</v>
      </c>
      <c r="AB371" s="106">
        <v>0.45462905455862801</v>
      </c>
      <c r="AC371" s="107" t="s">
        <v>36</v>
      </c>
      <c r="AD371" s="106">
        <v>62.626281897727097</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643</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160">
        <v>202122</v>
      </c>
      <c r="AC8" s="16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3239.9248020135828</v>
      </c>
      <c r="H10" s="43">
        <f t="shared" si="0"/>
        <v>3388.4818178129171</v>
      </c>
      <c r="I10" s="43">
        <f t="shared" si="0"/>
        <v>3395.1665898196025</v>
      </c>
      <c r="J10" s="43">
        <f t="shared" si="0"/>
        <v>3500.641496631019</v>
      </c>
      <c r="K10" s="43">
        <f t="shared" si="0"/>
        <v>3627.7211819030667</v>
      </c>
      <c r="L10" s="43">
        <f t="shared" si="0"/>
        <v>3550.3760781673636</v>
      </c>
      <c r="M10" s="43">
        <f t="shared" si="0"/>
        <v>3826.6389803165193</v>
      </c>
      <c r="N10" s="43">
        <f t="shared" si="0"/>
        <v>3761.7426152254748</v>
      </c>
      <c r="O10" s="43">
        <v>3812.2029388346664</v>
      </c>
      <c r="P10" s="43">
        <v>4353.147670002355</v>
      </c>
      <c r="Q10" s="43">
        <f t="shared" ref="Q10:AB10" si="1">Q15+Q20</f>
        <v>4013.5588471551646</v>
      </c>
      <c r="R10" s="43">
        <f t="shared" si="1"/>
        <v>4344.2634050264478</v>
      </c>
      <c r="S10" s="43">
        <f t="shared" si="1"/>
        <v>4483.9478729812481</v>
      </c>
      <c r="T10" s="43">
        <f t="shared" si="1"/>
        <v>4332.5105582018932</v>
      </c>
      <c r="U10" s="43">
        <f t="shared" si="1"/>
        <v>4841.9794735839641</v>
      </c>
      <c r="V10" s="43">
        <f t="shared" si="1"/>
        <v>4652.8370810318047</v>
      </c>
      <c r="W10" s="43">
        <f t="shared" si="1"/>
        <v>4735.8375980859664</v>
      </c>
      <c r="X10" s="43">
        <f t="shared" si="1"/>
        <v>5096.6297695610356</v>
      </c>
      <c r="Y10" s="43">
        <f t="shared" si="1"/>
        <v>4490.7964816524727</v>
      </c>
      <c r="Z10" s="43">
        <f t="shared" si="1"/>
        <v>4749.2035250316003</v>
      </c>
      <c r="AA10" s="43">
        <f t="shared" si="1"/>
        <v>4066.868518035315</v>
      </c>
      <c r="AB10" s="43">
        <f t="shared" si="1"/>
        <v>4471.25664606994</v>
      </c>
      <c r="AC10" s="44"/>
      <c r="AD10" s="43">
        <v>-0.43510846377389201</v>
      </c>
      <c r="AE10" s="45"/>
      <c r="AF10" s="46"/>
    </row>
    <row r="11" spans="1:33" s="32" customFormat="1" ht="14.4" customHeight="1" x14ac:dyDescent="0.25">
      <c r="A11" s="40"/>
      <c r="B11" s="41" t="s">
        <v>38</v>
      </c>
      <c r="C11" s="41"/>
      <c r="D11" s="41"/>
      <c r="E11" s="41"/>
      <c r="F11" s="42" t="s">
        <v>35</v>
      </c>
      <c r="G11" s="43">
        <f t="shared" si="0"/>
        <v>2734.0579973982635</v>
      </c>
      <c r="H11" s="43">
        <f t="shared" si="0"/>
        <v>2821.3798403161345</v>
      </c>
      <c r="I11" s="43">
        <f t="shared" si="0"/>
        <v>2828.0305007708962</v>
      </c>
      <c r="J11" s="43">
        <f t="shared" si="0"/>
        <v>2939.513191460388</v>
      </c>
      <c r="K11" s="43">
        <f t="shared" si="0"/>
        <v>3065.413960370619</v>
      </c>
      <c r="L11" s="43">
        <f t="shared" si="0"/>
        <v>2992.8557464120386</v>
      </c>
      <c r="M11" s="43">
        <f t="shared" si="0"/>
        <v>3133.2406674717899</v>
      </c>
      <c r="N11" s="43">
        <f t="shared" si="0"/>
        <v>3209.9463823729329</v>
      </c>
      <c r="O11" s="43">
        <v>3271.5964239880059</v>
      </c>
      <c r="P11" s="43">
        <v>3692.7013794421032</v>
      </c>
      <c r="Q11" s="43">
        <f t="shared" ref="Q11:AB11" si="2">Q16+Q21</f>
        <v>3414.7320399668943</v>
      </c>
      <c r="R11" s="43">
        <f t="shared" si="2"/>
        <v>3737.2339068451861</v>
      </c>
      <c r="S11" s="43">
        <f t="shared" si="2"/>
        <v>3869.1806513527481</v>
      </c>
      <c r="T11" s="43">
        <f t="shared" si="2"/>
        <v>3715.434917742994</v>
      </c>
      <c r="U11" s="43">
        <f t="shared" si="2"/>
        <v>4066.8570806097637</v>
      </c>
      <c r="V11" s="43">
        <f t="shared" si="2"/>
        <v>3945.472373726504</v>
      </c>
      <c r="W11" s="43">
        <f t="shared" si="2"/>
        <v>4040.7835780830051</v>
      </c>
      <c r="X11" s="43">
        <f t="shared" si="2"/>
        <v>4196.2236908655623</v>
      </c>
      <c r="Y11" s="43">
        <f t="shared" si="2"/>
        <v>3835.6237534997335</v>
      </c>
      <c r="Z11" s="43">
        <f t="shared" si="2"/>
        <v>4068.7099612898101</v>
      </c>
      <c r="AA11" s="43">
        <f t="shared" si="2"/>
        <v>3557.1134475405461</v>
      </c>
      <c r="AB11" s="43">
        <f t="shared" si="2"/>
        <v>3723.7882027221667</v>
      </c>
      <c r="AC11" s="48"/>
      <c r="AD11" s="43">
        <v>-2.9157070131168101</v>
      </c>
      <c r="AE11" s="45"/>
      <c r="AF11" s="49"/>
    </row>
    <row r="12" spans="1:33" s="32" customFormat="1" ht="14.4" customHeight="1" x14ac:dyDescent="0.25">
      <c r="A12" s="40"/>
      <c r="B12" s="41" t="s">
        <v>39</v>
      </c>
      <c r="C12" s="41"/>
      <c r="D12" s="41"/>
      <c r="E12" s="41"/>
      <c r="F12" s="42" t="s">
        <v>35</v>
      </c>
      <c r="G12" s="43">
        <f t="shared" si="0"/>
        <v>505.86680461532228</v>
      </c>
      <c r="H12" s="43">
        <f t="shared" si="0"/>
        <v>567.10197749678446</v>
      </c>
      <c r="I12" s="43">
        <f t="shared" si="0"/>
        <v>567.1360890487058</v>
      </c>
      <c r="J12" s="43">
        <f t="shared" si="0"/>
        <v>561.12830517062821</v>
      </c>
      <c r="K12" s="43">
        <f t="shared" si="0"/>
        <v>562.3072215324479</v>
      </c>
      <c r="L12" s="43">
        <f t="shared" si="0"/>
        <v>557.52033175532438</v>
      </c>
      <c r="M12" s="43">
        <f t="shared" si="0"/>
        <v>693.39831284473098</v>
      </c>
      <c r="N12" s="43">
        <f t="shared" si="0"/>
        <v>551.79623285254286</v>
      </c>
      <c r="O12" s="43">
        <v>540.60651484666266</v>
      </c>
      <c r="P12" s="43">
        <v>660.44629056025019</v>
      </c>
      <c r="Q12" s="43">
        <f t="shared" ref="Q12:AB12" si="3">Q17+Q22</f>
        <v>598.82680718826964</v>
      </c>
      <c r="R12" s="43">
        <f t="shared" si="3"/>
        <v>607.02949818126331</v>
      </c>
      <c r="S12" s="43">
        <f t="shared" si="3"/>
        <v>614.76722162850024</v>
      </c>
      <c r="T12" s="43">
        <f t="shared" si="3"/>
        <v>617.07564045889751</v>
      </c>
      <c r="U12" s="43">
        <f t="shared" si="3"/>
        <v>775.1223929742016</v>
      </c>
      <c r="V12" s="43">
        <f t="shared" si="3"/>
        <v>707.36470730530482</v>
      </c>
      <c r="W12" s="43">
        <f t="shared" si="3"/>
        <v>695.05402000296317</v>
      </c>
      <c r="X12" s="43">
        <f t="shared" si="3"/>
        <v>900.40607869547387</v>
      </c>
      <c r="Y12" s="43">
        <f t="shared" si="3"/>
        <v>655.17272815273736</v>
      </c>
      <c r="Z12" s="43">
        <f t="shared" si="3"/>
        <v>680.49356374178797</v>
      </c>
      <c r="AA12" s="43">
        <f t="shared" si="3"/>
        <v>509.75507049476772</v>
      </c>
      <c r="AB12" s="43">
        <f t="shared" si="3"/>
        <v>747.46844334777506</v>
      </c>
      <c r="AC12" s="48" t="s">
        <v>36</v>
      </c>
      <c r="AD12" s="43">
        <v>14.087233981070399</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978.23580467797001</v>
      </c>
      <c r="H15" s="54">
        <v>1112.1527102637301</v>
      </c>
      <c r="I15" s="54">
        <v>990.5831266069755</v>
      </c>
      <c r="J15" s="54">
        <v>1086.1137966181027</v>
      </c>
      <c r="K15" s="43">
        <v>1137.7716653650123</v>
      </c>
      <c r="L15" s="43">
        <v>1116.8197667830959</v>
      </c>
      <c r="M15" s="43">
        <v>1172.9422158333039</v>
      </c>
      <c r="N15" s="43">
        <v>1161.6107438916454</v>
      </c>
      <c r="O15" s="43">
        <v>1060.9314640341754</v>
      </c>
      <c r="P15" s="43">
        <v>1304.0678426183574</v>
      </c>
      <c r="Q15" s="43">
        <v>1154.6628587923635</v>
      </c>
      <c r="R15" s="47">
        <v>1214.0043381514299</v>
      </c>
      <c r="S15" s="47">
        <v>1224.5809599736999</v>
      </c>
      <c r="T15" s="47">
        <v>1249.6310740359454</v>
      </c>
      <c r="U15" s="47">
        <v>1633.4749550126114</v>
      </c>
      <c r="V15" s="47">
        <v>1559.2561574741667</v>
      </c>
      <c r="W15" s="47">
        <v>1455.6796198414988</v>
      </c>
      <c r="X15" s="47">
        <v>1658.8213407413054</v>
      </c>
      <c r="Y15" s="47">
        <v>1396.6153496753448</v>
      </c>
      <c r="Z15" s="47">
        <v>1554.81732841249</v>
      </c>
      <c r="AA15" s="47">
        <v>346.84283670586501</v>
      </c>
      <c r="AB15" s="47">
        <v>1138.3307092902101</v>
      </c>
      <c r="AC15" s="48"/>
      <c r="AD15" s="43">
        <v>-18.493613180262798</v>
      </c>
      <c r="AE15" s="45"/>
      <c r="AF15" s="49" t="s">
        <v>37</v>
      </c>
    </row>
    <row r="16" spans="1:33" s="32" customFormat="1" ht="14.4" customHeight="1" x14ac:dyDescent="0.25">
      <c r="A16" s="53" t="s">
        <v>43</v>
      </c>
      <c r="B16" s="41" t="s">
        <v>38</v>
      </c>
      <c r="C16" s="41"/>
      <c r="D16" s="41"/>
      <c r="E16" s="41"/>
      <c r="F16" s="42" t="s">
        <v>35</v>
      </c>
      <c r="G16" s="54">
        <v>702.06735315470007</v>
      </c>
      <c r="H16" s="54">
        <v>789.9292399046052</v>
      </c>
      <c r="I16" s="54">
        <v>677.74744717361375</v>
      </c>
      <c r="J16" s="54">
        <v>782.62107916097159</v>
      </c>
      <c r="K16" s="43">
        <v>829.19544279706054</v>
      </c>
      <c r="L16" s="43">
        <v>812.43652358582108</v>
      </c>
      <c r="M16" s="43">
        <v>829.55067323984247</v>
      </c>
      <c r="N16" s="43">
        <v>858.3849912989831</v>
      </c>
      <c r="O16" s="43">
        <v>807.53657066364485</v>
      </c>
      <c r="P16" s="43">
        <v>966.49355122315308</v>
      </c>
      <c r="Q16" s="43">
        <v>865.2949637929139</v>
      </c>
      <c r="R16" s="47">
        <v>940.69380322961922</v>
      </c>
      <c r="S16" s="47">
        <v>961.65850122264897</v>
      </c>
      <c r="T16" s="47">
        <v>969.96588672438861</v>
      </c>
      <c r="U16" s="47">
        <v>1252.7591623308285</v>
      </c>
      <c r="V16" s="47">
        <v>1191.3245365439032</v>
      </c>
      <c r="W16" s="47">
        <v>1130.7559855420313</v>
      </c>
      <c r="X16" s="47">
        <v>1255.4308588789002</v>
      </c>
      <c r="Y16" s="47">
        <v>1083.2964228271878</v>
      </c>
      <c r="Z16" s="47">
        <v>1338.0994650129501</v>
      </c>
      <c r="AA16" s="47">
        <v>290.37525440198601</v>
      </c>
      <c r="AB16" s="47">
        <v>846.98412899595701</v>
      </c>
      <c r="AC16" s="48"/>
      <c r="AD16" s="43">
        <v>-21.814185743778399</v>
      </c>
      <c r="AE16" s="45"/>
      <c r="AF16" s="49" t="s">
        <v>37</v>
      </c>
    </row>
    <row r="17" spans="1:33" s="32" customFormat="1" ht="14.4" customHeight="1" x14ac:dyDescent="0.25">
      <c r="A17" s="53" t="s">
        <v>44</v>
      </c>
      <c r="B17" s="41" t="s">
        <v>39</v>
      </c>
      <c r="C17" s="41"/>
      <c r="D17" s="41"/>
      <c r="E17" s="41"/>
      <c r="F17" s="42" t="s">
        <v>35</v>
      </c>
      <c r="G17" s="54">
        <v>276.16845152327011</v>
      </c>
      <c r="H17" s="54">
        <v>322.22347035912372</v>
      </c>
      <c r="I17" s="54">
        <v>312.83567943336209</v>
      </c>
      <c r="J17" s="54">
        <v>303.49271745713025</v>
      </c>
      <c r="K17" s="43">
        <v>308.57622256795253</v>
      </c>
      <c r="L17" s="43">
        <v>304.38324319727354</v>
      </c>
      <c r="M17" s="43">
        <v>343.39154259346031</v>
      </c>
      <c r="N17" s="43">
        <v>303.22575259266154</v>
      </c>
      <c r="O17" s="43">
        <v>253.39489337053141</v>
      </c>
      <c r="P17" s="43">
        <v>337.57429139520372</v>
      </c>
      <c r="Q17" s="43">
        <v>289.36789499944996</v>
      </c>
      <c r="R17" s="47">
        <v>273.31053492181104</v>
      </c>
      <c r="S17" s="47">
        <v>262.92245875105129</v>
      </c>
      <c r="T17" s="47">
        <v>279.66518731155708</v>
      </c>
      <c r="U17" s="47">
        <v>380.71579268178357</v>
      </c>
      <c r="V17" s="47">
        <v>367.93162093026638</v>
      </c>
      <c r="W17" s="47">
        <v>324.92363429946835</v>
      </c>
      <c r="X17" s="47">
        <v>403.39048186240547</v>
      </c>
      <c r="Y17" s="47">
        <v>313.31892684815637</v>
      </c>
      <c r="Z17" s="47">
        <v>216.71786339953999</v>
      </c>
      <c r="AA17" s="47">
        <v>56.4675823038787</v>
      </c>
      <c r="AB17" s="47">
        <v>291.34658029425401</v>
      </c>
      <c r="AC17" s="48"/>
      <c r="AD17" s="43">
        <v>-7.0127734621504496</v>
      </c>
      <c r="AE17" s="45"/>
      <c r="AF17" s="49"/>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2261.6889973356128</v>
      </c>
      <c r="H20" s="54">
        <v>2276.329107549187</v>
      </c>
      <c r="I20" s="54">
        <v>2404.5834632126271</v>
      </c>
      <c r="J20" s="54">
        <v>2414.5277000129163</v>
      </c>
      <c r="K20" s="54">
        <v>2489.9495165380545</v>
      </c>
      <c r="L20" s="54">
        <v>2433.5563113842677</v>
      </c>
      <c r="M20" s="54">
        <v>2653.6967644832152</v>
      </c>
      <c r="N20" s="43">
        <v>2600.1318713338296</v>
      </c>
      <c r="O20" s="43">
        <v>2751.271474800491</v>
      </c>
      <c r="P20" s="43">
        <v>3049.0798273839973</v>
      </c>
      <c r="Q20" s="43">
        <v>2858.8959883628013</v>
      </c>
      <c r="R20" s="47">
        <v>3130.2590668750177</v>
      </c>
      <c r="S20" s="47">
        <v>3259.3669130075482</v>
      </c>
      <c r="T20" s="47">
        <v>3082.8794841659474</v>
      </c>
      <c r="U20" s="47">
        <v>3208.5045185713529</v>
      </c>
      <c r="V20" s="47">
        <v>3093.580923557638</v>
      </c>
      <c r="W20" s="47">
        <v>3280.1579782444674</v>
      </c>
      <c r="X20" s="47">
        <v>3437.8084288197306</v>
      </c>
      <c r="Y20" s="47">
        <v>3094.1811319771277</v>
      </c>
      <c r="Z20" s="47">
        <v>3194.3861966191098</v>
      </c>
      <c r="AA20" s="47">
        <v>3720.02568132945</v>
      </c>
      <c r="AB20" s="47">
        <v>3332.9259367797299</v>
      </c>
      <c r="AC20" s="48" t="s">
        <v>632</v>
      </c>
      <c r="AD20" s="43">
        <v>7.7159285322785802</v>
      </c>
      <c r="AE20" s="45"/>
      <c r="AF20" s="49" t="s">
        <v>149</v>
      </c>
    </row>
    <row r="21" spans="1:33" s="55" customFormat="1" ht="13.2" x14ac:dyDescent="0.25">
      <c r="A21" s="53" t="s">
        <v>48</v>
      </c>
      <c r="B21" s="41" t="s">
        <v>38</v>
      </c>
      <c r="C21" s="41"/>
      <c r="D21" s="41"/>
      <c r="E21" s="41"/>
      <c r="F21" s="42" t="s">
        <v>35</v>
      </c>
      <c r="G21" s="54">
        <v>2031.9906442435633</v>
      </c>
      <c r="H21" s="54">
        <v>2031.4506004115292</v>
      </c>
      <c r="I21" s="54">
        <v>2150.2830535972826</v>
      </c>
      <c r="J21" s="54">
        <v>2156.8921122994166</v>
      </c>
      <c r="K21" s="54">
        <v>2236.2185175735585</v>
      </c>
      <c r="L21" s="54">
        <v>2180.4192228262173</v>
      </c>
      <c r="M21" s="54">
        <v>2303.6899942319474</v>
      </c>
      <c r="N21" s="43">
        <v>2351.5613910739498</v>
      </c>
      <c r="O21" s="43">
        <v>2464.059853324361</v>
      </c>
      <c r="P21" s="43">
        <v>2726.20782821895</v>
      </c>
      <c r="Q21" s="43">
        <v>2549.4370761739801</v>
      </c>
      <c r="R21" s="47">
        <v>2796.5401036155667</v>
      </c>
      <c r="S21" s="47">
        <v>2907.5221501300994</v>
      </c>
      <c r="T21" s="47">
        <v>2745.4690310186056</v>
      </c>
      <c r="U21" s="47">
        <v>2814.0979182789351</v>
      </c>
      <c r="V21" s="47">
        <v>2754.1478371826011</v>
      </c>
      <c r="W21" s="47">
        <v>2910.0275925409737</v>
      </c>
      <c r="X21" s="47">
        <v>2940.7928319866619</v>
      </c>
      <c r="Y21" s="47">
        <v>2752.3273306725455</v>
      </c>
      <c r="Z21" s="47">
        <v>2730.61049627686</v>
      </c>
      <c r="AA21" s="47">
        <v>3266.7381931385598</v>
      </c>
      <c r="AB21" s="47">
        <v>2876.8040737262099</v>
      </c>
      <c r="AC21" s="48" t="s">
        <v>632</v>
      </c>
      <c r="AD21" s="43">
        <v>4.5225995348179699</v>
      </c>
      <c r="AE21" s="45"/>
      <c r="AF21" s="49"/>
    </row>
    <row r="22" spans="1:33" s="55" customFormat="1" ht="13.2" x14ac:dyDescent="0.25">
      <c r="A22" s="53" t="s">
        <v>616</v>
      </c>
      <c r="B22" s="41" t="s">
        <v>39</v>
      </c>
      <c r="C22" s="41"/>
      <c r="D22" s="41"/>
      <c r="E22" s="41"/>
      <c r="F22" s="42" t="s">
        <v>35</v>
      </c>
      <c r="G22" s="54">
        <v>229.69835309205217</v>
      </c>
      <c r="H22" s="54">
        <v>244.87850713766079</v>
      </c>
      <c r="I22" s="54">
        <v>254.30040961534374</v>
      </c>
      <c r="J22" s="54">
        <v>257.63558771349801</v>
      </c>
      <c r="K22" s="54">
        <v>253.73099896449537</v>
      </c>
      <c r="L22" s="54">
        <v>253.13708855805078</v>
      </c>
      <c r="M22" s="54">
        <v>350.00677025127067</v>
      </c>
      <c r="N22" s="43">
        <v>248.57048025988135</v>
      </c>
      <c r="O22" s="43">
        <v>287.21162147613126</v>
      </c>
      <c r="P22" s="43">
        <v>322.87199916504647</v>
      </c>
      <c r="Q22" s="43">
        <v>309.45891218881968</v>
      </c>
      <c r="R22" s="47">
        <v>333.71896325945221</v>
      </c>
      <c r="S22" s="47">
        <v>351.84476287744889</v>
      </c>
      <c r="T22" s="47">
        <v>337.41045314734043</v>
      </c>
      <c r="U22" s="47">
        <v>394.40660029241798</v>
      </c>
      <c r="V22" s="47">
        <v>339.43308637503844</v>
      </c>
      <c r="W22" s="47">
        <v>370.13038570349482</v>
      </c>
      <c r="X22" s="47">
        <v>497.0155968330684</v>
      </c>
      <c r="Y22" s="47">
        <v>341.85380130458105</v>
      </c>
      <c r="Z22" s="47">
        <v>463.775700342248</v>
      </c>
      <c r="AA22" s="47">
        <v>453.28748819088901</v>
      </c>
      <c r="AB22" s="47">
        <v>456.121863053521</v>
      </c>
      <c r="AC22" s="48"/>
      <c r="AD22" s="43">
        <v>33.426002961754797</v>
      </c>
      <c r="AE22" s="45"/>
      <c r="AF22" s="49"/>
    </row>
    <row r="23" spans="1:33" s="55" customFormat="1" ht="13.2" x14ac:dyDescent="0.25">
      <c r="A23" s="53" t="s">
        <v>49</v>
      </c>
      <c r="B23" s="41" t="s">
        <v>50</v>
      </c>
      <c r="C23" s="41"/>
      <c r="D23" s="41"/>
      <c r="E23" s="41"/>
      <c r="F23" s="42" t="s">
        <v>35</v>
      </c>
      <c r="G23" s="54">
        <v>1870.5655990079506</v>
      </c>
      <c r="H23" s="54">
        <v>1881.6108269186661</v>
      </c>
      <c r="I23" s="54">
        <v>1984.8004363206264</v>
      </c>
      <c r="J23" s="54">
        <v>1977.5013591163395</v>
      </c>
      <c r="K23" s="54">
        <v>2073.9812499794734</v>
      </c>
      <c r="L23" s="54">
        <v>2025.5676824720908</v>
      </c>
      <c r="M23" s="54">
        <v>2137.5992555607622</v>
      </c>
      <c r="N23" s="43">
        <v>2182.349375603681</v>
      </c>
      <c r="O23" s="43">
        <v>2281.8475072713554</v>
      </c>
      <c r="P23" s="43">
        <v>2515.8375776798566</v>
      </c>
      <c r="Q23" s="43">
        <v>2366.5588253561714</v>
      </c>
      <c r="R23" s="47">
        <v>2573.5985177327034</v>
      </c>
      <c r="S23" s="47">
        <v>2681.414724206853</v>
      </c>
      <c r="T23" s="47">
        <v>2530.5577073396898</v>
      </c>
      <c r="U23" s="47">
        <v>2605.8340383812024</v>
      </c>
      <c r="V23" s="47">
        <v>2540.9469259906928</v>
      </c>
      <c r="W23" s="47">
        <v>2668.8974980203598</v>
      </c>
      <c r="X23" s="47">
        <v>2712.9550765731215</v>
      </c>
      <c r="Y23" s="47">
        <v>2532.4651828796095</v>
      </c>
      <c r="Z23" s="47">
        <v>2495.5995722703701</v>
      </c>
      <c r="AA23" s="47">
        <v>2981.73104199094</v>
      </c>
      <c r="AB23" s="47">
        <v>2639.0188550136199</v>
      </c>
      <c r="AC23" s="48" t="s">
        <v>632</v>
      </c>
      <c r="AD23" s="43">
        <v>4.20750788024064</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166">
        <v>202122</v>
      </c>
      <c r="AC26" s="29" t="s">
        <v>29</v>
      </c>
      <c r="AD26" s="29" t="s">
        <v>30</v>
      </c>
      <c r="AE26" s="30" t="s">
        <v>31</v>
      </c>
      <c r="AF26" s="31" t="s">
        <v>32</v>
      </c>
    </row>
    <row r="27" spans="1:33" customFormat="1" ht="13.2" x14ac:dyDescent="0.25">
      <c r="A27" s="75" t="s">
        <v>57</v>
      </c>
      <c r="B27" s="76" t="s">
        <v>58</v>
      </c>
      <c r="C27" s="76"/>
      <c r="D27" s="76"/>
      <c r="E27" s="76"/>
      <c r="F27" s="35" t="s">
        <v>35</v>
      </c>
      <c r="G27" s="77">
        <v>153.52863939386123</v>
      </c>
      <c r="H27" s="77">
        <v>146.42185178793329</v>
      </c>
      <c r="I27" s="77">
        <v>160.53907392987787</v>
      </c>
      <c r="J27" s="77">
        <v>166.97130322508369</v>
      </c>
      <c r="K27" s="78">
        <v>171.66705214988585</v>
      </c>
      <c r="L27" s="78">
        <v>169.37424652848085</v>
      </c>
      <c r="M27" s="78">
        <v>178.18571145318865</v>
      </c>
      <c r="N27" s="78">
        <v>192.6903173703773</v>
      </c>
      <c r="O27" s="78">
        <v>202.825338084702</v>
      </c>
      <c r="P27" s="78">
        <v>210.06778866480008</v>
      </c>
      <c r="Q27" s="78">
        <v>191.47166537718161</v>
      </c>
      <c r="R27" s="78">
        <v>199.93893649104308</v>
      </c>
      <c r="S27" s="78">
        <v>192.35776289629931</v>
      </c>
      <c r="T27" s="78">
        <v>186.4071482499657</v>
      </c>
      <c r="U27" s="78">
        <v>187.34570221495915</v>
      </c>
      <c r="V27" s="78">
        <v>186.64356313574424</v>
      </c>
      <c r="W27" s="78">
        <v>194.16837365063122</v>
      </c>
      <c r="X27" s="78">
        <v>197.04490894949217</v>
      </c>
      <c r="Y27" s="78">
        <v>195.77072437004821</v>
      </c>
      <c r="Z27" s="78">
        <v>154.68932479824201</v>
      </c>
      <c r="AA27" s="78">
        <v>200.52071565460699</v>
      </c>
      <c r="AB27" s="78">
        <v>197.09948481327399</v>
      </c>
      <c r="AC27" s="79" t="s">
        <v>47</v>
      </c>
      <c r="AD27" s="78">
        <v>0.67873296556550899</v>
      </c>
      <c r="AE27" s="80"/>
      <c r="AF27" s="81"/>
      <c r="AG27" s="12"/>
    </row>
    <row r="28" spans="1:33" customFormat="1" ht="13.2" x14ac:dyDescent="0.25">
      <c r="A28" s="82" t="s">
        <v>59</v>
      </c>
      <c r="B28" s="83"/>
      <c r="C28" s="83" t="s">
        <v>60</v>
      </c>
      <c r="D28" s="83"/>
      <c r="E28" s="83"/>
      <c r="F28" s="84" t="s">
        <v>35</v>
      </c>
      <c r="G28" s="85">
        <v>25.316476081324598</v>
      </c>
      <c r="H28" s="85">
        <v>28.124849794168959</v>
      </c>
      <c r="I28" s="85">
        <v>27.727596471246546</v>
      </c>
      <c r="J28" s="85">
        <v>24.898938383435851</v>
      </c>
      <c r="K28" s="86">
        <v>24.727105385913148</v>
      </c>
      <c r="L28" s="86">
        <v>26.891934388587849</v>
      </c>
      <c r="M28" s="86">
        <v>21.573442625905756</v>
      </c>
      <c r="N28" s="86">
        <v>23.644943024969837</v>
      </c>
      <c r="O28" s="86">
        <v>24.983193500913949</v>
      </c>
      <c r="P28" s="86">
        <v>18.813831038685596</v>
      </c>
      <c r="Q28" s="86">
        <v>20.279648098539759</v>
      </c>
      <c r="R28" s="86">
        <v>14.45587889979992</v>
      </c>
      <c r="S28" s="87">
        <v>14.519065788586603</v>
      </c>
      <c r="T28" s="87">
        <v>11.742021365030634</v>
      </c>
      <c r="U28" s="87">
        <v>14.990321435552879</v>
      </c>
      <c r="V28" s="87">
        <v>15.116556318385735</v>
      </c>
      <c r="W28" s="87">
        <v>12.018486202949065</v>
      </c>
      <c r="X28" s="87">
        <v>13.484790747728296</v>
      </c>
      <c r="Y28" s="87">
        <v>19.111572943349021</v>
      </c>
      <c r="Z28" s="87">
        <v>13.821730029804501</v>
      </c>
      <c r="AA28" s="87">
        <v>14.6466075236407</v>
      </c>
      <c r="AB28" s="87">
        <v>12.398894605045401</v>
      </c>
      <c r="AC28" s="88"/>
      <c r="AD28" s="86">
        <v>-35.123630892137498</v>
      </c>
      <c r="AE28" s="89"/>
      <c r="AF28" s="90"/>
      <c r="AG28" s="12"/>
    </row>
    <row r="29" spans="1:33" customFormat="1" ht="13.2" x14ac:dyDescent="0.25">
      <c r="A29" s="82" t="s">
        <v>61</v>
      </c>
      <c r="B29" s="83"/>
      <c r="C29" s="83"/>
      <c r="D29" s="83" t="s">
        <v>62</v>
      </c>
      <c r="E29" s="83"/>
      <c r="F29" s="84" t="s">
        <v>35</v>
      </c>
      <c r="G29" s="85">
        <v>25.316476081324598</v>
      </c>
      <c r="H29" s="85">
        <v>28.124849794168959</v>
      </c>
      <c r="I29" s="85">
        <v>27.727596471246546</v>
      </c>
      <c r="J29" s="85">
        <v>24.898938383435851</v>
      </c>
      <c r="K29" s="86">
        <v>24.727105385913148</v>
      </c>
      <c r="L29" s="86">
        <v>26.891934388587849</v>
      </c>
      <c r="M29" s="86">
        <v>21.573442625905756</v>
      </c>
      <c r="N29" s="86">
        <v>23.644943024969837</v>
      </c>
      <c r="O29" s="86">
        <v>24.983193500913949</v>
      </c>
      <c r="P29" s="86">
        <v>18.813831038685596</v>
      </c>
      <c r="Q29" s="86">
        <v>20.279648098539759</v>
      </c>
      <c r="R29" s="86">
        <v>14.45587889979992</v>
      </c>
      <c r="S29" s="87">
        <v>14.519065788586603</v>
      </c>
      <c r="T29" s="87">
        <v>11.742021365030634</v>
      </c>
      <c r="U29" s="87">
        <v>14.990321435552879</v>
      </c>
      <c r="V29" s="87">
        <v>15.116556318385735</v>
      </c>
      <c r="W29" s="87">
        <v>12.018486202949065</v>
      </c>
      <c r="X29" s="87">
        <v>13.484790747728296</v>
      </c>
      <c r="Y29" s="87">
        <v>19.111572943349021</v>
      </c>
      <c r="Z29" s="87">
        <v>13.821730029804501</v>
      </c>
      <c r="AA29" s="87">
        <v>14.6466075236407</v>
      </c>
      <c r="AB29" s="87">
        <v>12.398894605045401</v>
      </c>
      <c r="AC29" s="88"/>
      <c r="AD29" s="86">
        <v>-35.123630892137498</v>
      </c>
      <c r="AE29" s="89"/>
      <c r="AF29" s="90"/>
      <c r="AG29" s="12"/>
    </row>
    <row r="30" spans="1:33" customFormat="1" ht="13.2" x14ac:dyDescent="0.25">
      <c r="A30" s="82" t="s">
        <v>63</v>
      </c>
      <c r="B30" s="83"/>
      <c r="C30" s="83"/>
      <c r="D30" s="83"/>
      <c r="E30" s="83" t="s">
        <v>64</v>
      </c>
      <c r="F30" s="84" t="s">
        <v>35</v>
      </c>
      <c r="G30" s="85">
        <v>0.35241766381556394</v>
      </c>
      <c r="H30" s="85">
        <v>0</v>
      </c>
      <c r="I30" s="85">
        <v>0.98144971988950658</v>
      </c>
      <c r="J30" s="85">
        <v>0.74444394658604052</v>
      </c>
      <c r="K30" s="86">
        <v>0.25253937101377072</v>
      </c>
      <c r="L30" s="86">
        <v>0.62576201393369557</v>
      </c>
      <c r="M30" s="86">
        <v>0.38328706874797203</v>
      </c>
      <c r="N30" s="86">
        <v>8.1049526233114774E-2</v>
      </c>
      <c r="O30" s="86">
        <v>0.46204261085105092</v>
      </c>
      <c r="P30" s="86">
        <v>1.1623250268441063</v>
      </c>
      <c r="Q30" s="86">
        <v>0.43054478101010318</v>
      </c>
      <c r="R30" s="86">
        <v>0</v>
      </c>
      <c r="S30" s="87">
        <v>6.4589120436216563E-2</v>
      </c>
      <c r="T30" s="87">
        <v>0.16387936213117604</v>
      </c>
      <c r="U30" s="87">
        <v>0.50624986610896561</v>
      </c>
      <c r="V30" s="87">
        <v>0.44147860236796599</v>
      </c>
      <c r="W30" s="87">
        <v>0.140153963802439</v>
      </c>
      <c r="X30" s="87">
        <v>1.2980960730108535</v>
      </c>
      <c r="Y30" s="87">
        <v>0.62701048430333006</v>
      </c>
      <c r="Z30" s="87">
        <v>0.42570635516509497</v>
      </c>
      <c r="AA30" s="87">
        <v>0.21925807293306801</v>
      </c>
      <c r="AB30" s="87">
        <v>0</v>
      </c>
      <c r="AC30" s="88" t="s">
        <v>85</v>
      </c>
      <c r="AD30" s="86">
        <v>-100</v>
      </c>
      <c r="AE30" s="89"/>
      <c r="AF30" s="90"/>
      <c r="AG30" s="12"/>
    </row>
    <row r="31" spans="1:33" customFormat="1" ht="13.2" x14ac:dyDescent="0.25">
      <c r="A31" s="82" t="s">
        <v>65</v>
      </c>
      <c r="B31" s="83"/>
      <c r="C31" s="83"/>
      <c r="D31" s="83"/>
      <c r="E31" s="83" t="s">
        <v>66</v>
      </c>
      <c r="F31" s="84" t="s">
        <v>35</v>
      </c>
      <c r="G31" s="85">
        <v>1.1625727362846727</v>
      </c>
      <c r="H31" s="85">
        <v>0.7126388046712322</v>
      </c>
      <c r="I31" s="85">
        <v>0.11514649851747968</v>
      </c>
      <c r="J31" s="85">
        <v>0</v>
      </c>
      <c r="K31" s="86">
        <v>0</v>
      </c>
      <c r="L31" s="86">
        <v>1.6865998954540804E-2</v>
      </c>
      <c r="M31" s="86">
        <v>0</v>
      </c>
      <c r="N31" s="86">
        <v>0</v>
      </c>
      <c r="O31" s="86">
        <v>0</v>
      </c>
      <c r="P31" s="86">
        <v>2.0179514984052748E-2</v>
      </c>
      <c r="Q31" s="86">
        <v>0</v>
      </c>
      <c r="R31" s="86">
        <v>0.10832124348255426</v>
      </c>
      <c r="S31" s="87">
        <v>0</v>
      </c>
      <c r="T31" s="87">
        <v>0</v>
      </c>
      <c r="U31" s="87">
        <v>0</v>
      </c>
      <c r="V31" s="87">
        <v>0</v>
      </c>
      <c r="W31" s="87">
        <v>0</v>
      </c>
      <c r="X31" s="87">
        <v>0.17754704005716365</v>
      </c>
      <c r="Y31" s="87">
        <v>0</v>
      </c>
      <c r="Z31" s="87">
        <v>0</v>
      </c>
      <c r="AA31" s="87">
        <v>0</v>
      </c>
      <c r="AB31" s="87">
        <v>0</v>
      </c>
      <c r="AC31" s="88"/>
      <c r="AD31" s="86">
        <v>0</v>
      </c>
      <c r="AE31" s="89"/>
      <c r="AF31" s="90"/>
      <c r="AG31" s="12"/>
    </row>
    <row r="32" spans="1:33" customFormat="1" ht="13.2" x14ac:dyDescent="0.25">
      <c r="A32" s="82" t="s">
        <v>67</v>
      </c>
      <c r="B32" s="83"/>
      <c r="C32" s="83"/>
      <c r="D32" s="83"/>
      <c r="E32" s="83" t="s">
        <v>68</v>
      </c>
      <c r="F32" s="84" t="s">
        <v>35</v>
      </c>
      <c r="G32" s="85">
        <v>23.801485681224364</v>
      </c>
      <c r="H32" s="85">
        <v>27.41221098949773</v>
      </c>
      <c r="I32" s="85">
        <v>26.631000252839559</v>
      </c>
      <c r="J32" s="85">
        <v>24.154494436849816</v>
      </c>
      <c r="K32" s="86">
        <v>24.474566014899381</v>
      </c>
      <c r="L32" s="86">
        <v>26.249306375699607</v>
      </c>
      <c r="M32" s="86">
        <v>21.190155557157784</v>
      </c>
      <c r="N32" s="86">
        <v>23.563893498736721</v>
      </c>
      <c r="O32" s="86">
        <v>24.521150890062898</v>
      </c>
      <c r="P32" s="86">
        <v>17.631326496857433</v>
      </c>
      <c r="Q32" s="86">
        <v>19.849103317529657</v>
      </c>
      <c r="R32" s="86">
        <v>14.347557656317365</v>
      </c>
      <c r="S32" s="87">
        <v>14.45447666815039</v>
      </c>
      <c r="T32" s="87">
        <v>11.57814200289946</v>
      </c>
      <c r="U32" s="87">
        <v>14.484071569443913</v>
      </c>
      <c r="V32" s="87">
        <v>14.675077716017768</v>
      </c>
      <c r="W32" s="87">
        <v>11.878332239146626</v>
      </c>
      <c r="X32" s="87">
        <v>12.009147634660277</v>
      </c>
      <c r="Y32" s="87">
        <v>18.484562459045691</v>
      </c>
      <c r="Z32" s="87">
        <v>13.3960236746394</v>
      </c>
      <c r="AA32" s="87">
        <v>14.427349450707601</v>
      </c>
      <c r="AB32" s="87">
        <v>12.398894605045401</v>
      </c>
      <c r="AC32" s="88"/>
      <c r="AD32" s="86">
        <v>-32.922974874215001</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128.2121633125366</v>
      </c>
      <c r="H35" s="85">
        <v>118.29700199376435</v>
      </c>
      <c r="I35" s="85">
        <v>132.81147745863146</v>
      </c>
      <c r="J35" s="85">
        <v>142.07236484164787</v>
      </c>
      <c r="K35" s="86">
        <v>146.93994676397273</v>
      </c>
      <c r="L35" s="86">
        <v>142.48231213989297</v>
      </c>
      <c r="M35" s="86">
        <v>156.61226882728289</v>
      </c>
      <c r="N35" s="86">
        <v>169.04537434540742</v>
      </c>
      <c r="O35" s="86">
        <v>177.84214458378818</v>
      </c>
      <c r="P35" s="86">
        <v>191.25395762611427</v>
      </c>
      <c r="Q35" s="86">
        <v>171.19201727864174</v>
      </c>
      <c r="R35" s="86">
        <v>185.48305759124324</v>
      </c>
      <c r="S35" s="87">
        <v>177.83869710771282</v>
      </c>
      <c r="T35" s="87">
        <v>174.66512688493501</v>
      </c>
      <c r="U35" s="87">
        <v>172.35538077940635</v>
      </c>
      <c r="V35" s="87">
        <v>171.52700681735848</v>
      </c>
      <c r="W35" s="87">
        <v>182.14988744768223</v>
      </c>
      <c r="X35" s="87">
        <v>183.56011820176388</v>
      </c>
      <c r="Y35" s="87">
        <v>176.65915142669922</v>
      </c>
      <c r="Z35" s="87">
        <v>140.86759476843699</v>
      </c>
      <c r="AA35" s="87">
        <v>185.87410813096599</v>
      </c>
      <c r="AB35" s="87">
        <v>184.70059020822799</v>
      </c>
      <c r="AC35" s="88" t="s">
        <v>47</v>
      </c>
      <c r="AD35" s="86">
        <v>4.5519514367564602</v>
      </c>
      <c r="AE35" s="89"/>
      <c r="AF35" s="90"/>
      <c r="AG35" s="12"/>
    </row>
    <row r="36" spans="1:33" customFormat="1" ht="13.2" x14ac:dyDescent="0.25">
      <c r="A36" s="100" t="s">
        <v>75</v>
      </c>
      <c r="B36" s="83"/>
      <c r="C36" s="83"/>
      <c r="D36" s="83" t="s">
        <v>76</v>
      </c>
      <c r="E36" s="83"/>
      <c r="F36" s="101" t="s">
        <v>35</v>
      </c>
      <c r="G36" s="85">
        <v>56.867928595908708</v>
      </c>
      <c r="H36" s="85">
        <v>52.179033306217185</v>
      </c>
      <c r="I36" s="85">
        <v>59.0517051426053</v>
      </c>
      <c r="J36" s="85">
        <v>64.260349353736586</v>
      </c>
      <c r="K36" s="86">
        <v>68.877748823888084</v>
      </c>
      <c r="L36" s="86">
        <v>64.269416740497078</v>
      </c>
      <c r="M36" s="86">
        <v>66.320731641371381</v>
      </c>
      <c r="N36" s="86">
        <v>82.246279130261314</v>
      </c>
      <c r="O36" s="86">
        <v>80.037028129547835</v>
      </c>
      <c r="P36" s="86">
        <v>87.547446404658757</v>
      </c>
      <c r="Q36" s="86">
        <v>71.995613039533751</v>
      </c>
      <c r="R36" s="86">
        <v>83.753826409980434</v>
      </c>
      <c r="S36" s="87">
        <v>77.579800076522716</v>
      </c>
      <c r="T36" s="87">
        <v>74.564182271673019</v>
      </c>
      <c r="U36" s="87">
        <v>65.928994739421228</v>
      </c>
      <c r="V36" s="87">
        <v>61.520746685207996</v>
      </c>
      <c r="W36" s="87">
        <v>68.155386142481575</v>
      </c>
      <c r="X36" s="87">
        <v>73.98793505476192</v>
      </c>
      <c r="Y36" s="87">
        <v>57.680128968844961</v>
      </c>
      <c r="Z36" s="87">
        <v>49.503810076347698</v>
      </c>
      <c r="AA36" s="87">
        <v>64.916278128177197</v>
      </c>
      <c r="AB36" s="87">
        <v>61.375716330803797</v>
      </c>
      <c r="AC36" s="88" t="s">
        <v>47</v>
      </c>
      <c r="AD36" s="86">
        <v>6.4070372726714204</v>
      </c>
      <c r="AE36" s="89"/>
      <c r="AF36" s="90"/>
      <c r="AG36" s="12"/>
    </row>
    <row r="37" spans="1:33" customFormat="1" ht="13.2" x14ac:dyDescent="0.25">
      <c r="A37" s="82" t="s">
        <v>77</v>
      </c>
      <c r="B37" s="83"/>
      <c r="C37" s="83"/>
      <c r="D37" s="83"/>
      <c r="E37" s="83" t="s">
        <v>78</v>
      </c>
      <c r="F37" s="84" t="s">
        <v>35</v>
      </c>
      <c r="G37" s="85">
        <v>7.9275732706360991</v>
      </c>
      <c r="H37" s="85">
        <v>7.9583624586608641</v>
      </c>
      <c r="I37" s="85">
        <v>10.213981011846693</v>
      </c>
      <c r="J37" s="85">
        <v>7.8062169279774007</v>
      </c>
      <c r="K37" s="86">
        <v>11.129950900160647</v>
      </c>
      <c r="L37" s="86">
        <v>8.6507157954273524</v>
      </c>
      <c r="M37" s="86">
        <v>9.9867406900032396</v>
      </c>
      <c r="N37" s="86">
        <v>14.071336246443487</v>
      </c>
      <c r="O37" s="86">
        <v>14.401392047257165</v>
      </c>
      <c r="P37" s="86">
        <v>15.122738151887228</v>
      </c>
      <c r="Q37" s="86">
        <v>11.650433107892553</v>
      </c>
      <c r="R37" s="86">
        <v>10.993542027274296</v>
      </c>
      <c r="S37" s="87">
        <v>12.539857921936392</v>
      </c>
      <c r="T37" s="87">
        <v>12.14785128501938</v>
      </c>
      <c r="U37" s="87">
        <v>8.7274781891505384</v>
      </c>
      <c r="V37" s="87">
        <v>8.7675745619369234</v>
      </c>
      <c r="W37" s="87">
        <v>8.8142203905898846</v>
      </c>
      <c r="X37" s="87">
        <v>14.496271453246992</v>
      </c>
      <c r="Y37" s="87">
        <v>9.4770916482992789</v>
      </c>
      <c r="Z37" s="87">
        <v>10.8772861270643</v>
      </c>
      <c r="AA37" s="87">
        <v>8.7546827060633596</v>
      </c>
      <c r="AB37" s="87">
        <v>10.3490705099557</v>
      </c>
      <c r="AC37" s="88" t="s">
        <v>36</v>
      </c>
      <c r="AD37" s="86">
        <v>9.2009119887844104</v>
      </c>
      <c r="AE37" s="89"/>
      <c r="AF37" s="90"/>
      <c r="AG37" s="12"/>
    </row>
    <row r="38" spans="1:33" customFormat="1" ht="13.2" x14ac:dyDescent="0.25">
      <c r="A38" s="82" t="s">
        <v>79</v>
      </c>
      <c r="B38" s="83"/>
      <c r="C38" s="83"/>
      <c r="D38" s="83"/>
      <c r="E38" s="83" t="s">
        <v>80</v>
      </c>
      <c r="F38" s="84" t="s">
        <v>35</v>
      </c>
      <c r="G38" s="85">
        <v>48.940355325272606</v>
      </c>
      <c r="H38" s="85">
        <v>44.220670847556313</v>
      </c>
      <c r="I38" s="85">
        <v>48.837724130758559</v>
      </c>
      <c r="J38" s="85">
        <v>56.454132425759184</v>
      </c>
      <c r="K38" s="86">
        <v>57.747797923727397</v>
      </c>
      <c r="L38" s="86">
        <v>55.618700945069705</v>
      </c>
      <c r="M38" s="86">
        <v>56.333990951368108</v>
      </c>
      <c r="N38" s="86">
        <v>68.174942883817806</v>
      </c>
      <c r="O38" s="86">
        <v>65.635636082290702</v>
      </c>
      <c r="P38" s="86">
        <v>72.42470825277158</v>
      </c>
      <c r="Q38" s="86">
        <v>60.345179931641169</v>
      </c>
      <c r="R38" s="86">
        <v>72.760284382706175</v>
      </c>
      <c r="S38" s="87">
        <v>65.039942154586356</v>
      </c>
      <c r="T38" s="87">
        <v>62.416330986653641</v>
      </c>
      <c r="U38" s="87">
        <v>57.201516550270696</v>
      </c>
      <c r="V38" s="87">
        <v>52.753172123271092</v>
      </c>
      <c r="W38" s="87">
        <v>59.341165751891687</v>
      </c>
      <c r="X38" s="87">
        <v>59.491663601514965</v>
      </c>
      <c r="Y38" s="87">
        <v>48.203037320545647</v>
      </c>
      <c r="Z38" s="87">
        <v>38.626523949283403</v>
      </c>
      <c r="AA38" s="87">
        <v>56.161595422113798</v>
      </c>
      <c r="AB38" s="87">
        <v>51.026645820848003</v>
      </c>
      <c r="AC38" s="88" t="s">
        <v>47</v>
      </c>
      <c r="AD38" s="86">
        <v>5.8577397966142302</v>
      </c>
      <c r="AE38" s="89"/>
      <c r="AF38" s="90"/>
      <c r="AG38" s="12"/>
    </row>
    <row r="39" spans="1:33" customFormat="1" ht="13.2" x14ac:dyDescent="0.25">
      <c r="A39" s="82" t="s">
        <v>81</v>
      </c>
      <c r="B39" s="83"/>
      <c r="C39" s="83"/>
      <c r="D39" s="83" t="s">
        <v>82</v>
      </c>
      <c r="E39" s="83"/>
      <c r="F39" s="84" t="s">
        <v>35</v>
      </c>
      <c r="G39" s="85">
        <v>1.1703521560158756</v>
      </c>
      <c r="H39" s="85">
        <v>1.4045429338642601</v>
      </c>
      <c r="I39" s="85">
        <v>0.95170609684912288</v>
      </c>
      <c r="J39" s="85">
        <v>0.90660675110840094</v>
      </c>
      <c r="K39" s="86">
        <v>1.1362551820913658</v>
      </c>
      <c r="L39" s="86">
        <v>1.2996583657293643</v>
      </c>
      <c r="M39" s="86">
        <v>1.154207073074011</v>
      </c>
      <c r="N39" s="86">
        <v>0.69677104527150691</v>
      </c>
      <c r="O39" s="86">
        <v>1.5054895908596899</v>
      </c>
      <c r="P39" s="86">
        <v>1.3051330176313152</v>
      </c>
      <c r="Q39" s="86">
        <v>1.9403877175487421</v>
      </c>
      <c r="R39" s="86">
        <v>1.4184648662922075</v>
      </c>
      <c r="S39" s="87">
        <v>1.2324535833095744</v>
      </c>
      <c r="T39" s="87">
        <v>1.838222572854167</v>
      </c>
      <c r="U39" s="87">
        <v>1.3331234870313136</v>
      </c>
      <c r="V39" s="87">
        <v>0.94200684408816893</v>
      </c>
      <c r="W39" s="87">
        <v>2.1310800991431189</v>
      </c>
      <c r="X39" s="87">
        <v>1.8113667970906182</v>
      </c>
      <c r="Y39" s="87">
        <v>1.2423460117948413</v>
      </c>
      <c r="Z39" s="87">
        <v>0.41710057171459097</v>
      </c>
      <c r="AA39" s="87">
        <v>2.0831397388949302</v>
      </c>
      <c r="AB39" s="87">
        <v>1.18470674944429</v>
      </c>
      <c r="AC39" s="88" t="s">
        <v>36</v>
      </c>
      <c r="AD39" s="86">
        <v>-4.6395498358198699</v>
      </c>
      <c r="AE39" s="89"/>
      <c r="AF39" s="90"/>
      <c r="AG39" s="12"/>
    </row>
    <row r="40" spans="1:33" customFormat="1" ht="13.2" x14ac:dyDescent="0.25">
      <c r="A40" s="82" t="s">
        <v>83</v>
      </c>
      <c r="B40" s="83"/>
      <c r="C40" s="83"/>
      <c r="D40" s="83" t="s">
        <v>84</v>
      </c>
      <c r="E40" s="83"/>
      <c r="F40" s="84" t="s">
        <v>35</v>
      </c>
      <c r="G40" s="85">
        <v>5.7916554575706538</v>
      </c>
      <c r="H40" s="85">
        <v>4.0528260102290199</v>
      </c>
      <c r="I40" s="85">
        <v>3.6261546653685071</v>
      </c>
      <c r="J40" s="85">
        <v>2.831862950280462</v>
      </c>
      <c r="K40" s="86">
        <v>2.3683877876052182</v>
      </c>
      <c r="L40" s="86">
        <v>4.4424967370687662</v>
      </c>
      <c r="M40" s="86">
        <v>4.2385648365117685</v>
      </c>
      <c r="N40" s="86">
        <v>3.7746567483802846</v>
      </c>
      <c r="O40" s="86">
        <v>9.396577909411528</v>
      </c>
      <c r="P40" s="86">
        <v>6.050443038310565</v>
      </c>
      <c r="Q40" s="86">
        <v>7.1727391851052715</v>
      </c>
      <c r="R40" s="86">
        <v>6.9127372442596791</v>
      </c>
      <c r="S40" s="87">
        <v>11.147595302195692</v>
      </c>
      <c r="T40" s="87">
        <v>11.159496828530679</v>
      </c>
      <c r="U40" s="87">
        <v>11.263456467338614</v>
      </c>
      <c r="V40" s="87">
        <v>15.404681521362869</v>
      </c>
      <c r="W40" s="87">
        <v>7.9233857896167095</v>
      </c>
      <c r="X40" s="87">
        <v>3.0658323643056757</v>
      </c>
      <c r="Y40" s="87">
        <v>16.09000044677429</v>
      </c>
      <c r="Z40" s="87">
        <v>1.38442118366696</v>
      </c>
      <c r="AA40" s="87">
        <v>3.41013109237648</v>
      </c>
      <c r="AB40" s="87">
        <v>2.40337684678176</v>
      </c>
      <c r="AC40" s="88" t="s">
        <v>36</v>
      </c>
      <c r="AD40" s="86">
        <v>-85.062916220964993</v>
      </c>
      <c r="AE40" s="89" t="s">
        <v>42</v>
      </c>
      <c r="AF40" s="90" t="s">
        <v>37</v>
      </c>
      <c r="AG40" s="12"/>
    </row>
    <row r="41" spans="1:33" customFormat="1" ht="13.2" x14ac:dyDescent="0.25">
      <c r="A41" s="82" t="s">
        <v>86</v>
      </c>
      <c r="B41" s="83"/>
      <c r="C41" s="83"/>
      <c r="D41" s="83"/>
      <c r="E41" s="83" t="s">
        <v>87</v>
      </c>
      <c r="F41" s="84" t="s">
        <v>35</v>
      </c>
      <c r="G41" s="85">
        <v>0.18586400940458511</v>
      </c>
      <c r="H41" s="85">
        <v>0.23069902793463121</v>
      </c>
      <c r="I41" s="85">
        <v>1.2215261237577708</v>
      </c>
      <c r="J41" s="85">
        <v>0.40355026539254552</v>
      </c>
      <c r="K41" s="86">
        <v>0.78792172407326744</v>
      </c>
      <c r="L41" s="86">
        <v>0.4608063057418626</v>
      </c>
      <c r="M41" s="86">
        <v>0.73350156818919177</v>
      </c>
      <c r="N41" s="86">
        <v>0.61940155549595877</v>
      </c>
      <c r="O41" s="86">
        <v>0.84752773962719219</v>
      </c>
      <c r="P41" s="86">
        <v>1.4237379732213462</v>
      </c>
      <c r="Q41" s="86">
        <v>0.17174836905484428</v>
      </c>
      <c r="R41" s="86">
        <v>0.19693815372201798</v>
      </c>
      <c r="S41" s="87">
        <v>2.2763721643019017</v>
      </c>
      <c r="T41" s="87">
        <v>4.9455754462666377</v>
      </c>
      <c r="U41" s="87">
        <v>2.7481744794316576</v>
      </c>
      <c r="V41" s="87">
        <v>2.9052019112928096</v>
      </c>
      <c r="W41" s="87">
        <v>0.85319040731553519</v>
      </c>
      <c r="X41" s="87">
        <v>0.52143322077864862</v>
      </c>
      <c r="Y41" s="87">
        <v>0.14131098469053435</v>
      </c>
      <c r="Z41" s="87">
        <v>0.865725889017814</v>
      </c>
      <c r="AA41" s="87">
        <v>0.65754028593793501</v>
      </c>
      <c r="AB41" s="87">
        <v>0.43457524202493503</v>
      </c>
      <c r="AC41" s="88" t="s">
        <v>36</v>
      </c>
      <c r="AD41" s="86">
        <v>207.53111159520799</v>
      </c>
      <c r="AE41" s="89"/>
      <c r="AF41" s="90"/>
      <c r="AG41" s="12"/>
    </row>
    <row r="42" spans="1:33" customFormat="1" ht="13.2" x14ac:dyDescent="0.25">
      <c r="A42" s="82" t="s">
        <v>88</v>
      </c>
      <c r="B42" s="83"/>
      <c r="C42" s="83"/>
      <c r="D42" s="83"/>
      <c r="E42" s="83" t="s">
        <v>89</v>
      </c>
      <c r="F42" s="84" t="s">
        <v>35</v>
      </c>
      <c r="G42" s="85">
        <v>5.6057914481660687</v>
      </c>
      <c r="H42" s="85">
        <v>3.8221269822943884</v>
      </c>
      <c r="I42" s="85">
        <v>2.4046285416107369</v>
      </c>
      <c r="J42" s="85">
        <v>2.4283126848879162</v>
      </c>
      <c r="K42" s="86">
        <v>1.580466063531951</v>
      </c>
      <c r="L42" s="86">
        <v>3.9816904313269039</v>
      </c>
      <c r="M42" s="86">
        <v>3.5050632683225769</v>
      </c>
      <c r="N42" s="86">
        <v>3.1552551928843258</v>
      </c>
      <c r="O42" s="86">
        <v>8.5490501697843371</v>
      </c>
      <c r="P42" s="86">
        <v>4.6267050650892187</v>
      </c>
      <c r="Q42" s="86">
        <v>7.0009908160504279</v>
      </c>
      <c r="R42" s="86">
        <v>6.7157990905376606</v>
      </c>
      <c r="S42" s="87">
        <v>8.8712231378937911</v>
      </c>
      <c r="T42" s="87">
        <v>6.2139213822640436</v>
      </c>
      <c r="U42" s="87">
        <v>8.5152819879069561</v>
      </c>
      <c r="V42" s="87">
        <v>12.499479610070061</v>
      </c>
      <c r="W42" s="87">
        <v>7.0701953823011729</v>
      </c>
      <c r="X42" s="87">
        <v>2.5443991435270275</v>
      </c>
      <c r="Y42" s="87">
        <v>15.948689462083756</v>
      </c>
      <c r="Z42" s="87">
        <v>0.51869529464915398</v>
      </c>
      <c r="AA42" s="87">
        <v>2.7525908064385498</v>
      </c>
      <c r="AB42" s="87">
        <v>1.96880160475683</v>
      </c>
      <c r="AC42" s="88" t="s">
        <v>36</v>
      </c>
      <c r="AD42" s="86">
        <v>-87.655401972447706</v>
      </c>
      <c r="AE42" s="89" t="s">
        <v>42</v>
      </c>
      <c r="AF42" s="90" t="s">
        <v>37</v>
      </c>
      <c r="AG42" s="12"/>
    </row>
    <row r="43" spans="1:33" customFormat="1" ht="13.2" x14ac:dyDescent="0.25">
      <c r="A43" s="82" t="s">
        <v>90</v>
      </c>
      <c r="B43" s="83"/>
      <c r="C43" s="83"/>
      <c r="D43" s="83" t="s">
        <v>91</v>
      </c>
      <c r="E43" s="83"/>
      <c r="F43" s="84" t="s">
        <v>35</v>
      </c>
      <c r="G43" s="85">
        <v>0.40111734725840864</v>
      </c>
      <c r="H43" s="85">
        <v>0.26964754931416157</v>
      </c>
      <c r="I43" s="85">
        <v>0.24740182017592569</v>
      </c>
      <c r="J43" s="85">
        <v>7.7484520623583519E-2</v>
      </c>
      <c r="K43" s="86">
        <v>0.67641526219766734</v>
      </c>
      <c r="L43" s="86">
        <v>0.20352186261758293</v>
      </c>
      <c r="M43" s="86">
        <v>0.30595731641371343</v>
      </c>
      <c r="N43" s="86">
        <v>0.45952968125843185</v>
      </c>
      <c r="O43" s="86">
        <v>0.56157675295408427</v>
      </c>
      <c r="P43" s="86">
        <v>1.3050313019081874</v>
      </c>
      <c r="Q43" s="86">
        <v>0.21078240385433858</v>
      </c>
      <c r="R43" s="86">
        <v>0.10501452748849831</v>
      </c>
      <c r="S43" s="87">
        <v>0.20607908392917501</v>
      </c>
      <c r="T43" s="87">
        <v>0.14808109185167254</v>
      </c>
      <c r="U43" s="87">
        <v>0.22482898767666909</v>
      </c>
      <c r="V43" s="87">
        <v>0.3560541312445118</v>
      </c>
      <c r="W43" s="87">
        <v>0</v>
      </c>
      <c r="X43" s="87">
        <v>0.2601298076071793</v>
      </c>
      <c r="Y43" s="87">
        <v>0</v>
      </c>
      <c r="Z43" s="87">
        <v>0</v>
      </c>
      <c r="AA43" s="87"/>
      <c r="AB43" s="87">
        <v>2.03206436610493</v>
      </c>
      <c r="AC43" s="88" t="s">
        <v>36</v>
      </c>
      <c r="AD43" s="86" t="s">
        <v>596</v>
      </c>
      <c r="AE43" s="89"/>
      <c r="AF43" s="90"/>
      <c r="AG43" s="12"/>
    </row>
    <row r="44" spans="1:33" customFormat="1" ht="13.2" x14ac:dyDescent="0.25">
      <c r="A44" s="82" t="s">
        <v>92</v>
      </c>
      <c r="B44" s="83"/>
      <c r="C44" s="83"/>
      <c r="D44" s="83" t="s">
        <v>93</v>
      </c>
      <c r="E44" s="83"/>
      <c r="F44" s="84" t="s">
        <v>35</v>
      </c>
      <c r="G44" s="85">
        <v>37.273892879122336</v>
      </c>
      <c r="H44" s="85">
        <v>34.506523685642875</v>
      </c>
      <c r="I44" s="85">
        <v>41.00842838529595</v>
      </c>
      <c r="J44" s="85">
        <v>48.206007140959429</v>
      </c>
      <c r="K44" s="86">
        <v>47.044423662420108</v>
      </c>
      <c r="L44" s="86">
        <v>45.881202677746167</v>
      </c>
      <c r="M44" s="86">
        <v>46.720884855257935</v>
      </c>
      <c r="N44" s="86">
        <v>49.896087869188364</v>
      </c>
      <c r="O44" s="86">
        <v>55.088264310904947</v>
      </c>
      <c r="P44" s="86">
        <v>62.833804468769763</v>
      </c>
      <c r="Q44" s="86">
        <v>53.863183476226297</v>
      </c>
      <c r="R44" s="86">
        <v>60.017483608796098</v>
      </c>
      <c r="S44" s="87">
        <v>55.589693761672322</v>
      </c>
      <c r="T44" s="87">
        <v>50.581856805447032</v>
      </c>
      <c r="U44" s="87">
        <v>55.357441780831053</v>
      </c>
      <c r="V44" s="87">
        <v>55.986692217839988</v>
      </c>
      <c r="W44" s="87">
        <v>57.675855779586101</v>
      </c>
      <c r="X44" s="87">
        <v>56.995859099304795</v>
      </c>
      <c r="Y44" s="87">
        <v>54.42753544409365</v>
      </c>
      <c r="Z44" s="87">
        <v>49.896607090040902</v>
      </c>
      <c r="AA44" s="87">
        <v>50.334721035062898</v>
      </c>
      <c r="AB44" s="87">
        <v>57.0675611124868</v>
      </c>
      <c r="AC44" s="88" t="s">
        <v>47</v>
      </c>
      <c r="AD44" s="86">
        <v>4.8505331848158502</v>
      </c>
      <c r="AE44" s="89"/>
      <c r="AF44" s="90"/>
      <c r="AG44" s="12"/>
    </row>
    <row r="45" spans="1:33" customFormat="1" ht="13.2" x14ac:dyDescent="0.25">
      <c r="A45" s="82" t="s">
        <v>94</v>
      </c>
      <c r="B45" s="83"/>
      <c r="C45" s="83"/>
      <c r="D45" s="83"/>
      <c r="E45" s="83" t="s">
        <v>95</v>
      </c>
      <c r="F45" s="84" t="s">
        <v>35</v>
      </c>
      <c r="G45" s="85">
        <v>31.727444842034661</v>
      </c>
      <c r="H45" s="85">
        <v>29.214857257394407</v>
      </c>
      <c r="I45" s="85">
        <v>35.463031747107664</v>
      </c>
      <c r="J45" s="85">
        <v>41.473740943924753</v>
      </c>
      <c r="K45" s="86">
        <v>39.649483685124665</v>
      </c>
      <c r="L45" s="86">
        <v>38.738333186101144</v>
      </c>
      <c r="M45" s="86">
        <v>40.95268214427341</v>
      </c>
      <c r="N45" s="86">
        <v>43.837468417221402</v>
      </c>
      <c r="O45" s="86">
        <v>49.048966249864456</v>
      </c>
      <c r="P45" s="86">
        <v>56.292399093580251</v>
      </c>
      <c r="Q45" s="86">
        <v>48.172121720030354</v>
      </c>
      <c r="R45" s="86">
        <v>51.89984900441938</v>
      </c>
      <c r="S45" s="87">
        <v>49.013098261971464</v>
      </c>
      <c r="T45" s="87">
        <v>44.890891463153025</v>
      </c>
      <c r="U45" s="87">
        <v>50.207625663430086</v>
      </c>
      <c r="V45" s="87">
        <v>52.028991064996731</v>
      </c>
      <c r="W45" s="87">
        <v>52.475713963249277</v>
      </c>
      <c r="X45" s="87">
        <v>54.29544625986113</v>
      </c>
      <c r="Y45" s="87">
        <v>50.6625230833383</v>
      </c>
      <c r="Z45" s="87">
        <v>47.7998292006721</v>
      </c>
      <c r="AA45" s="87">
        <v>48.166314567718999</v>
      </c>
      <c r="AB45" s="87">
        <v>54.699656102603598</v>
      </c>
      <c r="AC45" s="88" t="s">
        <v>47</v>
      </c>
      <c r="AD45" s="86">
        <v>7.9686773843149696</v>
      </c>
      <c r="AE45" s="89"/>
      <c r="AF45" s="90"/>
      <c r="AG45" s="12"/>
    </row>
    <row r="46" spans="1:33" customFormat="1" ht="13.2" x14ac:dyDescent="0.25">
      <c r="A46" s="82" t="s">
        <v>96</v>
      </c>
      <c r="B46" s="83"/>
      <c r="C46" s="83"/>
      <c r="D46" s="83"/>
      <c r="E46" s="83" t="s">
        <v>97</v>
      </c>
      <c r="F46" s="84" t="s">
        <v>35</v>
      </c>
      <c r="G46" s="85">
        <v>5.5464480370876732</v>
      </c>
      <c r="H46" s="85">
        <v>5.2916664282484414</v>
      </c>
      <c r="I46" s="85">
        <v>5.5453966381883166</v>
      </c>
      <c r="J46" s="85">
        <v>6.7322661970346758</v>
      </c>
      <c r="K46" s="86">
        <v>7.3949399772954445</v>
      </c>
      <c r="L46" s="86">
        <v>7.1428694916450182</v>
      </c>
      <c r="M46" s="86">
        <v>5.7682027109845331</v>
      </c>
      <c r="N46" s="86">
        <v>6.0586194519669592</v>
      </c>
      <c r="O46" s="86">
        <v>6.0392980610404914</v>
      </c>
      <c r="P46" s="86">
        <v>6.5414053751895018</v>
      </c>
      <c r="Q46" s="86">
        <v>5.6910617561959338</v>
      </c>
      <c r="R46" s="86">
        <v>8.1176346043766969</v>
      </c>
      <c r="S46" s="87">
        <v>6.5765954997008667</v>
      </c>
      <c r="T46" s="87">
        <v>5.6909653422940263</v>
      </c>
      <c r="U46" s="87">
        <v>5.1498161174010093</v>
      </c>
      <c r="V46" s="87">
        <v>3.9577011528432791</v>
      </c>
      <c r="W46" s="87">
        <v>5.2001418163368243</v>
      </c>
      <c r="X46" s="87">
        <v>2.7004128394436515</v>
      </c>
      <c r="Y46" s="87">
        <v>3.765012360755347</v>
      </c>
      <c r="Z46" s="87">
        <v>2.09677788936883</v>
      </c>
      <c r="AA46" s="87">
        <v>2.1684064673438699</v>
      </c>
      <c r="AB46" s="87">
        <v>2.3679050098832</v>
      </c>
      <c r="AC46" s="88" t="s">
        <v>36</v>
      </c>
      <c r="AD46" s="86">
        <v>-37.107643136445098</v>
      </c>
      <c r="AE46" s="89"/>
      <c r="AF46" s="90"/>
      <c r="AG46" s="12"/>
    </row>
    <row r="47" spans="1:33" customFormat="1" ht="13.2" x14ac:dyDescent="0.25">
      <c r="A47" s="82" t="s">
        <v>98</v>
      </c>
      <c r="B47" s="83"/>
      <c r="C47" s="83"/>
      <c r="D47" s="83" t="s">
        <v>99</v>
      </c>
      <c r="E47" s="83"/>
      <c r="F47" s="84" t="s">
        <v>35</v>
      </c>
      <c r="G47" s="85">
        <v>20.637896755934065</v>
      </c>
      <c r="H47" s="85">
        <v>21.164991135250602</v>
      </c>
      <c r="I47" s="85">
        <v>22.327224396498938</v>
      </c>
      <c r="J47" s="85">
        <v>20.530949578014013</v>
      </c>
      <c r="K47" s="86">
        <v>20.761415862123929</v>
      </c>
      <c r="L47" s="86">
        <v>19.622838748216587</v>
      </c>
      <c r="M47" s="86">
        <v>29.77988301669129</v>
      </c>
      <c r="N47" s="86">
        <v>24.777746970775492</v>
      </c>
      <c r="O47" s="86">
        <v>24.530577553263612</v>
      </c>
      <c r="P47" s="86">
        <v>24.026559302035555</v>
      </c>
      <c r="Q47" s="86">
        <v>27.344657966908457</v>
      </c>
      <c r="R47" s="86">
        <v>23.965636662116911</v>
      </c>
      <c r="S47" s="87">
        <v>22.916434163608045</v>
      </c>
      <c r="T47" s="87">
        <v>27.390484427401212</v>
      </c>
      <c r="U47" s="87">
        <v>27.712715531092176</v>
      </c>
      <c r="V47" s="87">
        <v>27.279035920436961</v>
      </c>
      <c r="W47" s="87">
        <v>35.642254516554061</v>
      </c>
      <c r="X47" s="87">
        <v>35.154201673310489</v>
      </c>
      <c r="Y47" s="87">
        <v>36.195684904985995</v>
      </c>
      <c r="Z47" s="87">
        <v>28.509594664430502</v>
      </c>
      <c r="AA47" s="87">
        <v>52.308830965512897</v>
      </c>
      <c r="AB47" s="87">
        <v>46.657383976755</v>
      </c>
      <c r="AC47" s="88"/>
      <c r="AD47" s="86">
        <v>28.9031664941031</v>
      </c>
      <c r="AE47" s="89"/>
      <c r="AF47" s="90" t="s">
        <v>149</v>
      </c>
      <c r="AG47" s="12"/>
    </row>
    <row r="48" spans="1:33" customFormat="1" ht="13.2" x14ac:dyDescent="0.25">
      <c r="A48" s="82" t="s">
        <v>100</v>
      </c>
      <c r="B48" s="83"/>
      <c r="C48" s="83"/>
      <c r="D48" s="83"/>
      <c r="E48" s="83" t="s">
        <v>101</v>
      </c>
      <c r="F48" s="84" t="s">
        <v>35</v>
      </c>
      <c r="G48" s="85">
        <v>14.464297954355333</v>
      </c>
      <c r="H48" s="85">
        <v>14.536049399457152</v>
      </c>
      <c r="I48" s="85">
        <v>15.635891775262834</v>
      </c>
      <c r="J48" s="85">
        <v>14.24888418799234</v>
      </c>
      <c r="K48" s="86">
        <v>14.668576333483268</v>
      </c>
      <c r="L48" s="86">
        <v>12.031553027852903</v>
      </c>
      <c r="M48" s="86">
        <v>16.606265546703192</v>
      </c>
      <c r="N48" s="86">
        <v>15.758194382550393</v>
      </c>
      <c r="O48" s="86">
        <v>17.376859798469415</v>
      </c>
      <c r="P48" s="86">
        <v>16.068965913734456</v>
      </c>
      <c r="Q48" s="86">
        <v>18.673711316306139</v>
      </c>
      <c r="R48" s="86">
        <v>16.700529365296937</v>
      </c>
      <c r="S48" s="87">
        <v>14.567166792364679</v>
      </c>
      <c r="T48" s="87">
        <v>16.459406813118513</v>
      </c>
      <c r="U48" s="87">
        <v>15.90566121417744</v>
      </c>
      <c r="V48" s="87">
        <v>15.549830969331895</v>
      </c>
      <c r="W48" s="87">
        <v>23.687078705904462</v>
      </c>
      <c r="X48" s="87">
        <v>18.439878481751219</v>
      </c>
      <c r="Y48" s="87">
        <v>14.752640436051708</v>
      </c>
      <c r="Z48" s="87">
        <v>11.1548399101637</v>
      </c>
      <c r="AA48" s="87">
        <v>16.492664405315601</v>
      </c>
      <c r="AB48" s="87">
        <v>16.461015925951401</v>
      </c>
      <c r="AC48" s="88"/>
      <c r="AD48" s="86">
        <v>11.580133721180401</v>
      </c>
      <c r="AE48" s="89"/>
      <c r="AF48" s="90"/>
      <c r="AG48" s="12"/>
    </row>
    <row r="49" spans="1:33" customFormat="1" ht="13.2" x14ac:dyDescent="0.25">
      <c r="A49" s="82" t="s">
        <v>102</v>
      </c>
      <c r="B49" s="83"/>
      <c r="C49" s="83"/>
      <c r="D49" s="83"/>
      <c r="E49" s="83" t="s">
        <v>103</v>
      </c>
      <c r="F49" s="84" t="s">
        <v>35</v>
      </c>
      <c r="G49" s="85">
        <v>0.21871096010053173</v>
      </c>
      <c r="H49" s="85">
        <v>0.42548487842762062</v>
      </c>
      <c r="I49" s="85">
        <v>0.58344761917057208</v>
      </c>
      <c r="J49" s="85">
        <v>0.10255660186220084</v>
      </c>
      <c r="K49" s="86">
        <v>0</v>
      </c>
      <c r="L49" s="86">
        <v>0</v>
      </c>
      <c r="M49" s="86">
        <v>4.2763554922672036</v>
      </c>
      <c r="N49" s="86">
        <v>0</v>
      </c>
      <c r="O49" s="86">
        <v>0</v>
      </c>
      <c r="P49" s="86">
        <v>0.12788496747750319</v>
      </c>
      <c r="Q49" s="86">
        <v>0</v>
      </c>
      <c r="R49" s="86">
        <v>0</v>
      </c>
      <c r="S49" s="87">
        <v>6.2142807287415003E-2</v>
      </c>
      <c r="T49" s="87">
        <v>0.45786601865022103</v>
      </c>
      <c r="U49" s="87">
        <v>9.5713679379173994E-2</v>
      </c>
      <c r="V49" s="87">
        <v>9.5539581710073054E-2</v>
      </c>
      <c r="W49" s="87">
        <v>0</v>
      </c>
      <c r="X49" s="87">
        <v>0</v>
      </c>
      <c r="Y49" s="87">
        <v>0</v>
      </c>
      <c r="Z49" s="87">
        <v>0</v>
      </c>
      <c r="AA49" s="87">
        <v>0</v>
      </c>
      <c r="AB49" s="87">
        <v>0</v>
      </c>
      <c r="AC49" s="88"/>
      <c r="AD49" s="86">
        <v>0</v>
      </c>
      <c r="AE49" s="89"/>
      <c r="AF49" s="90"/>
      <c r="AG49" s="12"/>
    </row>
    <row r="50" spans="1:33" customFormat="1" ht="15.6" x14ac:dyDescent="0.25">
      <c r="A50" s="82" t="s">
        <v>104</v>
      </c>
      <c r="B50" s="83"/>
      <c r="C50" s="83"/>
      <c r="D50" s="83"/>
      <c r="E50" s="83" t="s">
        <v>105</v>
      </c>
      <c r="F50" s="84" t="s">
        <v>35</v>
      </c>
      <c r="G50" s="85">
        <v>5.9548878414781994</v>
      </c>
      <c r="H50" s="85">
        <v>6.2034568573658024</v>
      </c>
      <c r="I50" s="85">
        <v>6.1078850020655144</v>
      </c>
      <c r="J50" s="85">
        <v>3.3241169909116453</v>
      </c>
      <c r="K50" s="86">
        <v>3.9998396844258761</v>
      </c>
      <c r="L50" s="86">
        <v>3.71387926406247</v>
      </c>
      <c r="M50" s="86">
        <v>4.557590396193083</v>
      </c>
      <c r="N50" s="86">
        <v>7.5695859606105165</v>
      </c>
      <c r="O50" s="86">
        <v>4.2482760596936782</v>
      </c>
      <c r="P50" s="86">
        <v>5.5295692029555941</v>
      </c>
      <c r="Q50" s="86">
        <v>6.0053409258412183</v>
      </c>
      <c r="R50" s="86">
        <v>5.5117525663177416</v>
      </c>
      <c r="S50" s="87">
        <v>5.1946536721954066</v>
      </c>
      <c r="T50" s="87">
        <v>5.887483351030907</v>
      </c>
      <c r="U50" s="87">
        <v>5.8641985918679902</v>
      </c>
      <c r="V50" s="87">
        <v>5.2192550622329517</v>
      </c>
      <c r="W50" s="87">
        <v>4.7374856325624242</v>
      </c>
      <c r="X50" s="87">
        <v>6.4927994614868085</v>
      </c>
      <c r="Y50" s="87">
        <v>14.541724250908448</v>
      </c>
      <c r="Z50" s="87">
        <v>7.3748898986254696</v>
      </c>
      <c r="AA50" s="87">
        <v>11.603876087562799</v>
      </c>
      <c r="AB50" s="87">
        <v>11.458140345890101</v>
      </c>
      <c r="AC50" s="88" t="s">
        <v>36</v>
      </c>
      <c r="AD50" s="86">
        <v>-21.205077553479601</v>
      </c>
      <c r="AE50" s="89"/>
      <c r="AF50" s="90"/>
      <c r="AG50" s="12"/>
    </row>
    <row r="51" spans="1:33" customFormat="1" ht="15.6" x14ac:dyDescent="0.25">
      <c r="A51" s="82" t="s">
        <v>106</v>
      </c>
      <c r="B51" s="83"/>
      <c r="C51" s="83"/>
      <c r="D51" s="83"/>
      <c r="E51" s="83" t="s">
        <v>107</v>
      </c>
      <c r="F51" s="84" t="s">
        <v>35</v>
      </c>
      <c r="G51" s="91"/>
      <c r="H51" s="91"/>
      <c r="I51" s="91"/>
      <c r="J51" s="85">
        <v>2.8553917972478176</v>
      </c>
      <c r="K51" s="86">
        <v>2.0929998442147837</v>
      </c>
      <c r="L51" s="86">
        <v>3.8774064563012076</v>
      </c>
      <c r="M51" s="86">
        <v>4.3396715815278117</v>
      </c>
      <c r="N51" s="86">
        <v>1.4499666276145922</v>
      </c>
      <c r="O51" s="86">
        <v>2.9054416951005133</v>
      </c>
      <c r="P51" s="86">
        <v>2.3001392178680042</v>
      </c>
      <c r="Q51" s="86">
        <v>2.6656057247610945</v>
      </c>
      <c r="R51" s="86">
        <v>1.7533547305022188</v>
      </c>
      <c r="S51" s="87">
        <v>3.092470891760541</v>
      </c>
      <c r="T51" s="87">
        <v>4.5857282446015644</v>
      </c>
      <c r="U51" s="87">
        <v>5.8471420456675496</v>
      </c>
      <c r="V51" s="87">
        <v>6.4144103071620302</v>
      </c>
      <c r="W51" s="87">
        <v>7.2176901780871683</v>
      </c>
      <c r="X51" s="87">
        <v>10.22152373007248</v>
      </c>
      <c r="Y51" s="87">
        <v>6.9013202180258544</v>
      </c>
      <c r="Z51" s="87">
        <v>9.9798648556412495</v>
      </c>
      <c r="AA51" s="87">
        <v>20.058790027262098</v>
      </c>
      <c r="AB51" s="87">
        <v>18.738227704913399</v>
      </c>
      <c r="AC51" s="88"/>
      <c r="AD51" s="86">
        <v>171.516566583452</v>
      </c>
      <c r="AE51" s="89" t="s">
        <v>42</v>
      </c>
      <c r="AF51" s="90" t="s">
        <v>149</v>
      </c>
      <c r="AG51" s="16"/>
    </row>
    <row r="52" spans="1:33" customFormat="1" ht="13.2" x14ac:dyDescent="0.25">
      <c r="A52" s="102">
        <v>17</v>
      </c>
      <c r="B52" s="103"/>
      <c r="C52" s="103"/>
      <c r="D52" s="103" t="s">
        <v>108</v>
      </c>
      <c r="E52" s="103"/>
      <c r="F52" s="104" t="s">
        <v>35</v>
      </c>
      <c r="G52" s="105">
        <v>6.0693201207265703</v>
      </c>
      <c r="H52" s="105">
        <v>4.7194373732463237</v>
      </c>
      <c r="I52" s="105">
        <v>5.5988569518375604</v>
      </c>
      <c r="J52" s="105">
        <v>5.2591045469253555</v>
      </c>
      <c r="K52" s="106">
        <v>6.0753001836464566</v>
      </c>
      <c r="L52" s="106">
        <v>6.7631770080175038</v>
      </c>
      <c r="M52" s="106">
        <v>8.0920400879627934</v>
      </c>
      <c r="N52" s="106">
        <v>7.1943029002720316</v>
      </c>
      <c r="O52" s="106">
        <v>6.7226303368463807</v>
      </c>
      <c r="P52" s="106">
        <v>8.1855400928001192</v>
      </c>
      <c r="Q52" s="106">
        <v>8.6646534894648646</v>
      </c>
      <c r="R52" s="106">
        <v>9.3098942723095544</v>
      </c>
      <c r="S52" s="106">
        <v>9.1666411364750839</v>
      </c>
      <c r="T52" s="106">
        <v>8.982802887177245</v>
      </c>
      <c r="U52" s="106">
        <v>10.534819786015339</v>
      </c>
      <c r="V52" s="106">
        <v>10.037789497178021</v>
      </c>
      <c r="W52" s="106">
        <v>10.621925120300611</v>
      </c>
      <c r="X52" s="106">
        <v>12.284793405383146</v>
      </c>
      <c r="Y52" s="106">
        <v>11.023455650205522</v>
      </c>
      <c r="Z52" s="106">
        <v>11.156061182236799</v>
      </c>
      <c r="AA52" s="106">
        <v>12.8210071709419</v>
      </c>
      <c r="AB52" s="106">
        <v>13.979780825851901</v>
      </c>
      <c r="AC52" s="107"/>
      <c r="AD52" s="106">
        <v>26.818497478976099</v>
      </c>
      <c r="AE52" s="164"/>
      <c r="AF52" s="109"/>
      <c r="AG52" s="12"/>
    </row>
    <row r="53" spans="1:33" customFormat="1" ht="13.2" x14ac:dyDescent="0.25">
      <c r="A53" s="75" t="s">
        <v>109</v>
      </c>
      <c r="B53" s="12"/>
      <c r="C53" s="76" t="s">
        <v>110</v>
      </c>
      <c r="D53" s="76"/>
      <c r="E53" s="76"/>
      <c r="F53" s="35" t="s">
        <v>35</v>
      </c>
      <c r="G53" s="110">
        <v>68.070527939209228</v>
      </c>
      <c r="H53" s="110">
        <v>64.952399213765844</v>
      </c>
      <c r="I53" s="110">
        <v>71.3287393928304</v>
      </c>
      <c r="J53" s="110">
        <v>66.043585177945189</v>
      </c>
      <c r="K53" s="111">
        <v>78.849173622348076</v>
      </c>
      <c r="L53" s="111">
        <v>68.600390651279326</v>
      </c>
      <c r="M53" s="111">
        <v>72.016455171419338</v>
      </c>
      <c r="N53" s="111">
        <v>76.332655131180758</v>
      </c>
      <c r="O53" s="111">
        <v>85.137103657475919</v>
      </c>
      <c r="P53" s="111">
        <v>90.561841390692734</v>
      </c>
      <c r="Q53" s="111">
        <v>89.513685960273321</v>
      </c>
      <c r="R53" s="111">
        <v>92.410730212165149</v>
      </c>
      <c r="S53" s="112">
        <v>98.679003381703382</v>
      </c>
      <c r="T53" s="112">
        <v>86.557733333265773</v>
      </c>
      <c r="U53" s="112">
        <v>91.536213173271037</v>
      </c>
      <c r="V53" s="112">
        <v>86.87776850783905</v>
      </c>
      <c r="W53" s="112">
        <v>100.76070982985783</v>
      </c>
      <c r="X53" s="112">
        <v>104.01656351746163</v>
      </c>
      <c r="Y53" s="112">
        <v>99.519238100911451</v>
      </c>
      <c r="Z53" s="112">
        <v>89.007862294463905</v>
      </c>
      <c r="AA53" s="112">
        <v>125.962886551559</v>
      </c>
      <c r="AB53" s="112">
        <v>98.703884853715394</v>
      </c>
      <c r="AC53" s="79" t="s">
        <v>47</v>
      </c>
      <c r="AD53" s="111">
        <v>-0.81929209141382497</v>
      </c>
      <c r="AE53" s="80"/>
      <c r="AF53" s="81"/>
      <c r="AG53" s="12"/>
    </row>
    <row r="54" spans="1:33" customFormat="1" ht="13.2" x14ac:dyDescent="0.25">
      <c r="A54" s="82" t="s">
        <v>111</v>
      </c>
      <c r="B54" s="83"/>
      <c r="C54" s="12"/>
      <c r="D54" s="83" t="s">
        <v>112</v>
      </c>
      <c r="E54" s="83"/>
      <c r="F54" s="84" t="s">
        <v>35</v>
      </c>
      <c r="G54" s="85">
        <v>60.30040039505154</v>
      </c>
      <c r="H54" s="85">
        <v>58.060264584015158</v>
      </c>
      <c r="I54" s="85">
        <v>61.975325310261866</v>
      </c>
      <c r="J54" s="85">
        <v>57.670308012316774</v>
      </c>
      <c r="K54" s="86">
        <v>71.2677872505393</v>
      </c>
      <c r="L54" s="86">
        <v>60.608759616651916</v>
      </c>
      <c r="M54" s="86">
        <v>65.282610223872553</v>
      </c>
      <c r="N54" s="86">
        <v>68.982388252920416</v>
      </c>
      <c r="O54" s="86">
        <v>78.406999330687597</v>
      </c>
      <c r="P54" s="86">
        <v>84.048411377301619</v>
      </c>
      <c r="Q54" s="86">
        <v>81.933618784778986</v>
      </c>
      <c r="R54" s="86">
        <v>85.232178151868155</v>
      </c>
      <c r="S54" s="87">
        <v>91.413867784968545</v>
      </c>
      <c r="T54" s="87">
        <v>78.251381921401119</v>
      </c>
      <c r="U54" s="87">
        <v>84.554397416706365</v>
      </c>
      <c r="V54" s="87">
        <v>80.456611842237137</v>
      </c>
      <c r="W54" s="87">
        <v>91.898576150657576</v>
      </c>
      <c r="X54" s="87">
        <v>98.082264680979662</v>
      </c>
      <c r="Y54" s="87">
        <v>90.672146601536895</v>
      </c>
      <c r="Z54" s="87">
        <v>80.078271107774199</v>
      </c>
      <c r="AA54" s="87">
        <v>116.18444976291801</v>
      </c>
      <c r="AB54" s="87">
        <v>90.137311328979493</v>
      </c>
      <c r="AC54" s="88" t="s">
        <v>47</v>
      </c>
      <c r="AD54" s="86">
        <v>-0.58985619355378305</v>
      </c>
      <c r="AE54" s="89"/>
      <c r="AF54" s="90"/>
      <c r="AG54" s="12"/>
    </row>
    <row r="55" spans="1:33" customFormat="1" ht="13.2" x14ac:dyDescent="0.25">
      <c r="A55" s="82" t="s">
        <v>113</v>
      </c>
      <c r="B55" s="83"/>
      <c r="C55" s="12"/>
      <c r="D55" s="83"/>
      <c r="E55" s="83" t="s">
        <v>114</v>
      </c>
      <c r="F55" s="84" t="s">
        <v>35</v>
      </c>
      <c r="G55" s="85">
        <v>37.818915671974551</v>
      </c>
      <c r="H55" s="85">
        <v>34.846912297542367</v>
      </c>
      <c r="I55" s="85">
        <v>39.942137296786008</v>
      </c>
      <c r="J55" s="85">
        <v>34.348462257632654</v>
      </c>
      <c r="K55" s="86">
        <v>46.853277581097387</v>
      </c>
      <c r="L55" s="86">
        <v>38.259560625765864</v>
      </c>
      <c r="M55" s="86">
        <v>41.030842856627856</v>
      </c>
      <c r="N55" s="86">
        <v>47.162142406320434</v>
      </c>
      <c r="O55" s="86">
        <v>49.753208913523657</v>
      </c>
      <c r="P55" s="86">
        <v>53.674370821916121</v>
      </c>
      <c r="Q55" s="86">
        <v>51.588073633531963</v>
      </c>
      <c r="R55" s="86">
        <v>54.25582300971525</v>
      </c>
      <c r="S55" s="87">
        <v>57.902933419015255</v>
      </c>
      <c r="T55" s="87">
        <v>50.846554948307336</v>
      </c>
      <c r="U55" s="87">
        <v>46.434309376656877</v>
      </c>
      <c r="V55" s="87">
        <v>44.113705450278388</v>
      </c>
      <c r="W55" s="87">
        <v>53.334288540860179</v>
      </c>
      <c r="X55" s="87">
        <v>57.396920321066631</v>
      </c>
      <c r="Y55" s="87">
        <v>53.286561029367967</v>
      </c>
      <c r="Z55" s="87">
        <v>45.0720168621677</v>
      </c>
      <c r="AA55" s="87">
        <v>60.573462116372603</v>
      </c>
      <c r="AB55" s="87">
        <v>44.255202785173203</v>
      </c>
      <c r="AC55" s="88" t="s">
        <v>47</v>
      </c>
      <c r="AD55" s="86">
        <v>-16.9486603558769</v>
      </c>
      <c r="AE55" s="89"/>
      <c r="AF55" s="90"/>
      <c r="AG55" s="12"/>
    </row>
    <row r="56" spans="1:33" customFormat="1" ht="13.2" x14ac:dyDescent="0.25">
      <c r="A56" s="82" t="s">
        <v>115</v>
      </c>
      <c r="B56" s="83"/>
      <c r="C56" s="12"/>
      <c r="D56" s="83"/>
      <c r="E56" s="83" t="s">
        <v>116</v>
      </c>
      <c r="F56" s="84" t="s">
        <v>35</v>
      </c>
      <c r="G56" s="85">
        <v>6.8532486724130939</v>
      </c>
      <c r="H56" s="85">
        <v>8.062742629635725</v>
      </c>
      <c r="I56" s="85">
        <v>6.4043553186747362</v>
      </c>
      <c r="J56" s="85">
        <v>6.0132924297815613</v>
      </c>
      <c r="K56" s="86">
        <v>6.891673304115888</v>
      </c>
      <c r="L56" s="86">
        <v>6.0066965683096205</v>
      </c>
      <c r="M56" s="86">
        <v>5.952637081365582</v>
      </c>
      <c r="N56" s="86">
        <v>5.7490638592189516</v>
      </c>
      <c r="O56" s="86">
        <v>6.5086447751662622</v>
      </c>
      <c r="P56" s="86">
        <v>6.8798542723257192</v>
      </c>
      <c r="Q56" s="86">
        <v>5.3300099098905855</v>
      </c>
      <c r="R56" s="86">
        <v>5.3514114726199287</v>
      </c>
      <c r="S56" s="87">
        <v>4.7052590892718431</v>
      </c>
      <c r="T56" s="87">
        <v>5.1617115992614444</v>
      </c>
      <c r="U56" s="87">
        <v>5.6158008491369333</v>
      </c>
      <c r="V56" s="87">
        <v>6.7488665021911425</v>
      </c>
      <c r="W56" s="87">
        <v>7.4544976537742746</v>
      </c>
      <c r="X56" s="87">
        <v>8.0568468702951659</v>
      </c>
      <c r="Y56" s="87">
        <v>5.4457764937153748</v>
      </c>
      <c r="Z56" s="87">
        <v>5.4734497238933697</v>
      </c>
      <c r="AA56" s="87">
        <v>6.2165516496765401</v>
      </c>
      <c r="AB56" s="87">
        <v>7.8654235857640797</v>
      </c>
      <c r="AC56" s="88" t="s">
        <v>36</v>
      </c>
      <c r="AD56" s="86">
        <v>44.4316268734324</v>
      </c>
      <c r="AE56" s="89"/>
      <c r="AF56" s="90"/>
      <c r="AG56" s="12"/>
    </row>
    <row r="57" spans="1:33" customFormat="1" ht="13.2" x14ac:dyDescent="0.25">
      <c r="A57" s="82" t="s">
        <v>117</v>
      </c>
      <c r="B57" s="83"/>
      <c r="C57" s="12"/>
      <c r="D57" s="83"/>
      <c r="E57" s="83" t="s">
        <v>118</v>
      </c>
      <c r="F57" s="84" t="s">
        <v>35</v>
      </c>
      <c r="G57" s="85">
        <v>6.8603546250879841</v>
      </c>
      <c r="H57" s="85">
        <v>7.358774662990287</v>
      </c>
      <c r="I57" s="85">
        <v>6.266764246775983</v>
      </c>
      <c r="J57" s="85">
        <v>6.7006265779946874</v>
      </c>
      <c r="K57" s="86">
        <v>6.8587398994729556</v>
      </c>
      <c r="L57" s="86">
        <v>5.9632448696202127</v>
      </c>
      <c r="M57" s="86">
        <v>5.8057058653880782</v>
      </c>
      <c r="N57" s="86">
        <v>5.9740330578179188</v>
      </c>
      <c r="O57" s="86">
        <v>8.6892803559842182</v>
      </c>
      <c r="P57" s="86">
        <v>7.0628470496248914</v>
      </c>
      <c r="Q57" s="86">
        <v>7.2378541557527587</v>
      </c>
      <c r="R57" s="86">
        <v>8.8614310700642367</v>
      </c>
      <c r="S57" s="87">
        <v>9.3493525379246609</v>
      </c>
      <c r="T57" s="87">
        <v>9.2523181964644987</v>
      </c>
      <c r="U57" s="87">
        <v>11.914989235160853</v>
      </c>
      <c r="V57" s="87">
        <v>11.751608280531425</v>
      </c>
      <c r="W57" s="87">
        <v>10.463191675359385</v>
      </c>
      <c r="X57" s="87">
        <v>10.897375331375981</v>
      </c>
      <c r="Y57" s="87">
        <v>12.058198308214692</v>
      </c>
      <c r="Z57" s="87">
        <v>11.212532217855999</v>
      </c>
      <c r="AA57" s="87">
        <v>16.578859667275399</v>
      </c>
      <c r="AB57" s="87">
        <v>12.710767930065799</v>
      </c>
      <c r="AC57" s="88"/>
      <c r="AD57" s="86">
        <v>5.4118335523361996</v>
      </c>
      <c r="AE57" s="89"/>
      <c r="AF57" s="90"/>
      <c r="AG57" s="12"/>
    </row>
    <row r="58" spans="1:33" customFormat="1" ht="13.2" x14ac:dyDescent="0.25">
      <c r="A58" s="82" t="s">
        <v>119</v>
      </c>
      <c r="B58" s="83"/>
      <c r="C58" s="12"/>
      <c r="D58" s="83"/>
      <c r="E58" s="83" t="s">
        <v>120</v>
      </c>
      <c r="F58" s="84" t="s">
        <v>35</v>
      </c>
      <c r="G58" s="85">
        <v>1.3681368087058745</v>
      </c>
      <c r="H58" s="85">
        <v>1.5774950461694346</v>
      </c>
      <c r="I58" s="85">
        <v>0.92549737961754253</v>
      </c>
      <c r="J58" s="85">
        <v>1.5724440382414646</v>
      </c>
      <c r="K58" s="86">
        <v>1.5880370830083512</v>
      </c>
      <c r="L58" s="86">
        <v>1.0278570490461623</v>
      </c>
      <c r="M58" s="86">
        <v>1.5556175420887548</v>
      </c>
      <c r="N58" s="86">
        <v>0.48184985854544854</v>
      </c>
      <c r="O58" s="86">
        <v>0.67165614938564566</v>
      </c>
      <c r="P58" s="86">
        <v>1.033537885126685</v>
      </c>
      <c r="Q58" s="86">
        <v>1.4328295228927477</v>
      </c>
      <c r="R58" s="86">
        <v>1.6479075166178081</v>
      </c>
      <c r="S58" s="87">
        <v>2.1213210838228687</v>
      </c>
      <c r="T58" s="87">
        <v>1.1385833940553365</v>
      </c>
      <c r="U58" s="87">
        <v>0.89523679298839354</v>
      </c>
      <c r="V58" s="87">
        <v>0.73191089521100849</v>
      </c>
      <c r="W58" s="87">
        <v>3.3459421137713705</v>
      </c>
      <c r="X58" s="87">
        <v>1.5181228532233726</v>
      </c>
      <c r="Y58" s="87">
        <v>0.75933609340561159</v>
      </c>
      <c r="Z58" s="87">
        <v>1.2124688384670601</v>
      </c>
      <c r="AA58" s="87">
        <v>2.13030060372673</v>
      </c>
      <c r="AB58" s="87">
        <v>1.15606450677025</v>
      </c>
      <c r="AC58" s="88" t="s">
        <v>36</v>
      </c>
      <c r="AD58" s="86">
        <v>52.246747758995298</v>
      </c>
      <c r="AE58" s="89"/>
      <c r="AF58" s="90"/>
      <c r="AG58" s="12"/>
    </row>
    <row r="59" spans="1:33" customFormat="1" ht="13.2" x14ac:dyDescent="0.25">
      <c r="A59" s="82" t="s">
        <v>121</v>
      </c>
      <c r="B59" s="83"/>
      <c r="C59" s="12"/>
      <c r="D59" s="83"/>
      <c r="E59" s="83" t="s">
        <v>122</v>
      </c>
      <c r="F59" s="84" t="s">
        <v>35</v>
      </c>
      <c r="G59" s="85">
        <v>7.3997446168700263</v>
      </c>
      <c r="H59" s="85">
        <v>6.2143399476773205</v>
      </c>
      <c r="I59" s="85">
        <v>8.4365710684076074</v>
      </c>
      <c r="J59" s="85">
        <v>9.035482708666386</v>
      </c>
      <c r="K59" s="86">
        <v>9.0760593828447362</v>
      </c>
      <c r="L59" s="86">
        <v>9.3514005039100052</v>
      </c>
      <c r="M59" s="86">
        <v>10.937806878402242</v>
      </c>
      <c r="N59" s="86">
        <v>9.615299071017656</v>
      </c>
      <c r="O59" s="86">
        <v>12.784209136627787</v>
      </c>
      <c r="P59" s="86">
        <v>15.397801348308255</v>
      </c>
      <c r="Q59" s="86">
        <v>16.344851562710858</v>
      </c>
      <c r="R59" s="86">
        <v>15.115605082850889</v>
      </c>
      <c r="S59" s="87">
        <v>17.335001654933844</v>
      </c>
      <c r="T59" s="87">
        <v>11.852213783312491</v>
      </c>
      <c r="U59" s="87">
        <v>19.694061162763283</v>
      </c>
      <c r="V59" s="87">
        <v>17.110520714025078</v>
      </c>
      <c r="W59" s="87">
        <v>17.300656166892367</v>
      </c>
      <c r="X59" s="87">
        <v>20.212999305018471</v>
      </c>
      <c r="Y59" s="87">
        <v>19.122274676833264</v>
      </c>
      <c r="Z59" s="87">
        <v>17.1078034653899</v>
      </c>
      <c r="AA59" s="87">
        <v>30.6852757258666</v>
      </c>
      <c r="AB59" s="87">
        <v>24.149852521206</v>
      </c>
      <c r="AC59" s="88"/>
      <c r="AD59" s="86">
        <v>26.291735315692801</v>
      </c>
      <c r="AE59" s="89"/>
      <c r="AF59" s="90" t="s">
        <v>149</v>
      </c>
      <c r="AG59" s="12"/>
    </row>
    <row r="60" spans="1:33" customFormat="1" ht="13.2" x14ac:dyDescent="0.25">
      <c r="A60" s="102" t="s">
        <v>123</v>
      </c>
      <c r="B60" s="103"/>
      <c r="C60" s="114"/>
      <c r="D60" s="103" t="s">
        <v>124</v>
      </c>
      <c r="E60" s="103"/>
      <c r="F60" s="104" t="s">
        <v>35</v>
      </c>
      <c r="G60" s="105">
        <v>7.7701275441576954</v>
      </c>
      <c r="H60" s="105">
        <v>6.8921346297506902</v>
      </c>
      <c r="I60" s="105">
        <v>9.353414082568511</v>
      </c>
      <c r="J60" s="105">
        <v>8.3732771656284104</v>
      </c>
      <c r="K60" s="106">
        <v>7.5813863718087928</v>
      </c>
      <c r="L60" s="106">
        <v>7.9916310346274582</v>
      </c>
      <c r="M60" s="106">
        <v>6.7338449475467721</v>
      </c>
      <c r="N60" s="106">
        <v>7.3502668782603706</v>
      </c>
      <c r="O60" s="106">
        <v>6.7301043267882745</v>
      </c>
      <c r="P60" s="106">
        <v>6.5134300133910967</v>
      </c>
      <c r="Q60" s="106">
        <v>7.5800671754943387</v>
      </c>
      <c r="R60" s="106">
        <v>7.1785520602969868</v>
      </c>
      <c r="S60" s="106">
        <v>7.2651355967348454</v>
      </c>
      <c r="T60" s="106">
        <v>8.3063514118646484</v>
      </c>
      <c r="U60" s="106">
        <v>6.9818157565646732</v>
      </c>
      <c r="V60" s="106">
        <v>6.4211566656019334</v>
      </c>
      <c r="W60" s="106">
        <v>8.8621336792002161</v>
      </c>
      <c r="X60" s="106">
        <v>5.9342988364819602</v>
      </c>
      <c r="Y60" s="106">
        <v>8.8470914993745193</v>
      </c>
      <c r="Z60" s="106">
        <v>8.9295911866896702</v>
      </c>
      <c r="AA60" s="106">
        <v>9.7784367886416597</v>
      </c>
      <c r="AB60" s="106">
        <v>8.5665735247358494</v>
      </c>
      <c r="AC60" s="107"/>
      <c r="AD60" s="106">
        <v>-3.17073667270766</v>
      </c>
      <c r="AE60" s="115"/>
      <c r="AF60" s="109"/>
      <c r="AG60" s="12"/>
    </row>
    <row r="61" spans="1:33" customFormat="1" ht="13.2" x14ac:dyDescent="0.25">
      <c r="A61" s="75" t="s">
        <v>125</v>
      </c>
      <c r="B61" s="76"/>
      <c r="C61" s="76" t="s">
        <v>126</v>
      </c>
      <c r="D61" s="116"/>
      <c r="E61" s="116"/>
      <c r="F61" s="35" t="s">
        <v>35</v>
      </c>
      <c r="G61" s="77">
        <v>112.63180514967367</v>
      </c>
      <c r="H61" s="77">
        <v>103.25330815849446</v>
      </c>
      <c r="I61" s="77">
        <v>115.29236032126636</v>
      </c>
      <c r="J61" s="77">
        <v>108.80950390667337</v>
      </c>
      <c r="K61" s="78">
        <v>123.29581467567608</v>
      </c>
      <c r="L61" s="78">
        <v>127.76216124830034</v>
      </c>
      <c r="M61" s="78">
        <v>122.38520494610464</v>
      </c>
      <c r="N61" s="78">
        <v>139.65375797257229</v>
      </c>
      <c r="O61" s="78">
        <v>131.12061748686463</v>
      </c>
      <c r="P61" s="78">
        <v>141.31738489760335</v>
      </c>
      <c r="Q61" s="78">
        <v>132.11862699573234</v>
      </c>
      <c r="R61" s="78">
        <v>143.69701023961755</v>
      </c>
      <c r="S61" s="78">
        <v>155.49644244422115</v>
      </c>
      <c r="T61" s="78">
        <v>149.66539458499824</v>
      </c>
      <c r="U61" s="78">
        <v>142.22194756894032</v>
      </c>
      <c r="V61" s="78">
        <v>143.32542446444091</v>
      </c>
      <c r="W61" s="78">
        <v>135.51971105450403</v>
      </c>
      <c r="X61" s="78">
        <v>155.16930750428367</v>
      </c>
      <c r="Y61" s="78">
        <v>121.35748198010371</v>
      </c>
      <c r="Z61" s="78">
        <v>113.870229888419</v>
      </c>
      <c r="AA61" s="78">
        <v>139.92085241535599</v>
      </c>
      <c r="AB61" s="78">
        <v>133.93223741374999</v>
      </c>
      <c r="AC61" s="79"/>
      <c r="AD61" s="87">
        <v>10.361747152687901</v>
      </c>
      <c r="AE61" s="80"/>
      <c r="AF61" s="81"/>
      <c r="AG61" s="12"/>
    </row>
    <row r="62" spans="1:33" customFormat="1" ht="13.2" x14ac:dyDescent="0.25">
      <c r="A62" s="82" t="s">
        <v>127</v>
      </c>
      <c r="B62" s="83"/>
      <c r="C62" s="83"/>
      <c r="D62" s="83" t="s">
        <v>128</v>
      </c>
      <c r="E62" s="83"/>
      <c r="F62" s="84" t="s">
        <v>35</v>
      </c>
      <c r="G62" s="85">
        <v>57.369299483705959</v>
      </c>
      <c r="H62" s="85">
        <v>57.498962960425501</v>
      </c>
      <c r="I62" s="85">
        <v>58.903525103207336</v>
      </c>
      <c r="J62" s="85">
        <v>60.085479498871244</v>
      </c>
      <c r="K62" s="86">
        <v>70.241211984633225</v>
      </c>
      <c r="L62" s="86">
        <v>72.816375823169665</v>
      </c>
      <c r="M62" s="86">
        <v>67.287348138000596</v>
      </c>
      <c r="N62" s="86">
        <v>72.846088776594641</v>
      </c>
      <c r="O62" s="86">
        <v>82.61146919217876</v>
      </c>
      <c r="P62" s="86">
        <v>79.431495787200035</v>
      </c>
      <c r="Q62" s="86">
        <v>73.679699205063457</v>
      </c>
      <c r="R62" s="86">
        <v>78.934129225469178</v>
      </c>
      <c r="S62" s="87">
        <v>91.446707564788426</v>
      </c>
      <c r="T62" s="87">
        <v>90.530253229743806</v>
      </c>
      <c r="U62" s="87">
        <v>81.661583716707952</v>
      </c>
      <c r="V62" s="87">
        <v>80.096217425093855</v>
      </c>
      <c r="W62" s="87">
        <v>85.277326331306497</v>
      </c>
      <c r="X62" s="87">
        <v>98.911351528298908</v>
      </c>
      <c r="Y62" s="87">
        <v>74.701648597128752</v>
      </c>
      <c r="Z62" s="87">
        <v>78.808765694524297</v>
      </c>
      <c r="AA62" s="87">
        <v>83.550869600424605</v>
      </c>
      <c r="AB62" s="87">
        <v>76.513657723185304</v>
      </c>
      <c r="AC62" s="88"/>
      <c r="AD62" s="86">
        <v>2.4256614948738799</v>
      </c>
      <c r="AE62" s="89"/>
      <c r="AF62" s="90"/>
      <c r="AG62" s="12"/>
    </row>
    <row r="63" spans="1:33" customFormat="1" ht="13.2" x14ac:dyDescent="0.25">
      <c r="A63" s="82" t="s">
        <v>129</v>
      </c>
      <c r="B63" s="83"/>
      <c r="C63" s="83"/>
      <c r="D63" s="83"/>
      <c r="E63" s="83" t="s">
        <v>130</v>
      </c>
      <c r="F63" s="84" t="s">
        <v>35</v>
      </c>
      <c r="G63" s="85">
        <v>2.618415961261364</v>
      </c>
      <c r="H63" s="85">
        <v>0.58956240126788417</v>
      </c>
      <c r="I63" s="85">
        <v>0.95362738478512532</v>
      </c>
      <c r="J63" s="85">
        <v>1.1130630129178498</v>
      </c>
      <c r="K63" s="86">
        <v>1.2118271133228034</v>
      </c>
      <c r="L63" s="86">
        <v>0.80848538373207079</v>
      </c>
      <c r="M63" s="86">
        <v>1.4482443491113588</v>
      </c>
      <c r="N63" s="86">
        <v>0.56390761394501998</v>
      </c>
      <c r="O63" s="86">
        <v>0</v>
      </c>
      <c r="P63" s="86">
        <v>1.4505237033014275</v>
      </c>
      <c r="Q63" s="86">
        <v>0</v>
      </c>
      <c r="R63" s="86">
        <v>0</v>
      </c>
      <c r="S63" s="87">
        <v>1.1114335123333774</v>
      </c>
      <c r="T63" s="87">
        <v>2.5059138758597497</v>
      </c>
      <c r="U63" s="87">
        <v>0.24202277218708312</v>
      </c>
      <c r="V63" s="87">
        <v>1.1960764938114519</v>
      </c>
      <c r="W63" s="87">
        <v>0</v>
      </c>
      <c r="X63" s="87">
        <v>0</v>
      </c>
      <c r="Y63" s="87">
        <v>2.5436714421874069</v>
      </c>
      <c r="Z63" s="87"/>
      <c r="AA63" s="87">
        <v>0</v>
      </c>
      <c r="AB63" s="87">
        <v>0</v>
      </c>
      <c r="AC63" s="88" t="s">
        <v>85</v>
      </c>
      <c r="AD63" s="86">
        <v>-100</v>
      </c>
      <c r="AE63" s="89"/>
      <c r="AF63" s="90"/>
      <c r="AG63" s="12"/>
    </row>
    <row r="64" spans="1:33" customFormat="1" ht="13.2" x14ac:dyDescent="0.25">
      <c r="A64" s="82" t="s">
        <v>131</v>
      </c>
      <c r="B64" s="83"/>
      <c r="C64" s="83"/>
      <c r="D64" s="83"/>
      <c r="E64" s="83" t="s">
        <v>132</v>
      </c>
      <c r="F64" s="84" t="s">
        <v>35</v>
      </c>
      <c r="G64" s="85">
        <v>13.624082850267358</v>
      </c>
      <c r="H64" s="85">
        <v>14.859349202463362</v>
      </c>
      <c r="I64" s="85">
        <v>15.726425110114498</v>
      </c>
      <c r="J64" s="85">
        <v>12.918448149376834</v>
      </c>
      <c r="K64" s="86">
        <v>16.237966643805134</v>
      </c>
      <c r="L64" s="86">
        <v>15.382205393623744</v>
      </c>
      <c r="M64" s="86">
        <v>14.287931252027827</v>
      </c>
      <c r="N64" s="86">
        <v>15.762100262341251</v>
      </c>
      <c r="O64" s="86">
        <v>12.937592235155913</v>
      </c>
      <c r="P64" s="86">
        <v>12.764034558580303</v>
      </c>
      <c r="Q64" s="86">
        <v>12.56183214638404</v>
      </c>
      <c r="R64" s="86">
        <v>11.264026606963922</v>
      </c>
      <c r="S64" s="87">
        <v>16.476020102393651</v>
      </c>
      <c r="T64" s="87">
        <v>17.044443020986773</v>
      </c>
      <c r="U64" s="87">
        <v>13.047845877361159</v>
      </c>
      <c r="V64" s="87">
        <v>12.405776094339082</v>
      </c>
      <c r="W64" s="87">
        <v>20.085979359021891</v>
      </c>
      <c r="X64" s="87">
        <v>23.227499560093566</v>
      </c>
      <c r="Y64" s="87">
        <v>12.709711383808903</v>
      </c>
      <c r="Z64" s="87">
        <v>16.737923788722298</v>
      </c>
      <c r="AA64" s="87">
        <v>15.3509640733109</v>
      </c>
      <c r="AB64" s="87">
        <v>15.0279682213603</v>
      </c>
      <c r="AC64" s="88" t="s">
        <v>36</v>
      </c>
      <c r="AD64" s="86">
        <v>18.240043125642298</v>
      </c>
      <c r="AE64" s="89"/>
      <c r="AF64" s="90"/>
      <c r="AG64" s="12"/>
    </row>
    <row r="65" spans="1:33" customFormat="1" ht="13.2" x14ac:dyDescent="0.25">
      <c r="A65" s="82" t="s">
        <v>133</v>
      </c>
      <c r="B65" s="83"/>
      <c r="C65" s="83"/>
      <c r="D65" s="83"/>
      <c r="E65" s="83" t="s">
        <v>134</v>
      </c>
      <c r="F65" s="84" t="s">
        <v>35</v>
      </c>
      <c r="G65" s="85">
        <v>9.262007245068304</v>
      </c>
      <c r="H65" s="85">
        <v>7.2639107845418218</v>
      </c>
      <c r="I65" s="85">
        <v>7.1401086431097669</v>
      </c>
      <c r="J65" s="85">
        <v>8.1757047726871406</v>
      </c>
      <c r="K65" s="86">
        <v>12.02861435083385</v>
      </c>
      <c r="L65" s="86">
        <v>11.707977293782454</v>
      </c>
      <c r="M65" s="86">
        <v>9.0479622553084074</v>
      </c>
      <c r="N65" s="86">
        <v>9.8212379440997548</v>
      </c>
      <c r="O65" s="86">
        <v>12.464260348247215</v>
      </c>
      <c r="P65" s="86">
        <v>10.474831992159935</v>
      </c>
      <c r="Q65" s="86">
        <v>13.077707002181981</v>
      </c>
      <c r="R65" s="86">
        <v>10.669134974383423</v>
      </c>
      <c r="S65" s="87">
        <v>12.530660854387417</v>
      </c>
      <c r="T65" s="87">
        <v>10.0360779003808</v>
      </c>
      <c r="U65" s="87">
        <v>13.672580856795497</v>
      </c>
      <c r="V65" s="87">
        <v>14.581203215024102</v>
      </c>
      <c r="W65" s="87">
        <v>14.671197796689196</v>
      </c>
      <c r="X65" s="87">
        <v>16.5875588563771</v>
      </c>
      <c r="Y65" s="87">
        <v>8.7907160302615122</v>
      </c>
      <c r="Z65" s="87">
        <v>7.8834233645679896</v>
      </c>
      <c r="AA65" s="87">
        <v>21.693825971946001</v>
      </c>
      <c r="AB65" s="87">
        <v>12.964980196960701</v>
      </c>
      <c r="AC65" s="88" t="s">
        <v>36</v>
      </c>
      <c r="AD65" s="86">
        <v>47.484916499743399</v>
      </c>
      <c r="AE65" s="89"/>
      <c r="AF65" s="90" t="s">
        <v>149</v>
      </c>
      <c r="AG65" s="12"/>
    </row>
    <row r="66" spans="1:33" customFormat="1" ht="13.2" x14ac:dyDescent="0.25">
      <c r="A66" s="82" t="s">
        <v>135</v>
      </c>
      <c r="B66" s="83"/>
      <c r="C66" s="83"/>
      <c r="D66" s="83"/>
      <c r="E66" s="83" t="s">
        <v>136</v>
      </c>
      <c r="F66" s="84" t="s">
        <v>35</v>
      </c>
      <c r="G66" s="85">
        <v>14.94907815165999</v>
      </c>
      <c r="H66" s="85">
        <v>16.66524721050201</v>
      </c>
      <c r="I66" s="85">
        <v>18.848584628029958</v>
      </c>
      <c r="J66" s="85">
        <v>20.8051548754006</v>
      </c>
      <c r="K66" s="86">
        <v>20.204715865072814</v>
      </c>
      <c r="L66" s="86">
        <v>24.349009083682869</v>
      </c>
      <c r="M66" s="86">
        <v>21.243850715598963</v>
      </c>
      <c r="N66" s="86">
        <v>21.447651733448438</v>
      </c>
      <c r="O66" s="86">
        <v>26.315197078768101</v>
      </c>
      <c r="P66" s="86">
        <v>22.346925797053256</v>
      </c>
      <c r="Q66" s="86">
        <v>18.03199745886047</v>
      </c>
      <c r="R66" s="86">
        <v>22.095973947148298</v>
      </c>
      <c r="S66" s="87">
        <v>26.896360640052709</v>
      </c>
      <c r="T66" s="87">
        <v>29.694642082821264</v>
      </c>
      <c r="U66" s="87">
        <v>20.169534166314069</v>
      </c>
      <c r="V66" s="87">
        <v>18.395818771325111</v>
      </c>
      <c r="W66" s="87">
        <v>20.355659765857343</v>
      </c>
      <c r="X66" s="87">
        <v>30.05101228459035</v>
      </c>
      <c r="Y66" s="87">
        <v>28.40761675701436</v>
      </c>
      <c r="Z66" s="87">
        <v>17.6724813193313</v>
      </c>
      <c r="AA66" s="87">
        <v>15.5812097927894</v>
      </c>
      <c r="AB66" s="87">
        <v>15.657093121905501</v>
      </c>
      <c r="AC66" s="88" t="s">
        <v>36</v>
      </c>
      <c r="AD66" s="86">
        <v>-44.884172242152196</v>
      </c>
      <c r="AE66" s="89"/>
      <c r="AF66" s="90"/>
      <c r="AG66" s="12"/>
    </row>
    <row r="67" spans="1:33" customFormat="1" ht="13.2" x14ac:dyDescent="0.25">
      <c r="A67" s="82" t="s">
        <v>137</v>
      </c>
      <c r="B67" s="83"/>
      <c r="C67" s="83"/>
      <c r="D67" s="83"/>
      <c r="E67" s="83" t="s">
        <v>138</v>
      </c>
      <c r="F67" s="84" t="s">
        <v>35</v>
      </c>
      <c r="G67" s="85">
        <v>16.284501597526507</v>
      </c>
      <c r="H67" s="85">
        <v>18.051683206763446</v>
      </c>
      <c r="I67" s="85">
        <v>16.234779337167943</v>
      </c>
      <c r="J67" s="85">
        <v>16.287912857586051</v>
      </c>
      <c r="K67" s="86">
        <v>20.317601326916567</v>
      </c>
      <c r="L67" s="86">
        <v>20.210830099054505</v>
      </c>
      <c r="M67" s="86">
        <v>21.259359565954078</v>
      </c>
      <c r="N67" s="86">
        <v>25.097360657688089</v>
      </c>
      <c r="O67" s="86">
        <v>28.863287286541546</v>
      </c>
      <c r="P67" s="86">
        <v>31.3567816083821</v>
      </c>
      <c r="Q67" s="86">
        <v>29.945993950952964</v>
      </c>
      <c r="R67" s="86">
        <v>34.517675239273004</v>
      </c>
      <c r="S67" s="87">
        <v>34.169268651715555</v>
      </c>
      <c r="T67" s="87">
        <v>31.249176349695272</v>
      </c>
      <c r="U67" s="87">
        <v>33.850856601363532</v>
      </c>
      <c r="V67" s="87">
        <v>32.839834003129994</v>
      </c>
      <c r="W67" s="87">
        <v>30.164489409738046</v>
      </c>
      <c r="X67" s="87">
        <v>29.04528082723791</v>
      </c>
      <c r="Y67" s="87">
        <v>21.97012643712397</v>
      </c>
      <c r="Z67" s="87">
        <v>36.514937221902599</v>
      </c>
      <c r="AA67" s="87">
        <v>30.291303096011401</v>
      </c>
      <c r="AB67" s="87">
        <v>32.616056946009401</v>
      </c>
      <c r="AC67" s="88" t="s">
        <v>36</v>
      </c>
      <c r="AD67" s="86">
        <v>48.456391634126</v>
      </c>
      <c r="AE67" s="89"/>
      <c r="AF67" s="90"/>
      <c r="AG67" s="12"/>
    </row>
    <row r="68" spans="1:33" customFormat="1" ht="13.2" x14ac:dyDescent="0.25">
      <c r="A68" s="82" t="s">
        <v>139</v>
      </c>
      <c r="B68" s="83"/>
      <c r="C68" s="83"/>
      <c r="D68" s="83"/>
      <c r="E68" s="83" t="s">
        <v>140</v>
      </c>
      <c r="F68" s="84" t="s">
        <v>35</v>
      </c>
      <c r="G68" s="85">
        <v>0.63121367792244165</v>
      </c>
      <c r="H68" s="85">
        <v>6.9210154886926903E-2</v>
      </c>
      <c r="I68" s="85">
        <v>0</v>
      </c>
      <c r="J68" s="85">
        <v>0.78519583090279566</v>
      </c>
      <c r="K68" s="86">
        <v>0.24048668468204679</v>
      </c>
      <c r="L68" s="86">
        <v>0.35786856929400895</v>
      </c>
      <c r="M68" s="86">
        <v>0</v>
      </c>
      <c r="N68" s="86">
        <v>0.15383056507211881</v>
      </c>
      <c r="O68" s="86">
        <v>2.0311322434660184</v>
      </c>
      <c r="P68" s="86">
        <v>1.0383981277231071</v>
      </c>
      <c r="Q68" s="86">
        <v>6.2168646684027454E-2</v>
      </c>
      <c r="R68" s="86">
        <v>0.38731845770045814</v>
      </c>
      <c r="S68" s="87">
        <v>0.26296380390571222</v>
      </c>
      <c r="T68" s="87">
        <v>0</v>
      </c>
      <c r="U68" s="87">
        <v>0.67874344268660347</v>
      </c>
      <c r="V68" s="87">
        <v>0.677508847464105</v>
      </c>
      <c r="W68" s="87">
        <v>0</v>
      </c>
      <c r="X68" s="87">
        <v>0</v>
      </c>
      <c r="Y68" s="87">
        <v>0.27980654673259076</v>
      </c>
      <c r="Z68" s="87"/>
      <c r="AA68" s="87">
        <v>0.63356666636675196</v>
      </c>
      <c r="AB68" s="87">
        <v>0.24755923694926199</v>
      </c>
      <c r="AC68" s="88" t="s">
        <v>36</v>
      </c>
      <c r="AD68" s="86">
        <v>-11.5248589283892</v>
      </c>
      <c r="AE68" s="89"/>
      <c r="AF68" s="90"/>
      <c r="AG68" s="12"/>
    </row>
    <row r="69" spans="1:33" customFormat="1" ht="13.2" x14ac:dyDescent="0.25">
      <c r="A69" s="82" t="s">
        <v>141</v>
      </c>
      <c r="B69" s="83"/>
      <c r="C69" s="83"/>
      <c r="D69" s="83" t="s">
        <v>142</v>
      </c>
      <c r="E69" s="83"/>
      <c r="F69" s="84" t="s">
        <v>35</v>
      </c>
      <c r="G69" s="85">
        <v>29.776039497783358</v>
      </c>
      <c r="H69" s="85">
        <v>23.460738595730582</v>
      </c>
      <c r="I69" s="85">
        <v>26.985314255513174</v>
      </c>
      <c r="J69" s="85">
        <v>23.412136291243119</v>
      </c>
      <c r="K69" s="86">
        <v>27.966333120465031</v>
      </c>
      <c r="L69" s="86">
        <v>29.481930435035235</v>
      </c>
      <c r="M69" s="86">
        <v>26.714804066476781</v>
      </c>
      <c r="N69" s="86">
        <v>34.797522377646381</v>
      </c>
      <c r="O69" s="86">
        <v>18.760986857321843</v>
      </c>
      <c r="P69" s="86">
        <v>33.208958590202386</v>
      </c>
      <c r="Q69" s="86">
        <v>25.893643933202359</v>
      </c>
      <c r="R69" s="86">
        <v>29.002061844738773</v>
      </c>
      <c r="S69" s="87">
        <v>31.025154909107783</v>
      </c>
      <c r="T69" s="87">
        <v>25.189904669408133</v>
      </c>
      <c r="U69" s="87">
        <v>31.701115379259711</v>
      </c>
      <c r="V69" s="87">
        <v>32.853202260780975</v>
      </c>
      <c r="W69" s="87">
        <v>23.531173963815728</v>
      </c>
      <c r="X69" s="87">
        <v>27.14306086351899</v>
      </c>
      <c r="Y69" s="87">
        <v>21.837048013343662</v>
      </c>
      <c r="Z69" s="87">
        <v>18.998955052637399</v>
      </c>
      <c r="AA69" s="87">
        <v>28.9717139181055</v>
      </c>
      <c r="AB69" s="87">
        <v>28.8920642781891</v>
      </c>
      <c r="AC69" s="88" t="s">
        <v>36</v>
      </c>
      <c r="AD69" s="86">
        <v>32.307554851436102</v>
      </c>
      <c r="AE69" s="89"/>
      <c r="AF69" s="90"/>
      <c r="AG69" s="12"/>
    </row>
    <row r="70" spans="1:33" customFormat="1" ht="13.2" x14ac:dyDescent="0.25">
      <c r="A70" s="82" t="s">
        <v>143</v>
      </c>
      <c r="B70" s="83"/>
      <c r="C70" s="83"/>
      <c r="D70" s="83"/>
      <c r="E70" s="83" t="s">
        <v>144</v>
      </c>
      <c r="F70" s="84" t="s">
        <v>35</v>
      </c>
      <c r="G70" s="85">
        <v>0.53504608320404479</v>
      </c>
      <c r="H70" s="85">
        <v>0.23952648094258533</v>
      </c>
      <c r="I70" s="85">
        <v>0</v>
      </c>
      <c r="J70" s="85">
        <v>7.4847581113194173E-2</v>
      </c>
      <c r="K70" s="86">
        <v>0</v>
      </c>
      <c r="L70" s="86">
        <v>0</v>
      </c>
      <c r="M70" s="86">
        <v>0.6151222106060058</v>
      </c>
      <c r="N70" s="86">
        <v>0.81407245941373596</v>
      </c>
      <c r="O70" s="86">
        <v>0</v>
      </c>
      <c r="P70" s="86">
        <v>0</v>
      </c>
      <c r="Q70" s="86">
        <v>0</v>
      </c>
      <c r="R70" s="86">
        <v>0</v>
      </c>
      <c r="S70" s="87">
        <v>0.2149346356335021</v>
      </c>
      <c r="T70" s="87">
        <v>0</v>
      </c>
      <c r="U70" s="87">
        <v>2.4959484573075033</v>
      </c>
      <c r="V70" s="87">
        <v>2.4914084708454651</v>
      </c>
      <c r="W70" s="87">
        <v>0</v>
      </c>
      <c r="X70" s="87">
        <v>0</v>
      </c>
      <c r="Y70" s="87">
        <v>0</v>
      </c>
      <c r="Z70" s="87">
        <v>0</v>
      </c>
      <c r="AA70" s="87">
        <v>0</v>
      </c>
      <c r="AB70" s="87">
        <v>0</v>
      </c>
      <c r="AC70" s="88"/>
      <c r="AD70" s="86">
        <v>0</v>
      </c>
      <c r="AE70" s="89"/>
      <c r="AF70" s="90"/>
      <c r="AG70" s="12"/>
    </row>
    <row r="71" spans="1:33" customFormat="1" ht="13.2" x14ac:dyDescent="0.25">
      <c r="A71" s="82" t="s">
        <v>145</v>
      </c>
      <c r="B71" s="83"/>
      <c r="C71" s="83"/>
      <c r="D71" s="83"/>
      <c r="E71" s="83" t="s">
        <v>146</v>
      </c>
      <c r="F71" s="84" t="s">
        <v>35</v>
      </c>
      <c r="G71" s="85">
        <v>14.383252505002634</v>
      </c>
      <c r="H71" s="85">
        <v>10.138961370637002</v>
      </c>
      <c r="I71" s="85">
        <v>13.941108843356172</v>
      </c>
      <c r="J71" s="85">
        <v>11.856860556849385</v>
      </c>
      <c r="K71" s="86">
        <v>14.271822460434308</v>
      </c>
      <c r="L71" s="86">
        <v>14.18151478862344</v>
      </c>
      <c r="M71" s="86">
        <v>13.080202062078657</v>
      </c>
      <c r="N71" s="86">
        <v>19.024971819994828</v>
      </c>
      <c r="O71" s="86">
        <v>8.2849357603247213</v>
      </c>
      <c r="P71" s="86">
        <v>18.293979667469195</v>
      </c>
      <c r="Q71" s="86">
        <v>12.283336539745797</v>
      </c>
      <c r="R71" s="86">
        <v>16.189294996520548</v>
      </c>
      <c r="S71" s="87">
        <v>14.797498426157116</v>
      </c>
      <c r="T71" s="87">
        <v>12.662467860379392</v>
      </c>
      <c r="U71" s="87">
        <v>14.426839846908983</v>
      </c>
      <c r="V71" s="87">
        <v>16.074303997262884</v>
      </c>
      <c r="W71" s="87">
        <v>11.055895865941258</v>
      </c>
      <c r="X71" s="87">
        <v>13.323891371926472</v>
      </c>
      <c r="Y71" s="87">
        <v>11.216074194317033</v>
      </c>
      <c r="Z71" s="87">
        <v>9.3449325740807492</v>
      </c>
      <c r="AA71" s="87">
        <v>18.171816488667702</v>
      </c>
      <c r="AB71" s="87">
        <v>12.4953177497651</v>
      </c>
      <c r="AC71" s="88" t="s">
        <v>36</v>
      </c>
      <c r="AD71" s="86">
        <v>11.4054484063267</v>
      </c>
      <c r="AE71" s="89"/>
      <c r="AF71" s="90"/>
      <c r="AG71" s="12"/>
    </row>
    <row r="72" spans="1:33" customFormat="1" ht="13.2" x14ac:dyDescent="0.25">
      <c r="A72" s="82" t="s">
        <v>147</v>
      </c>
      <c r="B72" s="83"/>
      <c r="C72" s="83"/>
      <c r="D72" s="83"/>
      <c r="E72" s="83" t="s">
        <v>148</v>
      </c>
      <c r="F72" s="84" t="s">
        <v>35</v>
      </c>
      <c r="G72" s="85">
        <v>11.042480938394807</v>
      </c>
      <c r="H72" s="85">
        <v>9.2416665042296025</v>
      </c>
      <c r="I72" s="85">
        <v>9.0248731285447921</v>
      </c>
      <c r="J72" s="85">
        <v>9.7633771090024304</v>
      </c>
      <c r="K72" s="86">
        <v>12.046350281935817</v>
      </c>
      <c r="L72" s="86">
        <v>13.317181097609076</v>
      </c>
      <c r="M72" s="86">
        <v>10.85509481235805</v>
      </c>
      <c r="N72" s="86">
        <v>12.368760825860688</v>
      </c>
      <c r="O72" s="86">
        <v>7.3558173902542476</v>
      </c>
      <c r="P72" s="86">
        <v>10.238481799961439</v>
      </c>
      <c r="Q72" s="86">
        <v>10.85800137160637</v>
      </c>
      <c r="R72" s="86">
        <v>8.5225726335944874</v>
      </c>
      <c r="S72" s="87">
        <v>10.465134390985224</v>
      </c>
      <c r="T72" s="87">
        <v>9.1129806511593028</v>
      </c>
      <c r="U72" s="87">
        <v>10.32616726203546</v>
      </c>
      <c r="V72" s="87">
        <v>10.676685996549214</v>
      </c>
      <c r="W72" s="87">
        <v>7.8591587128440779</v>
      </c>
      <c r="X72" s="87">
        <v>7.8995659934101488</v>
      </c>
      <c r="Y72" s="87">
        <v>9.4152253231667373</v>
      </c>
      <c r="Z72" s="87">
        <v>6.0075811499946301</v>
      </c>
      <c r="AA72" s="87">
        <v>7.9340129382867097</v>
      </c>
      <c r="AB72" s="87">
        <v>14.657811833762899</v>
      </c>
      <c r="AC72" s="88" t="s">
        <v>36</v>
      </c>
      <c r="AD72" s="86">
        <v>55.682007924934602</v>
      </c>
      <c r="AE72" s="89"/>
      <c r="AF72" s="90"/>
      <c r="AG72" s="12"/>
    </row>
    <row r="73" spans="1:33" customFormat="1" ht="13.2" x14ac:dyDescent="0.25">
      <c r="A73" s="82" t="s">
        <v>150</v>
      </c>
      <c r="B73" s="83"/>
      <c r="C73" s="83"/>
      <c r="D73" s="83"/>
      <c r="E73" s="83" t="s">
        <v>151</v>
      </c>
      <c r="F73" s="84" t="s">
        <v>35</v>
      </c>
      <c r="G73" s="85">
        <v>3.8152599711818747</v>
      </c>
      <c r="H73" s="85">
        <v>3.8405842399214016</v>
      </c>
      <c r="I73" s="85">
        <v>4.0193322836122061</v>
      </c>
      <c r="J73" s="85">
        <v>1.7170510442781062</v>
      </c>
      <c r="K73" s="86">
        <v>1.6481603780948939</v>
      </c>
      <c r="L73" s="86">
        <v>1.9832345488027241</v>
      </c>
      <c r="M73" s="86">
        <v>2.1643849814340812</v>
      </c>
      <c r="N73" s="86">
        <v>2.5897172723771451</v>
      </c>
      <c r="O73" s="86">
        <v>3.1202337067428672</v>
      </c>
      <c r="P73" s="86">
        <v>4.6764971227717638</v>
      </c>
      <c r="Q73" s="86">
        <v>2.7523060218502029</v>
      </c>
      <c r="R73" s="86">
        <v>4.2901942146237388</v>
      </c>
      <c r="S73" s="87">
        <v>5.547587456331919</v>
      </c>
      <c r="T73" s="87">
        <v>3.4144561578694441</v>
      </c>
      <c r="U73" s="87">
        <v>4.4521598130077802</v>
      </c>
      <c r="V73" s="87">
        <v>3.6108037961234172</v>
      </c>
      <c r="W73" s="87">
        <v>4.6161193850303883</v>
      </c>
      <c r="X73" s="87">
        <v>5.9196034981823766</v>
      </c>
      <c r="Y73" s="87">
        <v>1.2057484958598916</v>
      </c>
      <c r="Z73" s="87">
        <v>2.52312778909939</v>
      </c>
      <c r="AA73" s="87">
        <v>2.8658844911510299</v>
      </c>
      <c r="AB73" s="87">
        <v>1.73893469466101</v>
      </c>
      <c r="AC73" s="88" t="s">
        <v>36</v>
      </c>
      <c r="AD73" s="86">
        <v>44.220349486803997</v>
      </c>
      <c r="AE73" s="89"/>
      <c r="AF73" s="90"/>
      <c r="AG73" s="12"/>
    </row>
    <row r="74" spans="1:33" customFormat="1" ht="13.2" x14ac:dyDescent="0.25">
      <c r="A74" s="82" t="s">
        <v>152</v>
      </c>
      <c r="B74" s="83"/>
      <c r="C74" s="83"/>
      <c r="D74" s="83" t="s">
        <v>153</v>
      </c>
      <c r="E74" s="83"/>
      <c r="F74" s="84" t="s">
        <v>35</v>
      </c>
      <c r="G74" s="85">
        <v>25.486466168184347</v>
      </c>
      <c r="H74" s="85">
        <v>22.293606602338361</v>
      </c>
      <c r="I74" s="85">
        <v>29.403520962545866</v>
      </c>
      <c r="J74" s="85">
        <v>25.311888116559018</v>
      </c>
      <c r="K74" s="86">
        <v>25.088269570577925</v>
      </c>
      <c r="L74" s="86">
        <v>25.463854990095431</v>
      </c>
      <c r="M74" s="86">
        <v>28.383052741627296</v>
      </c>
      <c r="N74" s="86">
        <v>32.010146818331265</v>
      </c>
      <c r="O74" s="86">
        <v>29.748161437364043</v>
      </c>
      <c r="P74" s="86">
        <v>28.676930520200745</v>
      </c>
      <c r="Q74" s="86">
        <v>32.545283857466451</v>
      </c>
      <c r="R74" s="86">
        <v>35.760819169409721</v>
      </c>
      <c r="S74" s="87">
        <v>33.024579970325036</v>
      </c>
      <c r="T74" s="87">
        <v>33.945236685846204</v>
      </c>
      <c r="U74" s="87">
        <v>28.859248472972748</v>
      </c>
      <c r="V74" s="87">
        <v>30.376004778566124</v>
      </c>
      <c r="W74" s="87">
        <v>26.711210759381849</v>
      </c>
      <c r="X74" s="87">
        <v>29.114895112465831</v>
      </c>
      <c r="Y74" s="87">
        <v>24.818785369631264</v>
      </c>
      <c r="Z74" s="87">
        <v>16.062509141258001</v>
      </c>
      <c r="AA74" s="87">
        <v>27.3982688968266</v>
      </c>
      <c r="AB74" s="87">
        <v>28.526515412376401</v>
      </c>
      <c r="AC74" s="88"/>
      <c r="AD74" s="86">
        <v>14.9392082953506</v>
      </c>
      <c r="AE74" s="89"/>
      <c r="AF74" s="90"/>
      <c r="AG74" s="12"/>
    </row>
    <row r="75" spans="1:33" customFormat="1" ht="13.2" x14ac:dyDescent="0.25">
      <c r="A75" s="100" t="s">
        <v>154</v>
      </c>
      <c r="B75" s="116"/>
      <c r="C75" s="116"/>
      <c r="D75" s="116"/>
      <c r="E75" s="116" t="s">
        <v>155</v>
      </c>
      <c r="F75" s="101" t="s">
        <v>35</v>
      </c>
      <c r="G75" s="85">
        <v>7.2019092929240802</v>
      </c>
      <c r="H75" s="85">
        <v>7.3395853128691115</v>
      </c>
      <c r="I75" s="85">
        <v>9.1076334049192091</v>
      </c>
      <c r="J75" s="85">
        <v>6.4910582527730485</v>
      </c>
      <c r="K75" s="86">
        <v>7.4022846911553479</v>
      </c>
      <c r="L75" s="86">
        <v>8.9342682110129221</v>
      </c>
      <c r="M75" s="86">
        <v>8.8554643282021672</v>
      </c>
      <c r="N75" s="86">
        <v>12.219445110995965</v>
      </c>
      <c r="O75" s="86">
        <v>9.0454907370829964</v>
      </c>
      <c r="P75" s="86">
        <v>7.685688686204343</v>
      </c>
      <c r="Q75" s="86">
        <v>13.580686630159708</v>
      </c>
      <c r="R75" s="86">
        <v>10.248927219924918</v>
      </c>
      <c r="S75" s="87">
        <v>8.3586232241303637</v>
      </c>
      <c r="T75" s="87">
        <v>12.035218424515923</v>
      </c>
      <c r="U75" s="87">
        <v>8.686571884087849</v>
      </c>
      <c r="V75" s="87">
        <v>7.7130486396689761</v>
      </c>
      <c r="W75" s="87">
        <v>8.2322926444675364</v>
      </c>
      <c r="X75" s="87">
        <v>8.2322911843153488</v>
      </c>
      <c r="Y75" s="87">
        <v>7.5167733960803007</v>
      </c>
      <c r="Z75" s="87">
        <v>7.2154582329826296</v>
      </c>
      <c r="AA75" s="87">
        <v>9.3548311634560797</v>
      </c>
      <c r="AB75" s="87">
        <v>12.9740780194323</v>
      </c>
      <c r="AC75" s="88" t="s">
        <v>36</v>
      </c>
      <c r="AD75" s="86">
        <v>72.601691387927104</v>
      </c>
      <c r="AE75" s="89"/>
      <c r="AF75" s="90"/>
      <c r="AG75" s="12"/>
    </row>
    <row r="76" spans="1:33" customFormat="1" ht="13.2" x14ac:dyDescent="0.25">
      <c r="A76" s="82" t="s">
        <v>156</v>
      </c>
      <c r="B76" s="83"/>
      <c r="C76" s="83"/>
      <c r="D76" s="83"/>
      <c r="E76" s="83" t="s">
        <v>157</v>
      </c>
      <c r="F76" s="84" t="s">
        <v>35</v>
      </c>
      <c r="G76" s="85">
        <v>8.2214287820104133</v>
      </c>
      <c r="H76" s="85">
        <v>7.8490630519948912</v>
      </c>
      <c r="I76" s="85">
        <v>6.7600103421719302</v>
      </c>
      <c r="J76" s="85">
        <v>6.8981828477451339</v>
      </c>
      <c r="K76" s="86">
        <v>6.3133240151309149</v>
      </c>
      <c r="L76" s="86">
        <v>6.2904642619316107</v>
      </c>
      <c r="M76" s="86">
        <v>5.8696609466815666</v>
      </c>
      <c r="N76" s="86">
        <v>7.5184909229128216</v>
      </c>
      <c r="O76" s="86">
        <v>7.1693176491779012</v>
      </c>
      <c r="P76" s="86">
        <v>4.9232117049147286</v>
      </c>
      <c r="Q76" s="86">
        <v>4.8565747487406785</v>
      </c>
      <c r="R76" s="86">
        <v>6.7168525878494467</v>
      </c>
      <c r="S76" s="87">
        <v>6.8680709517423448</v>
      </c>
      <c r="T76" s="87">
        <v>5.1511468989749583</v>
      </c>
      <c r="U76" s="87">
        <v>3.8472689074223814</v>
      </c>
      <c r="V76" s="87">
        <v>3.6184737422768429</v>
      </c>
      <c r="W76" s="87">
        <v>2.8653752469055567</v>
      </c>
      <c r="X76" s="87">
        <v>5.0056063405037143</v>
      </c>
      <c r="Y76" s="87">
        <v>1.5161441889557397</v>
      </c>
      <c r="Z76" s="87">
        <v>1.2104780756067299</v>
      </c>
      <c r="AA76" s="87">
        <v>2.1636720261284998</v>
      </c>
      <c r="AB76" s="87">
        <v>1.8188208729748201</v>
      </c>
      <c r="AC76" s="88" t="s">
        <v>36</v>
      </c>
      <c r="AD76" s="86">
        <v>19.963581711021401</v>
      </c>
      <c r="AE76" s="89"/>
      <c r="AF76" s="90"/>
      <c r="AG76" s="12"/>
    </row>
    <row r="77" spans="1:33" customFormat="1" ht="13.2" x14ac:dyDescent="0.25">
      <c r="A77" s="82" t="s">
        <v>158</v>
      </c>
      <c r="B77" s="83"/>
      <c r="C77" s="83"/>
      <c r="D77" s="83"/>
      <c r="E77" s="83" t="s">
        <v>159</v>
      </c>
      <c r="F77" s="84" t="s">
        <v>35</v>
      </c>
      <c r="G77" s="85">
        <v>8.7984297438429806</v>
      </c>
      <c r="H77" s="85">
        <v>6.3718653904359241</v>
      </c>
      <c r="I77" s="85">
        <v>8.7825129385278053</v>
      </c>
      <c r="J77" s="85">
        <v>7.9107154930319705</v>
      </c>
      <c r="K77" s="86">
        <v>7.4757363877914473</v>
      </c>
      <c r="L77" s="86">
        <v>6.7960003953828316</v>
      </c>
      <c r="M77" s="86">
        <v>9.874501604239514</v>
      </c>
      <c r="N77" s="86">
        <v>7.6294576332022057</v>
      </c>
      <c r="O77" s="86">
        <v>8.8500678523255178</v>
      </c>
      <c r="P77" s="86">
        <v>9.2070799450204426</v>
      </c>
      <c r="Q77" s="86">
        <v>9.2643402760236739</v>
      </c>
      <c r="R77" s="86">
        <v>10.51153536800833</v>
      </c>
      <c r="S77" s="87">
        <v>10.73693642455839</v>
      </c>
      <c r="T77" s="87">
        <v>9.6239870734289781</v>
      </c>
      <c r="U77" s="87">
        <v>9.847851584466488</v>
      </c>
      <c r="V77" s="87">
        <v>12.18019917151917</v>
      </c>
      <c r="W77" s="87">
        <v>9.9642500753923766</v>
      </c>
      <c r="X77" s="87">
        <v>9.9106942696535931</v>
      </c>
      <c r="Y77" s="87">
        <v>9.2505644248525662</v>
      </c>
      <c r="Z77" s="87">
        <v>5.9639964442537599</v>
      </c>
      <c r="AA77" s="87">
        <v>8.5733280548482593</v>
      </c>
      <c r="AB77" s="87">
        <v>7.39744033079793</v>
      </c>
      <c r="AC77" s="88" t="s">
        <v>36</v>
      </c>
      <c r="AD77" s="86">
        <v>-20.0325516254556</v>
      </c>
      <c r="AE77" s="89"/>
      <c r="AF77" s="90"/>
      <c r="AG77" s="12"/>
    </row>
    <row r="78" spans="1:33" customFormat="1" ht="13.2" x14ac:dyDescent="0.25">
      <c r="A78" s="102" t="s">
        <v>160</v>
      </c>
      <c r="B78" s="103"/>
      <c r="C78" s="103"/>
      <c r="D78" s="103"/>
      <c r="E78" s="103" t="s">
        <v>161</v>
      </c>
      <c r="F78" s="104" t="s">
        <v>35</v>
      </c>
      <c r="G78" s="105">
        <v>1.2646983494068698</v>
      </c>
      <c r="H78" s="105">
        <v>0.73309284703843658</v>
      </c>
      <c r="I78" s="105">
        <v>4.7533642769269138</v>
      </c>
      <c r="J78" s="105">
        <v>4.0119315230088564</v>
      </c>
      <c r="K78" s="106">
        <v>3.8969244765002204</v>
      </c>
      <c r="L78" s="106">
        <v>3.4431221217680648</v>
      </c>
      <c r="M78" s="106">
        <v>3.7834258625040547</v>
      </c>
      <c r="N78" s="106">
        <v>4.6427531512202656</v>
      </c>
      <c r="O78" s="106">
        <v>4.6832851987776412</v>
      </c>
      <c r="P78" s="106">
        <v>6.8609501840612372</v>
      </c>
      <c r="Q78" s="106">
        <v>4.8436822025423876</v>
      </c>
      <c r="R78" s="106">
        <v>8.2835039936270238</v>
      </c>
      <c r="S78" s="106">
        <v>7.0609493698939403</v>
      </c>
      <c r="T78" s="106">
        <v>7.1348842889263491</v>
      </c>
      <c r="U78" s="106">
        <v>6.4775560969960173</v>
      </c>
      <c r="V78" s="106">
        <v>6.8642832251011336</v>
      </c>
      <c r="W78" s="106">
        <v>5.6492927926163876</v>
      </c>
      <c r="X78" s="106">
        <v>5.9663033179931757</v>
      </c>
      <c r="Y78" s="106">
        <v>6.5353033597426586</v>
      </c>
      <c r="Z78" s="106">
        <v>1.6725763884148901</v>
      </c>
      <c r="AA78" s="106">
        <v>7.3064376523937602</v>
      </c>
      <c r="AB78" s="106">
        <v>6.3361761891714004</v>
      </c>
      <c r="AC78" s="107" t="s">
        <v>36</v>
      </c>
      <c r="AD78" s="106">
        <v>-3.0469460958441399</v>
      </c>
      <c r="AE78" s="115"/>
      <c r="AF78" s="109"/>
      <c r="AG78" s="12"/>
    </row>
    <row r="79" spans="1:33" customFormat="1" ht="13.2" x14ac:dyDescent="0.25">
      <c r="A79" s="75" t="s">
        <v>162</v>
      </c>
      <c r="B79" s="76"/>
      <c r="C79" s="76" t="s">
        <v>163</v>
      </c>
      <c r="D79" s="76"/>
      <c r="E79" s="76"/>
      <c r="F79" s="35" t="s">
        <v>35</v>
      </c>
      <c r="G79" s="77">
        <v>363.37538648348851</v>
      </c>
      <c r="H79" s="77">
        <v>373.15570148231404</v>
      </c>
      <c r="I79" s="77">
        <v>407.61501628604105</v>
      </c>
      <c r="J79" s="77">
        <v>402.46264572099147</v>
      </c>
      <c r="K79" s="78">
        <v>378.64709368670538</v>
      </c>
      <c r="L79" s="78">
        <v>384.86051296446601</v>
      </c>
      <c r="M79" s="78">
        <v>415.89027001694325</v>
      </c>
      <c r="N79" s="78">
        <v>388.76083191005029</v>
      </c>
      <c r="O79" s="78">
        <v>440.11343312298845</v>
      </c>
      <c r="P79" s="78">
        <v>466.12437091036486</v>
      </c>
      <c r="Q79" s="78">
        <v>443.53533279101214</v>
      </c>
      <c r="R79" s="78">
        <v>489.67225869652651</v>
      </c>
      <c r="S79" s="78">
        <v>526.56677543320939</v>
      </c>
      <c r="T79" s="78">
        <v>492.14601856920194</v>
      </c>
      <c r="U79" s="78">
        <v>473.65017611691866</v>
      </c>
      <c r="V79" s="78">
        <v>467.89063032501667</v>
      </c>
      <c r="W79" s="78">
        <v>516.80380318397351</v>
      </c>
      <c r="X79" s="78">
        <v>506.15220466366873</v>
      </c>
      <c r="Y79" s="78">
        <v>490.71688211115719</v>
      </c>
      <c r="Z79" s="78">
        <v>472.210263560751</v>
      </c>
      <c r="AA79" s="78">
        <v>502.82991731372999</v>
      </c>
      <c r="AB79" s="78">
        <v>472.58781984875498</v>
      </c>
      <c r="AC79" s="79" t="s">
        <v>47</v>
      </c>
      <c r="AD79" s="87">
        <v>-3.6944036211689002</v>
      </c>
      <c r="AE79" s="80"/>
      <c r="AF79" s="81"/>
      <c r="AG79" s="12"/>
    </row>
    <row r="80" spans="1:33" customFormat="1" ht="13.2" x14ac:dyDescent="0.25">
      <c r="A80" s="82" t="s">
        <v>164</v>
      </c>
      <c r="B80" s="83"/>
      <c r="C80" s="83"/>
      <c r="D80" s="83" t="s">
        <v>165</v>
      </c>
      <c r="E80" s="83"/>
      <c r="F80" s="84" t="s">
        <v>35</v>
      </c>
      <c r="G80" s="85">
        <v>0.93780333656400972</v>
      </c>
      <c r="H80" s="85">
        <v>1.8332638496619269</v>
      </c>
      <c r="I80" s="85">
        <v>1.6339346483021635</v>
      </c>
      <c r="J80" s="85">
        <v>0.90168186773714365</v>
      </c>
      <c r="K80" s="86">
        <v>1.1282037418199387</v>
      </c>
      <c r="L80" s="86">
        <v>0.87849465973735907</v>
      </c>
      <c r="M80" s="86">
        <v>1.7917769205811307</v>
      </c>
      <c r="N80" s="86">
        <v>0.8207368542040141</v>
      </c>
      <c r="O80" s="86">
        <v>0.57319249796852467</v>
      </c>
      <c r="P80" s="86">
        <v>2.1032821452642048</v>
      </c>
      <c r="Q80" s="86">
        <v>0.99094148112726443</v>
      </c>
      <c r="R80" s="86">
        <v>0.9333883569050504</v>
      </c>
      <c r="S80" s="87">
        <v>1.1185666252239783</v>
      </c>
      <c r="T80" s="87">
        <v>0.60056736884764572</v>
      </c>
      <c r="U80" s="87">
        <v>0.80106813246107744</v>
      </c>
      <c r="V80" s="87">
        <v>0.80914895614624704</v>
      </c>
      <c r="W80" s="87">
        <v>0.5327651073396007</v>
      </c>
      <c r="X80" s="87">
        <v>0.80096411401776946</v>
      </c>
      <c r="Y80" s="87">
        <v>1.1463766605111099</v>
      </c>
      <c r="Z80" s="87">
        <v>0.54360501964760999</v>
      </c>
      <c r="AA80" s="87">
        <v>0.231908442277066</v>
      </c>
      <c r="AB80" s="87">
        <v>3.4137970697656002</v>
      </c>
      <c r="AC80" s="88" t="s">
        <v>36</v>
      </c>
      <c r="AD80" s="86">
        <v>197.790175546976</v>
      </c>
      <c r="AE80" s="89"/>
      <c r="AF80" s="90"/>
      <c r="AG80" s="12"/>
    </row>
    <row r="81" spans="1:33" customFormat="1" ht="13.2" x14ac:dyDescent="0.25">
      <c r="A81" s="82" t="s">
        <v>166</v>
      </c>
      <c r="B81" s="83"/>
      <c r="C81" s="83"/>
      <c r="D81" s="83"/>
      <c r="E81" s="83" t="s">
        <v>167</v>
      </c>
      <c r="F81" s="84" t="s">
        <v>35</v>
      </c>
      <c r="G81" s="85">
        <v>4.6564120328570852E-2</v>
      </c>
      <c r="H81" s="85">
        <v>2.119480234121766E-2</v>
      </c>
      <c r="I81" s="85">
        <v>8.1539666359745452E-2</v>
      </c>
      <c r="J81" s="85">
        <v>0</v>
      </c>
      <c r="K81" s="86">
        <v>2.7973429928779856E-2</v>
      </c>
      <c r="L81" s="86">
        <v>1.409032447126861E-2</v>
      </c>
      <c r="M81" s="86">
        <v>0.15543909297379135</v>
      </c>
      <c r="N81" s="86">
        <v>0</v>
      </c>
      <c r="O81" s="86">
        <v>0</v>
      </c>
      <c r="P81" s="86">
        <v>0.51252518569753114</v>
      </c>
      <c r="Q81" s="86">
        <v>0</v>
      </c>
      <c r="R81" s="86">
        <v>2.2857129175359585E-2</v>
      </c>
      <c r="S81" s="87">
        <v>0.11544755473126835</v>
      </c>
      <c r="T81" s="87">
        <v>0</v>
      </c>
      <c r="U81" s="87">
        <v>2.6258374884184241E-2</v>
      </c>
      <c r="V81" s="87">
        <v>0</v>
      </c>
      <c r="W81" s="87">
        <v>0</v>
      </c>
      <c r="X81" s="87">
        <v>0</v>
      </c>
      <c r="Y81" s="87">
        <v>0</v>
      </c>
      <c r="Z81" s="87">
        <v>0</v>
      </c>
      <c r="AA81" s="87">
        <v>0</v>
      </c>
      <c r="AB81" s="87">
        <v>0</v>
      </c>
      <c r="AC81" s="88"/>
      <c r="AD81" s="86">
        <v>0</v>
      </c>
      <c r="AE81" s="89"/>
      <c r="AF81" s="90"/>
      <c r="AG81" s="12"/>
    </row>
    <row r="82" spans="1:33" customFormat="1" ht="13.2" x14ac:dyDescent="0.25">
      <c r="A82" s="82" t="s">
        <v>168</v>
      </c>
      <c r="B82" s="83"/>
      <c r="C82" s="83"/>
      <c r="D82" s="83"/>
      <c r="E82" s="83" t="s">
        <v>169</v>
      </c>
      <c r="F82" s="84" t="s">
        <v>35</v>
      </c>
      <c r="G82" s="85">
        <v>0.65881753557122158</v>
      </c>
      <c r="H82" s="85">
        <v>0.61272044407664217</v>
      </c>
      <c r="I82" s="85">
        <v>1.0151770259119179</v>
      </c>
      <c r="J82" s="85">
        <v>0.44910677708362157</v>
      </c>
      <c r="K82" s="86">
        <v>0.38669286436902012</v>
      </c>
      <c r="L82" s="86">
        <v>0.36894280108965077</v>
      </c>
      <c r="M82" s="86">
        <v>0.71665344821370613</v>
      </c>
      <c r="N82" s="86">
        <v>0.49830516677118691</v>
      </c>
      <c r="O82" s="86">
        <v>0.30439392419779759</v>
      </c>
      <c r="P82" s="86">
        <v>0.92058832374257271</v>
      </c>
      <c r="Q82" s="86">
        <v>0.46244483644182355</v>
      </c>
      <c r="R82" s="86">
        <v>0.4972096858132391</v>
      </c>
      <c r="S82" s="87">
        <v>0.51664698690810751</v>
      </c>
      <c r="T82" s="87">
        <v>0.31499756690011932</v>
      </c>
      <c r="U82" s="87">
        <v>0.72461484570397183</v>
      </c>
      <c r="V82" s="87">
        <v>0.70179243007228931</v>
      </c>
      <c r="W82" s="87">
        <v>0.39030658687756548</v>
      </c>
      <c r="X82" s="87">
        <v>0.42542920830616371</v>
      </c>
      <c r="Y82" s="87">
        <v>0.16653511645916486</v>
      </c>
      <c r="Z82" s="87">
        <v>0.17349376444318701</v>
      </c>
      <c r="AA82" s="87">
        <v>0.231908442277066</v>
      </c>
      <c r="AB82" s="87">
        <v>0.56525698527849499</v>
      </c>
      <c r="AC82" s="88" t="s">
        <v>36</v>
      </c>
      <c r="AD82" s="86">
        <v>239.42209745119899</v>
      </c>
      <c r="AE82" s="89"/>
      <c r="AF82" s="90"/>
      <c r="AG82" s="12"/>
    </row>
    <row r="83" spans="1:33" customFormat="1" ht="13.2" x14ac:dyDescent="0.25">
      <c r="A83" s="82" t="s">
        <v>170</v>
      </c>
      <c r="B83" s="83"/>
      <c r="C83" s="83"/>
      <c r="D83" s="83"/>
      <c r="E83" s="83" t="s">
        <v>171</v>
      </c>
      <c r="F83" s="84" t="s">
        <v>35</v>
      </c>
      <c r="G83" s="85">
        <v>0.17576200355988605</v>
      </c>
      <c r="H83" s="85">
        <v>0.339032404574096</v>
      </c>
      <c r="I83" s="85">
        <v>0.18374237774987792</v>
      </c>
      <c r="J83" s="85">
        <v>0.12348642386514275</v>
      </c>
      <c r="K83" s="86">
        <v>0.43554492735319394</v>
      </c>
      <c r="L83" s="86">
        <v>0.21384918134544664</v>
      </c>
      <c r="M83" s="86">
        <v>0.31372886549623258</v>
      </c>
      <c r="N83" s="86">
        <v>0.32243168743282719</v>
      </c>
      <c r="O83" s="86">
        <v>0.11792897918581319</v>
      </c>
      <c r="P83" s="86">
        <v>0.23047544582443694</v>
      </c>
      <c r="Q83" s="86">
        <v>0.13803692126273603</v>
      </c>
      <c r="R83" s="86">
        <v>0.30172009089492713</v>
      </c>
      <c r="S83" s="87">
        <v>7.7594573651178153E-2</v>
      </c>
      <c r="T83" s="87">
        <v>0.11775747690833768</v>
      </c>
      <c r="U83" s="87">
        <v>0</v>
      </c>
      <c r="V83" s="87">
        <v>0</v>
      </c>
      <c r="W83" s="87">
        <v>0.14245852046203514</v>
      </c>
      <c r="X83" s="87">
        <v>0.29575480083427613</v>
      </c>
      <c r="Y83" s="87">
        <v>0.27862929647941864</v>
      </c>
      <c r="Z83" s="87">
        <v>4.9314039997269798E-2</v>
      </c>
      <c r="AA83" s="87">
        <v>0</v>
      </c>
      <c r="AB83" s="87">
        <v>0.87752886203223202</v>
      </c>
      <c r="AC83" s="88" t="s">
        <v>36</v>
      </c>
      <c r="AD83" s="86">
        <v>214.944936918021</v>
      </c>
      <c r="AE83" s="89"/>
      <c r="AF83" s="90"/>
      <c r="AG83" s="12"/>
    </row>
    <row r="84" spans="1:33" customFormat="1" ht="13.2" x14ac:dyDescent="0.25">
      <c r="A84" s="82" t="s">
        <v>172</v>
      </c>
      <c r="B84" s="83"/>
      <c r="C84" s="83"/>
      <c r="D84" s="83"/>
      <c r="E84" s="83" t="s">
        <v>173</v>
      </c>
      <c r="F84" s="84" t="s">
        <v>35</v>
      </c>
      <c r="G84" s="85">
        <v>5.6659677104331188E-2</v>
      </c>
      <c r="H84" s="85">
        <v>0.86031619866997067</v>
      </c>
      <c r="I84" s="85">
        <v>0.35347557828062237</v>
      </c>
      <c r="J84" s="85">
        <v>0.32908866678837956</v>
      </c>
      <c r="K84" s="86">
        <v>0.27799252016894499</v>
      </c>
      <c r="L84" s="86">
        <v>0.28161235283099306</v>
      </c>
      <c r="M84" s="86">
        <v>0.60595551389740054</v>
      </c>
      <c r="N84" s="86">
        <v>0</v>
      </c>
      <c r="O84" s="86">
        <v>0.15086959458491384</v>
      </c>
      <c r="P84" s="86">
        <v>0.43969318999966395</v>
      </c>
      <c r="Q84" s="86">
        <v>0.39045972342270485</v>
      </c>
      <c r="R84" s="86">
        <v>0.11160145102152469</v>
      </c>
      <c r="S84" s="87">
        <v>0.4088775099334247</v>
      </c>
      <c r="T84" s="87">
        <v>0.16781232503918866</v>
      </c>
      <c r="U84" s="87">
        <v>5.0194911872921313E-2</v>
      </c>
      <c r="V84" s="87">
        <v>0.10735652607395775</v>
      </c>
      <c r="W84" s="87">
        <v>0</v>
      </c>
      <c r="X84" s="87">
        <v>7.9780104877329575E-2</v>
      </c>
      <c r="Y84" s="87">
        <v>0.70121224757252643</v>
      </c>
      <c r="Z84" s="87">
        <v>0.32079721520715299</v>
      </c>
      <c r="AA84" s="87">
        <v>0</v>
      </c>
      <c r="AB84" s="87">
        <v>1.9710112224548699</v>
      </c>
      <c r="AC84" s="88" t="s">
        <v>36</v>
      </c>
      <c r="AD84" s="86">
        <v>181.08625159902201</v>
      </c>
      <c r="AE84" s="89"/>
      <c r="AF84" s="90"/>
      <c r="AG84" s="12"/>
    </row>
    <row r="85" spans="1:33" customFormat="1" ht="13.2" x14ac:dyDescent="0.25">
      <c r="A85" s="82">
        <v>51</v>
      </c>
      <c r="B85" s="83"/>
      <c r="C85" s="83"/>
      <c r="D85" s="83" t="s">
        <v>174</v>
      </c>
      <c r="E85" s="83"/>
      <c r="F85" s="84" t="s">
        <v>35</v>
      </c>
      <c r="G85" s="85">
        <v>0.20307012533304833</v>
      </c>
      <c r="H85" s="85">
        <v>0.55487169493938004</v>
      </c>
      <c r="I85" s="85">
        <v>1.6318139990770872</v>
      </c>
      <c r="J85" s="85">
        <v>0.34311485018234644</v>
      </c>
      <c r="K85" s="86">
        <v>0.77410853745435049</v>
      </c>
      <c r="L85" s="86">
        <v>0.51018917791344542</v>
      </c>
      <c r="M85" s="86">
        <v>0.23442355528317524</v>
      </c>
      <c r="N85" s="86">
        <v>0.23364299411799128</v>
      </c>
      <c r="O85" s="86">
        <v>0.79104861010191263</v>
      </c>
      <c r="P85" s="86">
        <v>0.52515120263364135</v>
      </c>
      <c r="Q85" s="86">
        <v>1.0312393383902385</v>
      </c>
      <c r="R85" s="86">
        <v>0.93857204254145277</v>
      </c>
      <c r="S85" s="87">
        <v>0.44526091997337919</v>
      </c>
      <c r="T85" s="87">
        <v>0.75135525266851877</v>
      </c>
      <c r="U85" s="87">
        <v>0.20861386294378173</v>
      </c>
      <c r="V85" s="87">
        <v>0.22688240824765399</v>
      </c>
      <c r="W85" s="87">
        <v>8.1900236460889481E-2</v>
      </c>
      <c r="X85" s="87">
        <v>0.52126274782228255</v>
      </c>
      <c r="Y85" s="87">
        <v>0.24455828915232025</v>
      </c>
      <c r="Z85" s="87">
        <v>0</v>
      </c>
      <c r="AA85" s="87">
        <v>1.4756250955975601</v>
      </c>
      <c r="AB85" s="87">
        <v>0.244265324094357</v>
      </c>
      <c r="AC85" s="88" t="s">
        <v>36</v>
      </c>
      <c r="AD85" s="86">
        <v>-0.119793550641278</v>
      </c>
      <c r="AE85" s="89"/>
      <c r="AF85" s="90"/>
      <c r="AG85" s="12"/>
    </row>
    <row r="86" spans="1:33" customFormat="1" ht="13.2" x14ac:dyDescent="0.25">
      <c r="A86" s="82" t="s">
        <v>175</v>
      </c>
      <c r="B86" s="83"/>
      <c r="C86" s="83"/>
      <c r="D86" s="83" t="s">
        <v>176</v>
      </c>
      <c r="E86" s="83"/>
      <c r="F86" s="84" t="s">
        <v>35</v>
      </c>
      <c r="G86" s="85">
        <v>34.361132198542876</v>
      </c>
      <c r="H86" s="85">
        <v>36.052360377077434</v>
      </c>
      <c r="I86" s="85">
        <v>34.454826296612737</v>
      </c>
      <c r="J86" s="85">
        <v>38.57306105178872</v>
      </c>
      <c r="K86" s="86">
        <v>32.134580509457187</v>
      </c>
      <c r="L86" s="86">
        <v>36.676634175892467</v>
      </c>
      <c r="M86" s="86">
        <v>33.828377915570123</v>
      </c>
      <c r="N86" s="86">
        <v>34.613232201226459</v>
      </c>
      <c r="O86" s="86">
        <v>44.310139368471951</v>
      </c>
      <c r="P86" s="86">
        <v>44.879220096904135</v>
      </c>
      <c r="Q86" s="86">
        <v>40.656693830055076</v>
      </c>
      <c r="R86" s="86">
        <v>47.623548640706275</v>
      </c>
      <c r="S86" s="87">
        <v>42.942236441387998</v>
      </c>
      <c r="T86" s="87">
        <v>39.818003538164376</v>
      </c>
      <c r="U86" s="87">
        <v>42.914194257145716</v>
      </c>
      <c r="V86" s="87">
        <v>41.438456832527599</v>
      </c>
      <c r="W86" s="87">
        <v>39.723595477856932</v>
      </c>
      <c r="X86" s="87">
        <v>38.232686642513713</v>
      </c>
      <c r="Y86" s="87">
        <v>32.079476678382086</v>
      </c>
      <c r="Z86" s="87">
        <v>28.622388037871598</v>
      </c>
      <c r="AA86" s="87">
        <v>42.739734396228201</v>
      </c>
      <c r="AB86" s="87">
        <v>26.763168691416901</v>
      </c>
      <c r="AC86" s="88"/>
      <c r="AD86" s="86">
        <v>-16.5723027225932</v>
      </c>
      <c r="AE86" s="89"/>
      <c r="AF86" s="90"/>
      <c r="AG86" s="12"/>
    </row>
    <row r="87" spans="1:33" customFormat="1" ht="13.2" x14ac:dyDescent="0.25">
      <c r="A87" s="82" t="s">
        <v>177</v>
      </c>
      <c r="B87" s="83"/>
      <c r="C87" s="83"/>
      <c r="D87" s="83"/>
      <c r="E87" s="83" t="s">
        <v>178</v>
      </c>
      <c r="F87" s="84" t="s">
        <v>35</v>
      </c>
      <c r="G87" s="85">
        <v>8.7711990108970834</v>
      </c>
      <c r="H87" s="85">
        <v>11.416310416672976</v>
      </c>
      <c r="I87" s="85">
        <v>9.7913222763550962</v>
      </c>
      <c r="J87" s="85">
        <v>11.078955766424887</v>
      </c>
      <c r="K87" s="86">
        <v>10.651413128039845</v>
      </c>
      <c r="L87" s="86">
        <v>11.394630338770364</v>
      </c>
      <c r="M87" s="86">
        <v>8.6429070983092355</v>
      </c>
      <c r="N87" s="86">
        <v>8.8778883245046156</v>
      </c>
      <c r="O87" s="86">
        <v>15.495917602919615</v>
      </c>
      <c r="P87" s="86">
        <v>10.951255172023405</v>
      </c>
      <c r="Q87" s="86">
        <v>11.472008970803889</v>
      </c>
      <c r="R87" s="86">
        <v>11.97742129511418</v>
      </c>
      <c r="S87" s="87">
        <v>10.032922059495103</v>
      </c>
      <c r="T87" s="87">
        <v>10.758682233779796</v>
      </c>
      <c r="U87" s="87">
        <v>10.603202121235645</v>
      </c>
      <c r="V87" s="87">
        <v>9.7550486176171365</v>
      </c>
      <c r="W87" s="87">
        <v>18.361759211973361</v>
      </c>
      <c r="X87" s="87">
        <v>8.1109562114804579</v>
      </c>
      <c r="Y87" s="87">
        <v>6.6369921665574552</v>
      </c>
      <c r="Z87" s="87">
        <v>9.1106238482014898</v>
      </c>
      <c r="AA87" s="87">
        <v>10.9433576563526</v>
      </c>
      <c r="AB87" s="87">
        <v>5.3643502800851603</v>
      </c>
      <c r="AC87" s="88" t="s">
        <v>36</v>
      </c>
      <c r="AD87" s="86">
        <v>-19.174979486715301</v>
      </c>
      <c r="AE87" s="89"/>
      <c r="AF87" s="90"/>
      <c r="AG87" s="12"/>
    </row>
    <row r="88" spans="1:33" customFormat="1" ht="13.2" x14ac:dyDescent="0.25">
      <c r="A88" s="82" t="s">
        <v>179</v>
      </c>
      <c r="B88" s="83"/>
      <c r="C88" s="83"/>
      <c r="D88" s="83"/>
      <c r="E88" s="83" t="s">
        <v>180</v>
      </c>
      <c r="F88" s="84" t="s">
        <v>35</v>
      </c>
      <c r="G88" s="85">
        <v>25.589933187645791</v>
      </c>
      <c r="H88" s="85">
        <v>24.63604996040446</v>
      </c>
      <c r="I88" s="85">
        <v>24.663504020257648</v>
      </c>
      <c r="J88" s="85">
        <v>27.494105285363794</v>
      </c>
      <c r="K88" s="86">
        <v>21.483167381417317</v>
      </c>
      <c r="L88" s="86">
        <v>25.282003837122094</v>
      </c>
      <c r="M88" s="86">
        <v>25.185470817260885</v>
      </c>
      <c r="N88" s="86">
        <v>25.735343876721828</v>
      </c>
      <c r="O88" s="86">
        <v>28.81422176555235</v>
      </c>
      <c r="P88" s="86">
        <v>33.92796492488074</v>
      </c>
      <c r="Q88" s="86">
        <v>29.184684859251188</v>
      </c>
      <c r="R88" s="86">
        <v>35.646127345592078</v>
      </c>
      <c r="S88" s="87">
        <v>32.909314381892905</v>
      </c>
      <c r="T88" s="87">
        <v>29.059321304384586</v>
      </c>
      <c r="U88" s="87">
        <v>32.310992135910062</v>
      </c>
      <c r="V88" s="87">
        <v>31.68340821491045</v>
      </c>
      <c r="W88" s="87">
        <v>21.361836265883561</v>
      </c>
      <c r="X88" s="87">
        <v>30.121730431033249</v>
      </c>
      <c r="Y88" s="87">
        <v>25.44248451182462</v>
      </c>
      <c r="Z88" s="87">
        <v>19.5117641896701</v>
      </c>
      <c r="AA88" s="87">
        <v>31.796376739875601</v>
      </c>
      <c r="AB88" s="87">
        <v>21.3988184113317</v>
      </c>
      <c r="AC88" s="88"/>
      <c r="AD88" s="86">
        <v>-15.893361745444</v>
      </c>
      <c r="AE88" s="89"/>
      <c r="AF88" s="90"/>
      <c r="AG88" s="12"/>
    </row>
    <row r="89" spans="1:33" customFormat="1" ht="13.2" x14ac:dyDescent="0.25">
      <c r="A89" s="82">
        <v>58</v>
      </c>
      <c r="B89" s="83"/>
      <c r="C89" s="83"/>
      <c r="D89" s="83" t="s">
        <v>181</v>
      </c>
      <c r="E89" s="83"/>
      <c r="F89" s="84" t="s">
        <v>35</v>
      </c>
      <c r="G89" s="85">
        <v>37.432645002708604</v>
      </c>
      <c r="H89" s="85">
        <v>32.786187127025222</v>
      </c>
      <c r="I89" s="85">
        <v>39.886007146281905</v>
      </c>
      <c r="J89" s="85">
        <v>38.110599031272763</v>
      </c>
      <c r="K89" s="86">
        <v>36.019064368230076</v>
      </c>
      <c r="L89" s="86">
        <v>37.675787251782864</v>
      </c>
      <c r="M89" s="86">
        <v>40.879091712029997</v>
      </c>
      <c r="N89" s="86">
        <v>42.549736953010544</v>
      </c>
      <c r="O89" s="86">
        <v>43.87127707696694</v>
      </c>
      <c r="P89" s="86">
        <v>42.410355721995899</v>
      </c>
      <c r="Q89" s="86">
        <v>41.597600830714597</v>
      </c>
      <c r="R89" s="86">
        <v>43.323501746394108</v>
      </c>
      <c r="S89" s="87">
        <v>37.983819774056201</v>
      </c>
      <c r="T89" s="87">
        <v>47.745562145658184</v>
      </c>
      <c r="U89" s="87">
        <v>41.323049944033514</v>
      </c>
      <c r="V89" s="87">
        <v>44.292836110082703</v>
      </c>
      <c r="W89" s="87">
        <v>42.068890408685817</v>
      </c>
      <c r="X89" s="87">
        <v>36.056233279471336</v>
      </c>
      <c r="Y89" s="87">
        <v>36.887703282301786</v>
      </c>
      <c r="Z89" s="87">
        <v>35.009190823964502</v>
      </c>
      <c r="AA89" s="87">
        <v>34.906747163563999</v>
      </c>
      <c r="AB89" s="87">
        <v>41.489946825579402</v>
      </c>
      <c r="AC89" s="88" t="s">
        <v>47</v>
      </c>
      <c r="AD89" s="86">
        <v>12.476362402008601</v>
      </c>
      <c r="AE89" s="89"/>
      <c r="AF89" s="90"/>
      <c r="AG89" s="12"/>
    </row>
    <row r="90" spans="1:33" customFormat="1" ht="13.2" x14ac:dyDescent="0.25">
      <c r="A90" s="82" t="s">
        <v>182</v>
      </c>
      <c r="B90" s="83"/>
      <c r="C90" s="83"/>
      <c r="D90" s="83" t="s">
        <v>183</v>
      </c>
      <c r="E90" s="83"/>
      <c r="F90" s="84" t="s">
        <v>35</v>
      </c>
      <c r="G90" s="85">
        <v>22.401363333173641</v>
      </c>
      <c r="H90" s="85">
        <v>21.88902292944276</v>
      </c>
      <c r="I90" s="85">
        <v>26.707404590518983</v>
      </c>
      <c r="J90" s="85">
        <v>30.565206441780674</v>
      </c>
      <c r="K90" s="86">
        <v>23.604813999425811</v>
      </c>
      <c r="L90" s="86">
        <v>26.791968297608108</v>
      </c>
      <c r="M90" s="86">
        <v>26.831846858214064</v>
      </c>
      <c r="N90" s="86">
        <v>23.350827453676931</v>
      </c>
      <c r="O90" s="86">
        <v>25.828598680615155</v>
      </c>
      <c r="P90" s="86">
        <v>26.023122195078383</v>
      </c>
      <c r="Q90" s="86">
        <v>27.493874223973233</v>
      </c>
      <c r="R90" s="86">
        <v>28.223676975833346</v>
      </c>
      <c r="S90" s="87">
        <v>31.46967284955835</v>
      </c>
      <c r="T90" s="87">
        <v>25.363231767659315</v>
      </c>
      <c r="U90" s="87">
        <v>31.083564072215449</v>
      </c>
      <c r="V90" s="87">
        <v>29.830449192568636</v>
      </c>
      <c r="W90" s="87">
        <v>35.203032877490806</v>
      </c>
      <c r="X90" s="87">
        <v>33.017136633371962</v>
      </c>
      <c r="Y90" s="87">
        <v>25.12790552213022</v>
      </c>
      <c r="Z90" s="87">
        <v>32.824060441185502</v>
      </c>
      <c r="AA90" s="87">
        <v>38.662317914758397</v>
      </c>
      <c r="AB90" s="87">
        <v>27.3011234176983</v>
      </c>
      <c r="AC90" s="88"/>
      <c r="AD90" s="86">
        <v>8.6486233150397496</v>
      </c>
      <c r="AE90" s="89"/>
      <c r="AF90" s="90"/>
      <c r="AG90" s="12"/>
    </row>
    <row r="91" spans="1:33" customFormat="1" ht="13.2" x14ac:dyDescent="0.25">
      <c r="A91" s="82" t="s">
        <v>184</v>
      </c>
      <c r="B91" s="83"/>
      <c r="C91" s="83"/>
      <c r="D91" s="83"/>
      <c r="E91" s="83" t="s">
        <v>185</v>
      </c>
      <c r="F91" s="84" t="s">
        <v>35</v>
      </c>
      <c r="G91" s="85">
        <v>17.014880765928279</v>
      </c>
      <c r="H91" s="85">
        <v>16.742038896310163</v>
      </c>
      <c r="I91" s="85">
        <v>22.143817863059223</v>
      </c>
      <c r="J91" s="85">
        <v>22.607565264598467</v>
      </c>
      <c r="K91" s="86">
        <v>15.825430585949135</v>
      </c>
      <c r="L91" s="86">
        <v>18.809862806028843</v>
      </c>
      <c r="M91" s="86">
        <v>20.550130682432684</v>
      </c>
      <c r="N91" s="86">
        <v>17.500342797916606</v>
      </c>
      <c r="O91" s="86">
        <v>18.75368787111541</v>
      </c>
      <c r="P91" s="86">
        <v>18.452886161531655</v>
      </c>
      <c r="Q91" s="86">
        <v>19.629725969380392</v>
      </c>
      <c r="R91" s="86">
        <v>17.476196690000378</v>
      </c>
      <c r="S91" s="87">
        <v>22.675054466767467</v>
      </c>
      <c r="T91" s="87">
        <v>18.456606343006147</v>
      </c>
      <c r="U91" s="87">
        <v>20.143072611785612</v>
      </c>
      <c r="V91" s="87">
        <v>18.956863767763412</v>
      </c>
      <c r="W91" s="87">
        <v>25.388853743313078</v>
      </c>
      <c r="X91" s="87">
        <v>17.607992950035243</v>
      </c>
      <c r="Y91" s="87">
        <v>14.897518168821115</v>
      </c>
      <c r="Z91" s="87">
        <v>16.092901995963199</v>
      </c>
      <c r="AA91" s="87">
        <v>21.098746659708599</v>
      </c>
      <c r="AB91" s="87">
        <v>19.227876349324699</v>
      </c>
      <c r="AC91" s="88"/>
      <c r="AD91" s="86">
        <v>29.0676482581278</v>
      </c>
      <c r="AE91" s="89"/>
      <c r="AF91" s="90"/>
      <c r="AG91" s="12"/>
    </row>
    <row r="92" spans="1:33" customFormat="1" ht="13.2" x14ac:dyDescent="0.25">
      <c r="A92" s="82" t="s">
        <v>186</v>
      </c>
      <c r="B92" s="83"/>
      <c r="C92" s="83"/>
      <c r="D92" s="83"/>
      <c r="E92" s="83" t="s">
        <v>187</v>
      </c>
      <c r="F92" s="84" t="s">
        <v>35</v>
      </c>
      <c r="G92" s="85">
        <v>5.3864825672453627</v>
      </c>
      <c r="H92" s="85">
        <v>5.1469840331325942</v>
      </c>
      <c r="I92" s="85">
        <v>4.5635867274597652</v>
      </c>
      <c r="J92" s="85">
        <v>7.9576411771821887</v>
      </c>
      <c r="K92" s="86">
        <v>7.7793834134766673</v>
      </c>
      <c r="L92" s="86">
        <v>7.9821054915792695</v>
      </c>
      <c r="M92" s="86">
        <v>6.2817161757813889</v>
      </c>
      <c r="N92" s="86">
        <v>5.8504846557603232</v>
      </c>
      <c r="O92" s="86">
        <v>7.0749108094997437</v>
      </c>
      <c r="P92" s="86">
        <v>7.5702360335467311</v>
      </c>
      <c r="Q92" s="86">
        <v>7.8641482545928438</v>
      </c>
      <c r="R92" s="86">
        <v>10.747480285832973</v>
      </c>
      <c r="S92" s="87">
        <v>8.7946183827908779</v>
      </c>
      <c r="T92" s="87">
        <v>6.9066254246531491</v>
      </c>
      <c r="U92" s="87">
        <v>10.94049146042984</v>
      </c>
      <c r="V92" s="87">
        <v>10.873585424805235</v>
      </c>
      <c r="W92" s="87">
        <v>9.8141791341777367</v>
      </c>
      <c r="X92" s="87">
        <v>15.409143683336714</v>
      </c>
      <c r="Y92" s="87">
        <v>10.23038735330911</v>
      </c>
      <c r="Z92" s="87">
        <v>16.731158445222299</v>
      </c>
      <c r="AA92" s="87">
        <v>17.563571255049801</v>
      </c>
      <c r="AB92" s="87">
        <v>8.0732470683736004</v>
      </c>
      <c r="AC92" s="88" t="s">
        <v>36</v>
      </c>
      <c r="AD92" s="86">
        <v>-21.085616902255001</v>
      </c>
      <c r="AE92" s="89"/>
      <c r="AF92" s="90"/>
      <c r="AG92" s="12"/>
    </row>
    <row r="93" spans="1:33" customFormat="1" ht="13.2" x14ac:dyDescent="0.25">
      <c r="A93" s="82">
        <v>62</v>
      </c>
      <c r="B93" s="83"/>
      <c r="C93" s="83"/>
      <c r="D93" s="83" t="s">
        <v>188</v>
      </c>
      <c r="E93" s="83"/>
      <c r="F93" s="84" t="s">
        <v>35</v>
      </c>
      <c r="G93" s="85">
        <v>3.0234911942570117</v>
      </c>
      <c r="H93" s="85">
        <v>3.3745433978183246</v>
      </c>
      <c r="I93" s="85">
        <v>3.330836998678929</v>
      </c>
      <c r="J93" s="85">
        <v>3.5153573114310301</v>
      </c>
      <c r="K93" s="86">
        <v>3.4912007463960983</v>
      </c>
      <c r="L93" s="86">
        <v>3.8586075786754042</v>
      </c>
      <c r="M93" s="86">
        <v>4.3596659937272406</v>
      </c>
      <c r="N93" s="86">
        <v>3.7047955412073388</v>
      </c>
      <c r="O93" s="86">
        <v>4.8916368682723412</v>
      </c>
      <c r="P93" s="86">
        <v>5.403424901070407</v>
      </c>
      <c r="Q93" s="86">
        <v>5.708924818393645</v>
      </c>
      <c r="R93" s="86">
        <v>5.0841309955498275</v>
      </c>
      <c r="S93" s="87">
        <v>5.2123381981651313</v>
      </c>
      <c r="T93" s="87">
        <v>4.4100264476184741</v>
      </c>
      <c r="U93" s="87">
        <v>4.3979815591878682</v>
      </c>
      <c r="V93" s="87">
        <v>4.8875971951400379</v>
      </c>
      <c r="W93" s="87">
        <v>4.60939525698093</v>
      </c>
      <c r="X93" s="87">
        <v>3.2835664282750661</v>
      </c>
      <c r="Y93" s="87">
        <v>4.4777551081193785</v>
      </c>
      <c r="Z93" s="87">
        <v>2.19912666452151</v>
      </c>
      <c r="AA93" s="87">
        <v>5.7836273989364999</v>
      </c>
      <c r="AB93" s="87">
        <v>2.6482656405913199</v>
      </c>
      <c r="AC93" s="88" t="s">
        <v>36</v>
      </c>
      <c r="AD93" s="86">
        <v>-40.857291731088601</v>
      </c>
      <c r="AE93" s="89"/>
      <c r="AF93" s="90"/>
      <c r="AG93" s="12"/>
    </row>
    <row r="94" spans="1:33" customFormat="1" ht="13.2" x14ac:dyDescent="0.25">
      <c r="A94" s="82">
        <v>66</v>
      </c>
      <c r="B94" s="83"/>
      <c r="C94" s="83"/>
      <c r="D94" s="83" t="s">
        <v>189</v>
      </c>
      <c r="E94" s="83"/>
      <c r="F94" s="84" t="s">
        <v>35</v>
      </c>
      <c r="G94" s="85">
        <v>5.8735954849147065</v>
      </c>
      <c r="H94" s="85">
        <v>6.7137067995310096</v>
      </c>
      <c r="I94" s="85">
        <v>9.0648187669144757</v>
      </c>
      <c r="J94" s="85">
        <v>6.7851532222632933</v>
      </c>
      <c r="K94" s="86">
        <v>6.9632095456589314</v>
      </c>
      <c r="L94" s="86">
        <v>6.0158324210196987</v>
      </c>
      <c r="M94" s="86">
        <v>7.7400392948556158</v>
      </c>
      <c r="N94" s="86">
        <v>7.4416830167829948</v>
      </c>
      <c r="O94" s="86">
        <v>10.388804059267947</v>
      </c>
      <c r="P94" s="86">
        <v>8.61698104195818</v>
      </c>
      <c r="Q94" s="86">
        <v>8.9769318231361357</v>
      </c>
      <c r="R94" s="86">
        <v>12.054899523548999</v>
      </c>
      <c r="S94" s="87">
        <v>12.153891353127916</v>
      </c>
      <c r="T94" s="87">
        <v>13.466503227844997</v>
      </c>
      <c r="U94" s="87">
        <v>8.410077526256023</v>
      </c>
      <c r="V94" s="87">
        <v>8.3505187861599897</v>
      </c>
      <c r="W94" s="87">
        <v>9.4559859682083829</v>
      </c>
      <c r="X94" s="87">
        <v>10.998073689522739</v>
      </c>
      <c r="Y94" s="87">
        <v>20.961035324953841</v>
      </c>
      <c r="Z94" s="87">
        <v>12.3656129436963</v>
      </c>
      <c r="AA94" s="87">
        <v>8.6296545891329206</v>
      </c>
      <c r="AB94" s="87">
        <v>10.7581032747179</v>
      </c>
      <c r="AC94" s="88"/>
      <c r="AD94" s="86">
        <v>-48.675706576809603</v>
      </c>
      <c r="AE94" s="89"/>
      <c r="AF94" s="90"/>
      <c r="AG94" s="12"/>
    </row>
    <row r="95" spans="1:33" customFormat="1" ht="13.2" x14ac:dyDescent="0.25">
      <c r="A95" s="82">
        <v>71</v>
      </c>
      <c r="B95" s="83"/>
      <c r="C95" s="83"/>
      <c r="D95" s="83" t="s">
        <v>190</v>
      </c>
      <c r="E95" s="83"/>
      <c r="F95" s="84" t="s">
        <v>35</v>
      </c>
      <c r="G95" s="85">
        <v>5.1753861149703155</v>
      </c>
      <c r="H95" s="85">
        <v>6.3255067553718876</v>
      </c>
      <c r="I95" s="85">
        <v>6.6221888621970493</v>
      </c>
      <c r="J95" s="85">
        <v>5.0457687849088479</v>
      </c>
      <c r="K95" s="86">
        <v>4.0573638465433337</v>
      </c>
      <c r="L95" s="86">
        <v>3.3408595935718246</v>
      </c>
      <c r="M95" s="86">
        <v>3.9911361260319382</v>
      </c>
      <c r="N95" s="86">
        <v>5.1416037699705051</v>
      </c>
      <c r="O95" s="86">
        <v>4.4822059067342721</v>
      </c>
      <c r="P95" s="86">
        <v>5.3241742010008846</v>
      </c>
      <c r="Q95" s="86">
        <v>5.0752501174723434</v>
      </c>
      <c r="R95" s="86">
        <v>4.72175870430776</v>
      </c>
      <c r="S95" s="87">
        <v>4.1668837299032608</v>
      </c>
      <c r="T95" s="87">
        <v>4.0713792849100017</v>
      </c>
      <c r="U95" s="87">
        <v>2.8625903095025134</v>
      </c>
      <c r="V95" s="87">
        <v>3.0442953736583451</v>
      </c>
      <c r="W95" s="87">
        <v>3.0712104949392698</v>
      </c>
      <c r="X95" s="87">
        <v>4.8910329027099175</v>
      </c>
      <c r="Y95" s="87">
        <v>3.0717929052242807</v>
      </c>
      <c r="Z95" s="87">
        <v>3.6386342879244302</v>
      </c>
      <c r="AA95" s="87">
        <v>8.0142267169322405</v>
      </c>
      <c r="AB95" s="87">
        <v>3.01295952502011</v>
      </c>
      <c r="AC95" s="88" t="s">
        <v>36</v>
      </c>
      <c r="AD95" s="86">
        <v>-1.9152782111095501</v>
      </c>
      <c r="AE95" s="89"/>
      <c r="AF95" s="90"/>
      <c r="AG95" s="12"/>
    </row>
    <row r="96" spans="1:33" customFormat="1" ht="13.2" x14ac:dyDescent="0.25">
      <c r="A96" s="82">
        <v>74</v>
      </c>
      <c r="B96" s="83"/>
      <c r="C96" s="83"/>
      <c r="D96" s="83" t="s">
        <v>191</v>
      </c>
      <c r="E96" s="83"/>
      <c r="F96" s="84" t="s">
        <v>35</v>
      </c>
      <c r="G96" s="85">
        <v>56.015591084807099</v>
      </c>
      <c r="H96" s="85">
        <v>53.824118185702901</v>
      </c>
      <c r="I96" s="85">
        <v>60.594122692810842</v>
      </c>
      <c r="J96" s="85">
        <v>60.907216046304271</v>
      </c>
      <c r="K96" s="86">
        <v>66.36972058900767</v>
      </c>
      <c r="L96" s="86">
        <v>63.199084472076443</v>
      </c>
      <c r="M96" s="86">
        <v>68.737181405241742</v>
      </c>
      <c r="N96" s="86">
        <v>68.583026663628615</v>
      </c>
      <c r="O96" s="86">
        <v>80.206237296878143</v>
      </c>
      <c r="P96" s="86">
        <v>87.47369454503</v>
      </c>
      <c r="Q96" s="86">
        <v>79.98209195575707</v>
      </c>
      <c r="R96" s="86">
        <v>93.61729247428373</v>
      </c>
      <c r="S96" s="87">
        <v>105.42331729573147</v>
      </c>
      <c r="T96" s="87">
        <v>94.492124115606572</v>
      </c>
      <c r="U96" s="87">
        <v>82.383651703897172</v>
      </c>
      <c r="V96" s="87">
        <v>82.396824552247367</v>
      </c>
      <c r="W96" s="87">
        <v>84.173240480206758</v>
      </c>
      <c r="X96" s="87">
        <v>80.581770727996741</v>
      </c>
      <c r="Y96" s="87">
        <v>89.559394174063314</v>
      </c>
      <c r="Z96" s="87">
        <v>79.167516600524607</v>
      </c>
      <c r="AA96" s="87">
        <v>90.733760110848195</v>
      </c>
      <c r="AB96" s="87">
        <v>77.477303797524002</v>
      </c>
      <c r="AC96" s="88"/>
      <c r="AD96" s="86">
        <v>-13.4905896672962</v>
      </c>
      <c r="AE96" s="89"/>
      <c r="AF96" s="90"/>
      <c r="AG96" s="12"/>
    </row>
    <row r="97" spans="1:33" customFormat="1" ht="13.2" x14ac:dyDescent="0.25">
      <c r="A97" s="82" t="s">
        <v>192</v>
      </c>
      <c r="B97" s="83"/>
      <c r="C97" s="83"/>
      <c r="D97" s="83" t="s">
        <v>193</v>
      </c>
      <c r="E97" s="83"/>
      <c r="F97" s="84" t="s">
        <v>35</v>
      </c>
      <c r="G97" s="85">
        <v>12.76558832092041</v>
      </c>
      <c r="H97" s="85">
        <v>16.192004443077764</v>
      </c>
      <c r="I97" s="85">
        <v>11.673850363211436</v>
      </c>
      <c r="J97" s="85">
        <v>11.234811341968996</v>
      </c>
      <c r="K97" s="86">
        <v>11.807163145284727</v>
      </c>
      <c r="L97" s="86">
        <v>10.115223283542507</v>
      </c>
      <c r="M97" s="86">
        <v>12.989886080969029</v>
      </c>
      <c r="N97" s="86">
        <v>8.5795886021709329</v>
      </c>
      <c r="O97" s="86">
        <v>15.756238217950289</v>
      </c>
      <c r="P97" s="86">
        <v>13.199874049400231</v>
      </c>
      <c r="Q97" s="86">
        <v>11.617894220914444</v>
      </c>
      <c r="R97" s="86">
        <v>11.977116020324969</v>
      </c>
      <c r="S97" s="87">
        <v>20.381471330415685</v>
      </c>
      <c r="T97" s="87">
        <v>13.162927811622875</v>
      </c>
      <c r="U97" s="87">
        <v>7.8025977538440072</v>
      </c>
      <c r="V97" s="87">
        <v>8.8658219254059816</v>
      </c>
      <c r="W97" s="87">
        <v>26.939905194078939</v>
      </c>
      <c r="X97" s="87">
        <v>4.6323516373497329</v>
      </c>
      <c r="Y97" s="87">
        <v>11.427399177935309</v>
      </c>
      <c r="Z97" s="87">
        <v>9.8384394369310009</v>
      </c>
      <c r="AA97" s="87">
        <v>7.4182404649865497</v>
      </c>
      <c r="AB97" s="87">
        <v>12.502951041143101</v>
      </c>
      <c r="AC97" s="88" t="s">
        <v>36</v>
      </c>
      <c r="AD97" s="86">
        <v>9.4120442146150793</v>
      </c>
      <c r="AE97" s="89"/>
      <c r="AF97" s="90"/>
      <c r="AG97" s="12"/>
    </row>
    <row r="98" spans="1:33" customFormat="1" ht="13.2" x14ac:dyDescent="0.25">
      <c r="A98" s="82" t="s">
        <v>194</v>
      </c>
      <c r="B98" s="83"/>
      <c r="C98" s="83"/>
      <c r="D98" s="83"/>
      <c r="E98" s="83" t="s">
        <v>195</v>
      </c>
      <c r="F98" s="84" t="s">
        <v>35</v>
      </c>
      <c r="G98" s="85">
        <v>11.808492133978485</v>
      </c>
      <c r="H98" s="85">
        <v>14.850751109357709</v>
      </c>
      <c r="I98" s="85">
        <v>8.9896398104687734</v>
      </c>
      <c r="J98" s="85">
        <v>8.9220443816338975</v>
      </c>
      <c r="K98" s="86">
        <v>10.038209572416642</v>
      </c>
      <c r="L98" s="86">
        <v>8.9067684747616962</v>
      </c>
      <c r="M98" s="86">
        <v>10.361976819640214</v>
      </c>
      <c r="N98" s="86">
        <v>7.4246338615782115</v>
      </c>
      <c r="O98" s="86">
        <v>10.215247430720025</v>
      </c>
      <c r="P98" s="86">
        <v>10.324513843067676</v>
      </c>
      <c r="Q98" s="86">
        <v>10.412245652485334</v>
      </c>
      <c r="R98" s="86">
        <v>10.720326221599395</v>
      </c>
      <c r="S98" s="87">
        <v>15.81798648983021</v>
      </c>
      <c r="T98" s="87">
        <v>9.7188741710117288</v>
      </c>
      <c r="U98" s="87">
        <v>5.2814978657769132</v>
      </c>
      <c r="V98" s="87">
        <v>6.251575787484442</v>
      </c>
      <c r="W98" s="87">
        <v>21.523310781908712</v>
      </c>
      <c r="X98" s="87">
        <v>4.6323516373497329</v>
      </c>
      <c r="Y98" s="87">
        <v>10.403191457675584</v>
      </c>
      <c r="Z98" s="87">
        <v>8.7075439349174903</v>
      </c>
      <c r="AA98" s="87">
        <v>4.2648794795893501</v>
      </c>
      <c r="AB98" s="87">
        <v>10.392349271983701</v>
      </c>
      <c r="AC98" s="88" t="s">
        <v>36</v>
      </c>
      <c r="AD98" s="86">
        <v>-0.104219803470662</v>
      </c>
      <c r="AE98" s="89"/>
      <c r="AF98" s="90"/>
      <c r="AG98" s="12"/>
    </row>
    <row r="99" spans="1:33" customFormat="1" ht="13.2" x14ac:dyDescent="0.25">
      <c r="A99" s="82" t="s">
        <v>196</v>
      </c>
      <c r="B99" s="83"/>
      <c r="C99" s="83"/>
      <c r="D99" s="83"/>
      <c r="E99" s="83" t="s">
        <v>197</v>
      </c>
      <c r="F99" s="84" t="s">
        <v>35</v>
      </c>
      <c r="G99" s="85">
        <v>0.95709618694192522</v>
      </c>
      <c r="H99" s="85">
        <v>1.3412533337200572</v>
      </c>
      <c r="I99" s="85">
        <v>2.6842105527426661</v>
      </c>
      <c r="J99" s="85">
        <v>2.312766960335098</v>
      </c>
      <c r="K99" s="86">
        <v>1.7689535728680845</v>
      </c>
      <c r="L99" s="86">
        <v>1.2084548087808127</v>
      </c>
      <c r="M99" s="86">
        <v>2.6279092613288144</v>
      </c>
      <c r="N99" s="86">
        <v>1.154954740592719</v>
      </c>
      <c r="O99" s="86">
        <v>5.5409907872302622</v>
      </c>
      <c r="P99" s="86">
        <v>2.8753602063325565</v>
      </c>
      <c r="Q99" s="86">
        <v>1.2056485684291098</v>
      </c>
      <c r="R99" s="86">
        <v>1.2567897987255761</v>
      </c>
      <c r="S99" s="87">
        <v>4.563484840585474</v>
      </c>
      <c r="T99" s="87">
        <v>3.4440536406111457</v>
      </c>
      <c r="U99" s="87">
        <v>2.5210998880670936</v>
      </c>
      <c r="V99" s="87">
        <v>2.6142461379215387</v>
      </c>
      <c r="W99" s="87">
        <v>5.4165944121702267</v>
      </c>
      <c r="X99" s="87">
        <v>0</v>
      </c>
      <c r="Y99" s="87">
        <v>1.0242077202597246</v>
      </c>
      <c r="Z99" s="87">
        <v>1.1308955020135101</v>
      </c>
      <c r="AA99" s="87">
        <v>3.1533609853971898</v>
      </c>
      <c r="AB99" s="87">
        <v>2.1106017691594201</v>
      </c>
      <c r="AC99" s="88" t="s">
        <v>36</v>
      </c>
      <c r="AD99" s="86">
        <v>106.07165201060999</v>
      </c>
      <c r="AE99" s="89"/>
      <c r="AF99" s="90"/>
      <c r="AG99" s="12"/>
    </row>
    <row r="100" spans="1:33" customFormat="1" ht="13.2" x14ac:dyDescent="0.25">
      <c r="A100" s="82">
        <v>78</v>
      </c>
      <c r="B100" s="83"/>
      <c r="C100" s="83"/>
      <c r="D100" s="83" t="s">
        <v>198</v>
      </c>
      <c r="E100" s="83"/>
      <c r="F100" s="84" t="s">
        <v>35</v>
      </c>
      <c r="G100" s="85">
        <v>0.88800270492377187</v>
      </c>
      <c r="H100" s="85">
        <v>3.833350552601561E-2</v>
      </c>
      <c r="I100" s="85">
        <v>5.8215264306291266E-2</v>
      </c>
      <c r="J100" s="85">
        <v>0.39565120064893566</v>
      </c>
      <c r="K100" s="86">
        <v>0.62824236518645893</v>
      </c>
      <c r="L100" s="86">
        <v>1.3408366931000437</v>
      </c>
      <c r="M100" s="86">
        <v>1.6146472475575897</v>
      </c>
      <c r="N100" s="86">
        <v>0.89101345179353986</v>
      </c>
      <c r="O100" s="86">
        <v>0.163488284983861</v>
      </c>
      <c r="P100" s="86">
        <v>1.033785540800388</v>
      </c>
      <c r="Q100" s="86">
        <v>0.11709172392650354</v>
      </c>
      <c r="R100" s="86">
        <v>0.37638243731049653</v>
      </c>
      <c r="S100" s="87">
        <v>1.8213561354739558</v>
      </c>
      <c r="T100" s="87">
        <v>0.29666585141363688</v>
      </c>
      <c r="U100" s="87">
        <v>0.13123011718143299</v>
      </c>
      <c r="V100" s="87">
        <v>0.13099141715793247</v>
      </c>
      <c r="W100" s="87">
        <v>2.4220852583252248</v>
      </c>
      <c r="X100" s="87">
        <v>0</v>
      </c>
      <c r="Y100" s="87">
        <v>0</v>
      </c>
      <c r="Z100" s="87">
        <v>0.34936831875607299</v>
      </c>
      <c r="AA100" s="87">
        <v>0</v>
      </c>
      <c r="AB100" s="87">
        <v>0.38649554340037801</v>
      </c>
      <c r="AC100" s="88" t="s">
        <v>36</v>
      </c>
      <c r="AD100" s="86" t="s">
        <v>596</v>
      </c>
      <c r="AE100" s="89"/>
      <c r="AF100" s="90"/>
      <c r="AG100" s="12"/>
    </row>
    <row r="101" spans="1:33" customFormat="1" ht="13.2" x14ac:dyDescent="0.25">
      <c r="A101" s="82">
        <v>79</v>
      </c>
      <c r="B101" s="83"/>
      <c r="C101" s="83"/>
      <c r="D101" s="83" t="s">
        <v>199</v>
      </c>
      <c r="E101" s="83"/>
      <c r="F101" s="84" t="s">
        <v>35</v>
      </c>
      <c r="G101" s="85">
        <v>20.778565690216208</v>
      </c>
      <c r="H101" s="85">
        <v>19.167145660619681</v>
      </c>
      <c r="I101" s="85">
        <v>23.717022380235484</v>
      </c>
      <c r="J101" s="85">
        <v>22.561646509895105</v>
      </c>
      <c r="K101" s="86">
        <v>22.533090656920944</v>
      </c>
      <c r="L101" s="86">
        <v>20.323986947249409</v>
      </c>
      <c r="M101" s="86">
        <v>24.836883990050108</v>
      </c>
      <c r="N101" s="86">
        <v>25.649731105281344</v>
      </c>
      <c r="O101" s="86">
        <v>28.428401980510149</v>
      </c>
      <c r="P101" s="86">
        <v>29.801079424943516</v>
      </c>
      <c r="Q101" s="86">
        <v>27.21352924974795</v>
      </c>
      <c r="R101" s="86">
        <v>31.01456066682276</v>
      </c>
      <c r="S101" s="87">
        <v>35.906048328822585</v>
      </c>
      <c r="T101" s="87">
        <v>30.892194180106113</v>
      </c>
      <c r="U101" s="87">
        <v>31.825484585125228</v>
      </c>
      <c r="V101" s="87">
        <v>31.767470066302494</v>
      </c>
      <c r="W101" s="87">
        <v>30.151734936503971</v>
      </c>
      <c r="X101" s="87">
        <v>32.571959072945766</v>
      </c>
      <c r="Y101" s="87">
        <v>31.763819473402041</v>
      </c>
      <c r="Z101" s="87">
        <v>31.362642237974899</v>
      </c>
      <c r="AA101" s="87">
        <v>35.386161071772399</v>
      </c>
      <c r="AB101" s="87">
        <v>31.553765654511299</v>
      </c>
      <c r="AC101" s="88"/>
      <c r="AD101" s="86">
        <v>-0.66129899480951104</v>
      </c>
      <c r="AE101" s="89"/>
      <c r="AF101" s="90"/>
      <c r="AG101" s="12"/>
    </row>
    <row r="102" spans="1:33" customFormat="1" ht="13.2" x14ac:dyDescent="0.25">
      <c r="A102" s="82">
        <v>80</v>
      </c>
      <c r="B102" s="83"/>
      <c r="C102" s="83"/>
      <c r="D102" s="83" t="s">
        <v>200</v>
      </c>
      <c r="E102" s="83"/>
      <c r="F102" s="84" t="s">
        <v>35</v>
      </c>
      <c r="G102" s="85">
        <v>2.4250351013609377</v>
      </c>
      <c r="H102" s="85">
        <v>2.1714659396839848</v>
      </c>
      <c r="I102" s="85">
        <v>1.7347885970228294</v>
      </c>
      <c r="J102" s="85">
        <v>1.1117183684889411</v>
      </c>
      <c r="K102" s="86">
        <v>1.8329558036120113</v>
      </c>
      <c r="L102" s="86">
        <v>1.8000831548682479</v>
      </c>
      <c r="M102" s="86">
        <v>2.065261905620245</v>
      </c>
      <c r="N102" s="86">
        <v>0.51722861999641123</v>
      </c>
      <c r="O102" s="86">
        <v>0.75447999328640747</v>
      </c>
      <c r="P102" s="86">
        <v>0.87221851721472299</v>
      </c>
      <c r="Q102" s="86">
        <v>0.71723006101641462</v>
      </c>
      <c r="R102" s="86">
        <v>1.0978553633702062</v>
      </c>
      <c r="S102" s="87">
        <v>0.59810828073179945</v>
      </c>
      <c r="T102" s="87">
        <v>1.8336771574371746</v>
      </c>
      <c r="U102" s="87">
        <v>1.0693169783203631</v>
      </c>
      <c r="V102" s="87">
        <v>1.2257559269322411</v>
      </c>
      <c r="W102" s="87">
        <v>2.3900268030295826</v>
      </c>
      <c r="X102" s="87">
        <v>1.3510050815757411</v>
      </c>
      <c r="Y102" s="87">
        <v>1.079994936558051</v>
      </c>
      <c r="Z102" s="87">
        <v>1.80797263960529</v>
      </c>
      <c r="AA102" s="87">
        <v>0.79483818144192597</v>
      </c>
      <c r="AB102" s="87">
        <v>1.6797695433212501</v>
      </c>
      <c r="AC102" s="88" t="s">
        <v>36</v>
      </c>
      <c r="AD102" s="86">
        <v>55.534946179904097</v>
      </c>
      <c r="AE102" s="89"/>
      <c r="AF102" s="90"/>
      <c r="AG102" s="12"/>
    </row>
    <row r="103" spans="1:33" customFormat="1" ht="13.2" x14ac:dyDescent="0.25">
      <c r="A103" s="82" t="s">
        <v>201</v>
      </c>
      <c r="B103" s="83"/>
      <c r="C103" s="83"/>
      <c r="D103" s="83" t="s">
        <v>202</v>
      </c>
      <c r="E103" s="83"/>
      <c r="F103" s="84" t="s">
        <v>35</v>
      </c>
      <c r="G103" s="85">
        <v>19.700852566913696</v>
      </c>
      <c r="H103" s="85">
        <v>19.588399186074891</v>
      </c>
      <c r="I103" s="85">
        <v>16.49139133128492</v>
      </c>
      <c r="J103" s="85">
        <v>13.51933898813899</v>
      </c>
      <c r="K103" s="86">
        <v>9.9607167699631098</v>
      </c>
      <c r="L103" s="86">
        <v>10.132370026951595</v>
      </c>
      <c r="M103" s="86">
        <v>10.045615379069178</v>
      </c>
      <c r="N103" s="86">
        <v>11.44794411990669</v>
      </c>
      <c r="O103" s="86">
        <v>10.280432740231015</v>
      </c>
      <c r="P103" s="86">
        <v>10.764808482560628</v>
      </c>
      <c r="Q103" s="86">
        <v>11.046639460602998</v>
      </c>
      <c r="R103" s="86">
        <v>11.896502098186973</v>
      </c>
      <c r="S103" s="87">
        <v>9.4244867879560417</v>
      </c>
      <c r="T103" s="87">
        <v>12.478967737753855</v>
      </c>
      <c r="U103" s="87">
        <v>11.671734414414162</v>
      </c>
      <c r="V103" s="87">
        <v>10.751594498133599</v>
      </c>
      <c r="W103" s="87">
        <v>23.436842635763014</v>
      </c>
      <c r="X103" s="87">
        <v>11.422167150054374</v>
      </c>
      <c r="Y103" s="87">
        <v>13.381516203014241</v>
      </c>
      <c r="Z103" s="87">
        <v>10.4718140481228</v>
      </c>
      <c r="AA103" s="87">
        <v>9.6459570103380301</v>
      </c>
      <c r="AB103" s="87">
        <v>10.321628318272801</v>
      </c>
      <c r="AC103" s="88"/>
      <c r="AD103" s="86">
        <v>-22.8665260223062</v>
      </c>
      <c r="AE103" s="89"/>
      <c r="AF103" s="90"/>
      <c r="AG103" s="12"/>
    </row>
    <row r="104" spans="1:33" customFormat="1" ht="13.2" x14ac:dyDescent="0.25">
      <c r="A104" s="82" t="s">
        <v>203</v>
      </c>
      <c r="B104" s="83"/>
      <c r="C104" s="83"/>
      <c r="D104" s="83"/>
      <c r="E104" s="83" t="s">
        <v>204</v>
      </c>
      <c r="F104" s="84" t="s">
        <v>35</v>
      </c>
      <c r="G104" s="85">
        <v>15.440195941140267</v>
      </c>
      <c r="H104" s="85">
        <v>15.988562022131322</v>
      </c>
      <c r="I104" s="85">
        <v>11.659850030146256</v>
      </c>
      <c r="J104" s="85">
        <v>9.5869388239013649</v>
      </c>
      <c r="K104" s="86">
        <v>5.9681186438219607</v>
      </c>
      <c r="L104" s="86">
        <v>5.3174775933753589</v>
      </c>
      <c r="M104" s="86">
        <v>4.9170337791556991</v>
      </c>
      <c r="N104" s="86">
        <v>5.1234122911201281</v>
      </c>
      <c r="O104" s="86">
        <v>5.0549174002836974</v>
      </c>
      <c r="P104" s="86">
        <v>6.5796425267247045</v>
      </c>
      <c r="Q104" s="86">
        <v>4.7375583123013465</v>
      </c>
      <c r="R104" s="86">
        <v>6.1907615126647988</v>
      </c>
      <c r="S104" s="87">
        <v>4.8567761345806861</v>
      </c>
      <c r="T104" s="87">
        <v>6.3955079389272518</v>
      </c>
      <c r="U104" s="87">
        <v>6.4272473777440933</v>
      </c>
      <c r="V104" s="87">
        <v>5.9149795619569696</v>
      </c>
      <c r="W104" s="87">
        <v>15.558744521267178</v>
      </c>
      <c r="X104" s="87">
        <v>5.6071984700417348</v>
      </c>
      <c r="Y104" s="87">
        <v>6.3704637517126361</v>
      </c>
      <c r="Z104" s="87">
        <v>4.7759896122806502</v>
      </c>
      <c r="AA104" s="87">
        <v>5.17097433036718</v>
      </c>
      <c r="AB104" s="87">
        <v>4.6046799058128398</v>
      </c>
      <c r="AC104" s="88" t="s">
        <v>36</v>
      </c>
      <c r="AD104" s="86">
        <v>-27.7182935924417</v>
      </c>
      <c r="AE104" s="89"/>
      <c r="AF104" s="90"/>
      <c r="AG104" s="12"/>
    </row>
    <row r="105" spans="1:33" customFormat="1" ht="13.2" x14ac:dyDescent="0.25">
      <c r="A105" s="82" t="s">
        <v>205</v>
      </c>
      <c r="B105" s="83"/>
      <c r="C105" s="83"/>
      <c r="D105" s="83"/>
      <c r="E105" s="83" t="s">
        <v>206</v>
      </c>
      <c r="F105" s="84" t="s">
        <v>35</v>
      </c>
      <c r="G105" s="85">
        <v>4.2606566257734277</v>
      </c>
      <c r="H105" s="85">
        <v>3.5998371639435667</v>
      </c>
      <c r="I105" s="85">
        <v>4.831541301138663</v>
      </c>
      <c r="J105" s="85">
        <v>3.9324001642376172</v>
      </c>
      <c r="K105" s="86">
        <v>3.9925981261411492</v>
      </c>
      <c r="L105" s="86">
        <v>4.8148924335762295</v>
      </c>
      <c r="M105" s="86">
        <v>5.1285815999134767</v>
      </c>
      <c r="N105" s="86">
        <v>6.3245318287865642</v>
      </c>
      <c r="O105" s="86">
        <v>5.2255153399473233</v>
      </c>
      <c r="P105" s="86">
        <v>4.1851659558359184</v>
      </c>
      <c r="Q105" s="86">
        <v>6.3090811483016527</v>
      </c>
      <c r="R105" s="86">
        <v>5.705740585522177</v>
      </c>
      <c r="S105" s="87">
        <v>4.5677106533753538</v>
      </c>
      <c r="T105" s="87">
        <v>6.0834597988266079</v>
      </c>
      <c r="U105" s="87">
        <v>5.2444870366700735</v>
      </c>
      <c r="V105" s="87">
        <v>4.836614936176634</v>
      </c>
      <c r="W105" s="87">
        <v>7.8780981144958426</v>
      </c>
      <c r="X105" s="87">
        <v>5.8149686800126377</v>
      </c>
      <c r="Y105" s="87">
        <v>7.0110524513016026</v>
      </c>
      <c r="Z105" s="87">
        <v>5.6958244358421801</v>
      </c>
      <c r="AA105" s="87">
        <v>4.4749826799708403</v>
      </c>
      <c r="AB105" s="87">
        <v>5.7169484124600096</v>
      </c>
      <c r="AC105" s="88"/>
      <c r="AD105" s="86">
        <v>-18.458056730146598</v>
      </c>
      <c r="AE105" s="89"/>
      <c r="AF105" s="90"/>
      <c r="AG105" s="12"/>
    </row>
    <row r="106" spans="1:33" customFormat="1" ht="13.2" x14ac:dyDescent="0.25">
      <c r="A106" s="82">
        <v>84</v>
      </c>
      <c r="B106" s="83"/>
      <c r="C106" s="83"/>
      <c r="D106" s="83" t="s">
        <v>207</v>
      </c>
      <c r="E106" s="83"/>
      <c r="F106" s="84" t="s">
        <v>35</v>
      </c>
      <c r="G106" s="85">
        <v>14.594086388042319</v>
      </c>
      <c r="H106" s="85">
        <v>9.8923754149673382</v>
      </c>
      <c r="I106" s="85">
        <v>18.282458035645544</v>
      </c>
      <c r="J106" s="85">
        <v>18.401196984573708</v>
      </c>
      <c r="K106" s="86">
        <v>19.1757272477277</v>
      </c>
      <c r="L106" s="86">
        <v>20.957741237781665</v>
      </c>
      <c r="M106" s="86">
        <v>21.086604600021627</v>
      </c>
      <c r="N106" s="86">
        <v>20.118705877371116</v>
      </c>
      <c r="O106" s="86">
        <v>22.304958848536849</v>
      </c>
      <c r="P106" s="86">
        <v>21.903235621376933</v>
      </c>
      <c r="Q106" s="86">
        <v>19.768193680230265</v>
      </c>
      <c r="R106" s="86">
        <v>22.774702416938307</v>
      </c>
      <c r="S106" s="87">
        <v>24.671130176295915</v>
      </c>
      <c r="T106" s="87">
        <v>20.990623155447818</v>
      </c>
      <c r="U106" s="87">
        <v>18.687395983402851</v>
      </c>
      <c r="V106" s="87">
        <v>19.578617637192469</v>
      </c>
      <c r="W106" s="87">
        <v>21.338870868305108</v>
      </c>
      <c r="X106" s="87">
        <v>23.259569846332717</v>
      </c>
      <c r="Y106" s="87">
        <v>22.546120509918396</v>
      </c>
      <c r="Z106" s="87">
        <v>20.7504989095494</v>
      </c>
      <c r="AA106" s="87">
        <v>19.3168413665278</v>
      </c>
      <c r="AB106" s="87">
        <v>20.934453625135699</v>
      </c>
      <c r="AC106" s="88"/>
      <c r="AD106" s="86">
        <v>-7.1483113206712297</v>
      </c>
      <c r="AE106" s="89"/>
      <c r="AF106" s="90"/>
      <c r="AG106" s="12"/>
    </row>
    <row r="107" spans="1:33" customFormat="1" ht="13.2" x14ac:dyDescent="0.25">
      <c r="A107" s="82">
        <v>85</v>
      </c>
      <c r="B107" s="83"/>
      <c r="C107" s="83"/>
      <c r="D107" s="83" t="s">
        <v>208</v>
      </c>
      <c r="E107" s="83"/>
      <c r="F107" s="84" t="s">
        <v>35</v>
      </c>
      <c r="G107" s="85">
        <v>7.0107607321720087</v>
      </c>
      <c r="H107" s="85">
        <v>6.5719652221686253</v>
      </c>
      <c r="I107" s="85">
        <v>9.810254321715556</v>
      </c>
      <c r="J107" s="85">
        <v>9.2690317105499549</v>
      </c>
      <c r="K107" s="86">
        <v>6.0274406378417398</v>
      </c>
      <c r="L107" s="86">
        <v>6.6179659518638267</v>
      </c>
      <c r="M107" s="86">
        <v>7.0896706802696556</v>
      </c>
      <c r="N107" s="86">
        <v>10.338381872846183</v>
      </c>
      <c r="O107" s="86">
        <v>6.7782559393811717</v>
      </c>
      <c r="P107" s="86">
        <v>10.90232106435333</v>
      </c>
      <c r="Q107" s="86">
        <v>9.7409933834871669</v>
      </c>
      <c r="R107" s="86">
        <v>11.876448879470503</v>
      </c>
      <c r="S107" s="87">
        <v>15.446360699491054</v>
      </c>
      <c r="T107" s="87">
        <v>10.85642043830906</v>
      </c>
      <c r="U107" s="87">
        <v>13.098340454104825</v>
      </c>
      <c r="V107" s="87">
        <v>13.725766201083335</v>
      </c>
      <c r="W107" s="87">
        <v>8.1772476288260663</v>
      </c>
      <c r="X107" s="87">
        <v>12.228956598611139</v>
      </c>
      <c r="Y107" s="87">
        <v>9.0225665693691557</v>
      </c>
      <c r="Z107" s="87">
        <v>10.7321359504145</v>
      </c>
      <c r="AA107" s="87">
        <v>16.289083433054699</v>
      </c>
      <c r="AB107" s="87">
        <v>9.3862713580503794</v>
      </c>
      <c r="AC107" s="88" t="s">
        <v>36</v>
      </c>
      <c r="AD107" s="86">
        <v>4.0310568604278396</v>
      </c>
      <c r="AE107" s="89"/>
      <c r="AF107" s="90"/>
      <c r="AG107" s="12"/>
    </row>
    <row r="108" spans="1:33" customFormat="1" ht="13.2" x14ac:dyDescent="0.25">
      <c r="A108" s="82" t="s">
        <v>209</v>
      </c>
      <c r="B108" s="83"/>
      <c r="C108" s="83"/>
      <c r="D108" s="83" t="s">
        <v>210</v>
      </c>
      <c r="E108" s="83"/>
      <c r="F108" s="84" t="s">
        <v>35</v>
      </c>
      <c r="G108" s="85">
        <v>63.646093522555155</v>
      </c>
      <c r="H108" s="85">
        <v>72.929919101082604</v>
      </c>
      <c r="I108" s="85">
        <v>73.255217455302386</v>
      </c>
      <c r="J108" s="85">
        <v>68.555114307671403</v>
      </c>
      <c r="K108" s="86">
        <v>69.090498672134956</v>
      </c>
      <c r="L108" s="86">
        <v>61.657819900782812</v>
      </c>
      <c r="M108" s="86">
        <v>78.9581275460542</v>
      </c>
      <c r="N108" s="86">
        <v>67.979755766566782</v>
      </c>
      <c r="O108" s="86">
        <v>65.525422618670007</v>
      </c>
      <c r="P108" s="86">
        <v>84.305857410476889</v>
      </c>
      <c r="Q108" s="86">
        <v>78.610095458820325</v>
      </c>
      <c r="R108" s="86">
        <v>87.070960141373931</v>
      </c>
      <c r="S108" s="87">
        <v>94.123625254375114</v>
      </c>
      <c r="T108" s="87">
        <v>86.470685492766378</v>
      </c>
      <c r="U108" s="87">
        <v>97.765018138887868</v>
      </c>
      <c r="V108" s="87">
        <v>90.082218017152243</v>
      </c>
      <c r="W108" s="87">
        <v>106.30292936257921</v>
      </c>
      <c r="X108" s="87">
        <v>114.3161193436049</v>
      </c>
      <c r="Y108" s="87">
        <v>104.85483111931855</v>
      </c>
      <c r="Z108" s="87">
        <v>89.089916664228895</v>
      </c>
      <c r="AA108" s="87">
        <v>106.187311841501</v>
      </c>
      <c r="AB108" s="87">
        <v>131.99370522703501</v>
      </c>
      <c r="AC108" s="88"/>
      <c r="AD108" s="86">
        <v>25.882330664225002</v>
      </c>
      <c r="AE108" s="89"/>
      <c r="AF108" s="90"/>
      <c r="AG108" s="12"/>
    </row>
    <row r="109" spans="1:33" customFormat="1" ht="13.2" x14ac:dyDescent="0.25">
      <c r="A109" s="82" t="s">
        <v>211</v>
      </c>
      <c r="B109" s="83"/>
      <c r="C109" s="83"/>
      <c r="D109" s="83"/>
      <c r="E109" s="83" t="s">
        <v>212</v>
      </c>
      <c r="F109" s="84" t="s">
        <v>35</v>
      </c>
      <c r="G109" s="85">
        <v>38.847476755712954</v>
      </c>
      <c r="H109" s="85">
        <v>42.934944344554793</v>
      </c>
      <c r="I109" s="85">
        <v>42.667385046129795</v>
      </c>
      <c r="J109" s="85">
        <v>40.091734378502075</v>
      </c>
      <c r="K109" s="86">
        <v>37.963976735262243</v>
      </c>
      <c r="L109" s="86">
        <v>37.138497795442198</v>
      </c>
      <c r="M109" s="86">
        <v>45.109369479793791</v>
      </c>
      <c r="N109" s="86">
        <v>39.412192313664178</v>
      </c>
      <c r="O109" s="86">
        <v>35.498063701359776</v>
      </c>
      <c r="P109" s="86">
        <v>46.30171713830331</v>
      </c>
      <c r="Q109" s="86">
        <v>39.389596241161918</v>
      </c>
      <c r="R109" s="86">
        <v>45.54403045838589</v>
      </c>
      <c r="S109" s="87">
        <v>49.474792785134007</v>
      </c>
      <c r="T109" s="87">
        <v>42.636080499738298</v>
      </c>
      <c r="U109" s="87">
        <v>45.262654543726129</v>
      </c>
      <c r="V109" s="87">
        <v>42.363209451016182</v>
      </c>
      <c r="W109" s="87">
        <v>46.155084862899102</v>
      </c>
      <c r="X109" s="87">
        <v>67.887008462202928</v>
      </c>
      <c r="Y109" s="87">
        <v>52.662528295705009</v>
      </c>
      <c r="Z109" s="87">
        <v>37.231266515206102</v>
      </c>
      <c r="AA109" s="87">
        <v>33.523514751266298</v>
      </c>
      <c r="AB109" s="87">
        <v>68.8074401696189</v>
      </c>
      <c r="AC109" s="88"/>
      <c r="AD109" s="86">
        <v>30.657304911869598</v>
      </c>
      <c r="AE109" s="89"/>
      <c r="AF109" s="90"/>
      <c r="AG109" s="12"/>
    </row>
    <row r="110" spans="1:33" customFormat="1" ht="13.2" x14ac:dyDescent="0.25">
      <c r="A110" s="82" t="s">
        <v>213</v>
      </c>
      <c r="B110" s="83"/>
      <c r="C110" s="83"/>
      <c r="D110" s="83"/>
      <c r="E110" s="83" t="s">
        <v>214</v>
      </c>
      <c r="F110" s="84" t="s">
        <v>35</v>
      </c>
      <c r="G110" s="85">
        <v>24.798616766842205</v>
      </c>
      <c r="H110" s="85">
        <v>29.994974756527817</v>
      </c>
      <c r="I110" s="85">
        <v>30.587832409172588</v>
      </c>
      <c r="J110" s="85">
        <v>28.463379929169321</v>
      </c>
      <c r="K110" s="86">
        <v>31.126521936872741</v>
      </c>
      <c r="L110" s="86">
        <v>24.519322105340521</v>
      </c>
      <c r="M110" s="86">
        <v>33.848758066260494</v>
      </c>
      <c r="N110" s="86">
        <v>28.567563452902636</v>
      </c>
      <c r="O110" s="86">
        <v>30.027358917310277</v>
      </c>
      <c r="P110" s="86">
        <v>38.004140272173608</v>
      </c>
      <c r="Q110" s="86">
        <v>39.220499217658435</v>
      </c>
      <c r="R110" s="86">
        <v>41.526929682987955</v>
      </c>
      <c r="S110" s="87">
        <v>44.648832469241157</v>
      </c>
      <c r="T110" s="87">
        <v>43.834604993028158</v>
      </c>
      <c r="U110" s="87">
        <v>52.502363595161654</v>
      </c>
      <c r="V110" s="87">
        <v>47.719008566136083</v>
      </c>
      <c r="W110" s="87">
        <v>60.14784449968009</v>
      </c>
      <c r="X110" s="87">
        <v>46.429110881401975</v>
      </c>
      <c r="Y110" s="87">
        <v>52.192302823613524</v>
      </c>
      <c r="Z110" s="87">
        <v>51.8586501490228</v>
      </c>
      <c r="AA110" s="87">
        <v>72.663797090235093</v>
      </c>
      <c r="AB110" s="87">
        <v>63.1862650574163</v>
      </c>
      <c r="AC110" s="88"/>
      <c r="AD110" s="86">
        <v>21.0643363849214</v>
      </c>
      <c r="AE110" s="89"/>
      <c r="AF110" s="90"/>
      <c r="AG110" s="12"/>
    </row>
    <row r="111" spans="1:33" customFormat="1" ht="13.2" x14ac:dyDescent="0.25">
      <c r="A111" s="82" t="s">
        <v>215</v>
      </c>
      <c r="B111" s="83"/>
      <c r="C111" s="83"/>
      <c r="D111" s="83" t="s">
        <v>216</v>
      </c>
      <c r="E111" s="83"/>
      <c r="F111" s="84" t="s">
        <v>35</v>
      </c>
      <c r="G111" s="85">
        <v>6.9349003342460307</v>
      </c>
      <c r="H111" s="85">
        <v>9.7088037168705164</v>
      </c>
      <c r="I111" s="85">
        <v>8.4355796707450548</v>
      </c>
      <c r="J111" s="85">
        <v>10.521515034458002</v>
      </c>
      <c r="K111" s="86">
        <v>8.053572260960209</v>
      </c>
      <c r="L111" s="86">
        <v>7.2783842161971277</v>
      </c>
      <c r="M111" s="86">
        <v>9.178281480947394</v>
      </c>
      <c r="N111" s="86">
        <v>10.476619165629884</v>
      </c>
      <c r="O111" s="86">
        <v>11.663177167231947</v>
      </c>
      <c r="P111" s="86">
        <v>11.31435376905401</v>
      </c>
      <c r="Q111" s="86">
        <v>11.540363427244319</v>
      </c>
      <c r="R111" s="86">
        <v>12.343020776985048</v>
      </c>
      <c r="S111" s="87">
        <v>11.872965955574433</v>
      </c>
      <c r="T111" s="87">
        <v>12.788531128403024</v>
      </c>
      <c r="U111" s="87">
        <v>15.87823597893089</v>
      </c>
      <c r="V111" s="87">
        <v>14.168868369914867</v>
      </c>
      <c r="W111" s="87">
        <v>13.614896446361673</v>
      </c>
      <c r="X111" s="87">
        <v>8.6940403895557292</v>
      </c>
      <c r="Y111" s="87">
        <v>14.14811014475487</v>
      </c>
      <c r="Z111" s="87">
        <v>17.128920990278498</v>
      </c>
      <c r="AA111" s="87">
        <v>28.891186129580799</v>
      </c>
      <c r="AB111" s="87">
        <v>18.102810229299099</v>
      </c>
      <c r="AC111" s="88" t="s">
        <v>36</v>
      </c>
      <c r="AD111" s="86">
        <v>27.952143742748301</v>
      </c>
      <c r="AE111" s="89"/>
      <c r="AF111" s="90"/>
      <c r="AG111" s="12"/>
    </row>
    <row r="112" spans="1:33" customFormat="1" ht="13.2" x14ac:dyDescent="0.25">
      <c r="A112" s="82" t="s">
        <v>217</v>
      </c>
      <c r="B112" s="83"/>
      <c r="C112" s="83"/>
      <c r="D112" s="83"/>
      <c r="E112" s="83" t="s">
        <v>218</v>
      </c>
      <c r="F112" s="84" t="s">
        <v>35</v>
      </c>
      <c r="G112" s="85">
        <v>1.8213368367132594</v>
      </c>
      <c r="H112" s="85">
        <v>3.6545166547032353</v>
      </c>
      <c r="I112" s="85">
        <v>2.5029926122752615</v>
      </c>
      <c r="J112" s="85">
        <v>1.9439920241228184</v>
      </c>
      <c r="K112" s="86">
        <v>1.7239215970387454</v>
      </c>
      <c r="L112" s="86">
        <v>1.949696487138763</v>
      </c>
      <c r="M112" s="86">
        <v>2.0538943364937445</v>
      </c>
      <c r="N112" s="86">
        <v>3.0318701239516979</v>
      </c>
      <c r="O112" s="86">
        <v>3.1212315350590867</v>
      </c>
      <c r="P112" s="86">
        <v>2.6953083401586073</v>
      </c>
      <c r="Q112" s="86">
        <v>3.6636033317162879</v>
      </c>
      <c r="R112" s="86">
        <v>2.3588813842407403</v>
      </c>
      <c r="S112" s="87">
        <v>3.4210005582111362</v>
      </c>
      <c r="T112" s="87">
        <v>2.5725895052460603</v>
      </c>
      <c r="U112" s="87">
        <v>2.7311695649612502</v>
      </c>
      <c r="V112" s="87">
        <v>2.6216147089758968</v>
      </c>
      <c r="W112" s="87">
        <v>3.2214385178619973</v>
      </c>
      <c r="X112" s="87">
        <v>2.233742369683938</v>
      </c>
      <c r="Y112" s="87">
        <v>2.6641716804670281</v>
      </c>
      <c r="Z112" s="87">
        <v>0.85253485053839895</v>
      </c>
      <c r="AA112" s="87">
        <v>2.9944872821500201</v>
      </c>
      <c r="AB112" s="87">
        <v>2.9593477231999601</v>
      </c>
      <c r="AC112" s="88" t="s">
        <v>36</v>
      </c>
      <c r="AD112" s="86">
        <v>11.0794677721815</v>
      </c>
      <c r="AE112" s="89"/>
      <c r="AF112" s="90"/>
      <c r="AG112" s="12"/>
    </row>
    <row r="113" spans="1:33" customFormat="1" ht="13.2" x14ac:dyDescent="0.25">
      <c r="A113" s="82" t="s">
        <v>219</v>
      </c>
      <c r="B113" s="83"/>
      <c r="C113" s="83"/>
      <c r="D113" s="83"/>
      <c r="E113" s="83" t="s">
        <v>220</v>
      </c>
      <c r="F113" s="84" t="s">
        <v>35</v>
      </c>
      <c r="G113" s="85">
        <v>5.1135634975327706</v>
      </c>
      <c r="H113" s="85">
        <v>6.0542870621672833</v>
      </c>
      <c r="I113" s="85">
        <v>5.9325870584698004</v>
      </c>
      <c r="J113" s="85">
        <v>8.5775230103351809</v>
      </c>
      <c r="K113" s="86">
        <v>6.3296506639214662</v>
      </c>
      <c r="L113" s="86">
        <v>5.328687729058367</v>
      </c>
      <c r="M113" s="86">
        <v>7.124387144453654</v>
      </c>
      <c r="N113" s="86">
        <v>7.4447490416781879</v>
      </c>
      <c r="O113" s="86">
        <v>8.5419456321728617</v>
      </c>
      <c r="P113" s="86">
        <v>8.6190454288954044</v>
      </c>
      <c r="Q113" s="86">
        <v>7.8767600955280299</v>
      </c>
      <c r="R113" s="86">
        <v>9.9841393927443143</v>
      </c>
      <c r="S113" s="87">
        <v>8.4519653973632973</v>
      </c>
      <c r="T113" s="87">
        <v>10.215941623156963</v>
      </c>
      <c r="U113" s="87">
        <v>13.147066413969643</v>
      </c>
      <c r="V113" s="87">
        <v>11.547253660938972</v>
      </c>
      <c r="W113" s="87">
        <v>10.393457928499672</v>
      </c>
      <c r="X113" s="87">
        <v>6.4602980198717912</v>
      </c>
      <c r="Y113" s="87">
        <v>11.483938464287842</v>
      </c>
      <c r="Z113" s="87">
        <v>16.276386139740101</v>
      </c>
      <c r="AA113" s="87">
        <v>25.896698847430699</v>
      </c>
      <c r="AB113" s="87">
        <v>15.1434625060991</v>
      </c>
      <c r="AC113" s="88" t="s">
        <v>36</v>
      </c>
      <c r="AD113" s="86">
        <v>31.866454641772201</v>
      </c>
      <c r="AE113" s="89"/>
      <c r="AF113" s="90"/>
      <c r="AG113" s="12"/>
    </row>
    <row r="114" spans="1:33" customFormat="1" ht="13.2" x14ac:dyDescent="0.25">
      <c r="A114" s="82">
        <v>94</v>
      </c>
      <c r="B114" s="83"/>
      <c r="C114" s="83"/>
      <c r="D114" s="83" t="s">
        <v>221</v>
      </c>
      <c r="E114" s="83"/>
      <c r="F114" s="84" t="s">
        <v>35</v>
      </c>
      <c r="G114" s="85">
        <v>0.4263534753111215</v>
      </c>
      <c r="H114" s="85">
        <v>0.31220609481048567</v>
      </c>
      <c r="I114" s="85">
        <v>0.42620843371420797</v>
      </c>
      <c r="J114" s="85">
        <v>0.63750951806316958</v>
      </c>
      <c r="K114" s="86">
        <v>0.62621459231016008</v>
      </c>
      <c r="L114" s="86">
        <v>0.63179661174736279</v>
      </c>
      <c r="M114" s="86">
        <v>0.50584195536969589</v>
      </c>
      <c r="N114" s="86">
        <v>0.30046741504156971</v>
      </c>
      <c r="O114" s="86">
        <v>0.25193783376077949</v>
      </c>
      <c r="P114" s="86">
        <v>0.19903467356328758</v>
      </c>
      <c r="Q114" s="86">
        <v>0.41620242889203712</v>
      </c>
      <c r="R114" s="86">
        <v>0.58587448229414762</v>
      </c>
      <c r="S114" s="87">
        <v>0.1406004259522835</v>
      </c>
      <c r="T114" s="87">
        <v>0.70190576788986681</v>
      </c>
      <c r="U114" s="87">
        <v>0.30275800467547476</v>
      </c>
      <c r="V114" s="87">
        <v>0.44703391104690049</v>
      </c>
      <c r="W114" s="87">
        <v>0.41629416681789139</v>
      </c>
      <c r="X114" s="87">
        <v>0.20711334089672351</v>
      </c>
      <c r="Y114" s="87">
        <v>0.25166944659557999</v>
      </c>
      <c r="Z114" s="87">
        <v>9.3058006766968598E-2</v>
      </c>
      <c r="AA114" s="87">
        <v>0.39317905761046501</v>
      </c>
      <c r="AB114" s="87">
        <v>0.13399836769620899</v>
      </c>
      <c r="AC114" s="88" t="s">
        <v>36</v>
      </c>
      <c r="AD114" s="86">
        <v>-46.756203619925898</v>
      </c>
      <c r="AE114" s="89"/>
      <c r="AF114" s="90"/>
      <c r="AG114" s="12"/>
    </row>
    <row r="115" spans="1:33" customFormat="1" ht="13.2" x14ac:dyDescent="0.25">
      <c r="A115" s="82" t="s">
        <v>222</v>
      </c>
      <c r="B115" s="83"/>
      <c r="C115" s="83"/>
      <c r="D115" s="83" t="s">
        <v>223</v>
      </c>
      <c r="E115" s="83"/>
      <c r="F115" s="84" t="s">
        <v>35</v>
      </c>
      <c r="G115" s="85">
        <v>48.781069771555551</v>
      </c>
      <c r="H115" s="85">
        <v>53.229502080861266</v>
      </c>
      <c r="I115" s="85">
        <v>59.80407643146328</v>
      </c>
      <c r="J115" s="85">
        <v>61.507953148864807</v>
      </c>
      <c r="K115" s="86">
        <v>54.369205650770155</v>
      </c>
      <c r="L115" s="86">
        <v>65.056847312103415</v>
      </c>
      <c r="M115" s="86">
        <v>59.125909369479764</v>
      </c>
      <c r="N115" s="86">
        <v>46.022110465620443</v>
      </c>
      <c r="O115" s="86">
        <v>62.863499133168723</v>
      </c>
      <c r="P115" s="86">
        <v>59.068396305684963</v>
      </c>
      <c r="Q115" s="86">
        <v>61.233551277109513</v>
      </c>
      <c r="R115" s="86">
        <v>62.138065953378302</v>
      </c>
      <c r="S115" s="87">
        <v>71.26463487099258</v>
      </c>
      <c r="T115" s="87">
        <v>70.954666699074252</v>
      </c>
      <c r="U115" s="87">
        <v>61.033272340388464</v>
      </c>
      <c r="V115" s="87">
        <v>61.869482947916161</v>
      </c>
      <c r="W115" s="87">
        <v>62.692953575213345</v>
      </c>
      <c r="X115" s="87">
        <v>89.086195037040468</v>
      </c>
      <c r="Y115" s="87">
        <v>68.684856585453062</v>
      </c>
      <c r="Z115" s="87">
        <v>86.215361538786496</v>
      </c>
      <c r="AA115" s="87">
        <v>47.329516928641397</v>
      </c>
      <c r="AB115" s="87">
        <v>42.483037374481803</v>
      </c>
      <c r="AC115" s="88" t="s">
        <v>36</v>
      </c>
      <c r="AD115" s="86">
        <v>-38.147883701806499</v>
      </c>
      <c r="AE115" s="89"/>
      <c r="AF115" s="90" t="s">
        <v>37</v>
      </c>
      <c r="AG115" s="12"/>
    </row>
    <row r="116" spans="1:33" customFormat="1" ht="13.2" x14ac:dyDescent="0.25">
      <c r="A116" s="100" t="s">
        <v>224</v>
      </c>
      <c r="B116" s="116"/>
      <c r="C116" s="116"/>
      <c r="D116" s="116"/>
      <c r="E116" s="116" t="s">
        <v>225</v>
      </c>
      <c r="F116" s="101" t="s">
        <v>35</v>
      </c>
      <c r="G116" s="85">
        <v>1.2401310819326568</v>
      </c>
      <c r="H116" s="85">
        <v>1.2590763475712714</v>
      </c>
      <c r="I116" s="85">
        <v>1.5078213755358636</v>
      </c>
      <c r="J116" s="85">
        <v>2.5696504217633795</v>
      </c>
      <c r="K116" s="86">
        <v>1.4512787176171316</v>
      </c>
      <c r="L116" s="86">
        <v>0.93679509031530483</v>
      </c>
      <c r="M116" s="86">
        <v>1.4919833086989434</v>
      </c>
      <c r="N116" s="86">
        <v>0.82962136961882982</v>
      </c>
      <c r="O116" s="86">
        <v>1.3307754814649571</v>
      </c>
      <c r="P116" s="86">
        <v>1.357082333128723</v>
      </c>
      <c r="Q116" s="86">
        <v>0.75185672042136453</v>
      </c>
      <c r="R116" s="86">
        <v>0.85908772263468036</v>
      </c>
      <c r="S116" s="87">
        <v>1.1798365377120297</v>
      </c>
      <c r="T116" s="87">
        <v>0.86546662433427324</v>
      </c>
      <c r="U116" s="87">
        <v>0.75644375706275169</v>
      </c>
      <c r="V116" s="87">
        <v>0.5933063320846198</v>
      </c>
      <c r="W116" s="87">
        <v>1.9431585889328473</v>
      </c>
      <c r="X116" s="87">
        <v>0.72376602552779112</v>
      </c>
      <c r="Y116" s="87">
        <v>0.84638410674927034</v>
      </c>
      <c r="Z116" s="87">
        <v>0.43056544165683402</v>
      </c>
      <c r="AA116" s="87">
        <v>0.45243515111163102</v>
      </c>
      <c r="AB116" s="87">
        <v>0.75668416679976103</v>
      </c>
      <c r="AC116" s="88" t="s">
        <v>36</v>
      </c>
      <c r="AD116" s="86">
        <v>-10.5980179961107</v>
      </c>
      <c r="AE116" s="89"/>
      <c r="AF116" s="90"/>
      <c r="AG116" s="12"/>
    </row>
    <row r="117" spans="1:33" customFormat="1" ht="13.2" x14ac:dyDescent="0.25">
      <c r="A117" s="82" t="s">
        <v>226</v>
      </c>
      <c r="B117" s="83"/>
      <c r="C117" s="83"/>
      <c r="D117" s="83"/>
      <c r="E117" s="83" t="s">
        <v>227</v>
      </c>
      <c r="F117" s="84" t="s">
        <v>35</v>
      </c>
      <c r="G117" s="85">
        <v>4.9925633022181106</v>
      </c>
      <c r="H117" s="85">
        <v>4.1936793209933878</v>
      </c>
      <c r="I117" s="85">
        <v>4.5294230078635476</v>
      </c>
      <c r="J117" s="85">
        <v>6.7000792893624856</v>
      </c>
      <c r="K117" s="86">
        <v>5.3908223167546412</v>
      </c>
      <c r="L117" s="86">
        <v>5.0586639045721267</v>
      </c>
      <c r="M117" s="86">
        <v>6.5857213670283707</v>
      </c>
      <c r="N117" s="86">
        <v>4.6036570488325772</v>
      </c>
      <c r="O117" s="86">
        <v>5.7331643336246731</v>
      </c>
      <c r="P117" s="86">
        <v>3.6030955190243796</v>
      </c>
      <c r="Q117" s="86">
        <v>5.0832531153526519</v>
      </c>
      <c r="R117" s="86">
        <v>7.3169125140601681</v>
      </c>
      <c r="S117" s="87">
        <v>6.1721253442967221</v>
      </c>
      <c r="T117" s="87">
        <v>9.5206070816287696</v>
      </c>
      <c r="U117" s="87">
        <v>5.0069402417536502</v>
      </c>
      <c r="V117" s="87">
        <v>5.8763947786596971</v>
      </c>
      <c r="W117" s="87">
        <v>4.9492599865554165</v>
      </c>
      <c r="X117" s="87">
        <v>7.6211905950486649</v>
      </c>
      <c r="Y117" s="87">
        <v>9.5433825281467808</v>
      </c>
      <c r="Z117" s="87">
        <v>15.605769637047301</v>
      </c>
      <c r="AA117" s="87">
        <v>6.6637629000476801</v>
      </c>
      <c r="AB117" s="87">
        <v>6.81834466226403</v>
      </c>
      <c r="AC117" s="88" t="s">
        <v>36</v>
      </c>
      <c r="AD117" s="86">
        <v>-28.554213957636598</v>
      </c>
      <c r="AE117" s="89"/>
      <c r="AF117" s="90"/>
      <c r="AG117" s="12"/>
    </row>
    <row r="118" spans="1:33" customFormat="1" ht="13.2" x14ac:dyDescent="0.25">
      <c r="A118" s="82" t="s">
        <v>228</v>
      </c>
      <c r="B118" s="83"/>
      <c r="C118" s="83"/>
      <c r="D118" s="83"/>
      <c r="E118" s="83" t="s">
        <v>229</v>
      </c>
      <c r="F118" s="84" t="s">
        <v>35</v>
      </c>
      <c r="G118" s="85">
        <v>4.6035158481262686</v>
      </c>
      <c r="H118" s="85">
        <v>5.4172866244220277</v>
      </c>
      <c r="I118" s="85">
        <v>8.0230519965069114</v>
      </c>
      <c r="J118" s="85">
        <v>5.8878896654243178</v>
      </c>
      <c r="K118" s="86">
        <v>6.3901811744064823</v>
      </c>
      <c r="L118" s="86">
        <v>6.6717763478350784</v>
      </c>
      <c r="M118" s="86">
        <v>3.7429206171815839</v>
      </c>
      <c r="N118" s="86">
        <v>5.7522851514057809</v>
      </c>
      <c r="O118" s="86">
        <v>5.8655930375122125</v>
      </c>
      <c r="P118" s="86">
        <v>7.3348888468267379</v>
      </c>
      <c r="Q118" s="86">
        <v>5.2551338354252328</v>
      </c>
      <c r="R118" s="86">
        <v>10.785042766689164</v>
      </c>
      <c r="S118" s="87">
        <v>14.13995152886508</v>
      </c>
      <c r="T118" s="87">
        <v>10.713366486956541</v>
      </c>
      <c r="U118" s="87">
        <v>11.341069752542582</v>
      </c>
      <c r="V118" s="87">
        <v>11.219918872629917</v>
      </c>
      <c r="W118" s="87">
        <v>7.8783752211959488</v>
      </c>
      <c r="X118" s="87">
        <v>23.674621941534099</v>
      </c>
      <c r="Y118" s="87">
        <v>7.5871507714302737</v>
      </c>
      <c r="Z118" s="87">
        <v>10.4370033249802</v>
      </c>
      <c r="AA118" s="87">
        <v>9.4171805691766401</v>
      </c>
      <c r="AB118" s="87">
        <v>6.2772022547478201</v>
      </c>
      <c r="AC118" s="88" t="s">
        <v>36</v>
      </c>
      <c r="AD118" s="86">
        <v>-17.265355021217101</v>
      </c>
      <c r="AE118" s="89"/>
      <c r="AF118" s="90"/>
      <c r="AG118" s="12"/>
    </row>
    <row r="119" spans="1:33" customFormat="1" ht="13.2" x14ac:dyDescent="0.25">
      <c r="A119" s="82" t="s">
        <v>230</v>
      </c>
      <c r="B119" s="83"/>
      <c r="C119" s="83"/>
      <c r="D119" s="83"/>
      <c r="E119" s="83" t="s">
        <v>231</v>
      </c>
      <c r="F119" s="84" t="s">
        <v>35</v>
      </c>
      <c r="G119" s="85">
        <v>1.7430267138861351</v>
      </c>
      <c r="H119" s="85">
        <v>2.8685736616937456</v>
      </c>
      <c r="I119" s="85">
        <v>2.7560000963678815</v>
      </c>
      <c r="J119" s="85">
        <v>2.3877281923175713</v>
      </c>
      <c r="K119" s="86">
        <v>2.1353438330330881</v>
      </c>
      <c r="L119" s="86">
        <v>2.0740795265284548</v>
      </c>
      <c r="M119" s="86">
        <v>1.6853833952197261</v>
      </c>
      <c r="N119" s="86">
        <v>1.9706847287561098</v>
      </c>
      <c r="O119" s="86">
        <v>1.729503582971218</v>
      </c>
      <c r="P119" s="86">
        <v>2.1122596634359398</v>
      </c>
      <c r="Q119" s="86">
        <v>3.4852114605946927</v>
      </c>
      <c r="R119" s="86">
        <v>2.1195861397378666</v>
      </c>
      <c r="S119" s="87">
        <v>2.4032537068734396</v>
      </c>
      <c r="T119" s="87">
        <v>2.4304310663053892</v>
      </c>
      <c r="U119" s="87">
        <v>2.4642418888811517</v>
      </c>
      <c r="V119" s="87">
        <v>2.4472443223203322</v>
      </c>
      <c r="W119" s="87">
        <v>3.466958348698042</v>
      </c>
      <c r="X119" s="87">
        <v>1.9282175160452082</v>
      </c>
      <c r="Y119" s="87">
        <v>2.0919118961100853</v>
      </c>
      <c r="Z119" s="87">
        <v>7.0101236385619696</v>
      </c>
      <c r="AA119" s="87">
        <v>1.81373545792357</v>
      </c>
      <c r="AB119" s="87">
        <v>3.6864511459094902</v>
      </c>
      <c r="AC119" s="88" t="s">
        <v>36</v>
      </c>
      <c r="AD119" s="86">
        <v>76.224015589014996</v>
      </c>
      <c r="AE119" s="89"/>
      <c r="AF119" s="90"/>
      <c r="AG119" s="12"/>
    </row>
    <row r="120" spans="1:33" customFormat="1" ht="13.2" x14ac:dyDescent="0.25">
      <c r="A120" s="82" t="s">
        <v>232</v>
      </c>
      <c r="B120" s="83"/>
      <c r="C120" s="83"/>
      <c r="D120" s="83"/>
      <c r="E120" s="83" t="s">
        <v>233</v>
      </c>
      <c r="F120" s="84" t="s">
        <v>35</v>
      </c>
      <c r="G120" s="85">
        <v>36.150111292503965</v>
      </c>
      <c r="H120" s="85">
        <v>39.490886126180811</v>
      </c>
      <c r="I120" s="85">
        <v>42.965389380890919</v>
      </c>
      <c r="J120" s="85">
        <v>43.962605579997067</v>
      </c>
      <c r="K120" s="86">
        <v>39.001579608958821</v>
      </c>
      <c r="L120" s="86">
        <v>50.315532442852444</v>
      </c>
      <c r="M120" s="86">
        <v>45.551076102238696</v>
      </c>
      <c r="N120" s="86">
        <v>32.841110140970642</v>
      </c>
      <c r="O120" s="86">
        <v>48.204462697595652</v>
      </c>
      <c r="P120" s="86">
        <v>44.593760669094884</v>
      </c>
      <c r="Q120" s="86">
        <v>46.542071879924272</v>
      </c>
      <c r="R120" s="86">
        <v>41.057436810256412</v>
      </c>
      <c r="S120" s="87">
        <v>47.369467753245289</v>
      </c>
      <c r="T120" s="87">
        <v>47.424795439849277</v>
      </c>
      <c r="U120" s="87">
        <v>41.239310056153883</v>
      </c>
      <c r="V120" s="87">
        <v>41.507761745275864</v>
      </c>
      <c r="W120" s="87">
        <v>44.455201429831085</v>
      </c>
      <c r="X120" s="87">
        <v>55.138398958884686</v>
      </c>
      <c r="Y120" s="87">
        <v>48.616027283016621</v>
      </c>
      <c r="Z120" s="87">
        <v>52.731899496540102</v>
      </c>
      <c r="AA120" s="87">
        <v>28.012706153333902</v>
      </c>
      <c r="AB120" s="87">
        <v>24.944355144760699</v>
      </c>
      <c r="AC120" s="88" t="s">
        <v>36</v>
      </c>
      <c r="AD120" s="86">
        <v>-48.691086995759697</v>
      </c>
      <c r="AE120" s="89"/>
      <c r="AF120" s="90" t="s">
        <v>37</v>
      </c>
      <c r="AG120" s="12"/>
    </row>
    <row r="121" spans="1:33" customFormat="1" ht="13.2" x14ac:dyDescent="0.25">
      <c r="A121" s="102" t="s">
        <v>234</v>
      </c>
      <c r="B121" s="103"/>
      <c r="C121" s="103"/>
      <c r="D121" s="103"/>
      <c r="E121" s="103" t="s">
        <v>235</v>
      </c>
      <c r="F121" s="104" t="s">
        <v>35</v>
      </c>
      <c r="G121" s="105">
        <v>5.1721532888408993E-2</v>
      </c>
      <c r="H121" s="105">
        <v>0</v>
      </c>
      <c r="I121" s="105">
        <v>2.2390574298207618E-2</v>
      </c>
      <c r="J121" s="105">
        <v>0</v>
      </c>
      <c r="K121" s="106">
        <v>0</v>
      </c>
      <c r="L121" s="106">
        <v>0</v>
      </c>
      <c r="M121" s="106">
        <v>6.8824579112440942E-2</v>
      </c>
      <c r="N121" s="106">
        <v>2.4752026036510024E-2</v>
      </c>
      <c r="O121" s="106">
        <v>0</v>
      </c>
      <c r="P121" s="106">
        <v>6.7309274174289474E-2</v>
      </c>
      <c r="Q121" s="106">
        <v>0.11602426539129887</v>
      </c>
      <c r="R121" s="106">
        <v>0</v>
      </c>
      <c r="S121" s="106">
        <v>0</v>
      </c>
      <c r="T121" s="106">
        <v>0</v>
      </c>
      <c r="U121" s="106">
        <v>0.22526664399445143</v>
      </c>
      <c r="V121" s="106">
        <v>0.22485689694575361</v>
      </c>
      <c r="W121" s="106">
        <v>0</v>
      </c>
      <c r="X121" s="106">
        <v>0</v>
      </c>
      <c r="Y121" s="106">
        <v>0</v>
      </c>
      <c r="Z121" s="106">
        <v>0</v>
      </c>
      <c r="AA121" s="106">
        <v>0</v>
      </c>
      <c r="AB121" s="106">
        <v>0</v>
      </c>
      <c r="AC121" s="107"/>
      <c r="AD121" s="106">
        <v>0</v>
      </c>
      <c r="AE121" s="115"/>
      <c r="AF121" s="109"/>
      <c r="AG121" s="12"/>
    </row>
    <row r="122" spans="1:33" customFormat="1" ht="13.2" x14ac:dyDescent="0.25">
      <c r="A122" s="75" t="s">
        <v>236</v>
      </c>
      <c r="B122" s="76"/>
      <c r="C122" s="76" t="s">
        <v>237</v>
      </c>
      <c r="D122" s="76"/>
      <c r="E122" s="76"/>
      <c r="F122" s="35" t="s">
        <v>35</v>
      </c>
      <c r="G122" s="77">
        <v>102.60488305074126</v>
      </c>
      <c r="H122" s="77">
        <v>108.65042875602676</v>
      </c>
      <c r="I122" s="77">
        <v>118.44286405877249</v>
      </c>
      <c r="J122" s="77">
        <v>106.7181103323494</v>
      </c>
      <c r="K122" s="78">
        <v>115.46611323669819</v>
      </c>
      <c r="L122" s="78">
        <v>118.60755447633771</v>
      </c>
      <c r="M122" s="78">
        <v>133.92892407801287</v>
      </c>
      <c r="N122" s="78">
        <v>112.19812610527137</v>
      </c>
      <c r="O122" s="78">
        <v>126.14051776543783</v>
      </c>
      <c r="P122" s="78">
        <v>141.78724077969082</v>
      </c>
      <c r="Q122" s="78">
        <v>138.79417280094901</v>
      </c>
      <c r="R122" s="78">
        <v>146.82257087206494</v>
      </c>
      <c r="S122" s="78">
        <v>139.61273478789772</v>
      </c>
      <c r="T122" s="78">
        <v>142.08180313040288</v>
      </c>
      <c r="U122" s="78">
        <v>155.7070058316238</v>
      </c>
      <c r="V122" s="78">
        <v>145.58312372951335</v>
      </c>
      <c r="W122" s="78">
        <v>147.07764374886173</v>
      </c>
      <c r="X122" s="78">
        <v>170.57647009221802</v>
      </c>
      <c r="Y122" s="78">
        <v>149.82337299696189</v>
      </c>
      <c r="Z122" s="78">
        <v>137.77946572800101</v>
      </c>
      <c r="AA122" s="78">
        <v>216.091518134295</v>
      </c>
      <c r="AB122" s="78">
        <v>158.409890676673</v>
      </c>
      <c r="AC122" s="79"/>
      <c r="AD122" s="87">
        <v>5.7310935590040701</v>
      </c>
      <c r="AE122" s="80"/>
      <c r="AF122" s="81"/>
      <c r="AG122" s="12"/>
    </row>
    <row r="123" spans="1:33" customFormat="1" ht="13.2" x14ac:dyDescent="0.25">
      <c r="A123" s="82" t="s">
        <v>238</v>
      </c>
      <c r="B123" s="83"/>
      <c r="C123" s="83"/>
      <c r="D123" s="83" t="s">
        <v>239</v>
      </c>
      <c r="E123" s="83"/>
      <c r="F123" s="84" t="s">
        <v>35</v>
      </c>
      <c r="G123" s="85">
        <v>20.331223259396292</v>
      </c>
      <c r="H123" s="85">
        <v>24.389339292457144</v>
      </c>
      <c r="I123" s="85">
        <v>19.881863458145549</v>
      </c>
      <c r="J123" s="85">
        <v>13.378422847656086</v>
      </c>
      <c r="K123" s="86">
        <v>16.99057769779418</v>
      </c>
      <c r="L123" s="86">
        <v>17.966282645048498</v>
      </c>
      <c r="M123" s="86">
        <v>15.604858682721074</v>
      </c>
      <c r="N123" s="86">
        <v>11.696254831938296</v>
      </c>
      <c r="O123" s="86">
        <v>16.80879562633941</v>
      </c>
      <c r="P123" s="86">
        <v>16.203132490478527</v>
      </c>
      <c r="Q123" s="86">
        <v>13.410732439182556</v>
      </c>
      <c r="R123" s="86">
        <v>18.536466484505127</v>
      </c>
      <c r="S123" s="87">
        <v>18.455365271659677</v>
      </c>
      <c r="T123" s="87">
        <v>14.538945464298417</v>
      </c>
      <c r="U123" s="87">
        <v>18.331706585162724</v>
      </c>
      <c r="V123" s="87">
        <v>18.458221459243514</v>
      </c>
      <c r="W123" s="87">
        <v>13.031822963304359</v>
      </c>
      <c r="X123" s="87">
        <v>14.416728426920507</v>
      </c>
      <c r="Y123" s="87">
        <v>12.304680705307678</v>
      </c>
      <c r="Z123" s="87">
        <v>19.022567125273401</v>
      </c>
      <c r="AA123" s="87">
        <v>15.332389804126199</v>
      </c>
      <c r="AB123" s="87">
        <v>20.713562920622199</v>
      </c>
      <c r="AC123" s="88" t="s">
        <v>36</v>
      </c>
      <c r="AD123" s="86">
        <v>68.338890026519493</v>
      </c>
      <c r="AE123" s="89"/>
      <c r="AF123" s="90"/>
      <c r="AG123" s="12"/>
    </row>
    <row r="124" spans="1:33" customFormat="1" ht="13.2" x14ac:dyDescent="0.25">
      <c r="A124" s="82" t="s">
        <v>240</v>
      </c>
      <c r="B124" s="83"/>
      <c r="C124" s="83"/>
      <c r="D124" s="83"/>
      <c r="E124" s="83" t="s">
        <v>241</v>
      </c>
      <c r="F124" s="84" t="s">
        <v>35</v>
      </c>
      <c r="G124" s="85">
        <v>9.6978003147145628</v>
      </c>
      <c r="H124" s="85">
        <v>14.841934378134885</v>
      </c>
      <c r="I124" s="85">
        <v>12.352981711569432</v>
      </c>
      <c r="J124" s="85">
        <v>8.3770328671894507</v>
      </c>
      <c r="K124" s="86">
        <v>12.054377437281142</v>
      </c>
      <c r="L124" s="86">
        <v>12.539442392021494</v>
      </c>
      <c r="M124" s="86">
        <v>11.812820397274596</v>
      </c>
      <c r="N124" s="86">
        <v>8.1556090813217619</v>
      </c>
      <c r="O124" s="86">
        <v>12.536799908302152</v>
      </c>
      <c r="P124" s="86">
        <v>12.253641865130263</v>
      </c>
      <c r="Q124" s="86">
        <v>9.5994504578134219</v>
      </c>
      <c r="R124" s="86">
        <v>14.672643667703005</v>
      </c>
      <c r="S124" s="87">
        <v>15.907758285580304</v>
      </c>
      <c r="T124" s="87">
        <v>11.745187517480261</v>
      </c>
      <c r="U124" s="87">
        <v>13.532859453912017</v>
      </c>
      <c r="V124" s="87">
        <v>13.047925907834001</v>
      </c>
      <c r="W124" s="87">
        <v>9.6298088259693699</v>
      </c>
      <c r="X124" s="87">
        <v>12.20548573696257</v>
      </c>
      <c r="Y124" s="87">
        <v>10.134921367725024</v>
      </c>
      <c r="Z124" s="87">
        <v>16.617853973887598</v>
      </c>
      <c r="AA124" s="87">
        <v>10.9400250128213</v>
      </c>
      <c r="AB124" s="87">
        <v>9.1631256126633893</v>
      </c>
      <c r="AC124" s="88" t="s">
        <v>36</v>
      </c>
      <c r="AD124" s="86">
        <v>-9.5885870230462906</v>
      </c>
      <c r="AE124" s="89"/>
      <c r="AF124" s="90"/>
      <c r="AG124" s="12"/>
    </row>
    <row r="125" spans="1:33" customFormat="1" ht="13.2" x14ac:dyDescent="0.25">
      <c r="A125" s="82" t="s">
        <v>242</v>
      </c>
      <c r="B125" s="83"/>
      <c r="C125" s="83"/>
      <c r="D125" s="83"/>
      <c r="E125" s="83" t="s">
        <v>243</v>
      </c>
      <c r="F125" s="84" t="s">
        <v>35</v>
      </c>
      <c r="G125" s="85">
        <v>10.633422944681728</v>
      </c>
      <c r="H125" s="85">
        <v>9.5474049143222537</v>
      </c>
      <c r="I125" s="85">
        <v>7.5288817465761202</v>
      </c>
      <c r="J125" s="85">
        <v>5.0013899804666391</v>
      </c>
      <c r="K125" s="86">
        <v>4.9362002605130417</v>
      </c>
      <c r="L125" s="86">
        <v>5.4268402530270006</v>
      </c>
      <c r="M125" s="86">
        <v>3.7920382854464822</v>
      </c>
      <c r="N125" s="86">
        <v>3.540645750616537</v>
      </c>
      <c r="O125" s="86">
        <v>4.2719957180372621</v>
      </c>
      <c r="P125" s="86">
        <v>3.949490625348266</v>
      </c>
      <c r="Q125" s="86">
        <v>3.8112819813691305</v>
      </c>
      <c r="R125" s="86">
        <v>3.8638228168021191</v>
      </c>
      <c r="S125" s="87">
        <v>2.5476069860793706</v>
      </c>
      <c r="T125" s="87">
        <v>2.7937579468181579</v>
      </c>
      <c r="U125" s="87">
        <v>4.7988471312506995</v>
      </c>
      <c r="V125" s="87">
        <v>5.4102955514095079</v>
      </c>
      <c r="W125" s="87">
        <v>3.4020141373349895</v>
      </c>
      <c r="X125" s="87">
        <v>2.2112426899579374</v>
      </c>
      <c r="Y125" s="87">
        <v>2.1697593375826534</v>
      </c>
      <c r="Z125" s="87">
        <v>2.4047131513857298</v>
      </c>
      <c r="AA125" s="87">
        <v>4.3923647913048898</v>
      </c>
      <c r="AB125" s="87">
        <v>11.5504373079588</v>
      </c>
      <c r="AC125" s="88" t="s">
        <v>36</v>
      </c>
      <c r="AD125" s="86">
        <v>432.33725546849399</v>
      </c>
      <c r="AE125" s="89"/>
      <c r="AF125" s="90"/>
      <c r="AG125" s="12"/>
    </row>
    <row r="126" spans="1:33" customFormat="1" ht="13.2" x14ac:dyDescent="0.25">
      <c r="A126" s="82" t="s">
        <v>244</v>
      </c>
      <c r="B126" s="83"/>
      <c r="C126" s="83"/>
      <c r="D126" s="83" t="s">
        <v>245</v>
      </c>
      <c r="E126" s="83"/>
      <c r="F126" s="84" t="s">
        <v>35</v>
      </c>
      <c r="G126" s="85">
        <v>4.8759042515947622</v>
      </c>
      <c r="H126" s="85">
        <v>4.0409542831524261</v>
      </c>
      <c r="I126" s="85">
        <v>3.9691152919331198</v>
      </c>
      <c r="J126" s="85">
        <v>3.505133408735694</v>
      </c>
      <c r="K126" s="86">
        <v>5.0245164264089066</v>
      </c>
      <c r="L126" s="86">
        <v>5.7004973892772908</v>
      </c>
      <c r="M126" s="86">
        <v>7.6908684523594912</v>
      </c>
      <c r="N126" s="86">
        <v>2.6304003274728367</v>
      </c>
      <c r="O126" s="86">
        <v>5.2359817914242113</v>
      </c>
      <c r="P126" s="86">
        <v>3.4231975531619447</v>
      </c>
      <c r="Q126" s="86">
        <v>4.3851681048233928</v>
      </c>
      <c r="R126" s="86">
        <v>4.2033285726428291</v>
      </c>
      <c r="S126" s="87">
        <v>2.3804091668898479</v>
      </c>
      <c r="T126" s="87">
        <v>3.6644793242210651</v>
      </c>
      <c r="U126" s="87">
        <v>4.1788939027361947</v>
      </c>
      <c r="V126" s="87">
        <v>4.4510302217078248</v>
      </c>
      <c r="W126" s="87">
        <v>4.5850906034114836</v>
      </c>
      <c r="X126" s="87">
        <v>5.031853943564637</v>
      </c>
      <c r="Y126" s="87">
        <v>2.2560083695716928</v>
      </c>
      <c r="Z126" s="87">
        <v>2.4111583477155798</v>
      </c>
      <c r="AA126" s="87">
        <v>2.2419126710634001</v>
      </c>
      <c r="AB126" s="87">
        <v>3.44481963336171</v>
      </c>
      <c r="AC126" s="88" t="s">
        <v>36</v>
      </c>
      <c r="AD126" s="86">
        <v>52.695339247155097</v>
      </c>
      <c r="AE126" s="89"/>
      <c r="AF126" s="90"/>
      <c r="AG126" s="12"/>
    </row>
    <row r="127" spans="1:33" customFormat="1" ht="13.2" x14ac:dyDescent="0.25">
      <c r="A127" s="82" t="s">
        <v>246</v>
      </c>
      <c r="B127" s="83"/>
      <c r="C127" s="83"/>
      <c r="D127" s="83"/>
      <c r="E127" s="83" t="s">
        <v>247</v>
      </c>
      <c r="F127" s="84" t="s">
        <v>35</v>
      </c>
      <c r="G127" s="85">
        <v>3.6099778152028508</v>
      </c>
      <c r="H127" s="85">
        <v>3.7723718582988659</v>
      </c>
      <c r="I127" s="85">
        <v>3.9691152919331198</v>
      </c>
      <c r="J127" s="85">
        <v>3.505133408735694</v>
      </c>
      <c r="K127" s="86">
        <v>4.4245066164797899</v>
      </c>
      <c r="L127" s="86">
        <v>4.9962782524185503</v>
      </c>
      <c r="M127" s="86">
        <v>7.6436956991960763</v>
      </c>
      <c r="N127" s="86">
        <v>2.4094872348105265</v>
      </c>
      <c r="O127" s="86">
        <v>4.4729900667470446</v>
      </c>
      <c r="P127" s="86">
        <v>3.3818779729736912</v>
      </c>
      <c r="Q127" s="86">
        <v>4.180586302898023</v>
      </c>
      <c r="R127" s="86">
        <v>3.7998271306683833</v>
      </c>
      <c r="S127" s="87">
        <v>2.3804091668898479</v>
      </c>
      <c r="T127" s="87">
        <v>3.2097466284729892</v>
      </c>
      <c r="U127" s="87">
        <v>3.8584759217058768</v>
      </c>
      <c r="V127" s="87">
        <v>4.1311950625269773</v>
      </c>
      <c r="W127" s="87">
        <v>3.4703187256980668</v>
      </c>
      <c r="X127" s="87">
        <v>5.031853943564637</v>
      </c>
      <c r="Y127" s="87">
        <v>1.8784840948352894</v>
      </c>
      <c r="Z127" s="87">
        <v>1.9309497807723099</v>
      </c>
      <c r="AA127" s="87">
        <v>2.2419126710634001</v>
      </c>
      <c r="AB127" s="87">
        <v>3.1533054151751498</v>
      </c>
      <c r="AC127" s="88" t="s">
        <v>36</v>
      </c>
      <c r="AD127" s="86">
        <v>67.864365945118095</v>
      </c>
      <c r="AE127" s="89"/>
      <c r="AF127" s="90"/>
      <c r="AG127" s="12"/>
    </row>
    <row r="128" spans="1:33" customFormat="1" ht="13.2" x14ac:dyDescent="0.25">
      <c r="A128" s="82" t="s">
        <v>248</v>
      </c>
      <c r="B128" s="83"/>
      <c r="C128" s="83"/>
      <c r="D128" s="83"/>
      <c r="E128" s="83" t="s">
        <v>249</v>
      </c>
      <c r="F128" s="84" t="s">
        <v>35</v>
      </c>
      <c r="G128" s="85">
        <v>1.2659264363919116</v>
      </c>
      <c r="H128" s="85">
        <v>0.26858242485355976</v>
      </c>
      <c r="I128" s="85">
        <v>0</v>
      </c>
      <c r="J128" s="85">
        <v>0</v>
      </c>
      <c r="K128" s="86">
        <v>0.60000980992911757</v>
      </c>
      <c r="L128" s="86">
        <v>0.70421913685873916</v>
      </c>
      <c r="M128" s="86">
        <v>4.7172753163416119E-2</v>
      </c>
      <c r="N128" s="86">
        <v>0.22091309266231002</v>
      </c>
      <c r="O128" s="86">
        <v>0.76299172467716536</v>
      </c>
      <c r="P128" s="86">
        <v>4.1319580188253706E-2</v>
      </c>
      <c r="Q128" s="86">
        <v>0.20458180192537004</v>
      </c>
      <c r="R128" s="86">
        <v>0.40350144197444543</v>
      </c>
      <c r="S128" s="87">
        <v>0</v>
      </c>
      <c r="T128" s="87">
        <v>0.45473269574807557</v>
      </c>
      <c r="U128" s="87">
        <v>0.3204179810303181</v>
      </c>
      <c r="V128" s="87">
        <v>0.31983515918084748</v>
      </c>
      <c r="W128" s="87">
        <v>1.1147718777134175</v>
      </c>
      <c r="X128" s="87">
        <v>0</v>
      </c>
      <c r="Y128" s="87">
        <v>0.37752427473640321</v>
      </c>
      <c r="Z128" s="87">
        <v>0.48020856694325997</v>
      </c>
      <c r="AA128" s="87">
        <v>0</v>
      </c>
      <c r="AB128" s="87">
        <v>0.29151421818655998</v>
      </c>
      <c r="AC128" s="88" t="s">
        <v>36</v>
      </c>
      <c r="AD128" s="86">
        <v>-22.782655925873101</v>
      </c>
      <c r="AE128" s="89"/>
      <c r="AF128" s="90"/>
      <c r="AG128" s="12"/>
    </row>
    <row r="129" spans="1:33" customFormat="1" ht="13.2" x14ac:dyDescent="0.25">
      <c r="A129" s="82" t="s">
        <v>250</v>
      </c>
      <c r="B129" s="83"/>
      <c r="C129" s="83"/>
      <c r="D129" s="83" t="s">
        <v>251</v>
      </c>
      <c r="E129" s="83"/>
      <c r="F129" s="84" t="s">
        <v>35</v>
      </c>
      <c r="G129" s="85">
        <v>7.9257620035598855</v>
      </c>
      <c r="H129" s="85">
        <v>9.571011414789556</v>
      </c>
      <c r="I129" s="85">
        <v>7.6796245728346015</v>
      </c>
      <c r="J129" s="85">
        <v>8.4101554765414175</v>
      </c>
      <c r="K129" s="86">
        <v>12.875143315203175</v>
      </c>
      <c r="L129" s="86">
        <v>14.065677806809077</v>
      </c>
      <c r="M129" s="86">
        <v>14.337467104077287</v>
      </c>
      <c r="N129" s="86">
        <v>13.839163250450193</v>
      </c>
      <c r="O129" s="86">
        <v>12.782624892285728</v>
      </c>
      <c r="P129" s="86">
        <v>15.817845714053224</v>
      </c>
      <c r="Q129" s="86">
        <v>17.359454464675608</v>
      </c>
      <c r="R129" s="86">
        <v>17.878606154647589</v>
      </c>
      <c r="S129" s="87">
        <v>15.03560994712875</v>
      </c>
      <c r="T129" s="87">
        <v>20.156497018081225</v>
      </c>
      <c r="U129" s="87">
        <v>23.087644819889764</v>
      </c>
      <c r="V129" s="87">
        <v>19.87917097122968</v>
      </c>
      <c r="W129" s="87">
        <v>17.634380821297402</v>
      </c>
      <c r="X129" s="87">
        <v>26.627257312011821</v>
      </c>
      <c r="Y129" s="87">
        <v>26.005143861321262</v>
      </c>
      <c r="Z129" s="87">
        <v>15.176452281820501</v>
      </c>
      <c r="AA129" s="87">
        <v>28.683267502226801</v>
      </c>
      <c r="AB129" s="87">
        <v>34.546536775921602</v>
      </c>
      <c r="AC129" s="88" t="s">
        <v>36</v>
      </c>
      <c r="AD129" s="86">
        <v>32.84501312567</v>
      </c>
      <c r="AE129" s="89"/>
      <c r="AF129" s="90"/>
      <c r="AG129" s="12"/>
    </row>
    <row r="130" spans="1:33" customFormat="1" ht="13.2" x14ac:dyDescent="0.25">
      <c r="A130" s="82" t="s">
        <v>252</v>
      </c>
      <c r="B130" s="83"/>
      <c r="C130" s="83"/>
      <c r="D130" s="83"/>
      <c r="E130" s="83" t="s">
        <v>253</v>
      </c>
      <c r="F130" s="84" t="s">
        <v>35</v>
      </c>
      <c r="G130" s="85">
        <v>7.1587816050442772</v>
      </c>
      <c r="H130" s="85">
        <v>8.7366677322163842</v>
      </c>
      <c r="I130" s="85">
        <v>7.6175298753978957</v>
      </c>
      <c r="J130" s="85">
        <v>8.1509945355556344</v>
      </c>
      <c r="K130" s="86">
        <v>11.679881049626987</v>
      </c>
      <c r="L130" s="86">
        <v>12.31731001684336</v>
      </c>
      <c r="M130" s="86">
        <v>12.651515014960886</v>
      </c>
      <c r="N130" s="86">
        <v>11.026750336244442</v>
      </c>
      <c r="O130" s="86">
        <v>12.465929535922857</v>
      </c>
      <c r="P130" s="86">
        <v>13.982450057579946</v>
      </c>
      <c r="Q130" s="86">
        <v>15.795893277675555</v>
      </c>
      <c r="R130" s="86">
        <v>16.932617730462368</v>
      </c>
      <c r="S130" s="87">
        <v>14.959826035802633</v>
      </c>
      <c r="T130" s="87">
        <v>19.179717551114926</v>
      </c>
      <c r="U130" s="87">
        <v>22.683210214948652</v>
      </c>
      <c r="V130" s="87">
        <v>19.281666437238446</v>
      </c>
      <c r="W130" s="87">
        <v>16.613259688485755</v>
      </c>
      <c r="X130" s="87">
        <v>23.210337800882971</v>
      </c>
      <c r="Y130" s="87">
        <v>25.369095133138739</v>
      </c>
      <c r="Z130" s="87">
        <v>15.1488529955699</v>
      </c>
      <c r="AA130" s="87">
        <v>23.227480813006601</v>
      </c>
      <c r="AB130" s="87">
        <v>32.326465886462501</v>
      </c>
      <c r="AC130" s="88" t="s">
        <v>36</v>
      </c>
      <c r="AD130" s="86">
        <v>27.4245916805904</v>
      </c>
      <c r="AE130" s="89"/>
      <c r="AF130" s="90"/>
      <c r="AG130" s="12"/>
    </row>
    <row r="131" spans="1:33" customFormat="1" ht="13.2" x14ac:dyDescent="0.25">
      <c r="A131" s="82" t="s">
        <v>254</v>
      </c>
      <c r="B131" s="83"/>
      <c r="C131" s="83"/>
      <c r="D131" s="83"/>
      <c r="E131" s="83" t="s">
        <v>255</v>
      </c>
      <c r="F131" s="84" t="s">
        <v>35</v>
      </c>
      <c r="G131" s="85">
        <v>0.76698039851560862</v>
      </c>
      <c r="H131" s="85">
        <v>0.83434368257317548</v>
      </c>
      <c r="I131" s="85">
        <v>6.2094697436705863E-2</v>
      </c>
      <c r="J131" s="85">
        <v>0.25916094098578224</v>
      </c>
      <c r="K131" s="86">
        <v>1.195262265576188</v>
      </c>
      <c r="L131" s="86">
        <v>1.7483677899657177</v>
      </c>
      <c r="M131" s="86">
        <v>1.6859520891164059</v>
      </c>
      <c r="N131" s="86">
        <v>2.8124129142057503</v>
      </c>
      <c r="O131" s="86">
        <v>0.31669535636287016</v>
      </c>
      <c r="P131" s="86">
        <v>1.8353956564732776</v>
      </c>
      <c r="Q131" s="86">
        <v>1.5635611870000512</v>
      </c>
      <c r="R131" s="86">
        <v>0.94598842418521978</v>
      </c>
      <c r="S131" s="87">
        <v>7.5783911326115852E-2</v>
      </c>
      <c r="T131" s="87">
        <v>0.97677946696630136</v>
      </c>
      <c r="U131" s="87">
        <v>0.40443460494111449</v>
      </c>
      <c r="V131" s="87">
        <v>0.59750453399123482</v>
      </c>
      <c r="W131" s="87">
        <v>1.0211211328116487</v>
      </c>
      <c r="X131" s="87">
        <v>3.4169195111288508</v>
      </c>
      <c r="Y131" s="87">
        <v>0.63604872818252234</v>
      </c>
      <c r="Z131" s="87">
        <v>2.7599286250572799E-2</v>
      </c>
      <c r="AA131" s="87">
        <v>5.4557866892201901</v>
      </c>
      <c r="AB131" s="87">
        <v>2.2200708894590302</v>
      </c>
      <c r="AC131" s="88" t="s">
        <v>36</v>
      </c>
      <c r="AD131" s="86">
        <v>249.04100756600499</v>
      </c>
      <c r="AE131" s="89"/>
      <c r="AF131" s="90" t="s">
        <v>149</v>
      </c>
      <c r="AG131" s="12"/>
    </row>
    <row r="132" spans="1:33" customFormat="1" ht="13.2" x14ac:dyDescent="0.25">
      <c r="A132" s="82" t="s">
        <v>256</v>
      </c>
      <c r="B132" s="83"/>
      <c r="C132" s="83"/>
      <c r="D132" s="83" t="s">
        <v>257</v>
      </c>
      <c r="E132" s="83"/>
      <c r="F132" s="84" t="s">
        <v>35</v>
      </c>
      <c r="G132" s="85">
        <v>6.3023949999447222</v>
      </c>
      <c r="H132" s="85">
        <v>6.6235726822872873</v>
      </c>
      <c r="I132" s="85">
        <v>5.5784938653846785</v>
      </c>
      <c r="J132" s="85">
        <v>6.5560216778063349</v>
      </c>
      <c r="K132" s="86">
        <v>7.4015356875662377</v>
      </c>
      <c r="L132" s="86">
        <v>7.4438979365950733</v>
      </c>
      <c r="M132" s="86">
        <v>9.814728360791662</v>
      </c>
      <c r="N132" s="86">
        <v>7.7944200565011723</v>
      </c>
      <c r="O132" s="86">
        <v>6.4225020007737106</v>
      </c>
      <c r="P132" s="86">
        <v>8.7677485092012954</v>
      </c>
      <c r="Q132" s="86">
        <v>10.311394263474376</v>
      </c>
      <c r="R132" s="86">
        <v>8.1537032055221026</v>
      </c>
      <c r="S132" s="87">
        <v>9.7502158037094091</v>
      </c>
      <c r="T132" s="87">
        <v>11.631195733137808</v>
      </c>
      <c r="U132" s="87">
        <v>9.7685974646393685</v>
      </c>
      <c r="V132" s="87">
        <v>9.446301773368587</v>
      </c>
      <c r="W132" s="87">
        <v>14.363490088025445</v>
      </c>
      <c r="X132" s="87">
        <v>20.398582241364281</v>
      </c>
      <c r="Y132" s="87">
        <v>10.220425031274202</v>
      </c>
      <c r="Z132" s="87">
        <v>9.7135698522122595</v>
      </c>
      <c r="AA132" s="87">
        <v>24.655823578632901</v>
      </c>
      <c r="AB132" s="87">
        <v>11.3441311059371</v>
      </c>
      <c r="AC132" s="88" t="s">
        <v>36</v>
      </c>
      <c r="AD132" s="86">
        <v>10.994709821014199</v>
      </c>
      <c r="AE132" s="89"/>
      <c r="AF132" s="90"/>
      <c r="AG132" s="12"/>
    </row>
    <row r="133" spans="1:33" customFormat="1" ht="13.2" x14ac:dyDescent="0.25">
      <c r="A133" s="82" t="s">
        <v>258</v>
      </c>
      <c r="B133" s="83"/>
      <c r="C133" s="83"/>
      <c r="D133" s="83" t="s">
        <v>259</v>
      </c>
      <c r="E133" s="83"/>
      <c r="F133" s="84" t="s">
        <v>35</v>
      </c>
      <c r="G133" s="85">
        <v>3.7459573550709946</v>
      </c>
      <c r="H133" s="85">
        <v>3.6496679783015127</v>
      </c>
      <c r="I133" s="85">
        <v>3.2507699691934775</v>
      </c>
      <c r="J133" s="85">
        <v>2.7359328778021732</v>
      </c>
      <c r="K133" s="86">
        <v>3.1512106644632611</v>
      </c>
      <c r="L133" s="86">
        <v>3.7868371665088021</v>
      </c>
      <c r="M133" s="86">
        <v>2.5814719348210091</v>
      </c>
      <c r="N133" s="86">
        <v>2.4545913748011299</v>
      </c>
      <c r="O133" s="86">
        <v>1.7154285749374207</v>
      </c>
      <c r="P133" s="86">
        <v>1.9900486643398831</v>
      </c>
      <c r="Q133" s="86">
        <v>3.9740521072012127</v>
      </c>
      <c r="R133" s="86">
        <v>3.1285201731908527</v>
      </c>
      <c r="S133" s="87">
        <v>5.0754323758719071</v>
      </c>
      <c r="T133" s="87">
        <v>3.640144612046738</v>
      </c>
      <c r="U133" s="87">
        <v>4.5202049101858908</v>
      </c>
      <c r="V133" s="87">
        <v>4.4404917826838251</v>
      </c>
      <c r="W133" s="87">
        <v>7.1444005064558631</v>
      </c>
      <c r="X133" s="87">
        <v>2.432797042038922</v>
      </c>
      <c r="Y133" s="87">
        <v>4.447217340799428</v>
      </c>
      <c r="Z133" s="87">
        <v>1.7933450016413599</v>
      </c>
      <c r="AA133" s="87">
        <v>2.2839657018435702</v>
      </c>
      <c r="AB133" s="87">
        <v>3.45147193067544</v>
      </c>
      <c r="AC133" s="88" t="s">
        <v>36</v>
      </c>
      <c r="AD133" s="86">
        <v>-22.3903023805216</v>
      </c>
      <c r="AE133" s="89"/>
      <c r="AF133" s="90"/>
      <c r="AG133" s="12"/>
    </row>
    <row r="134" spans="1:33" customFormat="1" ht="13.2" x14ac:dyDescent="0.25">
      <c r="A134" s="82" t="s">
        <v>260</v>
      </c>
      <c r="B134" s="83"/>
      <c r="C134" s="83"/>
      <c r="D134" s="83" t="s">
        <v>261</v>
      </c>
      <c r="E134" s="83"/>
      <c r="F134" s="84" t="s">
        <v>35</v>
      </c>
      <c r="G134" s="85">
        <v>11.032948293207841</v>
      </c>
      <c r="H134" s="85">
        <v>10.490514690899953</v>
      </c>
      <c r="I134" s="85">
        <v>13.13936780334121</v>
      </c>
      <c r="J134" s="85">
        <v>14.554750107240579</v>
      </c>
      <c r="K134" s="86">
        <v>12.757949696395992</v>
      </c>
      <c r="L134" s="86">
        <v>13.950929916217049</v>
      </c>
      <c r="M134" s="86">
        <v>15.748913082663396</v>
      </c>
      <c r="N134" s="86">
        <v>15.351795353676724</v>
      </c>
      <c r="O134" s="86">
        <v>13.711904961714112</v>
      </c>
      <c r="P134" s="86">
        <v>14.374111314149456</v>
      </c>
      <c r="Q134" s="86">
        <v>13.868298453794106</v>
      </c>
      <c r="R134" s="86">
        <v>17.515721651644352</v>
      </c>
      <c r="S134" s="87">
        <v>12.015641629473848</v>
      </c>
      <c r="T134" s="87">
        <v>12.927556075652101</v>
      </c>
      <c r="U134" s="87">
        <v>15.540769401480285</v>
      </c>
      <c r="V134" s="87">
        <v>13.996923267627757</v>
      </c>
      <c r="W134" s="87">
        <v>13.540445111251159</v>
      </c>
      <c r="X134" s="87">
        <v>19.500791256763648</v>
      </c>
      <c r="Y134" s="87">
        <v>14.379338178352301</v>
      </c>
      <c r="Z134" s="87">
        <v>12.6276850921926</v>
      </c>
      <c r="AA134" s="87">
        <v>29.774061344394099</v>
      </c>
      <c r="AB134" s="87">
        <v>13.7117027683227</v>
      </c>
      <c r="AC134" s="88" t="s">
        <v>36</v>
      </c>
      <c r="AD134" s="86">
        <v>-4.6430190440520498</v>
      </c>
      <c r="AE134" s="89"/>
      <c r="AF134" s="90"/>
      <c r="AG134" s="12"/>
    </row>
    <row r="135" spans="1:33" customFormat="1" ht="13.2" x14ac:dyDescent="0.25">
      <c r="A135" s="82" t="s">
        <v>262</v>
      </c>
      <c r="B135" s="83"/>
      <c r="C135" s="83"/>
      <c r="D135" s="83"/>
      <c r="E135" s="83" t="s">
        <v>263</v>
      </c>
      <c r="F135" s="84" t="s">
        <v>35</v>
      </c>
      <c r="G135" s="85">
        <v>4.8532652557332217</v>
      </c>
      <c r="H135" s="85">
        <v>4.347553250172683</v>
      </c>
      <c r="I135" s="85">
        <v>8.6959459556662484</v>
      </c>
      <c r="J135" s="85">
        <v>6.9716060312237094</v>
      </c>
      <c r="K135" s="86">
        <v>7.0748504234933156</v>
      </c>
      <c r="L135" s="86">
        <v>8.7149506087517619</v>
      </c>
      <c r="M135" s="86">
        <v>9.2605942896283153</v>
      </c>
      <c r="N135" s="86">
        <v>7.5274722283276194</v>
      </c>
      <c r="O135" s="86">
        <v>10.277535456166184</v>
      </c>
      <c r="P135" s="86">
        <v>8.1319659791863099</v>
      </c>
      <c r="Q135" s="86">
        <v>9.0682981423799429</v>
      </c>
      <c r="R135" s="86">
        <v>10.490818582803263</v>
      </c>
      <c r="S135" s="87">
        <v>8.3739570478018752</v>
      </c>
      <c r="T135" s="87">
        <v>9.3052131802278026</v>
      </c>
      <c r="U135" s="87">
        <v>10.600807982181776</v>
      </c>
      <c r="V135" s="87">
        <v>10.013362661162164</v>
      </c>
      <c r="W135" s="87">
        <v>8.3628975168229491</v>
      </c>
      <c r="X135" s="87">
        <v>9.9270143257858656</v>
      </c>
      <c r="Y135" s="87">
        <v>10.731465568594748</v>
      </c>
      <c r="Z135" s="87">
        <v>10.091248443954701</v>
      </c>
      <c r="AA135" s="87">
        <v>18.151640679124998</v>
      </c>
      <c r="AB135" s="87">
        <v>8.3241961929517796</v>
      </c>
      <c r="AC135" s="88" t="s">
        <v>36</v>
      </c>
      <c r="AD135" s="86">
        <v>-22.431879040713198</v>
      </c>
      <c r="AE135" s="89"/>
      <c r="AF135" s="90"/>
      <c r="AG135" s="12"/>
    </row>
    <row r="136" spans="1:33" customFormat="1" ht="13.2" x14ac:dyDescent="0.25">
      <c r="A136" s="82" t="s">
        <v>264</v>
      </c>
      <c r="B136" s="83"/>
      <c r="C136" s="83"/>
      <c r="D136" s="83"/>
      <c r="E136" s="83" t="s">
        <v>265</v>
      </c>
      <c r="F136" s="84" t="s">
        <v>35</v>
      </c>
      <c r="G136" s="85">
        <v>6.1796830374746179</v>
      </c>
      <c r="H136" s="85">
        <v>6.1429614407272704</v>
      </c>
      <c r="I136" s="85">
        <v>4.4434218476749603</v>
      </c>
      <c r="J136" s="85">
        <v>7.5831440760168638</v>
      </c>
      <c r="K136" s="86">
        <v>5.6830992729026706</v>
      </c>
      <c r="L136" s="86">
        <v>5.2359793074652892</v>
      </c>
      <c r="M136" s="86">
        <v>6.4883187930350763</v>
      </c>
      <c r="N136" s="86">
        <v>7.8243231253491086</v>
      </c>
      <c r="O136" s="86">
        <v>3.4343695055479304</v>
      </c>
      <c r="P136" s="86">
        <v>6.2421453349631459</v>
      </c>
      <c r="Q136" s="86">
        <v>4.8000003114141609</v>
      </c>
      <c r="R136" s="86">
        <v>7.0249030688410885</v>
      </c>
      <c r="S136" s="87">
        <v>3.6416845816719676</v>
      </c>
      <c r="T136" s="87">
        <v>3.6223428954243038</v>
      </c>
      <c r="U136" s="87">
        <v>4.9399614192985144</v>
      </c>
      <c r="V136" s="87">
        <v>3.9835606064655948</v>
      </c>
      <c r="W136" s="87">
        <v>5.1775475944282068</v>
      </c>
      <c r="X136" s="87">
        <v>9.573776930977786</v>
      </c>
      <c r="Y136" s="87">
        <v>3.6478726097575511</v>
      </c>
      <c r="Z136" s="87">
        <v>2.5364366482378902</v>
      </c>
      <c r="AA136" s="87">
        <v>11.622420665269001</v>
      </c>
      <c r="AB136" s="87">
        <v>5.3875065753709599</v>
      </c>
      <c r="AC136" s="88" t="s">
        <v>36</v>
      </c>
      <c r="AD136" s="86">
        <v>47.688999910801101</v>
      </c>
      <c r="AE136" s="89"/>
      <c r="AF136" s="90" t="s">
        <v>149</v>
      </c>
      <c r="AG136" s="12"/>
    </row>
    <row r="137" spans="1:33" customFormat="1" ht="13.2" x14ac:dyDescent="0.25">
      <c r="A137" s="82">
        <v>118</v>
      </c>
      <c r="B137" s="83"/>
      <c r="C137" s="83"/>
      <c r="D137" s="83" t="s">
        <v>266</v>
      </c>
      <c r="E137" s="83"/>
      <c r="F137" s="84" t="s">
        <v>35</v>
      </c>
      <c r="G137" s="85">
        <v>12.938526553580708</v>
      </c>
      <c r="H137" s="85">
        <v>16.308296901933168</v>
      </c>
      <c r="I137" s="85">
        <v>17.154123446303782</v>
      </c>
      <c r="J137" s="85">
        <v>18.239081334354548</v>
      </c>
      <c r="K137" s="86">
        <v>13.006799170341306</v>
      </c>
      <c r="L137" s="86">
        <v>13.256016518131064</v>
      </c>
      <c r="M137" s="86">
        <v>17.57271531057355</v>
      </c>
      <c r="N137" s="86">
        <v>14.670448198193675</v>
      </c>
      <c r="O137" s="86">
        <v>18.283219495620841</v>
      </c>
      <c r="P137" s="86">
        <v>20.94469760357757</v>
      </c>
      <c r="Q137" s="86">
        <v>17.245067286219378</v>
      </c>
      <c r="R137" s="86">
        <v>18.273501754945233</v>
      </c>
      <c r="S137" s="87">
        <v>13.774194852196354</v>
      </c>
      <c r="T137" s="87">
        <v>14.396177695453536</v>
      </c>
      <c r="U137" s="87">
        <v>22.755554469550486</v>
      </c>
      <c r="V137" s="87">
        <v>17.3219890556067</v>
      </c>
      <c r="W137" s="87">
        <v>18.63859274996025</v>
      </c>
      <c r="X137" s="87">
        <v>14.098963686912949</v>
      </c>
      <c r="Y137" s="87">
        <v>14.808022576994105</v>
      </c>
      <c r="Z137" s="87">
        <v>15.682977921220999</v>
      </c>
      <c r="AA137" s="87">
        <v>23.386119683650701</v>
      </c>
      <c r="AB137" s="87">
        <v>12.345846929759601</v>
      </c>
      <c r="AC137" s="88" t="s">
        <v>36</v>
      </c>
      <c r="AD137" s="86">
        <v>-16.627308841760598</v>
      </c>
      <c r="AE137" s="89"/>
      <c r="AF137" s="90"/>
      <c r="AG137" s="12"/>
    </row>
    <row r="138" spans="1:33" customFormat="1" ht="13.2" x14ac:dyDescent="0.25">
      <c r="A138" s="82">
        <v>119</v>
      </c>
      <c r="B138" s="83"/>
      <c r="C138" s="83"/>
      <c r="D138" s="83" t="s">
        <v>267</v>
      </c>
      <c r="E138" s="83"/>
      <c r="F138" s="84" t="s">
        <v>35</v>
      </c>
      <c r="G138" s="85">
        <v>2.6169087217208324</v>
      </c>
      <c r="H138" s="85">
        <v>2.8841544979408296</v>
      </c>
      <c r="I138" s="85">
        <v>3.0722660676674778</v>
      </c>
      <c r="J138" s="85">
        <v>2.7382908805451565</v>
      </c>
      <c r="K138" s="86">
        <v>2.5992996880568038</v>
      </c>
      <c r="L138" s="86">
        <v>2.7229067076044289</v>
      </c>
      <c r="M138" s="86">
        <v>2.289383178917769</v>
      </c>
      <c r="N138" s="86">
        <v>2.0927318775848498</v>
      </c>
      <c r="O138" s="86">
        <v>3.4631745063564274</v>
      </c>
      <c r="P138" s="86">
        <v>2.6130141287561854</v>
      </c>
      <c r="Q138" s="86">
        <v>2.2132558973191401</v>
      </c>
      <c r="R138" s="86">
        <v>2.7861839984361723</v>
      </c>
      <c r="S138" s="87">
        <v>2.8346782253335525</v>
      </c>
      <c r="T138" s="87">
        <v>3.3569084086007672</v>
      </c>
      <c r="U138" s="87">
        <v>2.9084693275724467</v>
      </c>
      <c r="V138" s="87">
        <v>3.1029171739702766</v>
      </c>
      <c r="W138" s="87">
        <v>2.1093717078125422</v>
      </c>
      <c r="X138" s="87">
        <v>1.2084518391242947</v>
      </c>
      <c r="Y138" s="87">
        <v>2.7196766843390727</v>
      </c>
      <c r="Z138" s="87">
        <v>0.66396816729558505</v>
      </c>
      <c r="AA138" s="87">
        <v>1.8794912860009101</v>
      </c>
      <c r="AB138" s="87">
        <v>0.51319396721618904</v>
      </c>
      <c r="AC138" s="88" t="s">
        <v>36</v>
      </c>
      <c r="AD138" s="86">
        <v>-81.130331771737602</v>
      </c>
      <c r="AE138" s="89" t="s">
        <v>42</v>
      </c>
      <c r="AF138" s="90"/>
      <c r="AG138" s="12"/>
    </row>
    <row r="139" spans="1:33" customFormat="1" ht="13.2" x14ac:dyDescent="0.25">
      <c r="A139" s="82">
        <v>120</v>
      </c>
      <c r="B139" s="83"/>
      <c r="C139" s="83"/>
      <c r="D139" s="83" t="s">
        <v>268</v>
      </c>
      <c r="E139" s="83"/>
      <c r="F139" s="84" t="s">
        <v>35</v>
      </c>
      <c r="G139" s="85">
        <v>10.293406840435294</v>
      </c>
      <c r="H139" s="85">
        <v>9.0647103914509746</v>
      </c>
      <c r="I139" s="85">
        <v>12.141528623755104</v>
      </c>
      <c r="J139" s="85">
        <v>10.854863090175597</v>
      </c>
      <c r="K139" s="86">
        <v>9.4015049162027999</v>
      </c>
      <c r="L139" s="86">
        <v>8.4303221108602422</v>
      </c>
      <c r="M139" s="86">
        <v>8.3531390821586946</v>
      </c>
      <c r="N139" s="86">
        <v>12.032594032493225</v>
      </c>
      <c r="O139" s="86">
        <v>11.457327744130225</v>
      </c>
      <c r="P139" s="86">
        <v>14.730132265819446</v>
      </c>
      <c r="Q139" s="86">
        <v>12.692328519793143</v>
      </c>
      <c r="R139" s="86">
        <v>17.692755376042964</v>
      </c>
      <c r="S139" s="87">
        <v>17.109408702081886</v>
      </c>
      <c r="T139" s="87">
        <v>14.569437109136388</v>
      </c>
      <c r="U139" s="87">
        <v>11.374581841564055</v>
      </c>
      <c r="V139" s="87">
        <v>12.251920430959704</v>
      </c>
      <c r="W139" s="87">
        <v>12.504141125957972</v>
      </c>
      <c r="X139" s="87">
        <v>15.219059927544095</v>
      </c>
      <c r="Y139" s="87">
        <v>15.210372609757556</v>
      </c>
      <c r="Z139" s="87">
        <v>21.606580568204301</v>
      </c>
      <c r="AA139" s="87">
        <v>17.7735053039777</v>
      </c>
      <c r="AB139" s="87">
        <v>13.747170942062001</v>
      </c>
      <c r="AC139" s="88"/>
      <c r="AD139" s="86">
        <v>-9.6197621533406306</v>
      </c>
      <c r="AE139" s="89"/>
      <c r="AF139" s="90"/>
      <c r="AG139" s="12"/>
    </row>
    <row r="140" spans="1:33" customFormat="1" ht="13.2" x14ac:dyDescent="0.25">
      <c r="A140" s="82">
        <v>121</v>
      </c>
      <c r="B140" s="83"/>
      <c r="C140" s="83"/>
      <c r="D140" s="83" t="s">
        <v>269</v>
      </c>
      <c r="E140" s="83"/>
      <c r="F140" s="84" t="s">
        <v>35</v>
      </c>
      <c r="G140" s="85">
        <v>15.599418846759065</v>
      </c>
      <c r="H140" s="85">
        <v>17.75363741954418</v>
      </c>
      <c r="I140" s="85">
        <v>26.113620289938019</v>
      </c>
      <c r="J140" s="85">
        <v>21.809595320897909</v>
      </c>
      <c r="K140" s="86">
        <v>25.651054491720402</v>
      </c>
      <c r="L140" s="86">
        <v>25.49366908838865</v>
      </c>
      <c r="M140" s="86">
        <v>35.527915570135896</v>
      </c>
      <c r="N140" s="86">
        <v>25.330627582326976</v>
      </c>
      <c r="O140" s="86">
        <v>27.518556536440727</v>
      </c>
      <c r="P140" s="86">
        <v>37.586695406517968</v>
      </c>
      <c r="Q140" s="86">
        <v>35.914949505924149</v>
      </c>
      <c r="R140" s="86">
        <v>30.695846090883641</v>
      </c>
      <c r="S140" s="87">
        <v>38.757139778478404</v>
      </c>
      <c r="T140" s="87">
        <v>35.240015471240696</v>
      </c>
      <c r="U140" s="87">
        <v>36.352014089353517</v>
      </c>
      <c r="V140" s="87">
        <v>34.781400311665934</v>
      </c>
      <c r="W140" s="87">
        <v>40.070087175368812</v>
      </c>
      <c r="X140" s="87">
        <v>42.181475050076685</v>
      </c>
      <c r="Y140" s="87">
        <v>41.771740036933345</v>
      </c>
      <c r="Z140" s="87">
        <v>35.332481774362797</v>
      </c>
      <c r="AA140" s="87">
        <v>57.475981393340099</v>
      </c>
      <c r="AB140" s="87">
        <v>43.227718100842303</v>
      </c>
      <c r="AC140" s="88"/>
      <c r="AD140" s="86">
        <v>3.4855576105321502</v>
      </c>
      <c r="AE140" s="89"/>
      <c r="AF140" s="90"/>
      <c r="AG140" s="12"/>
    </row>
    <row r="141" spans="1:33" customFormat="1" ht="13.2" x14ac:dyDescent="0.25">
      <c r="A141" s="82" t="s">
        <v>270</v>
      </c>
      <c r="B141" s="83"/>
      <c r="C141" s="83"/>
      <c r="D141" s="83" t="s">
        <v>271</v>
      </c>
      <c r="E141" s="83"/>
      <c r="F141" s="84" t="s">
        <v>35</v>
      </c>
      <c r="G141" s="85">
        <v>6.9424319254708742</v>
      </c>
      <c r="H141" s="85">
        <v>3.8745692032696861</v>
      </c>
      <c r="I141" s="85">
        <v>6.4620906702756065</v>
      </c>
      <c r="J141" s="85">
        <v>3.9358633105938878</v>
      </c>
      <c r="K141" s="86">
        <v>6.6065214825452871</v>
      </c>
      <c r="L141" s="86">
        <v>5.7905171908974458</v>
      </c>
      <c r="M141" s="86">
        <v>4.4074633187930337</v>
      </c>
      <c r="N141" s="86">
        <v>4.3050992198322753</v>
      </c>
      <c r="O141" s="86">
        <v>8.7410016354150368</v>
      </c>
      <c r="P141" s="86">
        <v>5.3366171296353642</v>
      </c>
      <c r="Q141" s="86">
        <v>7.4194717585419205</v>
      </c>
      <c r="R141" s="86">
        <v>7.9579374096040301</v>
      </c>
      <c r="S141" s="87">
        <v>4.4246390350742466</v>
      </c>
      <c r="T141" s="87">
        <v>7.9604462185340585</v>
      </c>
      <c r="U141" s="87">
        <v>6.8885690194891742</v>
      </c>
      <c r="V141" s="87">
        <v>7.4527572814495882</v>
      </c>
      <c r="W141" s="87">
        <v>3.4558208960165078</v>
      </c>
      <c r="X141" s="87">
        <v>9.4605093658961472</v>
      </c>
      <c r="Y141" s="87">
        <v>5.7007476023113135</v>
      </c>
      <c r="Z141" s="87">
        <v>3.7486795960620198</v>
      </c>
      <c r="AA141" s="87">
        <v>12.6049998650387</v>
      </c>
      <c r="AB141" s="87">
        <v>1.3637356019523099</v>
      </c>
      <c r="AC141" s="88" t="s">
        <v>36</v>
      </c>
      <c r="AD141" s="86">
        <v>-76.077951576045805</v>
      </c>
      <c r="AE141" s="89" t="s">
        <v>42</v>
      </c>
      <c r="AF141" s="90"/>
      <c r="AG141" s="12"/>
    </row>
    <row r="142" spans="1:33" customFormat="1" ht="13.2" x14ac:dyDescent="0.25">
      <c r="A142" s="82" t="s">
        <v>272</v>
      </c>
      <c r="B142" s="83"/>
      <c r="C142" s="83"/>
      <c r="D142" s="83"/>
      <c r="E142" s="83" t="s">
        <v>273</v>
      </c>
      <c r="F142" s="84" t="s">
        <v>35</v>
      </c>
      <c r="G142" s="85">
        <v>1.1876375033627289</v>
      </c>
      <c r="H142" s="85">
        <v>0.23253910388877017</v>
      </c>
      <c r="I142" s="85">
        <v>0.89685396045370747</v>
      </c>
      <c r="J142" s="85">
        <v>0.5589182210981144</v>
      </c>
      <c r="K142" s="86">
        <v>0.64801059029458508</v>
      </c>
      <c r="L142" s="86">
        <v>0.6054697853125528</v>
      </c>
      <c r="M142" s="86">
        <v>0.181567468185587</v>
      </c>
      <c r="N142" s="86">
        <v>0.84990694044793713</v>
      </c>
      <c r="O142" s="86">
        <v>0.57568041657029601</v>
      </c>
      <c r="P142" s="86">
        <v>1.3296721569570904</v>
      </c>
      <c r="Q142" s="86">
        <v>2.4503744236242948</v>
      </c>
      <c r="R142" s="86">
        <v>0.42237033132661478</v>
      </c>
      <c r="S142" s="87">
        <v>0.2184663781811628</v>
      </c>
      <c r="T142" s="87">
        <v>1.059853413116729</v>
      </c>
      <c r="U142" s="87">
        <v>1.040959694112543</v>
      </c>
      <c r="V142" s="87">
        <v>0.78921727006282694</v>
      </c>
      <c r="W142" s="87">
        <v>0.42143641200100407</v>
      </c>
      <c r="X142" s="87">
        <v>2.9031498029513831</v>
      </c>
      <c r="Y142" s="87">
        <v>0.77033269792101045</v>
      </c>
      <c r="Z142" s="87">
        <v>1.42050274481507</v>
      </c>
      <c r="AA142" s="87">
        <v>2.4760488739731699</v>
      </c>
      <c r="AB142" s="87">
        <v>0.87737793986850698</v>
      </c>
      <c r="AC142" s="88" t="s">
        <v>36</v>
      </c>
      <c r="AD142" s="86">
        <v>13.895975367058</v>
      </c>
      <c r="AE142" s="89"/>
      <c r="AF142" s="90"/>
      <c r="AG142" s="12"/>
    </row>
    <row r="143" spans="1:33" customFormat="1" ht="13.2" x14ac:dyDescent="0.25">
      <c r="A143" s="117" t="s">
        <v>274</v>
      </c>
      <c r="B143" s="118"/>
      <c r="C143" s="118"/>
      <c r="D143" s="118"/>
      <c r="E143" s="118" t="s">
        <v>275</v>
      </c>
      <c r="F143" s="119" t="s">
        <v>35</v>
      </c>
      <c r="G143" s="85">
        <v>5.7547944221081453</v>
      </c>
      <c r="H143" s="85">
        <v>3.642030099380916</v>
      </c>
      <c r="I143" s="85">
        <v>5.5652367098218996</v>
      </c>
      <c r="J143" s="85">
        <v>3.3769450894957735</v>
      </c>
      <c r="K143" s="86">
        <v>5.9585108922507013</v>
      </c>
      <c r="L143" s="86">
        <v>5.1850474055848936</v>
      </c>
      <c r="M143" s="86">
        <v>4.2258958506074471</v>
      </c>
      <c r="N143" s="86">
        <v>3.4551922793843386</v>
      </c>
      <c r="O143" s="86">
        <v>8.1653212188447402</v>
      </c>
      <c r="P143" s="86">
        <v>4.0069449726782729</v>
      </c>
      <c r="Q143" s="86">
        <v>4.9690973349176266</v>
      </c>
      <c r="R143" s="86">
        <v>7.5355670782774133</v>
      </c>
      <c r="S143" s="120">
        <v>4.2061726568930835</v>
      </c>
      <c r="T143" s="120">
        <v>6.9005928054173298</v>
      </c>
      <c r="U143" s="120">
        <v>5.8476093253766317</v>
      </c>
      <c r="V143" s="120">
        <v>6.6635400113867593</v>
      </c>
      <c r="W143" s="120">
        <v>3.0343844840155034</v>
      </c>
      <c r="X143" s="120">
        <v>6.5573595629447627</v>
      </c>
      <c r="Y143" s="120">
        <v>4.9304149043903029</v>
      </c>
      <c r="Z143" s="120">
        <v>2.3281768512469401</v>
      </c>
      <c r="AA143" s="120">
        <v>10.1289509910655</v>
      </c>
      <c r="AB143" s="120">
        <v>0.48635766208380998</v>
      </c>
      <c r="AC143" s="62" t="s">
        <v>36</v>
      </c>
      <c r="AD143" s="121">
        <v>-90.135563202789797</v>
      </c>
      <c r="AE143" s="122" t="s">
        <v>42</v>
      </c>
      <c r="AF143" s="63"/>
      <c r="AG143" s="12"/>
    </row>
    <row r="144" spans="1:33" customFormat="1" ht="13.2" x14ac:dyDescent="0.25">
      <c r="A144" s="123">
        <v>129129</v>
      </c>
      <c r="B144" s="124"/>
      <c r="C144" s="124" t="s">
        <v>276</v>
      </c>
      <c r="D144" s="124"/>
      <c r="E144" s="124"/>
      <c r="F144" s="125" t="s">
        <v>35</v>
      </c>
      <c r="G144" s="126">
        <v>16.022151630508887</v>
      </c>
      <c r="H144" s="126">
        <v>17.475425480863642</v>
      </c>
      <c r="I144" s="126">
        <v>18.559242606086443</v>
      </c>
      <c r="J144" s="126">
        <v>18.287709193298706</v>
      </c>
      <c r="K144" s="127">
        <v>19.029658058275491</v>
      </c>
      <c r="L144" s="127">
        <v>17.766934642930284</v>
      </c>
      <c r="M144" s="127">
        <v>24.130602220700091</v>
      </c>
      <c r="N144" s="127">
        <v>26.908712914810714</v>
      </c>
      <c r="O144" s="127">
        <v>27.706414347440784</v>
      </c>
      <c r="P144" s="127">
        <v>30.129511534563019</v>
      </c>
      <c r="Q144" s="127">
        <v>27.025854987574593</v>
      </c>
      <c r="R144" s="127">
        <v>29.30377594985352</v>
      </c>
      <c r="S144" s="127">
        <v>34.64841555158894</v>
      </c>
      <c r="T144" s="127">
        <v>31.144427222294517</v>
      </c>
      <c r="U144" s="127">
        <v>28.063998742763193</v>
      </c>
      <c r="V144" s="127">
        <v>27.980564313178839</v>
      </c>
      <c r="W144" s="127">
        <v>31.03291019141415</v>
      </c>
      <c r="X144" s="127">
        <v>31.3426681400435</v>
      </c>
      <c r="Y144" s="127">
        <v>27.404825162327992</v>
      </c>
      <c r="Z144" s="127">
        <v>27.0359206750067</v>
      </c>
      <c r="AA144" s="127">
        <v>31.470132172066599</v>
      </c>
      <c r="AB144" s="127">
        <v>31.867732841395402</v>
      </c>
      <c r="AC144" s="128" t="s">
        <v>47</v>
      </c>
      <c r="AD144" s="127">
        <v>16.2851164079032</v>
      </c>
      <c r="AE144" s="129"/>
      <c r="AF144" s="130"/>
      <c r="AG144" s="12"/>
    </row>
    <row r="145" spans="1:33" customFormat="1" ht="13.2" x14ac:dyDescent="0.25">
      <c r="A145" s="75" t="s">
        <v>277</v>
      </c>
      <c r="B145" s="76"/>
      <c r="C145" s="76" t="s">
        <v>278</v>
      </c>
      <c r="D145" s="76"/>
      <c r="E145" s="76"/>
      <c r="F145" s="35" t="s">
        <v>35</v>
      </c>
      <c r="G145" s="77">
        <v>37.987475908121034</v>
      </c>
      <c r="H145" s="77">
        <v>37.433125571465062</v>
      </c>
      <c r="I145" s="77">
        <v>37.353494389915149</v>
      </c>
      <c r="J145" s="77">
        <v>37.138350642107504</v>
      </c>
      <c r="K145" s="78">
        <v>37.098777903536956</v>
      </c>
      <c r="L145" s="78">
        <v>39.240909106858552</v>
      </c>
      <c r="M145" s="78">
        <v>40.18783211363062</v>
      </c>
      <c r="N145" s="78">
        <v>49.324397734307475</v>
      </c>
      <c r="O145" s="78">
        <v>44.470632121679877</v>
      </c>
      <c r="P145" s="78">
        <v>53.538133666842995</v>
      </c>
      <c r="Q145" s="78">
        <v>55.06735672007536</v>
      </c>
      <c r="R145" s="78">
        <v>57.503974985595647</v>
      </c>
      <c r="S145" s="78">
        <v>58.652444368665364</v>
      </c>
      <c r="T145" s="78">
        <v>51.34811608190401</v>
      </c>
      <c r="U145" s="78">
        <v>47.277380883841445</v>
      </c>
      <c r="V145" s="78">
        <v>49.011843339743898</v>
      </c>
      <c r="W145" s="78">
        <v>51.689125349647128</v>
      </c>
      <c r="X145" s="78">
        <v>58.123577868595426</v>
      </c>
      <c r="Y145" s="78">
        <v>48.665544766783839</v>
      </c>
      <c r="Z145" s="78">
        <v>49.2928005889407</v>
      </c>
      <c r="AA145" s="78">
        <v>63.861760974600202</v>
      </c>
      <c r="AB145" s="78">
        <v>52.330370814291001</v>
      </c>
      <c r="AC145" s="79" t="s">
        <v>47</v>
      </c>
      <c r="AD145" s="78">
        <v>7.5306380830006701</v>
      </c>
      <c r="AE145" s="80"/>
      <c r="AF145" s="81"/>
      <c r="AG145" s="12"/>
    </row>
    <row r="146" spans="1:33" customFormat="1" ht="13.2" x14ac:dyDescent="0.25">
      <c r="A146" s="82">
        <v>135</v>
      </c>
      <c r="B146" s="83"/>
      <c r="C146" s="83"/>
      <c r="D146" s="83" t="s">
        <v>279</v>
      </c>
      <c r="E146" s="83"/>
      <c r="F146" s="84" t="s">
        <v>35</v>
      </c>
      <c r="G146" s="85">
        <v>10.957634223550524</v>
      </c>
      <c r="H146" s="85">
        <v>10.086870801701187</v>
      </c>
      <c r="I146" s="85">
        <v>9.8730335127622979</v>
      </c>
      <c r="J146" s="85">
        <v>9.6860365745956525</v>
      </c>
      <c r="K146" s="86">
        <v>11.631146231534931</v>
      </c>
      <c r="L146" s="86">
        <v>10.447009164840853</v>
      </c>
      <c r="M146" s="86">
        <v>12.594994412199425</v>
      </c>
      <c r="N146" s="86">
        <v>15.735472930055131</v>
      </c>
      <c r="O146" s="86">
        <v>12.516278417638757</v>
      </c>
      <c r="P146" s="86">
        <v>15.957823354283828</v>
      </c>
      <c r="Q146" s="86">
        <v>18.032034655551733</v>
      </c>
      <c r="R146" s="86">
        <v>19.075193541651025</v>
      </c>
      <c r="S146" s="87">
        <v>20.836535164668923</v>
      </c>
      <c r="T146" s="87">
        <v>19.190291366031559</v>
      </c>
      <c r="U146" s="87">
        <v>17.576553286623213</v>
      </c>
      <c r="V146" s="87">
        <v>17.084187563566083</v>
      </c>
      <c r="W146" s="87">
        <v>17.124824923520443</v>
      </c>
      <c r="X146" s="87">
        <v>21.939174230873586</v>
      </c>
      <c r="Y146" s="87">
        <v>14.759750848871152</v>
      </c>
      <c r="Z146" s="87">
        <v>18.283607327307401</v>
      </c>
      <c r="AA146" s="87">
        <v>19.405040353418499</v>
      </c>
      <c r="AB146" s="87">
        <v>16.9555688080519</v>
      </c>
      <c r="AC146" s="88"/>
      <c r="AD146" s="86">
        <v>14.877066568835099</v>
      </c>
      <c r="AE146" s="89"/>
      <c r="AF146" s="90"/>
      <c r="AG146" s="12"/>
    </row>
    <row r="147" spans="1:33" customFormat="1" ht="13.2" x14ac:dyDescent="0.25">
      <c r="A147" s="82" t="s">
        <v>280</v>
      </c>
      <c r="B147" s="83"/>
      <c r="C147" s="83"/>
      <c r="D147" s="83" t="s">
        <v>281</v>
      </c>
      <c r="E147" s="83"/>
      <c r="F147" s="84" t="s">
        <v>35</v>
      </c>
      <c r="G147" s="85">
        <v>1.6208905611427011</v>
      </c>
      <c r="H147" s="85">
        <v>1.4938400952402213</v>
      </c>
      <c r="I147" s="85">
        <v>1.9945892694569092</v>
      </c>
      <c r="J147" s="85">
        <v>1.158342573090563</v>
      </c>
      <c r="K147" s="86">
        <v>3.4161430337120926</v>
      </c>
      <c r="L147" s="86">
        <v>3.3608021732167246</v>
      </c>
      <c r="M147" s="86">
        <v>3.1036050326255453</v>
      </c>
      <c r="N147" s="86">
        <v>5.1339271130971049</v>
      </c>
      <c r="O147" s="86">
        <v>5.6912176780381643</v>
      </c>
      <c r="P147" s="86">
        <v>6.2775892842927945</v>
      </c>
      <c r="Q147" s="86">
        <v>5.0576003739738082</v>
      </c>
      <c r="R147" s="86">
        <v>6.3212173161437688</v>
      </c>
      <c r="S147" s="87">
        <v>6.8519680805807734</v>
      </c>
      <c r="T147" s="87">
        <v>4.9197282118564125</v>
      </c>
      <c r="U147" s="87">
        <v>4.2431568292460851</v>
      </c>
      <c r="V147" s="87">
        <v>5.2504934098420657</v>
      </c>
      <c r="W147" s="87">
        <v>11.257494890972655</v>
      </c>
      <c r="X147" s="87">
        <v>10.681935246341164</v>
      </c>
      <c r="Y147" s="87">
        <v>10.828892148686485</v>
      </c>
      <c r="Z147" s="87">
        <v>10.6034376005538</v>
      </c>
      <c r="AA147" s="87">
        <v>11.637475144633401</v>
      </c>
      <c r="AB147" s="87">
        <v>14.079223146478</v>
      </c>
      <c r="AC147" s="88"/>
      <c r="AD147" s="86">
        <v>30.015360326455799</v>
      </c>
      <c r="AE147" s="89"/>
      <c r="AF147" s="90"/>
      <c r="AG147" s="12"/>
    </row>
    <row r="148" spans="1:33" customFormat="1" ht="13.2" x14ac:dyDescent="0.25">
      <c r="A148" s="82" t="s">
        <v>282</v>
      </c>
      <c r="B148" s="83"/>
      <c r="C148" s="83"/>
      <c r="D148" s="83"/>
      <c r="E148" s="83" t="s">
        <v>283</v>
      </c>
      <c r="F148" s="84" t="s">
        <v>35</v>
      </c>
      <c r="G148" s="85">
        <v>1.3764100428586696</v>
      </c>
      <c r="H148" s="85">
        <v>1.3627228876680932</v>
      </c>
      <c r="I148" s="85">
        <v>1.9289623659320139</v>
      </c>
      <c r="J148" s="85">
        <v>0.67707685808178286</v>
      </c>
      <c r="K148" s="86">
        <v>3.0707996479940576</v>
      </c>
      <c r="L148" s="86">
        <v>3.1499343827685151</v>
      </c>
      <c r="M148" s="86">
        <v>2.640626013915425</v>
      </c>
      <c r="N148" s="86">
        <v>4.6659595619445966</v>
      </c>
      <c r="O148" s="86">
        <v>5.5286064585589187</v>
      </c>
      <c r="P148" s="86">
        <v>5.7661909319106135</v>
      </c>
      <c r="Q148" s="86">
        <v>4.6444999761249166</v>
      </c>
      <c r="R148" s="86">
        <v>5.636310666095909</v>
      </c>
      <c r="S148" s="87">
        <v>6.0976209710767977</v>
      </c>
      <c r="T148" s="87">
        <v>4.5897704986766064</v>
      </c>
      <c r="U148" s="87">
        <v>4.0119984776589401</v>
      </c>
      <c r="V148" s="87">
        <v>4.7278870197544327</v>
      </c>
      <c r="W148" s="87">
        <v>10.199284858839416</v>
      </c>
      <c r="X148" s="87">
        <v>9.3621914423944919</v>
      </c>
      <c r="Y148" s="87">
        <v>9.7404196699827263</v>
      </c>
      <c r="Z148" s="87">
        <v>10.6034376005538</v>
      </c>
      <c r="AA148" s="87">
        <v>10.8661508147161</v>
      </c>
      <c r="AB148" s="87">
        <v>13.143007541712301</v>
      </c>
      <c r="AC148" s="88"/>
      <c r="AD148" s="86">
        <v>34.932661907941203</v>
      </c>
      <c r="AE148" s="89"/>
      <c r="AF148" s="90"/>
      <c r="AG148" s="12"/>
    </row>
    <row r="149" spans="1:33" customFormat="1" ht="13.2" x14ac:dyDescent="0.25">
      <c r="A149" s="82" t="s">
        <v>284</v>
      </c>
      <c r="B149" s="83"/>
      <c r="C149" s="83"/>
      <c r="D149" s="83"/>
      <c r="E149" s="83" t="s">
        <v>285</v>
      </c>
      <c r="F149" s="84" t="s">
        <v>35</v>
      </c>
      <c r="G149" s="85">
        <v>0.24448051828403169</v>
      </c>
      <c r="H149" s="85">
        <v>0.13111720757212822</v>
      </c>
      <c r="I149" s="85">
        <v>6.5626903524895336E-2</v>
      </c>
      <c r="J149" s="85">
        <v>0.48126571500878024</v>
      </c>
      <c r="K149" s="86">
        <v>0.34534338571803513</v>
      </c>
      <c r="L149" s="86">
        <v>0.21086779044821011</v>
      </c>
      <c r="M149" s="86">
        <v>0.46297901871011921</v>
      </c>
      <c r="N149" s="86">
        <v>0.46796755115250727</v>
      </c>
      <c r="O149" s="86">
        <v>0.16261121947924642</v>
      </c>
      <c r="P149" s="86">
        <v>0.51139835238218234</v>
      </c>
      <c r="Q149" s="86">
        <v>0.41310039784888952</v>
      </c>
      <c r="R149" s="86">
        <v>0.68490665004786044</v>
      </c>
      <c r="S149" s="87">
        <v>0.75434710950397477</v>
      </c>
      <c r="T149" s="87">
        <v>0.32995771317980566</v>
      </c>
      <c r="U149" s="87">
        <v>0.23115835158714418</v>
      </c>
      <c r="V149" s="87">
        <v>0.52260639008763232</v>
      </c>
      <c r="W149" s="87">
        <v>1.0582100321332397</v>
      </c>
      <c r="X149" s="87">
        <v>1.3197438039466716</v>
      </c>
      <c r="Y149" s="87">
        <v>1.088472478703759</v>
      </c>
      <c r="Z149" s="87">
        <v>0</v>
      </c>
      <c r="AA149" s="87">
        <v>0.77132432991731303</v>
      </c>
      <c r="AB149" s="87">
        <v>0.93621560476562304</v>
      </c>
      <c r="AC149" s="88" t="s">
        <v>36</v>
      </c>
      <c r="AD149" s="86">
        <v>-13.9881234406087</v>
      </c>
      <c r="AE149" s="89"/>
      <c r="AF149" s="90"/>
      <c r="AG149" s="12"/>
    </row>
    <row r="150" spans="1:33" customFormat="1" ht="13.2" x14ac:dyDescent="0.25">
      <c r="A150" s="82">
        <v>139</v>
      </c>
      <c r="B150" s="83"/>
      <c r="C150" s="83"/>
      <c r="D150" s="83" t="s">
        <v>286</v>
      </c>
      <c r="E150" s="83"/>
      <c r="F150" s="84" t="s">
        <v>35</v>
      </c>
      <c r="G150" s="85">
        <v>0.43026990274804044</v>
      </c>
      <c r="H150" s="85">
        <v>0.31106848808064913</v>
      </c>
      <c r="I150" s="85">
        <v>0.33488705134963875</v>
      </c>
      <c r="J150" s="85">
        <v>0.44868456841799087</v>
      </c>
      <c r="K150" s="86">
        <v>0.44697090204512685</v>
      </c>
      <c r="L150" s="86">
        <v>0.40115801449229854</v>
      </c>
      <c r="M150" s="86">
        <v>0.47115793647932497</v>
      </c>
      <c r="N150" s="86">
        <v>0.58508445935727493</v>
      </c>
      <c r="O150" s="86">
        <v>0.35835750295254892</v>
      </c>
      <c r="P150" s="86">
        <v>0.45482318269382171</v>
      </c>
      <c r="Q150" s="86">
        <v>0.36392931313800991</v>
      </c>
      <c r="R150" s="86">
        <v>0.49888313892944469</v>
      </c>
      <c r="S150" s="87">
        <v>0.33679966537900596</v>
      </c>
      <c r="T150" s="87">
        <v>0.19616009071420043</v>
      </c>
      <c r="U150" s="87">
        <v>0.34307753228112814</v>
      </c>
      <c r="V150" s="87">
        <v>0.42843101517299959</v>
      </c>
      <c r="W150" s="87">
        <v>0.29468340151827493</v>
      </c>
      <c r="X150" s="87">
        <v>0.45535337239153512</v>
      </c>
      <c r="Y150" s="87">
        <v>0.2168076487758385</v>
      </c>
      <c r="Z150" s="87">
        <v>0.15182532640385299</v>
      </c>
      <c r="AA150" s="87">
        <v>0.21974483323286201</v>
      </c>
      <c r="AB150" s="87">
        <v>0.26402660332819999</v>
      </c>
      <c r="AC150" s="88" t="s">
        <v>36</v>
      </c>
      <c r="AD150" s="86">
        <v>21.779192209764702</v>
      </c>
      <c r="AE150" s="89"/>
      <c r="AF150" s="90"/>
      <c r="AG150" s="12"/>
    </row>
    <row r="151" spans="1:33" customFormat="1" ht="13.2" x14ac:dyDescent="0.25">
      <c r="A151" s="82" t="s">
        <v>287</v>
      </c>
      <c r="B151" s="83"/>
      <c r="C151" s="83"/>
      <c r="D151" s="83" t="s">
        <v>288</v>
      </c>
      <c r="E151" s="83"/>
      <c r="F151" s="84" t="s">
        <v>35</v>
      </c>
      <c r="G151" s="85">
        <v>7.1358625353316842</v>
      </c>
      <c r="H151" s="85">
        <v>7.9827568086571947</v>
      </c>
      <c r="I151" s="85">
        <v>7.0489857509306484</v>
      </c>
      <c r="J151" s="85">
        <v>7.5564111855239435</v>
      </c>
      <c r="K151" s="86">
        <v>7.4524876400613778</v>
      </c>
      <c r="L151" s="86">
        <v>9.4803916167054254</v>
      </c>
      <c r="M151" s="86">
        <v>8.0446933919751924</v>
      </c>
      <c r="N151" s="86">
        <v>11.291084834418534</v>
      </c>
      <c r="O151" s="86">
        <v>8.477714144190811</v>
      </c>
      <c r="P151" s="86">
        <v>12.291773763004143</v>
      </c>
      <c r="Q151" s="86">
        <v>11.530164613524652</v>
      </c>
      <c r="R151" s="86">
        <v>13.923775535979578</v>
      </c>
      <c r="S151" s="87">
        <v>15.468075061480519</v>
      </c>
      <c r="T151" s="87">
        <v>12.369311985519209</v>
      </c>
      <c r="U151" s="87">
        <v>12.139487930392731</v>
      </c>
      <c r="V151" s="87">
        <v>12.650247765748011</v>
      </c>
      <c r="W151" s="87">
        <v>13.106437681810112</v>
      </c>
      <c r="X151" s="87">
        <v>10.34381199567652</v>
      </c>
      <c r="Y151" s="87">
        <v>10.657486447846551</v>
      </c>
      <c r="Z151" s="87">
        <v>10.0411315983631</v>
      </c>
      <c r="AA151" s="87">
        <v>19.930386079195198</v>
      </c>
      <c r="AB151" s="87">
        <v>9.8811304802694906</v>
      </c>
      <c r="AC151" s="88"/>
      <c r="AD151" s="86">
        <v>-7.28460666008099</v>
      </c>
      <c r="AE151" s="89"/>
      <c r="AF151" s="90"/>
      <c r="AG151" s="12"/>
    </row>
    <row r="152" spans="1:33" customFormat="1" ht="13.2" x14ac:dyDescent="0.25">
      <c r="A152" s="82" t="s">
        <v>289</v>
      </c>
      <c r="B152" s="83"/>
      <c r="C152" s="83"/>
      <c r="D152" s="83"/>
      <c r="E152" s="83" t="s">
        <v>290</v>
      </c>
      <c r="F152" s="84" t="s">
        <v>35</v>
      </c>
      <c r="G152" s="85">
        <v>3.7082201675283848</v>
      </c>
      <c r="H152" s="85">
        <v>5.4611374967916797</v>
      </c>
      <c r="I152" s="85">
        <v>3.3360630038750596</v>
      </c>
      <c r="J152" s="85">
        <v>4.3199071868241852</v>
      </c>
      <c r="K152" s="86">
        <v>4.1197129123136662</v>
      </c>
      <c r="L152" s="86">
        <v>6.3278417350104714</v>
      </c>
      <c r="M152" s="86">
        <v>5.8365352031435851</v>
      </c>
      <c r="N152" s="86">
        <v>5.5070202996860429</v>
      </c>
      <c r="O152" s="86">
        <v>4.5603936867658348</v>
      </c>
      <c r="P152" s="86">
        <v>6.9875614937882693</v>
      </c>
      <c r="Q152" s="86">
        <v>5.4249609521245734</v>
      </c>
      <c r="R152" s="86">
        <v>5.888492440216166</v>
      </c>
      <c r="S152" s="87">
        <v>8.2322558233886056</v>
      </c>
      <c r="T152" s="87">
        <v>5.9105490197468438</v>
      </c>
      <c r="U152" s="87">
        <v>5.0871004691541799</v>
      </c>
      <c r="V152" s="87">
        <v>5.1933989497979862</v>
      </c>
      <c r="W152" s="87">
        <v>7.2992943677964099</v>
      </c>
      <c r="X152" s="87">
        <v>6.3545678303045614</v>
      </c>
      <c r="Y152" s="87">
        <v>4.7504467742896299</v>
      </c>
      <c r="Z152" s="87">
        <v>4.9893205729496701</v>
      </c>
      <c r="AA152" s="87">
        <v>12.973965072024299</v>
      </c>
      <c r="AB152" s="87">
        <v>3.2997262887360699</v>
      </c>
      <c r="AC152" s="88" t="s">
        <v>36</v>
      </c>
      <c r="AD152" s="86">
        <v>-30.538611513450501</v>
      </c>
      <c r="AE152" s="89"/>
      <c r="AF152" s="90"/>
      <c r="AG152" s="12"/>
    </row>
    <row r="153" spans="1:33" customFormat="1" ht="13.2" x14ac:dyDescent="0.25">
      <c r="A153" s="82" t="s">
        <v>291</v>
      </c>
      <c r="B153" s="83"/>
      <c r="C153" s="83"/>
      <c r="D153" s="83"/>
      <c r="E153" s="83" t="s">
        <v>292</v>
      </c>
      <c r="F153" s="84" t="s">
        <v>35</v>
      </c>
      <c r="G153" s="85">
        <v>3.427642367803299</v>
      </c>
      <c r="H153" s="85">
        <v>2.521619311865515</v>
      </c>
      <c r="I153" s="85">
        <v>3.7129227470555883</v>
      </c>
      <c r="J153" s="85">
        <v>3.2365039986997588</v>
      </c>
      <c r="K153" s="86">
        <v>3.3327747277477116</v>
      </c>
      <c r="L153" s="86">
        <v>3.152549881694958</v>
      </c>
      <c r="M153" s="86">
        <v>2.2081581888316077</v>
      </c>
      <c r="N153" s="86">
        <v>5.7840645347324928</v>
      </c>
      <c r="O153" s="86">
        <v>3.9173204574249731</v>
      </c>
      <c r="P153" s="86">
        <v>5.3042122692158706</v>
      </c>
      <c r="Q153" s="86">
        <v>6.1052036614000791</v>
      </c>
      <c r="R153" s="86">
        <v>8.0352830957634183</v>
      </c>
      <c r="S153" s="87">
        <v>7.2358192380919224</v>
      </c>
      <c r="T153" s="87">
        <v>6.458762965772368</v>
      </c>
      <c r="U153" s="87">
        <v>7.0523874612385411</v>
      </c>
      <c r="V153" s="87">
        <v>7.4568488159500204</v>
      </c>
      <c r="W153" s="87">
        <v>5.8071433140136994</v>
      </c>
      <c r="X153" s="87">
        <v>3.9892441653719573</v>
      </c>
      <c r="Y153" s="87">
        <v>5.9070396735569188</v>
      </c>
      <c r="Z153" s="87">
        <v>5.0518110254135102</v>
      </c>
      <c r="AA153" s="87">
        <v>6.95642100717094</v>
      </c>
      <c r="AB153" s="87">
        <v>6.5814041915334096</v>
      </c>
      <c r="AC153" s="88"/>
      <c r="AD153" s="86">
        <v>11.416285571862799</v>
      </c>
      <c r="AE153" s="89"/>
      <c r="AF153" s="90"/>
      <c r="AG153" s="12"/>
    </row>
    <row r="154" spans="1:33" customFormat="1" ht="13.2" x14ac:dyDescent="0.25">
      <c r="A154" s="82" t="s">
        <v>293</v>
      </c>
      <c r="B154" s="83"/>
      <c r="C154" s="83"/>
      <c r="D154" s="83" t="s">
        <v>294</v>
      </c>
      <c r="E154" s="83"/>
      <c r="F154" s="84" t="s">
        <v>35</v>
      </c>
      <c r="G154" s="85">
        <v>17.842818685348085</v>
      </c>
      <c r="H154" s="85">
        <v>17.558589377785847</v>
      </c>
      <c r="I154" s="85">
        <v>18.101998805415665</v>
      </c>
      <c r="J154" s="85">
        <v>18.288875740479359</v>
      </c>
      <c r="K154" s="86">
        <v>14.152030096183445</v>
      </c>
      <c r="L154" s="86">
        <v>15.551548137603177</v>
      </c>
      <c r="M154" s="86">
        <v>15.973381340351136</v>
      </c>
      <c r="N154" s="86">
        <v>16.578828397379429</v>
      </c>
      <c r="O154" s="86">
        <v>17.427064378859583</v>
      </c>
      <c r="P154" s="86">
        <v>18.556124082568417</v>
      </c>
      <c r="Q154" s="86">
        <v>20.083627763887172</v>
      </c>
      <c r="R154" s="86">
        <v>17.684905452891822</v>
      </c>
      <c r="S154" s="87">
        <v>15.159066396556137</v>
      </c>
      <c r="T154" s="87">
        <v>14.672624427782681</v>
      </c>
      <c r="U154" s="87">
        <v>12.975105305298328</v>
      </c>
      <c r="V154" s="87">
        <v>13.598483585414771</v>
      </c>
      <c r="W154" s="87">
        <v>9.9056844518256373</v>
      </c>
      <c r="X154" s="87">
        <v>14.703303023312641</v>
      </c>
      <c r="Y154" s="87">
        <v>12.202607672603806</v>
      </c>
      <c r="Z154" s="87">
        <v>10.212798736312401</v>
      </c>
      <c r="AA154" s="87">
        <v>12.6691145641201</v>
      </c>
      <c r="AB154" s="87">
        <v>11.1504217761633</v>
      </c>
      <c r="AC154" s="88"/>
      <c r="AD154" s="86">
        <v>-8.6226315281994594</v>
      </c>
      <c r="AE154" s="89"/>
      <c r="AF154" s="90"/>
      <c r="AG154" s="12"/>
    </row>
    <row r="155" spans="1:33" customFormat="1" ht="13.2" x14ac:dyDescent="0.25">
      <c r="A155" s="100" t="s">
        <v>295</v>
      </c>
      <c r="B155" s="116"/>
      <c r="C155" s="116"/>
      <c r="D155" s="116"/>
      <c r="E155" s="116" t="s">
        <v>296</v>
      </c>
      <c r="F155" s="101" t="s">
        <v>35</v>
      </c>
      <c r="G155" s="85">
        <v>12.207547621767635</v>
      </c>
      <c r="H155" s="85">
        <v>11.74624094494593</v>
      </c>
      <c r="I155" s="85">
        <v>11.699239054319074</v>
      </c>
      <c r="J155" s="85">
        <v>9.5259939603900303</v>
      </c>
      <c r="K155" s="86">
        <v>6.7724362176530262</v>
      </c>
      <c r="L155" s="86">
        <v>9.2610629989111271</v>
      </c>
      <c r="M155" s="86">
        <v>8.4945131403439138</v>
      </c>
      <c r="N155" s="86">
        <v>9.7178873969337811</v>
      </c>
      <c r="O155" s="86">
        <v>10.499629524255944</v>
      </c>
      <c r="P155" s="86">
        <v>11.188963932489065</v>
      </c>
      <c r="Q155" s="86">
        <v>11.355547860550127</v>
      </c>
      <c r="R155" s="86">
        <v>9.064906550854932</v>
      </c>
      <c r="S155" s="87">
        <v>7.9135862169571665</v>
      </c>
      <c r="T155" s="87">
        <v>8.3657462240534741</v>
      </c>
      <c r="U155" s="87">
        <v>7.3895055035909536</v>
      </c>
      <c r="V155" s="87">
        <v>7.0196168627052629</v>
      </c>
      <c r="W155" s="87">
        <v>4.3831392673924192</v>
      </c>
      <c r="X155" s="87">
        <v>8.4752393803131856</v>
      </c>
      <c r="Y155" s="87">
        <v>5.4384836480610002</v>
      </c>
      <c r="Z155" s="87">
        <v>4.896118743723</v>
      </c>
      <c r="AA155" s="87">
        <v>9.2059104037141299</v>
      </c>
      <c r="AB155" s="87">
        <v>5.8165240720851097</v>
      </c>
      <c r="AC155" s="88"/>
      <c r="AD155" s="86">
        <v>6.9512100888433803</v>
      </c>
      <c r="AE155" s="89"/>
      <c r="AF155" s="90"/>
      <c r="AG155" s="12"/>
    </row>
    <row r="156" spans="1:33" customFormat="1" ht="13.2" x14ac:dyDescent="0.25">
      <c r="A156" s="82" t="s">
        <v>297</v>
      </c>
      <c r="B156" s="83"/>
      <c r="C156" s="83"/>
      <c r="D156" s="83"/>
      <c r="E156" s="83" t="s">
        <v>298</v>
      </c>
      <c r="F156" s="84" t="s">
        <v>35</v>
      </c>
      <c r="G156" s="85">
        <v>3.4647217503141614</v>
      </c>
      <c r="H156" s="85">
        <v>3.3826216015998192</v>
      </c>
      <c r="I156" s="85">
        <v>4.1743017023167726</v>
      </c>
      <c r="J156" s="85">
        <v>5.7975867071434877</v>
      </c>
      <c r="K156" s="86">
        <v>5.6266116951406229</v>
      </c>
      <c r="L156" s="86">
        <v>4.0304950918594642</v>
      </c>
      <c r="M156" s="86">
        <v>4.5366911208046412</v>
      </c>
      <c r="N156" s="86">
        <v>3.6495516404896811</v>
      </c>
      <c r="O156" s="86">
        <v>4.5071741297402017</v>
      </c>
      <c r="P156" s="86">
        <v>3.8414517221798663</v>
      </c>
      <c r="Q156" s="86">
        <v>5.6613320844472188</v>
      </c>
      <c r="R156" s="86">
        <v>4.9412974537688275</v>
      </c>
      <c r="S156" s="87">
        <v>4.4593350749339509</v>
      </c>
      <c r="T156" s="87">
        <v>3.7209388035292514</v>
      </c>
      <c r="U156" s="87">
        <v>2.6651931679422005</v>
      </c>
      <c r="V156" s="87">
        <v>3.5328095409609492</v>
      </c>
      <c r="W156" s="87">
        <v>2.5873555878184127</v>
      </c>
      <c r="X156" s="87">
        <v>2.2359839807674899</v>
      </c>
      <c r="Y156" s="87">
        <v>2.5550582295824151</v>
      </c>
      <c r="Z156" s="87">
        <v>2.3362617861286901</v>
      </c>
      <c r="AA156" s="87">
        <v>1.5905365160199001</v>
      </c>
      <c r="AB156" s="87">
        <v>2.7766029618840902</v>
      </c>
      <c r="AC156" s="88" t="s">
        <v>36</v>
      </c>
      <c r="AD156" s="86">
        <v>8.6708290925286509</v>
      </c>
      <c r="AE156" s="89"/>
      <c r="AF156" s="90"/>
      <c r="AG156" s="12"/>
    </row>
    <row r="157" spans="1:33" customFormat="1" ht="13.2" x14ac:dyDescent="0.25">
      <c r="A157" s="82" t="s">
        <v>299</v>
      </c>
      <c r="B157" s="83"/>
      <c r="C157" s="83"/>
      <c r="D157" s="83"/>
      <c r="E157" s="83" t="s">
        <v>300</v>
      </c>
      <c r="F157" s="84" t="s">
        <v>35</v>
      </c>
      <c r="G157" s="85">
        <v>0.46366318171265153</v>
      </c>
      <c r="H157" s="85">
        <v>0.62661731281071809</v>
      </c>
      <c r="I157" s="85">
        <v>0.44319865831545596</v>
      </c>
      <c r="J157" s="85">
        <v>0.84235247744237707</v>
      </c>
      <c r="K157" s="86">
        <v>0.55338154309446896</v>
      </c>
      <c r="L157" s="86">
        <v>0.39174983475367692</v>
      </c>
      <c r="M157" s="86">
        <v>0.90788240383575458</v>
      </c>
      <c r="N157" s="86">
        <v>0.50710599916518684</v>
      </c>
      <c r="O157" s="86">
        <v>0.42614535339497073</v>
      </c>
      <c r="P157" s="86">
        <v>1.030865857304339</v>
      </c>
      <c r="Q157" s="86">
        <v>0.40361610661713587</v>
      </c>
      <c r="R157" s="86">
        <v>1.2653075639225742</v>
      </c>
      <c r="S157" s="87">
        <v>0.87298769303245016</v>
      </c>
      <c r="T157" s="87">
        <v>1.1608265517953205</v>
      </c>
      <c r="U157" s="87">
        <v>0.86231884543083404</v>
      </c>
      <c r="V157" s="87">
        <v>0.85027462889432015</v>
      </c>
      <c r="W157" s="87">
        <v>1.3881211200440704</v>
      </c>
      <c r="X157" s="87">
        <v>1.3347618476777012</v>
      </c>
      <c r="Y157" s="87">
        <v>0.86021698337999641</v>
      </c>
      <c r="Z157" s="87">
        <v>0.49672783590263597</v>
      </c>
      <c r="AA157" s="87">
        <v>6.0395166587189401E-2</v>
      </c>
      <c r="AB157" s="87">
        <v>1.6535933394972</v>
      </c>
      <c r="AC157" s="88" t="s">
        <v>36</v>
      </c>
      <c r="AD157" s="86">
        <v>92.229794510665002</v>
      </c>
      <c r="AE157" s="89"/>
      <c r="AF157" s="90"/>
      <c r="AG157" s="12"/>
    </row>
    <row r="158" spans="1:33" customFormat="1" ht="13.2" x14ac:dyDescent="0.25">
      <c r="A158" s="102" t="s">
        <v>301</v>
      </c>
      <c r="B158" s="103"/>
      <c r="C158" s="103"/>
      <c r="D158" s="103"/>
      <c r="E158" s="103" t="s">
        <v>302</v>
      </c>
      <c r="F158" s="104" t="s">
        <v>35</v>
      </c>
      <c r="G158" s="105">
        <v>1.7068861315536359</v>
      </c>
      <c r="H158" s="105">
        <v>1.8031095184293815</v>
      </c>
      <c r="I158" s="105">
        <v>1.7852593904643659</v>
      </c>
      <c r="J158" s="105">
        <v>2.1229425955034684</v>
      </c>
      <c r="K158" s="106">
        <v>1.1996006402953292</v>
      </c>
      <c r="L158" s="106">
        <v>1.8682402120789188</v>
      </c>
      <c r="M158" s="106">
        <v>2.0342946753668114</v>
      </c>
      <c r="N158" s="106">
        <v>2.7042833607907784</v>
      </c>
      <c r="O158" s="106">
        <v>1.9941153714684576</v>
      </c>
      <c r="P158" s="106">
        <v>2.4948425705951349</v>
      </c>
      <c r="Q158" s="106">
        <v>2.6631317122726945</v>
      </c>
      <c r="R158" s="106">
        <v>2.4133938843454921</v>
      </c>
      <c r="S158" s="106">
        <v>1.9131574116325674</v>
      </c>
      <c r="T158" s="106">
        <v>1.4251128484046274</v>
      </c>
      <c r="U158" s="106">
        <v>2.0580877883343409</v>
      </c>
      <c r="V158" s="106">
        <v>2.1957825528542405</v>
      </c>
      <c r="W158" s="106">
        <v>1.5470684765707343</v>
      </c>
      <c r="X158" s="106">
        <v>2.6573178145542578</v>
      </c>
      <c r="Y158" s="106">
        <v>3.3488488115803898</v>
      </c>
      <c r="Z158" s="106">
        <v>2.4836903705581599</v>
      </c>
      <c r="AA158" s="106">
        <v>1.8122724777988699</v>
      </c>
      <c r="AB158" s="106">
        <v>0.90370140269696397</v>
      </c>
      <c r="AC158" s="107" t="s">
        <v>36</v>
      </c>
      <c r="AD158" s="106">
        <v>-73.014565495702698</v>
      </c>
      <c r="AE158" s="115" t="s">
        <v>42</v>
      </c>
      <c r="AF158" s="109" t="s">
        <v>37</v>
      </c>
      <c r="AG158" s="12"/>
    </row>
    <row r="159" spans="1:33" customFormat="1" ht="13.2" x14ac:dyDescent="0.25">
      <c r="A159" s="75" t="s">
        <v>303</v>
      </c>
      <c r="B159" s="76"/>
      <c r="C159" s="76" t="s">
        <v>304</v>
      </c>
      <c r="D159" s="76"/>
      <c r="E159" s="76"/>
      <c r="F159" s="35" t="s">
        <v>35</v>
      </c>
      <c r="G159" s="77">
        <v>17.732344291836952</v>
      </c>
      <c r="H159" s="77">
        <v>16.155837282211529</v>
      </c>
      <c r="I159" s="77">
        <v>17.052202612836304</v>
      </c>
      <c r="J159" s="77">
        <v>16.196622961501784</v>
      </c>
      <c r="K159" s="78">
        <v>17.704116630830416</v>
      </c>
      <c r="L159" s="78">
        <v>18.328352960150291</v>
      </c>
      <c r="M159" s="78">
        <v>17.403064277731705</v>
      </c>
      <c r="N159" s="78">
        <v>17.30915431753979</v>
      </c>
      <c r="O159" s="78">
        <v>22.005330961742793</v>
      </c>
      <c r="P159" s="78">
        <v>25.017232412466999</v>
      </c>
      <c r="Q159" s="78">
        <v>20.796057116124974</v>
      </c>
      <c r="R159" s="78">
        <v>20.989122811278097</v>
      </c>
      <c r="S159" s="78">
        <v>21.309109285579805</v>
      </c>
      <c r="T159" s="78">
        <v>21.339770287689795</v>
      </c>
      <c r="U159" s="78">
        <v>21.985321944338789</v>
      </c>
      <c r="V159" s="78">
        <v>18.646505802974161</v>
      </c>
      <c r="W159" s="78">
        <v>25.834958339810235</v>
      </c>
      <c r="X159" s="78">
        <v>24.038588643728996</v>
      </c>
      <c r="Y159" s="78">
        <v>19.258352445344617</v>
      </c>
      <c r="Z159" s="78">
        <v>18.552147423708998</v>
      </c>
      <c r="AA159" s="78">
        <v>36.521259098638602</v>
      </c>
      <c r="AB159" s="78">
        <v>22.747069106232999</v>
      </c>
      <c r="AC159" s="79"/>
      <c r="AD159" s="78">
        <v>18.115343307738598</v>
      </c>
      <c r="AE159" s="80"/>
      <c r="AF159" s="81" t="s">
        <v>149</v>
      </c>
      <c r="AG159" s="12"/>
    </row>
    <row r="160" spans="1:33" customFormat="1" ht="13.2" x14ac:dyDescent="0.25">
      <c r="A160" s="82">
        <v>150</v>
      </c>
      <c r="B160" s="83"/>
      <c r="C160" s="83"/>
      <c r="D160" s="83" t="s">
        <v>305</v>
      </c>
      <c r="E160" s="83"/>
      <c r="F160" s="84" t="s">
        <v>35</v>
      </c>
      <c r="G160" s="85">
        <v>7.9974590668381502</v>
      </c>
      <c r="H160" s="85">
        <v>8.2848790692387464</v>
      </c>
      <c r="I160" s="85">
        <v>8.548991503017044</v>
      </c>
      <c r="J160" s="85">
        <v>6.8028917749833466</v>
      </c>
      <c r="K160" s="86">
        <v>7.9195251525586166</v>
      </c>
      <c r="L160" s="86">
        <v>7.8369686299029606</v>
      </c>
      <c r="M160" s="86">
        <v>8.1457938281841429</v>
      </c>
      <c r="N160" s="86">
        <v>8.2119116226641964</v>
      </c>
      <c r="O160" s="86">
        <v>10.950304056197705</v>
      </c>
      <c r="P160" s="86">
        <v>7.9416266732236558</v>
      </c>
      <c r="Q160" s="86">
        <v>9.9786546354689634</v>
      </c>
      <c r="R160" s="86">
        <v>10.255205448222918</v>
      </c>
      <c r="S160" s="87">
        <v>10.960965299374914</v>
      </c>
      <c r="T160" s="87">
        <v>10.332053740534498</v>
      </c>
      <c r="U160" s="87">
        <v>6.8311036570997032</v>
      </c>
      <c r="V160" s="87">
        <v>6.7348877260814355</v>
      </c>
      <c r="W160" s="87">
        <v>7.5382919517309972</v>
      </c>
      <c r="X160" s="87">
        <v>8.236154901342033</v>
      </c>
      <c r="Y160" s="87">
        <v>7.2580300232322621</v>
      </c>
      <c r="Z160" s="87">
        <v>5.0749071248183899</v>
      </c>
      <c r="AA160" s="87">
        <v>10.455557255067699</v>
      </c>
      <c r="AB160" s="87">
        <v>6.5348945229907196</v>
      </c>
      <c r="AC160" s="88"/>
      <c r="AD160" s="86">
        <v>-9.9632475744362292</v>
      </c>
      <c r="AE160" s="89"/>
      <c r="AF160" s="90"/>
      <c r="AG160" s="12"/>
    </row>
    <row r="161" spans="1:33" customFormat="1" ht="13.2" x14ac:dyDescent="0.25">
      <c r="A161" s="82">
        <v>151</v>
      </c>
      <c r="B161" s="83"/>
      <c r="C161" s="83"/>
      <c r="D161" s="83" t="s">
        <v>306</v>
      </c>
      <c r="E161" s="83"/>
      <c r="F161" s="84" t="s">
        <v>35</v>
      </c>
      <c r="G161" s="85">
        <v>4.4487547769174922</v>
      </c>
      <c r="H161" s="85">
        <v>3.5105471598047511</v>
      </c>
      <c r="I161" s="85">
        <v>3.2944010157899641</v>
      </c>
      <c r="J161" s="85">
        <v>3.7298296656321144</v>
      </c>
      <c r="K161" s="86">
        <v>4.2240370611592999</v>
      </c>
      <c r="L161" s="86">
        <v>3.5948590505003439</v>
      </c>
      <c r="M161" s="86">
        <v>3.4403222899167227</v>
      </c>
      <c r="N161" s="86">
        <v>3.1872573948568252</v>
      </c>
      <c r="O161" s="86">
        <v>4.9488068020165423</v>
      </c>
      <c r="P161" s="86">
        <v>5.3877827918224108</v>
      </c>
      <c r="Q161" s="86">
        <v>4.5349436098160556</v>
      </c>
      <c r="R161" s="86">
        <v>4.0647124405547892</v>
      </c>
      <c r="S161" s="87">
        <v>3.1356475970853532</v>
      </c>
      <c r="T161" s="87">
        <v>4.2599162534279023</v>
      </c>
      <c r="U161" s="87">
        <v>4.3464966908830895</v>
      </c>
      <c r="V161" s="87">
        <v>4.1811097286020296</v>
      </c>
      <c r="W161" s="87">
        <v>6.8187702467695583</v>
      </c>
      <c r="X161" s="87">
        <v>5.7679862437432101</v>
      </c>
      <c r="Y161" s="87">
        <v>3.4756746291773397</v>
      </c>
      <c r="Z161" s="87">
        <v>4.70766419324538</v>
      </c>
      <c r="AA161" s="87">
        <v>8.5067318679538904</v>
      </c>
      <c r="AB161" s="87">
        <v>5.4297127643518897</v>
      </c>
      <c r="AC161" s="88" t="s">
        <v>36</v>
      </c>
      <c r="AD161" s="86">
        <v>56.220398732692999</v>
      </c>
      <c r="AE161" s="89"/>
      <c r="AF161" s="90" t="s">
        <v>149</v>
      </c>
      <c r="AG161" s="12"/>
    </row>
    <row r="162" spans="1:33" customFormat="1" ht="13.2" x14ac:dyDescent="0.25">
      <c r="A162" s="82">
        <v>152</v>
      </c>
      <c r="B162" s="83"/>
      <c r="C162" s="83"/>
      <c r="D162" s="83" t="s">
        <v>307</v>
      </c>
      <c r="E162" s="83"/>
      <c r="F162" s="84" t="s">
        <v>35</v>
      </c>
      <c r="G162" s="85">
        <v>2.7955433248451302</v>
      </c>
      <c r="H162" s="85">
        <v>1.8546747480347681</v>
      </c>
      <c r="I162" s="85">
        <v>2.2084595530566742</v>
      </c>
      <c r="J162" s="85">
        <v>2.4692013194670208</v>
      </c>
      <c r="K162" s="86">
        <v>2.5174890589580077</v>
      </c>
      <c r="L162" s="86">
        <v>2.46321554786276</v>
      </c>
      <c r="M162" s="86">
        <v>1.8225017123904961</v>
      </c>
      <c r="N162" s="86">
        <v>2.1981523192295551</v>
      </c>
      <c r="O162" s="86">
        <v>1.7534821649701904</v>
      </c>
      <c r="P162" s="86">
        <v>3.2423027732128551</v>
      </c>
      <c r="Q162" s="86">
        <v>1.7251539943018137</v>
      </c>
      <c r="R162" s="86">
        <v>1.9065684702278407</v>
      </c>
      <c r="S162" s="87">
        <v>2.3509107570358503</v>
      </c>
      <c r="T162" s="87">
        <v>1.626970258117886</v>
      </c>
      <c r="U162" s="87">
        <v>1.9415801619010373</v>
      </c>
      <c r="V162" s="87">
        <v>1.9604597206500063</v>
      </c>
      <c r="W162" s="87">
        <v>3.128169109417017</v>
      </c>
      <c r="X162" s="87">
        <v>2.0620382295043189</v>
      </c>
      <c r="Y162" s="87">
        <v>2.1974139214868651</v>
      </c>
      <c r="Z162" s="87">
        <v>1.38057210461824</v>
      </c>
      <c r="AA162" s="87">
        <v>2.0739227841609398</v>
      </c>
      <c r="AB162" s="87">
        <v>1.01876343463678</v>
      </c>
      <c r="AC162" s="88" t="s">
        <v>36</v>
      </c>
      <c r="AD162" s="86">
        <v>-53.638073160679497</v>
      </c>
      <c r="AE162" s="89"/>
      <c r="AF162" s="90"/>
      <c r="AG162" s="12"/>
    </row>
    <row r="163" spans="1:33" customFormat="1" ht="13.2" x14ac:dyDescent="0.25">
      <c r="A163" s="82">
        <v>153</v>
      </c>
      <c r="B163" s="83"/>
      <c r="C163" s="83"/>
      <c r="D163" s="83" t="s">
        <v>308</v>
      </c>
      <c r="E163" s="83"/>
      <c r="F163" s="84" t="s">
        <v>35</v>
      </c>
      <c r="G163" s="85">
        <v>0.43619936098939771</v>
      </c>
      <c r="H163" s="85">
        <v>0.52558327683681172</v>
      </c>
      <c r="I163" s="85">
        <v>0.6525701284190768</v>
      </c>
      <c r="J163" s="85">
        <v>0.78208941710119606</v>
      </c>
      <c r="K163" s="86">
        <v>1.054161456448953</v>
      </c>
      <c r="L163" s="86">
        <v>1.3953662436572665</v>
      </c>
      <c r="M163" s="86">
        <v>1.1778362594181473</v>
      </c>
      <c r="N163" s="86">
        <v>0.55048909196864881</v>
      </c>
      <c r="O163" s="86">
        <v>1.4912303683675141</v>
      </c>
      <c r="P163" s="86">
        <v>1.6155773649790117</v>
      </c>
      <c r="Q163" s="86">
        <v>1.8125627586035089</v>
      </c>
      <c r="R163" s="86">
        <v>1.2425881076913683</v>
      </c>
      <c r="S163" s="87">
        <v>1.3297130842345204</v>
      </c>
      <c r="T163" s="87">
        <v>1.4570764216164591</v>
      </c>
      <c r="U163" s="87">
        <v>2.9556464192181817</v>
      </c>
      <c r="V163" s="87">
        <v>1.8179199070615313</v>
      </c>
      <c r="W163" s="87">
        <v>2.6588676891730034</v>
      </c>
      <c r="X163" s="87">
        <v>2.3437991082915506</v>
      </c>
      <c r="Y163" s="87">
        <v>1.4012755405968906</v>
      </c>
      <c r="Z163" s="87">
        <v>2.31454540726945</v>
      </c>
      <c r="AA163" s="87">
        <v>2.5522354084377699</v>
      </c>
      <c r="AB163" s="87">
        <v>3.14175840438641</v>
      </c>
      <c r="AC163" s="88" t="s">
        <v>36</v>
      </c>
      <c r="AD163" s="86">
        <v>124.207039469777</v>
      </c>
      <c r="AE163" s="89"/>
      <c r="AF163" s="90"/>
      <c r="AG163" s="12"/>
    </row>
    <row r="164" spans="1:33" customFormat="1" ht="13.2" x14ac:dyDescent="0.25">
      <c r="A164" s="117">
        <v>154</v>
      </c>
      <c r="B164" s="118"/>
      <c r="C164" s="118"/>
      <c r="D164" s="118" t="s">
        <v>309</v>
      </c>
      <c r="E164" s="118"/>
      <c r="F164" s="119" t="s">
        <v>35</v>
      </c>
      <c r="G164" s="131">
        <v>2.0543877622467819</v>
      </c>
      <c r="H164" s="131">
        <v>1.9801530282964537</v>
      </c>
      <c r="I164" s="131">
        <v>2.3477804125535542</v>
      </c>
      <c r="J164" s="131">
        <v>2.4126107843180935</v>
      </c>
      <c r="K164" s="121">
        <v>1.988903901705545</v>
      </c>
      <c r="L164" s="121">
        <v>3.0379434882269534</v>
      </c>
      <c r="M164" s="121">
        <v>2.8166101878221985</v>
      </c>
      <c r="N164" s="121">
        <v>3.1613438888205572</v>
      </c>
      <c r="O164" s="121">
        <v>2.8615075701908301</v>
      </c>
      <c r="P164" s="121">
        <v>6.8299428092290686</v>
      </c>
      <c r="Q164" s="121">
        <v>2.7447421179346199</v>
      </c>
      <c r="R164" s="121">
        <v>3.5200483445811841</v>
      </c>
      <c r="S164" s="120">
        <v>3.5318725478491619</v>
      </c>
      <c r="T164" s="120">
        <v>3.6637536139930496</v>
      </c>
      <c r="U164" s="120">
        <v>5.9104950152367959</v>
      </c>
      <c r="V164" s="120">
        <v>3.9521287205791715</v>
      </c>
      <c r="W164" s="120">
        <v>5.6908593427196656</v>
      </c>
      <c r="X164" s="120">
        <v>5.6286101608478845</v>
      </c>
      <c r="Y164" s="120">
        <v>4.9259583308512553</v>
      </c>
      <c r="Z164" s="120">
        <v>5.0744585937576101</v>
      </c>
      <c r="AA164" s="120">
        <v>12.932811783018201</v>
      </c>
      <c r="AB164" s="120">
        <v>6.6219399798672702</v>
      </c>
      <c r="AC164" s="62" t="s">
        <v>36</v>
      </c>
      <c r="AD164" s="121">
        <v>34.429476156834198</v>
      </c>
      <c r="AE164" s="122"/>
      <c r="AF164" s="63"/>
      <c r="AG164" s="12"/>
    </row>
    <row r="165" spans="1:33" s="55" customFormat="1" ht="13.2" x14ac:dyDescent="0.25">
      <c r="A165" s="123"/>
      <c r="B165" s="124" t="s">
        <v>310</v>
      </c>
      <c r="C165" s="124"/>
      <c r="D165" s="124"/>
      <c r="E165" s="124"/>
      <c r="F165" s="125" t="s">
        <v>35</v>
      </c>
      <c r="G165" s="126">
        <f t="shared" ref="G165:M165" si="4">G166+G223</f>
        <v>450.50563832884353</v>
      </c>
      <c r="H165" s="126">
        <f t="shared" si="4"/>
        <v>475.70790767393009</v>
      </c>
      <c r="I165" s="126">
        <f t="shared" si="4"/>
        <v>487.973833060711</v>
      </c>
      <c r="J165" s="126">
        <f t="shared" si="4"/>
        <v>493.98176332603106</v>
      </c>
      <c r="K165" s="126">
        <f t="shared" si="4"/>
        <v>524.46192100519534</v>
      </c>
      <c r="L165" s="126">
        <f t="shared" si="4"/>
        <v>511.11045008099063</v>
      </c>
      <c r="M165" s="126">
        <f t="shared" si="4"/>
        <v>550.52023324561037</v>
      </c>
      <c r="N165" s="126">
        <v>542.91212476231067</v>
      </c>
      <c r="O165" s="126">
        <v>558.49324854010138</v>
      </c>
      <c r="P165" s="126">
        <v>628.82440593595243</v>
      </c>
      <c r="Q165" s="126">
        <f t="shared" ref="Q165:AB165" si="5">Q166+Q223</f>
        <v>592.82714066093183</v>
      </c>
      <c r="R165" s="126">
        <f t="shared" si="5"/>
        <v>636.19863383973598</v>
      </c>
      <c r="S165" s="126">
        <f t="shared" si="5"/>
        <v>668.12939688913377</v>
      </c>
      <c r="T165" s="126">
        <f t="shared" si="5"/>
        <v>635.50791099259823</v>
      </c>
      <c r="U165" s="126">
        <f t="shared" si="5"/>
        <v>659.3890493535738</v>
      </c>
      <c r="V165" s="126">
        <f t="shared" si="5"/>
        <v>637.48364246555502</v>
      </c>
      <c r="W165" s="126">
        <f t="shared" si="5"/>
        <v>670.16910550119997</v>
      </c>
      <c r="X165" s="126">
        <f t="shared" si="5"/>
        <v>689.43989526357882</v>
      </c>
      <c r="Y165" s="126">
        <f t="shared" si="5"/>
        <v>631.90997125752074</v>
      </c>
      <c r="Z165" s="126">
        <f t="shared" si="5"/>
        <v>644.81357846530705</v>
      </c>
      <c r="AA165" s="126">
        <f t="shared" si="5"/>
        <v>792.770909548958</v>
      </c>
      <c r="AB165" s="126">
        <f t="shared" si="5"/>
        <v>674.46361457116791</v>
      </c>
      <c r="AC165" s="128"/>
      <c r="AD165" s="126">
        <f>((AB165/Y165)-1)*100</f>
        <v>6.7341306909533438</v>
      </c>
      <c r="AE165" s="129"/>
      <c r="AF165" s="130"/>
    </row>
    <row r="166" spans="1:33" customFormat="1" ht="13.2" x14ac:dyDescent="0.25">
      <c r="A166" s="132" t="s">
        <v>311</v>
      </c>
      <c r="B166" s="133" t="s">
        <v>312</v>
      </c>
      <c r="C166" s="133"/>
      <c r="D166" s="133"/>
      <c r="E166" s="133"/>
      <c r="F166" s="134" t="s">
        <v>35</v>
      </c>
      <c r="G166" s="135">
        <v>282.2095744720055</v>
      </c>
      <c r="H166" s="135">
        <v>292.06740405470373</v>
      </c>
      <c r="I166" s="135">
        <v>306.62565367102093</v>
      </c>
      <c r="J166" s="135">
        <v>297.42261964001347</v>
      </c>
      <c r="K166" s="136">
        <v>308.03551858669709</v>
      </c>
      <c r="L166" s="136">
        <v>306.9221623680138</v>
      </c>
      <c r="M166" s="136">
        <v>331.74484840837778</v>
      </c>
      <c r="N166" s="136">
        <v>331.4107697023104</v>
      </c>
      <c r="O166" s="136">
        <v>344.13931320756313</v>
      </c>
      <c r="P166" s="136">
        <v>373.25761231627024</v>
      </c>
      <c r="Q166" s="136">
        <v>362.36177484617895</v>
      </c>
      <c r="R166" s="136">
        <v>390.13352565360026</v>
      </c>
      <c r="S166" s="136">
        <v>414.31992952987929</v>
      </c>
      <c r="T166" s="136">
        <v>386.74360857659696</v>
      </c>
      <c r="U166" s="136">
        <v>383.45511043667216</v>
      </c>
      <c r="V166" s="136">
        <v>369.26713619815615</v>
      </c>
      <c r="W166" s="136">
        <v>387.60176355708347</v>
      </c>
      <c r="X166" s="136">
        <v>418.48958166572783</v>
      </c>
      <c r="Y166" s="136">
        <v>359.27553538452372</v>
      </c>
      <c r="Z166" s="136">
        <v>391.50463075817902</v>
      </c>
      <c r="AA166" s="136">
        <v>482.96311688545302</v>
      </c>
      <c r="AB166" s="136">
        <v>382.64730369495499</v>
      </c>
      <c r="AC166" s="137" t="s">
        <v>47</v>
      </c>
      <c r="AD166" s="136">
        <v>6.5052490382952302</v>
      </c>
      <c r="AE166" s="138"/>
      <c r="AF166" s="139"/>
      <c r="AG166" s="12"/>
    </row>
    <row r="167" spans="1:33" s="55" customFormat="1" ht="13.2" x14ac:dyDescent="0.25">
      <c r="A167" s="75" t="s">
        <v>313</v>
      </c>
      <c r="B167" s="76" t="s">
        <v>314</v>
      </c>
      <c r="C167" s="76"/>
      <c r="D167" s="76"/>
      <c r="E167" s="76"/>
      <c r="F167" s="35" t="s">
        <v>35</v>
      </c>
      <c r="G167" s="77">
        <v>99.193711605007422</v>
      </c>
      <c r="H167" s="77">
        <v>99.18027127373378</v>
      </c>
      <c r="I167" s="77">
        <v>102.13583314041382</v>
      </c>
      <c r="J167" s="77">
        <v>104.69611915353445</v>
      </c>
      <c r="K167" s="78">
        <v>100.34485864678267</v>
      </c>
      <c r="L167" s="78">
        <v>98.428283536926131</v>
      </c>
      <c r="M167" s="78">
        <v>106.80632502974136</v>
      </c>
      <c r="N167" s="78">
        <v>109.13978391632511</v>
      </c>
      <c r="O167" s="78">
        <v>110.90721424755566</v>
      </c>
      <c r="P167" s="78">
        <v>116.31452889699489</v>
      </c>
      <c r="Q167" s="78">
        <v>120.30641924927055</v>
      </c>
      <c r="R167" s="78">
        <v>125.67077251281847</v>
      </c>
      <c r="S167" s="78">
        <v>131.95644832352428</v>
      </c>
      <c r="T167" s="78">
        <v>131.42536333194411</v>
      </c>
      <c r="U167" s="78">
        <v>125.73917340361716</v>
      </c>
      <c r="V167" s="78">
        <v>121.07287647496717</v>
      </c>
      <c r="W167" s="78">
        <v>126.46632160195317</v>
      </c>
      <c r="X167" s="78">
        <v>130.75445872740431</v>
      </c>
      <c r="Y167" s="78">
        <v>114.17170950735687</v>
      </c>
      <c r="Z167" s="78">
        <v>123.936001443099</v>
      </c>
      <c r="AA167" s="78">
        <v>137.530654202243</v>
      </c>
      <c r="AB167" s="78">
        <v>114.673737052563</v>
      </c>
      <c r="AC167" s="79" t="s">
        <v>47</v>
      </c>
      <c r="AD167" s="78">
        <v>0.43971273389242699</v>
      </c>
      <c r="AE167" s="80"/>
      <c r="AF167" s="81"/>
    </row>
    <row r="168" spans="1:33" customFormat="1" ht="13.2" x14ac:dyDescent="0.25">
      <c r="A168" s="100" t="s">
        <v>315</v>
      </c>
      <c r="B168" s="83"/>
      <c r="C168" s="83"/>
      <c r="D168" s="83" t="s">
        <v>316</v>
      </c>
      <c r="E168" s="83"/>
      <c r="F168" s="101" t="s">
        <v>35</v>
      </c>
      <c r="G168" s="85">
        <v>35.018917883083908</v>
      </c>
      <c r="H168" s="85">
        <v>33.235285860145439</v>
      </c>
      <c r="I168" s="85">
        <v>33.07541397926915</v>
      </c>
      <c r="J168" s="85">
        <v>34.883677913195299</v>
      </c>
      <c r="K168" s="86">
        <v>36.12304384089807</v>
      </c>
      <c r="L168" s="86">
        <v>35.598725369372211</v>
      </c>
      <c r="M168" s="86">
        <v>37.594349111359456</v>
      </c>
      <c r="N168" s="86">
        <v>36.193288621730623</v>
      </c>
      <c r="O168" s="86">
        <v>38.541411410243605</v>
      </c>
      <c r="P168" s="86">
        <v>39.762696333457711</v>
      </c>
      <c r="Q168" s="86">
        <v>35.924272121304831</v>
      </c>
      <c r="R168" s="86">
        <v>37.911412505594591</v>
      </c>
      <c r="S168" s="87">
        <v>45.56485056431638</v>
      </c>
      <c r="T168" s="87">
        <v>42.030745841745329</v>
      </c>
      <c r="U168" s="87">
        <v>33.799903531509898</v>
      </c>
      <c r="V168" s="87">
        <v>33.24819509059293</v>
      </c>
      <c r="W168" s="87">
        <v>34.257488726023944</v>
      </c>
      <c r="X168" s="87">
        <v>36.388880435909492</v>
      </c>
      <c r="Y168" s="87">
        <v>28.672291058557231</v>
      </c>
      <c r="Z168" s="87">
        <v>28.145118486955202</v>
      </c>
      <c r="AA168" s="87">
        <v>32.937230414870903</v>
      </c>
      <c r="AB168" s="87">
        <v>24.019359796972999</v>
      </c>
      <c r="AC168" s="88" t="s">
        <v>47</v>
      </c>
      <c r="AD168" s="86">
        <v>-16.227971640220499</v>
      </c>
      <c r="AE168" s="89"/>
      <c r="AF168" s="90"/>
      <c r="AG168" s="12"/>
    </row>
    <row r="169" spans="1:33" customFormat="1" ht="15.6" x14ac:dyDescent="0.25">
      <c r="A169" s="82" t="s">
        <v>317</v>
      </c>
      <c r="B169" s="83"/>
      <c r="C169" s="83"/>
      <c r="D169" s="83"/>
      <c r="E169" s="83" t="s">
        <v>318</v>
      </c>
      <c r="F169" s="84" t="s">
        <v>35</v>
      </c>
      <c r="G169" s="91"/>
      <c r="H169" s="91"/>
      <c r="I169" s="91"/>
      <c r="J169" s="85">
        <v>9.4742157709668415</v>
      </c>
      <c r="K169" s="86">
        <v>8.6711602791467399</v>
      </c>
      <c r="L169" s="86">
        <v>9.8854375813563937</v>
      </c>
      <c r="M169" s="86">
        <v>9.6569126500594766</v>
      </c>
      <c r="N169" s="86">
        <v>8.1352620085135001</v>
      </c>
      <c r="O169" s="86">
        <v>9.8418672386866888</v>
      </c>
      <c r="P169" s="86">
        <v>11.035113152108352</v>
      </c>
      <c r="Q169" s="86">
        <v>8.4391065942986287</v>
      </c>
      <c r="R169" s="86">
        <v>7.0315960261944532</v>
      </c>
      <c r="S169" s="87">
        <v>9.9048660148939138</v>
      </c>
      <c r="T169" s="87">
        <v>9.9329792805889934</v>
      </c>
      <c r="U169" s="87">
        <v>7.9032712592183936</v>
      </c>
      <c r="V169" s="87">
        <v>7.3395076526555023</v>
      </c>
      <c r="W169" s="87">
        <v>7.3572324719984143</v>
      </c>
      <c r="X169" s="87">
        <v>8.0797570431527888</v>
      </c>
      <c r="Y169" s="87">
        <v>7.5088163459820123</v>
      </c>
      <c r="Z169" s="87">
        <v>4.6283757650217199</v>
      </c>
      <c r="AA169" s="87">
        <v>6.95082821230306</v>
      </c>
      <c r="AB169" s="87">
        <v>5.4628467729764303</v>
      </c>
      <c r="AC169" s="88"/>
      <c r="AD169" s="86">
        <v>-27.247564446031198</v>
      </c>
      <c r="AE169" s="89"/>
      <c r="AF169" s="90"/>
      <c r="AG169" s="16"/>
    </row>
    <row r="170" spans="1:33" customFormat="1" ht="15.6" x14ac:dyDescent="0.25">
      <c r="A170" s="82" t="s">
        <v>319</v>
      </c>
      <c r="B170" s="83"/>
      <c r="C170" s="83"/>
      <c r="D170" s="83"/>
      <c r="E170" s="83" t="s">
        <v>320</v>
      </c>
      <c r="F170" s="84" t="s">
        <v>35</v>
      </c>
      <c r="G170" s="91"/>
      <c r="H170" s="91"/>
      <c r="I170" s="91"/>
      <c r="J170" s="85">
        <v>6.6936173779424442</v>
      </c>
      <c r="K170" s="86">
        <v>6.7750189361526809</v>
      </c>
      <c r="L170" s="86">
        <v>7.1685394785467897</v>
      </c>
      <c r="M170" s="86">
        <v>7.2186461299974782</v>
      </c>
      <c r="N170" s="86">
        <v>8.0469179442610663</v>
      </c>
      <c r="O170" s="86">
        <v>7.7197361230225168</v>
      </c>
      <c r="P170" s="86">
        <v>7.7768188982506707</v>
      </c>
      <c r="Q170" s="86">
        <v>7.1190089971010853</v>
      </c>
      <c r="R170" s="86">
        <v>6.1660462262990885</v>
      </c>
      <c r="S170" s="87">
        <v>9.9327081323397017</v>
      </c>
      <c r="T170" s="87">
        <v>6.9389642168059913</v>
      </c>
      <c r="U170" s="87">
        <v>6.9840637033456634</v>
      </c>
      <c r="V170" s="87">
        <v>7.24631049386758</v>
      </c>
      <c r="W170" s="87">
        <v>8.0695740693027336</v>
      </c>
      <c r="X170" s="87">
        <v>6.8189794706437681</v>
      </c>
      <c r="Y170" s="87">
        <v>7.6331320366950619</v>
      </c>
      <c r="Z170" s="87">
        <v>6.3485240727920402</v>
      </c>
      <c r="AA170" s="87">
        <v>7.0475351574098202</v>
      </c>
      <c r="AB170" s="87">
        <v>3.4019049893695099</v>
      </c>
      <c r="AC170" s="88"/>
      <c r="AD170" s="86">
        <v>-55.4323838102708</v>
      </c>
      <c r="AE170" s="89" t="s">
        <v>42</v>
      </c>
      <c r="AF170" s="90" t="s">
        <v>37</v>
      </c>
      <c r="AG170" s="16"/>
    </row>
    <row r="171" spans="1:33" customFormat="1" ht="15.6" x14ac:dyDescent="0.25">
      <c r="A171" s="82" t="s">
        <v>321</v>
      </c>
      <c r="B171" s="83"/>
      <c r="C171" s="83"/>
      <c r="D171" s="83"/>
      <c r="E171" s="83" t="s">
        <v>322</v>
      </c>
      <c r="F171" s="84" t="s">
        <v>35</v>
      </c>
      <c r="G171" s="91"/>
      <c r="H171" s="91"/>
      <c r="I171" s="91"/>
      <c r="J171" s="85">
        <v>18.715844764286022</v>
      </c>
      <c r="K171" s="86">
        <v>20.676864625598601</v>
      </c>
      <c r="L171" s="86">
        <v>18.544748309469039</v>
      </c>
      <c r="M171" s="86">
        <v>20.718790331302472</v>
      </c>
      <c r="N171" s="86">
        <v>20.011108668956044</v>
      </c>
      <c r="O171" s="86">
        <v>20.979808048534398</v>
      </c>
      <c r="P171" s="86">
        <v>20.950764283098735</v>
      </c>
      <c r="Q171" s="86">
        <v>20.366156529905115</v>
      </c>
      <c r="R171" s="86">
        <v>24.713770253101028</v>
      </c>
      <c r="S171" s="87">
        <v>25.727276417082756</v>
      </c>
      <c r="T171" s="87">
        <v>25.158802344350381</v>
      </c>
      <c r="U171" s="87">
        <v>18.912568568945829</v>
      </c>
      <c r="V171" s="87">
        <v>18.662376944069834</v>
      </c>
      <c r="W171" s="87">
        <v>18.830682184722804</v>
      </c>
      <c r="X171" s="87">
        <v>21.490143922112942</v>
      </c>
      <c r="Y171" s="87">
        <v>13.530342675880149</v>
      </c>
      <c r="Z171" s="87">
        <v>17.168218649141401</v>
      </c>
      <c r="AA171" s="87">
        <v>18.938867045157998</v>
      </c>
      <c r="AB171" s="87">
        <v>15.154608034627101</v>
      </c>
      <c r="AC171" s="88"/>
      <c r="AD171" s="86">
        <v>12.004613612946001</v>
      </c>
      <c r="AE171" s="89"/>
      <c r="AF171" s="90"/>
      <c r="AG171" s="16"/>
    </row>
    <row r="172" spans="1:33" customFormat="1" ht="13.2" x14ac:dyDescent="0.25">
      <c r="A172" s="82" t="s">
        <v>323</v>
      </c>
      <c r="B172" s="83" t="s">
        <v>324</v>
      </c>
      <c r="C172" s="83"/>
      <c r="D172" s="83"/>
      <c r="E172" s="83"/>
      <c r="F172" s="84" t="s">
        <v>35</v>
      </c>
      <c r="G172" s="85">
        <v>64.174793721923521</v>
      </c>
      <c r="H172" s="85">
        <v>65.944985413588356</v>
      </c>
      <c r="I172" s="85">
        <v>69.060419161144694</v>
      </c>
      <c r="J172" s="85">
        <v>69.81244124033914</v>
      </c>
      <c r="K172" s="86">
        <v>64.22181480588462</v>
      </c>
      <c r="L172" s="86">
        <v>62.829558167554033</v>
      </c>
      <c r="M172" s="86">
        <v>69.211975918381981</v>
      </c>
      <c r="N172" s="86">
        <v>72.946495294594513</v>
      </c>
      <c r="O172" s="86">
        <v>72.365802837312074</v>
      </c>
      <c r="P172" s="86">
        <v>76.551832563536976</v>
      </c>
      <c r="Q172" s="86">
        <v>84.382147127965652</v>
      </c>
      <c r="R172" s="86">
        <v>87.759360007223989</v>
      </c>
      <c r="S172" s="87">
        <v>86.391597759207897</v>
      </c>
      <c r="T172" s="87">
        <v>89.394617490198783</v>
      </c>
      <c r="U172" s="87">
        <v>91.939269872107275</v>
      </c>
      <c r="V172" s="87">
        <v>87.824681384374088</v>
      </c>
      <c r="W172" s="87">
        <v>92.20883287592919</v>
      </c>
      <c r="X172" s="87">
        <v>94.365578291494828</v>
      </c>
      <c r="Y172" s="87">
        <v>85.499418448799688</v>
      </c>
      <c r="Z172" s="87">
        <v>95.790882956144699</v>
      </c>
      <c r="AA172" s="87">
        <v>104.593423787373</v>
      </c>
      <c r="AB172" s="87">
        <v>90.654377255590305</v>
      </c>
      <c r="AC172" s="88" t="s">
        <v>47</v>
      </c>
      <c r="AD172" s="86">
        <v>6.0292325963335598</v>
      </c>
      <c r="AE172" s="89"/>
      <c r="AF172" s="90"/>
      <c r="AG172" s="12"/>
    </row>
    <row r="173" spans="1:33" customFormat="1" ht="13.2" x14ac:dyDescent="0.25">
      <c r="A173" s="82" t="s">
        <v>325</v>
      </c>
      <c r="B173" s="83"/>
      <c r="C173" s="83"/>
      <c r="D173" s="83" t="s">
        <v>326</v>
      </c>
      <c r="E173" s="83"/>
      <c r="F173" s="84" t="s">
        <v>35</v>
      </c>
      <c r="G173" s="85">
        <v>24.131175904804373</v>
      </c>
      <c r="H173" s="85">
        <v>27.59810885532967</v>
      </c>
      <c r="I173" s="85">
        <v>28.5739978029879</v>
      </c>
      <c r="J173" s="85">
        <v>28.193928412661691</v>
      </c>
      <c r="K173" s="86">
        <v>24.97160604963344</v>
      </c>
      <c r="L173" s="86">
        <v>26.526020258063571</v>
      </c>
      <c r="M173" s="86">
        <v>28.899288006056445</v>
      </c>
      <c r="N173" s="86">
        <v>27.075525438630144</v>
      </c>
      <c r="O173" s="86">
        <v>29.446564502692642</v>
      </c>
      <c r="P173" s="86">
        <v>31.064501920215964</v>
      </c>
      <c r="Q173" s="86">
        <v>31.91153277357218</v>
      </c>
      <c r="R173" s="86">
        <v>33.411525294795396</v>
      </c>
      <c r="S173" s="87">
        <v>32.023921138540175</v>
      </c>
      <c r="T173" s="87">
        <v>31.959424873589345</v>
      </c>
      <c r="U173" s="87">
        <v>36.807176492483343</v>
      </c>
      <c r="V173" s="87">
        <v>33.727844670204746</v>
      </c>
      <c r="W173" s="87">
        <v>34.16864322783232</v>
      </c>
      <c r="X173" s="87">
        <v>33.063541949493668</v>
      </c>
      <c r="Y173" s="87">
        <v>32.238688419610426</v>
      </c>
      <c r="Z173" s="87">
        <v>38.709113793630202</v>
      </c>
      <c r="AA173" s="87">
        <v>39.646211637260102</v>
      </c>
      <c r="AB173" s="87">
        <v>29.607185506783399</v>
      </c>
      <c r="AC173" s="88"/>
      <c r="AD173" s="86">
        <v>-8.1625619459948897</v>
      </c>
      <c r="AE173" s="89"/>
      <c r="AF173" s="90"/>
      <c r="AG173" s="12"/>
    </row>
    <row r="174" spans="1:33" customFormat="1" ht="13.2" x14ac:dyDescent="0.25">
      <c r="A174" s="82" t="s">
        <v>327</v>
      </c>
      <c r="B174" s="83"/>
      <c r="C174" s="83"/>
      <c r="D174" s="83"/>
      <c r="E174" s="83" t="s">
        <v>328</v>
      </c>
      <c r="F174" s="84" t="s">
        <v>35</v>
      </c>
      <c r="G174" s="85">
        <v>8.9031027391959672</v>
      </c>
      <c r="H174" s="85">
        <v>9.3563154813328371</v>
      </c>
      <c r="I174" s="85">
        <v>9.54543839978348</v>
      </c>
      <c r="J174" s="85">
        <v>8.5442282409283479</v>
      </c>
      <c r="K174" s="86">
        <v>7.6112509903581174</v>
      </c>
      <c r="L174" s="86">
        <v>9.222341100507121</v>
      </c>
      <c r="M174" s="86">
        <v>11.522091639929343</v>
      </c>
      <c r="N174" s="86">
        <v>9.7414103916163857</v>
      </c>
      <c r="O174" s="86">
        <v>11.691857311574209</v>
      </c>
      <c r="P174" s="86">
        <v>12.069638121991652</v>
      </c>
      <c r="Q174" s="86">
        <v>13.480778999059547</v>
      </c>
      <c r="R174" s="86">
        <v>15.707278931028593</v>
      </c>
      <c r="S174" s="87">
        <v>15.355757955442661</v>
      </c>
      <c r="T174" s="87">
        <v>13.665851244847484</v>
      </c>
      <c r="U174" s="87">
        <v>14.545992239675648</v>
      </c>
      <c r="V174" s="87">
        <v>13.863954201676721</v>
      </c>
      <c r="W174" s="87">
        <v>18.37037370228353</v>
      </c>
      <c r="X174" s="87">
        <v>11.879944360646084</v>
      </c>
      <c r="Y174" s="87">
        <v>14.257928009769463</v>
      </c>
      <c r="Z174" s="87">
        <v>13.8779377971924</v>
      </c>
      <c r="AA174" s="87">
        <v>18.4606578911852</v>
      </c>
      <c r="AB174" s="87">
        <v>16.121852064043701</v>
      </c>
      <c r="AC174" s="88"/>
      <c r="AD174" s="86">
        <v>13.0728956759855</v>
      </c>
      <c r="AE174" s="89"/>
      <c r="AF174" s="90"/>
      <c r="AG174" s="12"/>
    </row>
    <row r="175" spans="1:33" customFormat="1" ht="13.2" x14ac:dyDescent="0.25">
      <c r="A175" s="82" t="s">
        <v>329</v>
      </c>
      <c r="B175" s="83"/>
      <c r="C175" s="83"/>
      <c r="D175" s="83"/>
      <c r="E175" s="83" t="s">
        <v>330</v>
      </c>
      <c r="F175" s="84" t="s">
        <v>35</v>
      </c>
      <c r="G175" s="85">
        <v>15.228073165608404</v>
      </c>
      <c r="H175" s="85">
        <v>18.241793373996845</v>
      </c>
      <c r="I175" s="85">
        <v>19.028559403204419</v>
      </c>
      <c r="J175" s="85">
        <v>19.649700171733336</v>
      </c>
      <c r="K175" s="86">
        <v>17.360355059275349</v>
      </c>
      <c r="L175" s="86">
        <v>17.303679157556449</v>
      </c>
      <c r="M175" s="86">
        <v>17.377196366127102</v>
      </c>
      <c r="N175" s="86">
        <v>17.33411504701375</v>
      </c>
      <c r="O175" s="86">
        <v>17.754707191118435</v>
      </c>
      <c r="P175" s="86">
        <v>18.994863798224316</v>
      </c>
      <c r="Q175" s="86">
        <v>18.430753774512624</v>
      </c>
      <c r="R175" s="86">
        <v>17.704246363766796</v>
      </c>
      <c r="S175" s="87">
        <v>16.66816318309753</v>
      </c>
      <c r="T175" s="87">
        <v>18.293573628741868</v>
      </c>
      <c r="U175" s="87">
        <v>22.261184252807684</v>
      </c>
      <c r="V175" s="87">
        <v>19.863890468528009</v>
      </c>
      <c r="W175" s="87">
        <v>15.7982695255488</v>
      </c>
      <c r="X175" s="87">
        <v>21.183597588847586</v>
      </c>
      <c r="Y175" s="87">
        <v>17.980760409840947</v>
      </c>
      <c r="Z175" s="87">
        <v>24.8311759964377</v>
      </c>
      <c r="AA175" s="87">
        <v>21.185553746074799</v>
      </c>
      <c r="AB175" s="87">
        <v>13.4853334427396</v>
      </c>
      <c r="AC175" s="88"/>
      <c r="AD175" s="86">
        <v>-25.001317322713899</v>
      </c>
      <c r="AE175" s="89"/>
      <c r="AF175" s="90"/>
      <c r="AG175" s="12"/>
    </row>
    <row r="176" spans="1:33" customFormat="1" ht="13.2" x14ac:dyDescent="0.25">
      <c r="A176" s="82">
        <v>198</v>
      </c>
      <c r="B176" s="83"/>
      <c r="C176" s="83"/>
      <c r="D176" s="83" t="s">
        <v>331</v>
      </c>
      <c r="E176" s="83"/>
      <c r="F176" s="84" t="s">
        <v>35</v>
      </c>
      <c r="G176" s="85">
        <v>0.32147963752547376</v>
      </c>
      <c r="H176" s="85">
        <v>0.31983778267404961</v>
      </c>
      <c r="I176" s="85">
        <v>0.89037770203032229</v>
      </c>
      <c r="J176" s="85">
        <v>0.49144521862972612</v>
      </c>
      <c r="K176" s="86">
        <v>0.35982016347888884</v>
      </c>
      <c r="L176" s="86">
        <v>0.3641663231029163</v>
      </c>
      <c r="M176" s="86">
        <v>0.12338404412559929</v>
      </c>
      <c r="N176" s="86">
        <v>0.29253063504322313</v>
      </c>
      <c r="O176" s="86">
        <v>0.32323394622165957</v>
      </c>
      <c r="P176" s="86">
        <v>0.67170410100105982</v>
      </c>
      <c r="Q176" s="86">
        <v>0.32461379454001027</v>
      </c>
      <c r="R176" s="86">
        <v>0.17644027704927029</v>
      </c>
      <c r="S176" s="87">
        <v>0.1694405984050483</v>
      </c>
      <c r="T176" s="87">
        <v>9.3719580976821648E-2</v>
      </c>
      <c r="U176" s="87">
        <v>9.0515778388915905E-2</v>
      </c>
      <c r="V176" s="87">
        <v>0.16405622483250615</v>
      </c>
      <c r="W176" s="87">
        <v>0.31122178063694544</v>
      </c>
      <c r="X176" s="87">
        <v>0.1298424106464327</v>
      </c>
      <c r="Y176" s="87">
        <v>0.4650384225889081</v>
      </c>
      <c r="Z176" s="87">
        <v>0.172619453897182</v>
      </c>
      <c r="AA176" s="87">
        <v>0.16060390667878299</v>
      </c>
      <c r="AB176" s="87">
        <v>8.3629927132434903E-2</v>
      </c>
      <c r="AC176" s="88" t="s">
        <v>36</v>
      </c>
      <c r="AD176" s="86">
        <v>-82.016555391948003</v>
      </c>
      <c r="AE176" s="89"/>
      <c r="AF176" s="90"/>
      <c r="AG176" s="12"/>
    </row>
    <row r="177" spans="1:33" customFormat="1" ht="13.2" x14ac:dyDescent="0.25">
      <c r="A177" s="82">
        <v>199</v>
      </c>
      <c r="B177" s="83"/>
      <c r="C177" s="83"/>
      <c r="D177" s="83" t="s">
        <v>332</v>
      </c>
      <c r="E177" s="83"/>
      <c r="F177" s="84" t="s">
        <v>35</v>
      </c>
      <c r="G177" s="85">
        <v>0.69961342438190277</v>
      </c>
      <c r="H177" s="85">
        <v>0.60420652120546858</v>
      </c>
      <c r="I177" s="85">
        <v>0.38082107406394833</v>
      </c>
      <c r="J177" s="85">
        <v>0.21674237515937683</v>
      </c>
      <c r="K177" s="86">
        <v>0.25522311369881329</v>
      </c>
      <c r="L177" s="86">
        <v>0.2309295494124752</v>
      </c>
      <c r="M177" s="86">
        <v>0.46346299434009858</v>
      </c>
      <c r="N177" s="86">
        <v>0.5688328134231605</v>
      </c>
      <c r="O177" s="86">
        <v>0.16140666160418066</v>
      </c>
      <c r="P177" s="86">
        <v>0.30666317590098024</v>
      </c>
      <c r="Q177" s="86">
        <v>0.27052288513454142</v>
      </c>
      <c r="R177" s="86">
        <v>0.34308696261161975</v>
      </c>
      <c r="S177" s="87">
        <v>0.28090187694459023</v>
      </c>
      <c r="T177" s="87">
        <v>0.22822865096215889</v>
      </c>
      <c r="U177" s="87">
        <v>0.29712186159416004</v>
      </c>
      <c r="V177" s="87">
        <v>0.25413964759828744</v>
      </c>
      <c r="W177" s="87">
        <v>0.18219076456373134</v>
      </c>
      <c r="X177" s="87">
        <v>0.14492003963132935</v>
      </c>
      <c r="Y177" s="87">
        <v>0.24001459462679459</v>
      </c>
      <c r="Z177" s="87">
        <v>0.409055452090057</v>
      </c>
      <c r="AA177" s="87">
        <v>0.24418451904303401</v>
      </c>
      <c r="AB177" s="87">
        <v>2.0622854304431899E-2</v>
      </c>
      <c r="AC177" s="88" t="s">
        <v>36</v>
      </c>
      <c r="AD177" s="86">
        <v>-91.407666547736795</v>
      </c>
      <c r="AE177" s="89"/>
      <c r="AF177" s="90"/>
      <c r="AG177" s="12"/>
    </row>
    <row r="178" spans="1:33" customFormat="1" ht="13.2" x14ac:dyDescent="0.25">
      <c r="A178" s="82">
        <v>200</v>
      </c>
      <c r="B178" s="83"/>
      <c r="C178" s="83"/>
      <c r="D178" s="83" t="s">
        <v>333</v>
      </c>
      <c r="E178" s="83"/>
      <c r="F178" s="84" t="s">
        <v>35</v>
      </c>
      <c r="G178" s="85">
        <v>32.068903695132242</v>
      </c>
      <c r="H178" s="85">
        <v>28.786634552840894</v>
      </c>
      <c r="I178" s="85">
        <v>30.438392968791568</v>
      </c>
      <c r="J178" s="85">
        <v>32.148963607230989</v>
      </c>
      <c r="K178" s="86">
        <v>30.288017396717205</v>
      </c>
      <c r="L178" s="86">
        <v>28.506671453886604</v>
      </c>
      <c r="M178" s="86">
        <v>30.405078589711227</v>
      </c>
      <c r="N178" s="86">
        <v>36.230171661097948</v>
      </c>
      <c r="O178" s="86">
        <v>34.260846649650745</v>
      </c>
      <c r="P178" s="86">
        <v>36.741305074641645</v>
      </c>
      <c r="Q178" s="86">
        <v>40.592193556356627</v>
      </c>
      <c r="R178" s="86">
        <v>42.838871690697296</v>
      </c>
      <c r="S178" s="87">
        <v>43.209312106252753</v>
      </c>
      <c r="T178" s="87">
        <v>46.428749585832854</v>
      </c>
      <c r="U178" s="87">
        <v>43.303063945688422</v>
      </c>
      <c r="V178" s="87">
        <v>43.568014045015104</v>
      </c>
      <c r="W178" s="87">
        <v>41.103463044691154</v>
      </c>
      <c r="X178" s="87">
        <v>48.315117042531398</v>
      </c>
      <c r="Y178" s="87">
        <v>42.898478733543818</v>
      </c>
      <c r="Z178" s="87">
        <v>45.090862479726702</v>
      </c>
      <c r="AA178" s="87">
        <v>52.647805079942003</v>
      </c>
      <c r="AB178" s="87">
        <v>49.505592179008303</v>
      </c>
      <c r="AC178" s="88" t="s">
        <v>47</v>
      </c>
      <c r="AD178" s="86">
        <v>15.4017430000336</v>
      </c>
      <c r="AE178" s="89"/>
      <c r="AF178" s="90"/>
      <c r="AG178" s="12"/>
    </row>
    <row r="179" spans="1:33" customFormat="1" ht="13.2" x14ac:dyDescent="0.25">
      <c r="A179" s="117">
        <v>201</v>
      </c>
      <c r="B179" s="118"/>
      <c r="C179" s="118"/>
      <c r="D179" s="118" t="s">
        <v>334</v>
      </c>
      <c r="E179" s="118"/>
      <c r="F179" s="119" t="s">
        <v>35</v>
      </c>
      <c r="G179" s="131">
        <v>6.9536210600795263</v>
      </c>
      <c r="H179" s="131">
        <v>8.6361977015381974</v>
      </c>
      <c r="I179" s="131">
        <v>8.7768296132709072</v>
      </c>
      <c r="J179" s="131">
        <v>8.7613616266574113</v>
      </c>
      <c r="K179" s="121">
        <v>8.347148082356318</v>
      </c>
      <c r="L179" s="121">
        <v>7.2017705830884173</v>
      </c>
      <c r="M179" s="121">
        <v>9.3207622841486675</v>
      </c>
      <c r="N179" s="121">
        <v>8.7794347464001259</v>
      </c>
      <c r="O179" s="121">
        <v>8.1737510771428852</v>
      </c>
      <c r="P179" s="121">
        <v>7.7676582917773036</v>
      </c>
      <c r="Q179" s="121">
        <v>11.283284118362301</v>
      </c>
      <c r="R179" s="121">
        <v>10.9894357820704</v>
      </c>
      <c r="S179" s="120">
        <v>10.708022039065291</v>
      </c>
      <c r="T179" s="120">
        <v>10.684494798837578</v>
      </c>
      <c r="U179" s="120">
        <v>11.4413917939524</v>
      </c>
      <c r="V179" s="120">
        <v>10.110626796723487</v>
      </c>
      <c r="W179" s="120">
        <v>16.443314058204997</v>
      </c>
      <c r="X179" s="120">
        <v>12.712156849192008</v>
      </c>
      <c r="Y179" s="120">
        <v>9.6571982784297354</v>
      </c>
      <c r="Z179" s="120">
        <v>11.4092317768005</v>
      </c>
      <c r="AA179" s="120">
        <v>11.894618644449</v>
      </c>
      <c r="AB179" s="120">
        <v>11.437346788361699</v>
      </c>
      <c r="AC179" s="62"/>
      <c r="AD179" s="121">
        <v>18.433384700282001</v>
      </c>
      <c r="AE179" s="122"/>
      <c r="AF179" s="63"/>
      <c r="AG179" s="12"/>
    </row>
    <row r="180" spans="1:33" s="55" customFormat="1" ht="13.2" x14ac:dyDescent="0.25">
      <c r="A180" s="123" t="s">
        <v>335</v>
      </c>
      <c r="B180" s="124" t="s">
        <v>336</v>
      </c>
      <c r="C180" s="124"/>
      <c r="D180" s="124"/>
      <c r="E180" s="124"/>
      <c r="F180" s="125" t="s">
        <v>35</v>
      </c>
      <c r="G180" s="126">
        <v>351.31192672383611</v>
      </c>
      <c r="H180" s="126">
        <v>376.5276364001964</v>
      </c>
      <c r="I180" s="126">
        <v>385.83799992029708</v>
      </c>
      <c r="J180" s="126">
        <v>389.28564417249675</v>
      </c>
      <c r="K180" s="127">
        <v>424.11706235841245</v>
      </c>
      <c r="L180" s="127">
        <v>412.68216654406439</v>
      </c>
      <c r="M180" s="127">
        <v>443.71390821586937</v>
      </c>
      <c r="N180" s="127">
        <v>433.77234084598564</v>
      </c>
      <c r="O180" s="127">
        <v>447.58603429254532</v>
      </c>
      <c r="P180" s="127">
        <v>512.50987703895851</v>
      </c>
      <c r="Q180" s="127">
        <v>472.52072141166133</v>
      </c>
      <c r="R180" s="127">
        <v>510.52786132691762</v>
      </c>
      <c r="S180" s="127">
        <v>536.17294856560818</v>
      </c>
      <c r="T180" s="127">
        <v>504.0825476606542</v>
      </c>
      <c r="U180" s="127">
        <v>533.64987594995648</v>
      </c>
      <c r="V180" s="127">
        <v>516.41076599058829</v>
      </c>
      <c r="W180" s="127">
        <v>543.70278389924704</v>
      </c>
      <c r="X180" s="127">
        <v>558.68543653617473</v>
      </c>
      <c r="Y180" s="127">
        <v>517.73826175016416</v>
      </c>
      <c r="Z180" s="127">
        <v>520.87757702220802</v>
      </c>
      <c r="AA180" s="127">
        <v>655.240255346715</v>
      </c>
      <c r="AB180" s="127">
        <v>559.78987751860495</v>
      </c>
      <c r="AC180" s="128" t="s">
        <v>47</v>
      </c>
      <c r="AD180" s="127">
        <v>8.1221765658751206</v>
      </c>
      <c r="AE180" s="129"/>
      <c r="AF180" s="130"/>
    </row>
    <row r="181" spans="1:33" s="55" customFormat="1" ht="13.2" x14ac:dyDescent="0.25">
      <c r="A181" s="132" t="s">
        <v>337</v>
      </c>
      <c r="B181" s="133" t="s">
        <v>338</v>
      </c>
      <c r="C181" s="133"/>
      <c r="D181" s="133"/>
      <c r="E181" s="133"/>
      <c r="F181" s="134" t="s">
        <v>35</v>
      </c>
      <c r="G181" s="126">
        <v>183.01586286699808</v>
      </c>
      <c r="H181" s="126">
        <v>192.88713278096984</v>
      </c>
      <c r="I181" s="126">
        <v>204.48982053060737</v>
      </c>
      <c r="J181" s="126">
        <v>192.72650048647907</v>
      </c>
      <c r="K181" s="127">
        <v>207.69065993991458</v>
      </c>
      <c r="L181" s="127">
        <v>208.49387883108739</v>
      </c>
      <c r="M181" s="127">
        <v>224.9385233786364</v>
      </c>
      <c r="N181" s="127">
        <v>222.27098578598543</v>
      </c>
      <c r="O181" s="127">
        <v>233.23209896000745</v>
      </c>
      <c r="P181" s="127">
        <v>256.94308341927569</v>
      </c>
      <c r="Q181" s="127">
        <v>242.05535559690844</v>
      </c>
      <c r="R181" s="127">
        <v>264.46275314078156</v>
      </c>
      <c r="S181" s="127">
        <v>282.36348120635483</v>
      </c>
      <c r="T181" s="127">
        <v>255.31824524465259</v>
      </c>
      <c r="U181" s="127">
        <v>257.7159370330549</v>
      </c>
      <c r="V181" s="127">
        <v>248.19425972318894</v>
      </c>
      <c r="W181" s="127">
        <v>261.13544195513015</v>
      </c>
      <c r="X181" s="127">
        <v>287.73512293832363</v>
      </c>
      <c r="Y181" s="127">
        <v>245.10382587716691</v>
      </c>
      <c r="Z181" s="127">
        <v>267.56862931507999</v>
      </c>
      <c r="AA181" s="127">
        <v>345.432462683209</v>
      </c>
      <c r="AB181" s="127">
        <v>267.97356664239197</v>
      </c>
      <c r="AC181" s="128" t="s">
        <v>47</v>
      </c>
      <c r="AD181" s="127">
        <v>9.3306339398742306</v>
      </c>
      <c r="AE181" s="129"/>
      <c r="AF181" s="130"/>
    </row>
    <row r="182" spans="1:33" customFormat="1" ht="13.2" x14ac:dyDescent="0.25">
      <c r="A182" s="100" t="s">
        <v>339</v>
      </c>
      <c r="B182" s="116"/>
      <c r="C182" s="116" t="s">
        <v>340</v>
      </c>
      <c r="D182" s="116"/>
      <c r="E182" s="116"/>
      <c r="F182" s="101" t="s">
        <v>35</v>
      </c>
      <c r="G182" s="140">
        <v>46.200664622618959</v>
      </c>
      <c r="H182" s="140">
        <v>49.731450687921246</v>
      </c>
      <c r="I182" s="140">
        <v>52.546750797963583</v>
      </c>
      <c r="J182" s="140">
        <v>46.742101742343706</v>
      </c>
      <c r="K182" s="87">
        <v>50.996270667607028</v>
      </c>
      <c r="L182" s="87">
        <v>51.385691900846453</v>
      </c>
      <c r="M182" s="87">
        <v>57.800988680197484</v>
      </c>
      <c r="N182" s="87">
        <v>52.211693845164284</v>
      </c>
      <c r="O182" s="87">
        <v>50.92942027709956</v>
      </c>
      <c r="P182" s="87">
        <v>58.090006032184682</v>
      </c>
      <c r="Q182" s="87">
        <v>57.079719689194832</v>
      </c>
      <c r="R182" s="87">
        <v>62.787110939252727</v>
      </c>
      <c r="S182" s="87">
        <v>61.861141542609033</v>
      </c>
      <c r="T182" s="87">
        <v>57.61021225104183</v>
      </c>
      <c r="U182" s="87">
        <v>57.758854883541474</v>
      </c>
      <c r="V182" s="87">
        <v>57.190865828607677</v>
      </c>
      <c r="W182" s="87">
        <v>53.745692536385441</v>
      </c>
      <c r="X182" s="87">
        <v>59.6018998517767</v>
      </c>
      <c r="Y182" s="87">
        <v>54.247635074760247</v>
      </c>
      <c r="Z182" s="87">
        <v>52.244369797608499</v>
      </c>
      <c r="AA182" s="87">
        <v>60.687736519618802</v>
      </c>
      <c r="AB182" s="87">
        <v>49.134899504887301</v>
      </c>
      <c r="AC182" s="88" t="s">
        <v>47</v>
      </c>
      <c r="AD182" s="87">
        <v>-9.4248082203525492</v>
      </c>
      <c r="AE182" s="89"/>
      <c r="AF182" s="90"/>
      <c r="AG182" s="12"/>
    </row>
    <row r="183" spans="1:33" customFormat="1" ht="13.2" x14ac:dyDescent="0.25">
      <c r="A183" s="82">
        <v>162</v>
      </c>
      <c r="B183" s="83"/>
      <c r="C183" s="83"/>
      <c r="D183" s="83" t="s">
        <v>341</v>
      </c>
      <c r="E183" s="83"/>
      <c r="F183" s="84" t="s">
        <v>35</v>
      </c>
      <c r="G183" s="85">
        <v>4.4789548454618826</v>
      </c>
      <c r="H183" s="85">
        <v>5.0321159957946673</v>
      </c>
      <c r="I183" s="85">
        <v>5.3455541566103602</v>
      </c>
      <c r="J183" s="85">
        <v>4.6982112535048035</v>
      </c>
      <c r="K183" s="86">
        <v>4.7338719026246832</v>
      </c>
      <c r="L183" s="86">
        <v>5.3753883179916295</v>
      </c>
      <c r="M183" s="86">
        <v>6.783435776343774</v>
      </c>
      <c r="N183" s="86">
        <v>4.5760023310258386</v>
      </c>
      <c r="O183" s="86">
        <v>4.8346501255728631</v>
      </c>
      <c r="P183" s="86">
        <v>4.3753009458677781</v>
      </c>
      <c r="Q183" s="86">
        <v>4.590823420559289</v>
      </c>
      <c r="R183" s="86">
        <v>4.8351524689376477</v>
      </c>
      <c r="S183" s="87">
        <v>5.1189144245526039</v>
      </c>
      <c r="T183" s="87">
        <v>5.7764054633093096</v>
      </c>
      <c r="U183" s="87">
        <v>5.9947205928427172</v>
      </c>
      <c r="V183" s="87">
        <v>5.7187528817740869</v>
      </c>
      <c r="W183" s="87">
        <v>4.3500514893677646</v>
      </c>
      <c r="X183" s="87">
        <v>6.0078697440933597</v>
      </c>
      <c r="Y183" s="87">
        <v>4.5222255316614053</v>
      </c>
      <c r="Z183" s="87">
        <v>4.9228355938648702</v>
      </c>
      <c r="AA183" s="87">
        <v>6.9286225853180099</v>
      </c>
      <c r="AB183" s="87">
        <v>3.53707117225493</v>
      </c>
      <c r="AC183" s="88"/>
      <c r="AD183" s="86">
        <v>-21.7847241918634</v>
      </c>
      <c r="AE183" s="89"/>
      <c r="AF183" s="90"/>
      <c r="AG183" s="12"/>
    </row>
    <row r="184" spans="1:33" customFormat="1" ht="13.2" x14ac:dyDescent="0.25">
      <c r="A184" s="82">
        <v>163</v>
      </c>
      <c r="B184" s="83"/>
      <c r="C184" s="83"/>
      <c r="D184" s="83" t="s">
        <v>342</v>
      </c>
      <c r="E184" s="83"/>
      <c r="F184" s="84" t="s">
        <v>35</v>
      </c>
      <c r="G184" s="85">
        <v>1.8226625810279444</v>
      </c>
      <c r="H184" s="85">
        <v>2.2491937977390326</v>
      </c>
      <c r="I184" s="85">
        <v>2.2229666652511031</v>
      </c>
      <c r="J184" s="85">
        <v>1.8887380068693358</v>
      </c>
      <c r="K184" s="86">
        <v>2.1250921433945922</v>
      </c>
      <c r="L184" s="86">
        <v>2.2986196724551728</v>
      </c>
      <c r="M184" s="86">
        <v>2.5999522333177114</v>
      </c>
      <c r="N184" s="86">
        <v>2.1705480128811381</v>
      </c>
      <c r="O184" s="86">
        <v>2.1788456303307089</v>
      </c>
      <c r="P184" s="86">
        <v>2.6304119398338237</v>
      </c>
      <c r="Q184" s="86">
        <v>2.9704115026702054</v>
      </c>
      <c r="R184" s="86">
        <v>3.165632865422046</v>
      </c>
      <c r="S184" s="87">
        <v>3.5883886650704429</v>
      </c>
      <c r="T184" s="87">
        <v>2.2741116991172814</v>
      </c>
      <c r="U184" s="87">
        <v>3.009434380673631</v>
      </c>
      <c r="V184" s="87">
        <v>3.1491984658604135</v>
      </c>
      <c r="W184" s="87">
        <v>2.3561264078355153</v>
      </c>
      <c r="X184" s="87">
        <v>2.8737199079185225</v>
      </c>
      <c r="Y184" s="87">
        <v>1.5052682134985405</v>
      </c>
      <c r="Z184" s="87">
        <v>2.1005676518098801</v>
      </c>
      <c r="AA184" s="87">
        <v>1.58748099295502</v>
      </c>
      <c r="AB184" s="87">
        <v>2.97751259760487</v>
      </c>
      <c r="AC184" s="88" t="s">
        <v>36</v>
      </c>
      <c r="AD184" s="86">
        <v>97.8061166045985</v>
      </c>
      <c r="AE184" s="89"/>
      <c r="AF184" s="90"/>
      <c r="AG184" s="12"/>
    </row>
    <row r="185" spans="1:33" customFormat="1" ht="13.2" x14ac:dyDescent="0.25">
      <c r="A185" s="82">
        <v>164</v>
      </c>
      <c r="B185" s="83"/>
      <c r="C185" s="83"/>
      <c r="D185" s="83" t="s">
        <v>343</v>
      </c>
      <c r="E185" s="83"/>
      <c r="F185" s="84" t="s">
        <v>35</v>
      </c>
      <c r="G185" s="85">
        <v>10.988445111052966</v>
      </c>
      <c r="H185" s="85">
        <v>11.452598884735501</v>
      </c>
      <c r="I185" s="85">
        <v>12.636879814622416</v>
      </c>
      <c r="J185" s="85">
        <v>10.747107464313777</v>
      </c>
      <c r="K185" s="86">
        <v>12.134638204610257</v>
      </c>
      <c r="L185" s="86">
        <v>11.248526017171946</v>
      </c>
      <c r="M185" s="86">
        <v>13.398652619056197</v>
      </c>
      <c r="N185" s="86">
        <v>11.798462047229506</v>
      </c>
      <c r="O185" s="86">
        <v>12.273663882299262</v>
      </c>
      <c r="P185" s="86">
        <v>12.079665523322976</v>
      </c>
      <c r="Q185" s="86">
        <v>11.928509429966766</v>
      </c>
      <c r="R185" s="86">
        <v>14.182112402348409</v>
      </c>
      <c r="S185" s="87">
        <v>14.261523187839003</v>
      </c>
      <c r="T185" s="87">
        <v>10.294100251816973</v>
      </c>
      <c r="U185" s="87">
        <v>10.313380166185539</v>
      </c>
      <c r="V185" s="87">
        <v>10.484329664264115</v>
      </c>
      <c r="W185" s="87">
        <v>10.831159236603609</v>
      </c>
      <c r="X185" s="87">
        <v>9.9809944295117798</v>
      </c>
      <c r="Y185" s="87">
        <v>11.096887472448918</v>
      </c>
      <c r="Z185" s="87">
        <v>9.6377095988897192</v>
      </c>
      <c r="AA185" s="87">
        <v>14.330398675580099</v>
      </c>
      <c r="AB185" s="87">
        <v>11.3213733623846</v>
      </c>
      <c r="AC185" s="88"/>
      <c r="AD185" s="86">
        <v>2.0229626595120198</v>
      </c>
      <c r="AE185" s="89"/>
      <c r="AF185" s="90"/>
      <c r="AG185" s="12"/>
    </row>
    <row r="186" spans="1:33" customFormat="1" ht="13.2" x14ac:dyDescent="0.25">
      <c r="A186" s="82" t="s">
        <v>344</v>
      </c>
      <c r="B186" s="83"/>
      <c r="C186" s="83"/>
      <c r="D186" s="83" t="s">
        <v>345</v>
      </c>
      <c r="E186" s="83"/>
      <c r="F186" s="84" t="s">
        <v>35</v>
      </c>
      <c r="G186" s="85">
        <v>19.899244353379494</v>
      </c>
      <c r="H186" s="85">
        <v>20.97212682001366</v>
      </c>
      <c r="I186" s="85">
        <v>21.772010184597924</v>
      </c>
      <c r="J186" s="85">
        <v>19.328689798714333</v>
      </c>
      <c r="K186" s="86">
        <v>21.452644495587165</v>
      </c>
      <c r="L186" s="86">
        <v>20.893390493920624</v>
      </c>
      <c r="M186" s="86">
        <v>20.44377050362305</v>
      </c>
      <c r="N186" s="86">
        <v>22.220584409954075</v>
      </c>
      <c r="O186" s="86">
        <v>21.078837647704205</v>
      </c>
      <c r="P186" s="86">
        <v>27.372394529639966</v>
      </c>
      <c r="Q186" s="86">
        <v>22.552296817831717</v>
      </c>
      <c r="R186" s="86">
        <v>28.17102605336477</v>
      </c>
      <c r="S186" s="87">
        <v>24.996338681823612</v>
      </c>
      <c r="T186" s="87">
        <v>22.494792001608207</v>
      </c>
      <c r="U186" s="87">
        <v>21.476078023661216</v>
      </c>
      <c r="V186" s="87">
        <v>21.217088636354518</v>
      </c>
      <c r="W186" s="87">
        <v>21.215855119344109</v>
      </c>
      <c r="X186" s="87">
        <v>22.047556098875308</v>
      </c>
      <c r="Y186" s="87">
        <v>20.55292339310181</v>
      </c>
      <c r="Z186" s="87">
        <v>17.8371295962245</v>
      </c>
      <c r="AA186" s="87">
        <v>20.808534050727399</v>
      </c>
      <c r="AB186" s="87">
        <v>18.222798477884002</v>
      </c>
      <c r="AC186" s="88" t="s">
        <v>47</v>
      </c>
      <c r="AD186" s="86">
        <v>-11.337194571550899</v>
      </c>
      <c r="AE186" s="89"/>
      <c r="AF186" s="90"/>
      <c r="AG186" s="12"/>
    </row>
    <row r="187" spans="1:33" customFormat="1" ht="13.2" x14ac:dyDescent="0.25">
      <c r="A187" s="82" t="s">
        <v>346</v>
      </c>
      <c r="B187" s="83"/>
      <c r="C187" s="83"/>
      <c r="D187" s="83"/>
      <c r="E187" s="83" t="s">
        <v>347</v>
      </c>
      <c r="F187" s="84" t="s">
        <v>35</v>
      </c>
      <c r="G187" s="85">
        <v>19.899244353379494</v>
      </c>
      <c r="H187" s="85">
        <v>7.7244215775147387</v>
      </c>
      <c r="I187" s="85">
        <v>8.2469030351155954</v>
      </c>
      <c r="J187" s="85">
        <v>9.295328857431663</v>
      </c>
      <c r="K187" s="86">
        <v>10.328766137158091</v>
      </c>
      <c r="L187" s="86">
        <v>9.6426476654963302</v>
      </c>
      <c r="M187" s="86">
        <v>8.6870687479721695</v>
      </c>
      <c r="N187" s="86">
        <v>9.8076389491025804</v>
      </c>
      <c r="O187" s="86">
        <v>9.1448938822378558</v>
      </c>
      <c r="P187" s="86">
        <v>12.458367312281425</v>
      </c>
      <c r="Q187" s="86">
        <v>9.5841280161326416</v>
      </c>
      <c r="R187" s="86">
        <v>9.8412263255980452</v>
      </c>
      <c r="S187" s="87">
        <v>9.2147804355405558</v>
      </c>
      <c r="T187" s="87">
        <v>9.7401775935047166</v>
      </c>
      <c r="U187" s="87">
        <v>7.5136053374321774</v>
      </c>
      <c r="V187" s="87">
        <v>8.1546720825086076</v>
      </c>
      <c r="W187" s="87">
        <v>8.3887102113295864</v>
      </c>
      <c r="X187" s="87">
        <v>8.0103879072450823</v>
      </c>
      <c r="Y187" s="87">
        <v>8.178542175492943</v>
      </c>
      <c r="Z187" s="87">
        <v>6.9835871759119303</v>
      </c>
      <c r="AA187" s="87">
        <v>8.7339067687573593</v>
      </c>
      <c r="AB187" s="87">
        <v>8.1197186400594301</v>
      </c>
      <c r="AC187" s="88"/>
      <c r="AD187" s="86">
        <v>-0.71924230714097703</v>
      </c>
      <c r="AE187" s="89"/>
      <c r="AF187" s="90"/>
      <c r="AG187" s="12"/>
    </row>
    <row r="188" spans="1:33" customFormat="1" ht="13.2" x14ac:dyDescent="0.25">
      <c r="A188" s="82" t="s">
        <v>348</v>
      </c>
      <c r="B188" s="83"/>
      <c r="C188" s="83"/>
      <c r="D188" s="83"/>
      <c r="E188" s="83" t="s">
        <v>349</v>
      </c>
      <c r="F188" s="84" t="s">
        <v>35</v>
      </c>
      <c r="G188" s="91"/>
      <c r="H188" s="85">
        <v>13.247705242498931</v>
      </c>
      <c r="I188" s="85">
        <v>13.525107149482329</v>
      </c>
      <c r="J188" s="85">
        <v>10.033360941282659</v>
      </c>
      <c r="K188" s="86">
        <v>11.123878358429051</v>
      </c>
      <c r="L188" s="86">
        <v>11.250742828424274</v>
      </c>
      <c r="M188" s="86">
        <v>11.756701755650887</v>
      </c>
      <c r="N188" s="86">
        <v>12.412945460851484</v>
      </c>
      <c r="O188" s="86">
        <v>11.933943765466358</v>
      </c>
      <c r="P188" s="86">
        <v>14.914027217358544</v>
      </c>
      <c r="Q188" s="86">
        <v>12.968168801699084</v>
      </c>
      <c r="R188" s="86">
        <v>18.329799727766723</v>
      </c>
      <c r="S188" s="87">
        <v>15.781558246283053</v>
      </c>
      <c r="T188" s="87">
        <v>12.75461440810351</v>
      </c>
      <c r="U188" s="87">
        <v>13.962472686229038</v>
      </c>
      <c r="V188" s="87">
        <v>13.0624165538459</v>
      </c>
      <c r="W188" s="87">
        <v>12.827144908014526</v>
      </c>
      <c r="X188" s="87">
        <v>14.037168191630229</v>
      </c>
      <c r="Y188" s="87">
        <v>12.374381217608867</v>
      </c>
      <c r="Z188" s="87">
        <v>10.8535424203126</v>
      </c>
      <c r="AA188" s="87">
        <v>12.074627281970001</v>
      </c>
      <c r="AB188" s="87">
        <v>10.1030798378246</v>
      </c>
      <c r="AC188" s="88"/>
      <c r="AD188" s="86">
        <v>-18.354868335171101</v>
      </c>
      <c r="AE188" s="89"/>
      <c r="AF188" s="90"/>
      <c r="AG188" s="12"/>
    </row>
    <row r="189" spans="1:33" customFormat="1" ht="13.2" x14ac:dyDescent="0.25">
      <c r="A189" s="82">
        <v>168</v>
      </c>
      <c r="B189" s="83"/>
      <c r="C189" s="83"/>
      <c r="D189" s="83" t="s">
        <v>350</v>
      </c>
      <c r="E189" s="83"/>
      <c r="F189" s="84" t="s">
        <v>35</v>
      </c>
      <c r="G189" s="85">
        <v>1.502025007646753</v>
      </c>
      <c r="H189" s="85">
        <v>2.2223117497013449</v>
      </c>
      <c r="I189" s="85">
        <v>2.0615614348889877</v>
      </c>
      <c r="J189" s="85">
        <v>1.6600978393811092</v>
      </c>
      <c r="K189" s="86">
        <v>1.971893630399739</v>
      </c>
      <c r="L189" s="86">
        <v>2.2417417841138687</v>
      </c>
      <c r="M189" s="86">
        <v>2.2052867803453613</v>
      </c>
      <c r="N189" s="86">
        <v>1.8183433181628477</v>
      </c>
      <c r="O189" s="86">
        <v>1.8940459840224686</v>
      </c>
      <c r="P189" s="86">
        <v>1.4622917702250662</v>
      </c>
      <c r="Q189" s="86">
        <v>1.637788481966699</v>
      </c>
      <c r="R189" s="86">
        <v>1.1205739644899575</v>
      </c>
      <c r="S189" s="87">
        <v>2.4084243348804906</v>
      </c>
      <c r="T189" s="87">
        <v>2.3458978509896373</v>
      </c>
      <c r="U189" s="87">
        <v>2.6574512536217507</v>
      </c>
      <c r="V189" s="87">
        <v>2.7315041891806984</v>
      </c>
      <c r="W189" s="87">
        <v>2.0013892348439675</v>
      </c>
      <c r="X189" s="87">
        <v>1.8640990775842621</v>
      </c>
      <c r="Y189" s="87">
        <v>1.715573807112647</v>
      </c>
      <c r="Z189" s="87">
        <v>2.1176857747399001</v>
      </c>
      <c r="AA189" s="87">
        <v>1.69519447918447</v>
      </c>
      <c r="AB189" s="87">
        <v>2.2932424967507701</v>
      </c>
      <c r="AC189" s="88" t="s">
        <v>36</v>
      </c>
      <c r="AD189" s="86">
        <v>33.672039479919597</v>
      </c>
      <c r="AE189" s="89"/>
      <c r="AF189" s="90"/>
      <c r="AG189" s="12"/>
    </row>
    <row r="190" spans="1:33" customFormat="1" ht="13.2" x14ac:dyDescent="0.25">
      <c r="A190" s="82">
        <v>169</v>
      </c>
      <c r="B190" s="83"/>
      <c r="C190" s="83"/>
      <c r="D190" s="83" t="s">
        <v>351</v>
      </c>
      <c r="E190" s="83"/>
      <c r="F190" s="84" t="s">
        <v>35</v>
      </c>
      <c r="G190" s="85">
        <v>5.767000667017987</v>
      </c>
      <c r="H190" s="85">
        <v>6.5131232492558455</v>
      </c>
      <c r="I190" s="85">
        <v>6.5580602732524538</v>
      </c>
      <c r="J190" s="85">
        <v>6.160395227832379</v>
      </c>
      <c r="K190" s="86">
        <v>6.4266004993468027</v>
      </c>
      <c r="L190" s="86">
        <v>7.275235135726799</v>
      </c>
      <c r="M190" s="86">
        <v>9.7842117596164222</v>
      </c>
      <c r="N190" s="86">
        <v>7.1049939607073016</v>
      </c>
      <c r="O190" s="86">
        <v>6.6015594777315521</v>
      </c>
      <c r="P190" s="86">
        <v>7.3431658532357114</v>
      </c>
      <c r="Q190" s="86">
        <v>9.8403708319809944</v>
      </c>
      <c r="R190" s="86">
        <v>7.7320657047118866</v>
      </c>
      <c r="S190" s="87">
        <v>6.2722845032472989</v>
      </c>
      <c r="T190" s="87">
        <v>7.7852682596001941</v>
      </c>
      <c r="U190" s="87">
        <v>8.0174691816312134</v>
      </c>
      <c r="V190" s="87">
        <v>7.8449469386036688</v>
      </c>
      <c r="W190" s="87">
        <v>7.4358405759366191</v>
      </c>
      <c r="X190" s="87">
        <v>7.1740893409593722</v>
      </c>
      <c r="Y190" s="87">
        <v>9.2719127896586677</v>
      </c>
      <c r="Z190" s="87">
        <v>7.6216575497853203</v>
      </c>
      <c r="AA190" s="87">
        <v>4.6060750564587902</v>
      </c>
      <c r="AB190" s="87">
        <v>5.2083714912428496</v>
      </c>
      <c r="AC190" s="88"/>
      <c r="AD190" s="86">
        <v>-43.826353748150403</v>
      </c>
      <c r="AE190" s="89" t="s">
        <v>42</v>
      </c>
      <c r="AF190" s="90" t="s">
        <v>37</v>
      </c>
      <c r="AG190" s="12"/>
    </row>
    <row r="191" spans="1:33" customFormat="1" ht="13.2" x14ac:dyDescent="0.25">
      <c r="A191" s="82">
        <v>171</v>
      </c>
      <c r="B191" s="83"/>
      <c r="C191" s="83"/>
      <c r="D191" s="83" t="s">
        <v>352</v>
      </c>
      <c r="E191" s="83"/>
      <c r="F191" s="84" t="s">
        <v>35</v>
      </c>
      <c r="G191" s="85">
        <v>1.7423320570318803</v>
      </c>
      <c r="H191" s="85">
        <v>1.289980190681181</v>
      </c>
      <c r="I191" s="85">
        <v>1.9497182687403534</v>
      </c>
      <c r="J191" s="85">
        <v>2.258862151727949</v>
      </c>
      <c r="K191" s="86">
        <v>2.1515297916438239</v>
      </c>
      <c r="L191" s="86">
        <v>2.0527904794664189</v>
      </c>
      <c r="M191" s="86">
        <v>2.5856790078950205</v>
      </c>
      <c r="N191" s="86">
        <v>2.5227597652035949</v>
      </c>
      <c r="O191" s="86">
        <v>2.0678175294384968</v>
      </c>
      <c r="P191" s="86">
        <v>2.8267754700593142</v>
      </c>
      <c r="Q191" s="86">
        <v>3.5595192042191792</v>
      </c>
      <c r="R191" s="86">
        <v>3.5805474799779926</v>
      </c>
      <c r="S191" s="87">
        <v>5.2152677451955638</v>
      </c>
      <c r="T191" s="87">
        <v>6.6396367246002663</v>
      </c>
      <c r="U191" s="87">
        <v>6.2903212849254713</v>
      </c>
      <c r="V191" s="87">
        <v>6.0450450525702362</v>
      </c>
      <c r="W191" s="87">
        <v>5.5552704724538868</v>
      </c>
      <c r="X191" s="87">
        <v>9.6535712528341318</v>
      </c>
      <c r="Y191" s="87">
        <v>5.5828438672782505</v>
      </c>
      <c r="Z191" s="87">
        <v>8.0067840322942399</v>
      </c>
      <c r="AA191" s="87">
        <v>10.731430679395</v>
      </c>
      <c r="AB191" s="87">
        <v>5.5745299067652603</v>
      </c>
      <c r="AC191" s="88"/>
      <c r="AD191" s="86">
        <v>-0.148919810595282</v>
      </c>
      <c r="AE191" s="89"/>
      <c r="AF191" s="90"/>
      <c r="AG191" s="12"/>
    </row>
    <row r="192" spans="1:33" customFormat="1" ht="13.2" x14ac:dyDescent="0.25">
      <c r="A192" s="82" t="s">
        <v>353</v>
      </c>
      <c r="B192" s="83"/>
      <c r="C192" s="83" t="s">
        <v>354</v>
      </c>
      <c r="D192" s="83"/>
      <c r="E192" s="83"/>
      <c r="F192" s="84" t="s">
        <v>35</v>
      </c>
      <c r="G192" s="85">
        <v>84.392962960233191</v>
      </c>
      <c r="H192" s="85">
        <v>87.004263255676989</v>
      </c>
      <c r="I192" s="85">
        <v>90.734522700231807</v>
      </c>
      <c r="J192" s="85">
        <v>89.85264996422849</v>
      </c>
      <c r="K192" s="86">
        <v>98.336884536285396</v>
      </c>
      <c r="L192" s="86">
        <v>97.66374220375539</v>
      </c>
      <c r="M192" s="86">
        <v>105.39258715166362</v>
      </c>
      <c r="N192" s="86">
        <v>106.40410833220768</v>
      </c>
      <c r="O192" s="86">
        <v>113.53734231754089</v>
      </c>
      <c r="P192" s="86">
        <v>130.94809756218376</v>
      </c>
      <c r="Q192" s="86">
        <v>114.4394759660933</v>
      </c>
      <c r="R192" s="86">
        <v>122.76809753606462</v>
      </c>
      <c r="S192" s="87">
        <v>133.5934973073575</v>
      </c>
      <c r="T192" s="87">
        <v>120.04049731447566</v>
      </c>
      <c r="U192" s="87">
        <v>118.15165695175631</v>
      </c>
      <c r="V192" s="87">
        <v>113.36049682453549</v>
      </c>
      <c r="W192" s="87">
        <v>118.33556532037538</v>
      </c>
      <c r="X192" s="87">
        <v>129.15290585699944</v>
      </c>
      <c r="Y192" s="87">
        <v>106.65180645737777</v>
      </c>
      <c r="Z192" s="87">
        <v>118.78196190086101</v>
      </c>
      <c r="AA192" s="87">
        <v>150.563367013667</v>
      </c>
      <c r="AB192" s="87">
        <v>124.21216579166</v>
      </c>
      <c r="AC192" s="88" t="s">
        <v>47</v>
      </c>
      <c r="AD192" s="86">
        <v>16.465130706717101</v>
      </c>
      <c r="AE192" s="89"/>
      <c r="AF192" s="90" t="s">
        <v>149</v>
      </c>
      <c r="AG192" s="12"/>
    </row>
    <row r="193" spans="1:33" customFormat="1" ht="13.2" x14ac:dyDescent="0.25">
      <c r="A193" s="82">
        <v>172</v>
      </c>
      <c r="B193" s="83"/>
      <c r="C193" s="83"/>
      <c r="D193" s="83" t="s">
        <v>355</v>
      </c>
      <c r="E193" s="83"/>
      <c r="F193" s="84" t="s">
        <v>35</v>
      </c>
      <c r="G193" s="85">
        <v>7.6314504508820473</v>
      </c>
      <c r="H193" s="85">
        <v>7.3702500873736438</v>
      </c>
      <c r="I193" s="85">
        <v>6.6685364209219022</v>
      </c>
      <c r="J193" s="85">
        <v>7.7190894683095017</v>
      </c>
      <c r="K193" s="86">
        <v>8.3439504532884854</v>
      </c>
      <c r="L193" s="86">
        <v>9.058641253158374</v>
      </c>
      <c r="M193" s="86">
        <v>9.9695518944446437</v>
      </c>
      <c r="N193" s="86">
        <v>9.2841915716074741</v>
      </c>
      <c r="O193" s="86">
        <v>10.700158219751495</v>
      </c>
      <c r="P193" s="86">
        <v>9.7269861542788725</v>
      </c>
      <c r="Q193" s="86">
        <v>8.6237621287164803</v>
      </c>
      <c r="R193" s="86">
        <v>10.671268477462087</v>
      </c>
      <c r="S193" s="87">
        <v>9.6910753129896907</v>
      </c>
      <c r="T193" s="87">
        <v>9.5227264019271622</v>
      </c>
      <c r="U193" s="87">
        <v>8.3941758739067733</v>
      </c>
      <c r="V193" s="87">
        <v>8.2812605665049901</v>
      </c>
      <c r="W193" s="87">
        <v>9.7527972701577212</v>
      </c>
      <c r="X193" s="87">
        <v>9.0208746284145391</v>
      </c>
      <c r="Y193" s="87">
        <v>7.4046434741168756</v>
      </c>
      <c r="Z193" s="87">
        <v>7.4048488482827404</v>
      </c>
      <c r="AA193" s="87">
        <v>7.9234121807041298</v>
      </c>
      <c r="AB193" s="87">
        <v>7.1152635057020701</v>
      </c>
      <c r="AC193" s="88"/>
      <c r="AD193" s="86">
        <v>-3.9080878022869898</v>
      </c>
      <c r="AE193" s="89"/>
      <c r="AF193" s="90"/>
      <c r="AG193" s="12"/>
    </row>
    <row r="194" spans="1:33" customFormat="1" ht="13.2" x14ac:dyDescent="0.25">
      <c r="A194" s="82">
        <v>173</v>
      </c>
      <c r="B194" s="83"/>
      <c r="C194" s="83"/>
      <c r="D194" s="83" t="s">
        <v>356</v>
      </c>
      <c r="E194" s="83"/>
      <c r="F194" s="84" t="s">
        <v>35</v>
      </c>
      <c r="G194" s="85">
        <v>1.2662756074101644</v>
      </c>
      <c r="H194" s="85">
        <v>1.0881253631266026</v>
      </c>
      <c r="I194" s="85">
        <v>1.6331131462063864</v>
      </c>
      <c r="J194" s="85">
        <v>1.3096285227965978</v>
      </c>
      <c r="K194" s="86">
        <v>1.2954911657676147</v>
      </c>
      <c r="L194" s="86">
        <v>1.2844989417671595</v>
      </c>
      <c r="M194" s="86">
        <v>1.6460813295360313</v>
      </c>
      <c r="N194" s="86">
        <v>1.1432461752826584</v>
      </c>
      <c r="O194" s="86">
        <v>1.3276694210139595</v>
      </c>
      <c r="P194" s="86">
        <v>1.1334448373521362</v>
      </c>
      <c r="Q194" s="86">
        <v>1.0301909107203291</v>
      </c>
      <c r="R194" s="86">
        <v>1.0956756842730124</v>
      </c>
      <c r="S194" s="87">
        <v>1.1114469284207602</v>
      </c>
      <c r="T194" s="87">
        <v>1.29681041957512</v>
      </c>
      <c r="U194" s="87">
        <v>1.0833492607876003</v>
      </c>
      <c r="V194" s="87">
        <v>0.9288027222658054</v>
      </c>
      <c r="W194" s="87">
        <v>1.0452709019264559</v>
      </c>
      <c r="X194" s="87">
        <v>0.62364924468012461</v>
      </c>
      <c r="Y194" s="87">
        <v>0.92120390778578665</v>
      </c>
      <c r="Z194" s="87">
        <v>0.64327479677967703</v>
      </c>
      <c r="AA194" s="87">
        <v>0.65821059355964795</v>
      </c>
      <c r="AB194" s="87">
        <v>0.54698514662161402</v>
      </c>
      <c r="AC194" s="88" t="s">
        <v>36</v>
      </c>
      <c r="AD194" s="86">
        <v>-40.622793498960199</v>
      </c>
      <c r="AE194" s="89"/>
      <c r="AF194" s="90"/>
      <c r="AG194" s="12"/>
    </row>
    <row r="195" spans="1:33" customFormat="1" ht="13.2" x14ac:dyDescent="0.25">
      <c r="A195" s="82">
        <v>174</v>
      </c>
      <c r="B195" s="83"/>
      <c r="C195" s="83"/>
      <c r="D195" s="83" t="s">
        <v>357</v>
      </c>
      <c r="E195" s="83"/>
      <c r="F195" s="84" t="s">
        <v>35</v>
      </c>
      <c r="G195" s="85">
        <v>4.4722800591103224</v>
      </c>
      <c r="H195" s="85">
        <v>5.0174091022909186</v>
      </c>
      <c r="I195" s="85">
        <v>4.4352950136982301</v>
      </c>
      <c r="J195" s="85">
        <v>5.0893589538071593</v>
      </c>
      <c r="K195" s="86">
        <v>6.4719953189144146</v>
      </c>
      <c r="L195" s="86">
        <v>7.0016361522276247</v>
      </c>
      <c r="M195" s="86">
        <v>5.8391840008652061</v>
      </c>
      <c r="N195" s="86">
        <v>7.361926040341273</v>
      </c>
      <c r="O195" s="86">
        <v>6.7318502704882386</v>
      </c>
      <c r="P195" s="86">
        <v>8.7478069205609064</v>
      </c>
      <c r="Q195" s="86">
        <v>7.5475589974124935</v>
      </c>
      <c r="R195" s="86">
        <v>7.837224746036175</v>
      </c>
      <c r="S195" s="87">
        <v>8.2867977378778601</v>
      </c>
      <c r="T195" s="87">
        <v>8.1045058174126918</v>
      </c>
      <c r="U195" s="87">
        <v>9.012085506831113</v>
      </c>
      <c r="V195" s="87">
        <v>9.1228549577206088</v>
      </c>
      <c r="W195" s="87">
        <v>9.4789506467642326</v>
      </c>
      <c r="X195" s="87">
        <v>10.760727321243602</v>
      </c>
      <c r="Y195" s="87">
        <v>8.2769710192410795</v>
      </c>
      <c r="Z195" s="87">
        <v>6.5563280257157803</v>
      </c>
      <c r="AA195" s="87">
        <v>7.55316394194866</v>
      </c>
      <c r="AB195" s="87">
        <v>8.1860350110114499</v>
      </c>
      <c r="AC195" s="88"/>
      <c r="AD195" s="86">
        <v>-1.09866288063867</v>
      </c>
      <c r="AE195" s="89"/>
      <c r="AF195" s="90"/>
      <c r="AG195" s="12"/>
    </row>
    <row r="196" spans="1:33" customFormat="1" ht="13.2" x14ac:dyDescent="0.25">
      <c r="A196" s="82">
        <v>175</v>
      </c>
      <c r="B196" s="83"/>
      <c r="C196" s="83"/>
      <c r="D196" s="83" t="s">
        <v>358</v>
      </c>
      <c r="E196" s="83"/>
      <c r="F196" s="84" t="s">
        <v>35</v>
      </c>
      <c r="G196" s="85">
        <v>10.421316752469993</v>
      </c>
      <c r="H196" s="85">
        <v>11.207848624378094</v>
      </c>
      <c r="I196" s="85">
        <v>11.991852806019535</v>
      </c>
      <c r="J196" s="85">
        <v>11.201621595947282</v>
      </c>
      <c r="K196" s="86">
        <v>11.243857851322153</v>
      </c>
      <c r="L196" s="86">
        <v>11.951986108804316</v>
      </c>
      <c r="M196" s="86">
        <v>12.889238076354582</v>
      </c>
      <c r="N196" s="86">
        <v>13.132921908618153</v>
      </c>
      <c r="O196" s="86">
        <v>12.642496024037959</v>
      </c>
      <c r="P196" s="86">
        <v>16.248127988452168</v>
      </c>
      <c r="Q196" s="86">
        <v>14.094063338871898</v>
      </c>
      <c r="R196" s="86">
        <v>15.029119965467174</v>
      </c>
      <c r="S196" s="87">
        <v>16.719902578826769</v>
      </c>
      <c r="T196" s="87">
        <v>12.396197359424125</v>
      </c>
      <c r="U196" s="87">
        <v>13.849873924854981</v>
      </c>
      <c r="V196" s="87">
        <v>14.020086383057746</v>
      </c>
      <c r="W196" s="87">
        <v>11.872374734973635</v>
      </c>
      <c r="X196" s="87">
        <v>13.849463314986981</v>
      </c>
      <c r="Y196" s="87">
        <v>12.058343509858821</v>
      </c>
      <c r="Z196" s="87">
        <v>14.774521323101601</v>
      </c>
      <c r="AA196" s="87">
        <v>18.6231638519744</v>
      </c>
      <c r="AB196" s="87">
        <v>14.3860361832224</v>
      </c>
      <c r="AC196" s="88"/>
      <c r="AD196" s="86">
        <v>19.303585699482699</v>
      </c>
      <c r="AE196" s="89"/>
      <c r="AF196" s="90"/>
      <c r="AG196" s="12"/>
    </row>
    <row r="197" spans="1:33" customFormat="1" ht="13.2" x14ac:dyDescent="0.25">
      <c r="A197" s="82">
        <v>176</v>
      </c>
      <c r="B197" s="83"/>
      <c r="C197" s="83"/>
      <c r="D197" s="83" t="s">
        <v>359</v>
      </c>
      <c r="E197" s="83"/>
      <c r="F197" s="84" t="s">
        <v>35</v>
      </c>
      <c r="G197" s="85">
        <v>6.9832665086951868</v>
      </c>
      <c r="H197" s="85">
        <v>5.4850239831231118</v>
      </c>
      <c r="I197" s="85">
        <v>7.2737126130031555</v>
      </c>
      <c r="J197" s="85">
        <v>6.8951452682795153</v>
      </c>
      <c r="K197" s="86">
        <v>8.1970560100080547</v>
      </c>
      <c r="L197" s="86">
        <v>8.3400978629301505</v>
      </c>
      <c r="M197" s="86">
        <v>7.2651970150329852</v>
      </c>
      <c r="N197" s="86">
        <v>7.5490140526981273</v>
      </c>
      <c r="O197" s="86">
        <v>8.113235604151793</v>
      </c>
      <c r="P197" s="86">
        <v>9.866127956610736</v>
      </c>
      <c r="Q197" s="86">
        <v>8.8179869012284264</v>
      </c>
      <c r="R197" s="86">
        <v>8.7947871037563168</v>
      </c>
      <c r="S197" s="87">
        <v>8.3948386783421913</v>
      </c>
      <c r="T197" s="87">
        <v>8.0193841176894534</v>
      </c>
      <c r="U197" s="87">
        <v>6.7223408738532173</v>
      </c>
      <c r="V197" s="87">
        <v>6.2130254184168878</v>
      </c>
      <c r="W197" s="87">
        <v>7.0701259305768573</v>
      </c>
      <c r="X197" s="87">
        <v>7.6723286382081408</v>
      </c>
      <c r="Y197" s="87">
        <v>6.7614232739619959</v>
      </c>
      <c r="Z197" s="87">
        <v>8.7435629292328496</v>
      </c>
      <c r="AA197" s="87">
        <v>7.8975077152857098</v>
      </c>
      <c r="AB197" s="87">
        <v>8.6489081587349492</v>
      </c>
      <c r="AC197" s="88"/>
      <c r="AD197" s="86">
        <v>27.915496609147201</v>
      </c>
      <c r="AE197" s="89"/>
      <c r="AF197" s="90"/>
      <c r="AG197" s="12"/>
    </row>
    <row r="198" spans="1:33" customFormat="1" ht="13.2" x14ac:dyDescent="0.25">
      <c r="A198" s="82">
        <v>177</v>
      </c>
      <c r="B198" s="83"/>
      <c r="C198" s="83"/>
      <c r="D198" s="83" t="s">
        <v>360</v>
      </c>
      <c r="E198" s="83"/>
      <c r="F198" s="84" t="s">
        <v>35</v>
      </c>
      <c r="G198" s="85">
        <v>11.621956500108713</v>
      </c>
      <c r="H198" s="85">
        <v>11.122298234436247</v>
      </c>
      <c r="I198" s="85">
        <v>11.686955879017166</v>
      </c>
      <c r="J198" s="85">
        <v>10.049443490164309</v>
      </c>
      <c r="K198" s="86">
        <v>11.050818791380568</v>
      </c>
      <c r="L198" s="86">
        <v>9.8343547328515744</v>
      </c>
      <c r="M198" s="86">
        <v>11.413344028263451</v>
      </c>
      <c r="N198" s="86">
        <v>10.47613824031748</v>
      </c>
      <c r="O198" s="86">
        <v>13.59688043048874</v>
      </c>
      <c r="P198" s="86">
        <v>13.735023465375098</v>
      </c>
      <c r="Q198" s="86">
        <v>12.370408457731763</v>
      </c>
      <c r="R198" s="86">
        <v>12.721033056727586</v>
      </c>
      <c r="S198" s="87">
        <v>13.171962822833123</v>
      </c>
      <c r="T198" s="87">
        <v>13.746319419512831</v>
      </c>
      <c r="U198" s="87">
        <v>12.682493395824729</v>
      </c>
      <c r="V198" s="87">
        <v>12.924275831053519</v>
      </c>
      <c r="W198" s="87">
        <v>11.13925321300041</v>
      </c>
      <c r="X198" s="87">
        <v>12.938866563219097</v>
      </c>
      <c r="Y198" s="87">
        <v>11.806208673378213</v>
      </c>
      <c r="Z198" s="87">
        <v>12.5047347653825</v>
      </c>
      <c r="AA198" s="87">
        <v>16.516550749934702</v>
      </c>
      <c r="AB198" s="87">
        <v>13.4370793777318</v>
      </c>
      <c r="AC198" s="88"/>
      <c r="AD198" s="86">
        <v>13.8136699890035</v>
      </c>
      <c r="AE198" s="89"/>
      <c r="AF198" s="90"/>
      <c r="AG198" s="12"/>
    </row>
    <row r="199" spans="1:33" customFormat="1" ht="13.2" x14ac:dyDescent="0.25">
      <c r="A199" s="82">
        <v>178</v>
      </c>
      <c r="B199" s="83"/>
      <c r="C199" s="83"/>
      <c r="D199" s="83" t="s">
        <v>361</v>
      </c>
      <c r="E199" s="83"/>
      <c r="F199" s="84" t="s">
        <v>35</v>
      </c>
      <c r="G199" s="85">
        <v>19.237404968362707</v>
      </c>
      <c r="H199" s="85">
        <v>19.813708992666061</v>
      </c>
      <c r="I199" s="85">
        <v>21.855354382983329</v>
      </c>
      <c r="J199" s="85">
        <v>20.223491878661616</v>
      </c>
      <c r="K199" s="86">
        <v>21.987604482849743</v>
      </c>
      <c r="L199" s="86">
        <v>21.332840511529021</v>
      </c>
      <c r="M199" s="86">
        <v>22.604782977035939</v>
      </c>
      <c r="N199" s="86">
        <v>22.372613269505727</v>
      </c>
      <c r="O199" s="86">
        <v>24.661398474294945</v>
      </c>
      <c r="P199" s="86">
        <v>29.098591723701205</v>
      </c>
      <c r="Q199" s="86">
        <v>25.394744176728221</v>
      </c>
      <c r="R199" s="86">
        <v>24.499327112796539</v>
      </c>
      <c r="S199" s="87">
        <v>27.872252865056439</v>
      </c>
      <c r="T199" s="87">
        <v>26.811215248573657</v>
      </c>
      <c r="U199" s="87">
        <v>26.81992124529372</v>
      </c>
      <c r="V199" s="87">
        <v>24.301550344342743</v>
      </c>
      <c r="W199" s="87">
        <v>23.982057524755348</v>
      </c>
      <c r="X199" s="87">
        <v>28.298199060701723</v>
      </c>
      <c r="Y199" s="87">
        <v>22.823689462083756</v>
      </c>
      <c r="Z199" s="87">
        <v>25.4592844304468</v>
      </c>
      <c r="AA199" s="87">
        <v>28.731217440594499</v>
      </c>
      <c r="AB199" s="87">
        <v>27.146053824997601</v>
      </c>
      <c r="AC199" s="88"/>
      <c r="AD199" s="86">
        <v>18.9380615701705</v>
      </c>
      <c r="AE199" s="89"/>
      <c r="AF199" s="90"/>
      <c r="AG199" s="12"/>
    </row>
    <row r="200" spans="1:33" customFormat="1" ht="13.2" x14ac:dyDescent="0.25">
      <c r="A200" s="82" t="s">
        <v>362</v>
      </c>
      <c r="B200" s="83"/>
      <c r="C200" s="83"/>
      <c r="D200" s="83" t="s">
        <v>363</v>
      </c>
      <c r="E200" s="83"/>
      <c r="F200" s="84" t="s">
        <v>35</v>
      </c>
      <c r="G200" s="85">
        <v>22.759012113194057</v>
      </c>
      <c r="H200" s="85">
        <v>25.899598868282311</v>
      </c>
      <c r="I200" s="85">
        <v>25.189702438382056</v>
      </c>
      <c r="J200" s="85">
        <v>27.364870786262575</v>
      </c>
      <c r="K200" s="86">
        <v>29.746110462754448</v>
      </c>
      <c r="L200" s="86">
        <v>28.859686640487329</v>
      </c>
      <c r="M200" s="86">
        <v>33.765207830130848</v>
      </c>
      <c r="N200" s="86">
        <v>35.084057073836689</v>
      </c>
      <c r="O200" s="86">
        <v>35.763653873313714</v>
      </c>
      <c r="P200" s="86">
        <v>42.39198851585261</v>
      </c>
      <c r="Q200" s="86">
        <v>36.560761054683688</v>
      </c>
      <c r="R200" s="86">
        <v>42.11966138954584</v>
      </c>
      <c r="S200" s="87">
        <v>48.345220383010691</v>
      </c>
      <c r="T200" s="87">
        <v>40.14333853036041</v>
      </c>
      <c r="U200" s="87">
        <v>39.587416870404162</v>
      </c>
      <c r="V200" s="87">
        <v>37.568640601173136</v>
      </c>
      <c r="W200" s="87">
        <v>43.994735098220794</v>
      </c>
      <c r="X200" s="87">
        <v>45.988797085545258</v>
      </c>
      <c r="Y200" s="87">
        <v>36.599323136951213</v>
      </c>
      <c r="Z200" s="87">
        <v>42.695406781919601</v>
      </c>
      <c r="AA200" s="87">
        <v>62.6601405396651</v>
      </c>
      <c r="AB200" s="87">
        <v>44.745804583637899</v>
      </c>
      <c r="AC200" s="88" t="s">
        <v>47</v>
      </c>
      <c r="AD200" s="86">
        <v>22.258557668411999</v>
      </c>
      <c r="AE200" s="89"/>
      <c r="AF200" s="90" t="s">
        <v>149</v>
      </c>
      <c r="AG200" s="12"/>
    </row>
    <row r="201" spans="1:33" customFormat="1" ht="13.2" x14ac:dyDescent="0.25">
      <c r="A201" s="82" t="s">
        <v>364</v>
      </c>
      <c r="B201" s="83"/>
      <c r="C201" s="83"/>
      <c r="D201" s="83"/>
      <c r="E201" s="83" t="s">
        <v>365</v>
      </c>
      <c r="F201" s="84" t="s">
        <v>35</v>
      </c>
      <c r="G201" s="85">
        <v>3.4069592824213117</v>
      </c>
      <c r="H201" s="85">
        <v>4.9522808895333332</v>
      </c>
      <c r="I201" s="85">
        <v>3.9513429377186395</v>
      </c>
      <c r="J201" s="85">
        <v>3.9402502285819501</v>
      </c>
      <c r="K201" s="86">
        <v>5.2545122075488733</v>
      </c>
      <c r="L201" s="86">
        <v>4.4686597375464787</v>
      </c>
      <c r="M201" s="86">
        <v>6.5016727351382482</v>
      </c>
      <c r="N201" s="86">
        <v>6.6790655328793687</v>
      </c>
      <c r="O201" s="86">
        <v>7.6344540395160578</v>
      </c>
      <c r="P201" s="86">
        <v>7.8832781120146622</v>
      </c>
      <c r="Q201" s="86">
        <v>7.4571303808041574</v>
      </c>
      <c r="R201" s="86">
        <v>8.0020705668756147</v>
      </c>
      <c r="S201" s="87">
        <v>10.333730183462468</v>
      </c>
      <c r="T201" s="87">
        <v>7.6494260905612759</v>
      </c>
      <c r="U201" s="87">
        <v>6.8972344472174703</v>
      </c>
      <c r="V201" s="87">
        <v>7.3520117957278162</v>
      </c>
      <c r="W201" s="87">
        <v>10.254703785997881</v>
      </c>
      <c r="X201" s="87">
        <v>7.9749553076020705</v>
      </c>
      <c r="Y201" s="87">
        <v>5.9245636504437966</v>
      </c>
      <c r="Z201" s="87">
        <v>6.6237555700732296</v>
      </c>
      <c r="AA201" s="87">
        <v>12.014997795632601</v>
      </c>
      <c r="AB201" s="87">
        <v>6.4789199834132098</v>
      </c>
      <c r="AC201" s="88" t="s">
        <v>36</v>
      </c>
      <c r="AD201" s="86">
        <v>9.3569141235893607</v>
      </c>
      <c r="AE201" s="89"/>
      <c r="AF201" s="90"/>
      <c r="AG201" s="12"/>
    </row>
    <row r="202" spans="1:33" customFormat="1" ht="13.2" x14ac:dyDescent="0.25">
      <c r="A202" s="82" t="s">
        <v>366</v>
      </c>
      <c r="B202" s="83"/>
      <c r="C202" s="83"/>
      <c r="D202" s="83"/>
      <c r="E202" s="83" t="s">
        <v>367</v>
      </c>
      <c r="F202" s="84" t="s">
        <v>35</v>
      </c>
      <c r="G202" s="85">
        <v>5.0096901867281849</v>
      </c>
      <c r="H202" s="85">
        <v>6.8406686071440621</v>
      </c>
      <c r="I202" s="85">
        <v>7.0180200232205889</v>
      </c>
      <c r="J202" s="85">
        <v>6.8793660079350687</v>
      </c>
      <c r="K202" s="86">
        <v>7.0795371558815869</v>
      </c>
      <c r="L202" s="86">
        <v>7.7093859871062937</v>
      </c>
      <c r="M202" s="86">
        <v>8.1199069901582579</v>
      </c>
      <c r="N202" s="86">
        <v>9.7583274688003616</v>
      </c>
      <c r="O202" s="86">
        <v>9.6368682723344801</v>
      </c>
      <c r="P202" s="86">
        <v>10.85389465081435</v>
      </c>
      <c r="Q202" s="86">
        <v>7.2421767572928051</v>
      </c>
      <c r="R202" s="86">
        <v>11.263529787208933</v>
      </c>
      <c r="S202" s="87">
        <v>10.780419577094378</v>
      </c>
      <c r="T202" s="87">
        <v>9.7457739764143696</v>
      </c>
      <c r="U202" s="87">
        <v>10.71267201650608</v>
      </c>
      <c r="V202" s="87">
        <v>9.9843837914992051</v>
      </c>
      <c r="W202" s="87">
        <v>9.5419958249113108</v>
      </c>
      <c r="X202" s="87">
        <v>10.366943313399698</v>
      </c>
      <c r="Y202" s="87">
        <v>8.5369102579376932</v>
      </c>
      <c r="Z202" s="87">
        <v>8.6565592792300805</v>
      </c>
      <c r="AA202" s="87">
        <v>18.064386421097101</v>
      </c>
      <c r="AB202" s="87">
        <v>12.2217903764409</v>
      </c>
      <c r="AC202" s="88"/>
      <c r="AD202" s="86">
        <v>43.164095757911603</v>
      </c>
      <c r="AE202" s="89"/>
      <c r="AF202" s="90" t="s">
        <v>149</v>
      </c>
      <c r="AG202" s="12"/>
    </row>
    <row r="203" spans="1:33" customFormat="1" ht="13.2" x14ac:dyDescent="0.25">
      <c r="A203" s="82" t="s">
        <v>368</v>
      </c>
      <c r="B203" s="83"/>
      <c r="C203" s="83"/>
      <c r="D203" s="83"/>
      <c r="E203" s="83" t="s">
        <v>369</v>
      </c>
      <c r="F203" s="84" t="s">
        <v>35</v>
      </c>
      <c r="G203" s="85">
        <v>12.073344339744322</v>
      </c>
      <c r="H203" s="85">
        <v>11.382534776715129</v>
      </c>
      <c r="I203" s="85">
        <v>11.241809082689681</v>
      </c>
      <c r="J203" s="85">
        <v>13.458759929955978</v>
      </c>
      <c r="K203" s="86">
        <v>14.448090749004345</v>
      </c>
      <c r="L203" s="86">
        <v>13.521199172038493</v>
      </c>
      <c r="M203" s="86">
        <v>15.382860773640004</v>
      </c>
      <c r="N203" s="86">
        <v>15.685489969128039</v>
      </c>
      <c r="O203" s="86">
        <v>15.04896113279613</v>
      </c>
      <c r="P203" s="86">
        <v>18.858281694177094</v>
      </c>
      <c r="Q203" s="86">
        <v>18.294042093505922</v>
      </c>
      <c r="R203" s="86">
        <v>17.536163090961118</v>
      </c>
      <c r="S203" s="87">
        <v>21.592615242067883</v>
      </c>
      <c r="T203" s="87">
        <v>17.866665029409006</v>
      </c>
      <c r="U203" s="87">
        <v>16.600154091843873</v>
      </c>
      <c r="V203" s="87">
        <v>15.38900458678197</v>
      </c>
      <c r="W203" s="87">
        <v>19.545578199696983</v>
      </c>
      <c r="X203" s="87">
        <v>21.073122657490671</v>
      </c>
      <c r="Y203" s="87">
        <v>17.758967504616663</v>
      </c>
      <c r="Z203" s="87">
        <v>20.8905892983089</v>
      </c>
      <c r="AA203" s="87">
        <v>26.277153756871702</v>
      </c>
      <c r="AB203" s="87">
        <v>20.686046733121199</v>
      </c>
      <c r="AC203" s="88"/>
      <c r="AD203" s="86">
        <v>16.482260174999801</v>
      </c>
      <c r="AE203" s="89"/>
      <c r="AF203" s="90"/>
      <c r="AG203" s="12"/>
    </row>
    <row r="204" spans="1:33" customFormat="1" ht="13.2" x14ac:dyDescent="0.25">
      <c r="A204" s="82" t="s">
        <v>370</v>
      </c>
      <c r="B204" s="83"/>
      <c r="C204" s="83"/>
      <c r="D204" s="83"/>
      <c r="E204" s="83" t="s">
        <v>371</v>
      </c>
      <c r="F204" s="84" t="s">
        <v>35</v>
      </c>
      <c r="G204" s="85">
        <v>2.2690183043002392</v>
      </c>
      <c r="H204" s="85">
        <v>2.7241145948897802</v>
      </c>
      <c r="I204" s="85">
        <v>2.9785303947531467</v>
      </c>
      <c r="J204" s="85">
        <v>3.0864946197895589</v>
      </c>
      <c r="K204" s="86">
        <v>2.9639703503196566</v>
      </c>
      <c r="L204" s="86">
        <v>3.1604417437960621</v>
      </c>
      <c r="M204" s="86">
        <v>3.7607673311943466</v>
      </c>
      <c r="N204" s="86">
        <v>2.9611741030289265</v>
      </c>
      <c r="O204" s="86">
        <v>3.4433704286670492</v>
      </c>
      <c r="P204" s="86">
        <v>4.7965340588465262</v>
      </c>
      <c r="Q204" s="86">
        <v>3.5674118230807741</v>
      </c>
      <c r="R204" s="86">
        <v>5.3178979445001859</v>
      </c>
      <c r="S204" s="87">
        <v>5.6384553803859951</v>
      </c>
      <c r="T204" s="87">
        <v>4.8814734339757262</v>
      </c>
      <c r="U204" s="87">
        <v>5.3773563148367307</v>
      </c>
      <c r="V204" s="87">
        <v>4.8432404271641154</v>
      </c>
      <c r="W204" s="87">
        <v>4.6524572876146095</v>
      </c>
      <c r="X204" s="87">
        <v>6.5737758070527983</v>
      </c>
      <c r="Y204" s="87">
        <v>4.37888172395306</v>
      </c>
      <c r="Z204" s="87">
        <v>6.5245026343074199</v>
      </c>
      <c r="AA204" s="87">
        <v>6.3036025660635397</v>
      </c>
      <c r="AB204" s="87">
        <v>5.3590474906625998</v>
      </c>
      <c r="AC204" s="88"/>
      <c r="AD204" s="86">
        <v>22.3839287859252</v>
      </c>
      <c r="AE204" s="89"/>
      <c r="AF204" s="90"/>
      <c r="AG204" s="12"/>
    </row>
    <row r="205" spans="1:33" customFormat="1" ht="13.2" x14ac:dyDescent="0.25">
      <c r="A205" s="82" t="s">
        <v>372</v>
      </c>
      <c r="B205" s="83" t="s">
        <v>373</v>
      </c>
      <c r="C205" s="83"/>
      <c r="D205" s="83"/>
      <c r="E205" s="83"/>
      <c r="F205" s="84" t="s">
        <v>35</v>
      </c>
      <c r="G205" s="85">
        <v>52.422235284145977</v>
      </c>
      <c r="H205" s="85">
        <v>56.151418837371729</v>
      </c>
      <c r="I205" s="85">
        <v>61.208547032411971</v>
      </c>
      <c r="J205" s="85">
        <v>56.131748779906836</v>
      </c>
      <c r="K205" s="86">
        <v>58.357504736021937</v>
      </c>
      <c r="L205" s="86">
        <v>59.444444726485514</v>
      </c>
      <c r="M205" s="86">
        <v>61.744947546775293</v>
      </c>
      <c r="N205" s="86">
        <v>63.655183608613605</v>
      </c>
      <c r="O205" s="86">
        <v>68.765336365367006</v>
      </c>
      <c r="P205" s="86">
        <v>67.904979824907386</v>
      </c>
      <c r="Q205" s="86">
        <v>70.536159941620269</v>
      </c>
      <c r="R205" s="86">
        <v>78.907544665464187</v>
      </c>
      <c r="S205" s="87">
        <v>86.908842356388149</v>
      </c>
      <c r="T205" s="87">
        <v>77.667535679135355</v>
      </c>
      <c r="U205" s="87">
        <v>81.805425197757074</v>
      </c>
      <c r="V205" s="87">
        <v>77.642897070045947</v>
      </c>
      <c r="W205" s="87">
        <v>89.054184098369376</v>
      </c>
      <c r="X205" s="87">
        <v>98.980317229547595</v>
      </c>
      <c r="Y205" s="87">
        <v>84.204384345028856</v>
      </c>
      <c r="Z205" s="87">
        <v>96.54229761661</v>
      </c>
      <c r="AA205" s="87">
        <v>134.181359149923</v>
      </c>
      <c r="AB205" s="87">
        <v>94.626501345844702</v>
      </c>
      <c r="AC205" s="88" t="s">
        <v>47</v>
      </c>
      <c r="AD205" s="86">
        <v>12.377166678294399</v>
      </c>
      <c r="AE205" s="89"/>
      <c r="AF205" s="90"/>
      <c r="AG205" s="12"/>
    </row>
    <row r="206" spans="1:33" customFormat="1" ht="13.2" x14ac:dyDescent="0.25">
      <c r="A206" s="82">
        <v>184</v>
      </c>
      <c r="B206" s="83"/>
      <c r="C206" s="83"/>
      <c r="D206" s="83" t="s">
        <v>374</v>
      </c>
      <c r="E206" s="83"/>
      <c r="F206" s="84" t="s">
        <v>35</v>
      </c>
      <c r="G206" s="85">
        <v>2.2634582855795129</v>
      </c>
      <c r="H206" s="85">
        <v>3.19543474831318</v>
      </c>
      <c r="I206" s="85">
        <v>4.1732770135492512</v>
      </c>
      <c r="J206" s="85">
        <v>3.4549551537807361</v>
      </c>
      <c r="K206" s="86">
        <v>3.6023989963903689</v>
      </c>
      <c r="L206" s="86">
        <v>3.4419804287557612</v>
      </c>
      <c r="M206" s="86">
        <v>3.4172635999855792</v>
      </c>
      <c r="N206" s="86">
        <v>5.0615836457163406</v>
      </c>
      <c r="O206" s="86">
        <v>5.3807835664328572</v>
      </c>
      <c r="P206" s="86">
        <v>5.8184975791657898</v>
      </c>
      <c r="Q206" s="86">
        <v>6.8564202527160507</v>
      </c>
      <c r="R206" s="86">
        <v>7.3443154157269683</v>
      </c>
      <c r="S206" s="87">
        <v>8.1419042488748961</v>
      </c>
      <c r="T206" s="87">
        <v>5.7072529331808113</v>
      </c>
      <c r="U206" s="87">
        <v>6.2328070523085435</v>
      </c>
      <c r="V206" s="87">
        <v>5.4992621823031964</v>
      </c>
      <c r="W206" s="87">
        <v>5.8887035008793038</v>
      </c>
      <c r="X206" s="87">
        <v>8.0690054959741317</v>
      </c>
      <c r="Y206" s="87">
        <v>4.1571446655149833</v>
      </c>
      <c r="Z206" s="87">
        <v>5.7776464145141997</v>
      </c>
      <c r="AA206" s="87">
        <v>9.4299712982373993</v>
      </c>
      <c r="AB206" s="87">
        <v>5.1436273482682697</v>
      </c>
      <c r="AC206" s="88"/>
      <c r="AD206" s="86">
        <v>23.7298136612017</v>
      </c>
      <c r="AE206" s="89"/>
      <c r="AF206" s="90"/>
      <c r="AG206" s="12"/>
    </row>
    <row r="207" spans="1:33" customFormat="1" ht="13.2" x14ac:dyDescent="0.25">
      <c r="A207" s="82">
        <v>185</v>
      </c>
      <c r="B207" s="83"/>
      <c r="C207" s="83"/>
      <c r="D207" s="83" t="s">
        <v>375</v>
      </c>
      <c r="E207" s="83"/>
      <c r="F207" s="84" t="s">
        <v>35</v>
      </c>
      <c r="G207" s="85">
        <v>1.6318208116982427</v>
      </c>
      <c r="H207" s="85">
        <v>1.701652755205175</v>
      </c>
      <c r="I207" s="85">
        <v>1.2437591240514518</v>
      </c>
      <c r="J207" s="85">
        <v>1.1902089279803618</v>
      </c>
      <c r="K207" s="86">
        <v>1.120234641472742</v>
      </c>
      <c r="L207" s="86">
        <v>0.95068026265905581</v>
      </c>
      <c r="M207" s="86">
        <v>1.3606600814737371</v>
      </c>
      <c r="N207" s="86">
        <v>1.1920051460016667</v>
      </c>
      <c r="O207" s="86">
        <v>1.214093020114174</v>
      </c>
      <c r="P207" s="86">
        <v>1.5667750455067304</v>
      </c>
      <c r="Q207" s="86">
        <v>1.3034421299067636</v>
      </c>
      <c r="R207" s="86">
        <v>1.0300971868372348</v>
      </c>
      <c r="S207" s="87">
        <v>1.4278341017581386</v>
      </c>
      <c r="T207" s="87">
        <v>0.86006223942074134</v>
      </c>
      <c r="U207" s="87">
        <v>0.70855946971116979</v>
      </c>
      <c r="V207" s="87">
        <v>0.88352186539826194</v>
      </c>
      <c r="W207" s="87">
        <v>1.111777044008748</v>
      </c>
      <c r="X207" s="87">
        <v>1.0198983321580219</v>
      </c>
      <c r="Y207" s="87">
        <v>0.50991913385357723</v>
      </c>
      <c r="Z207" s="87">
        <v>0.96012217596068505</v>
      </c>
      <c r="AA207" s="87">
        <v>1.61777799771465</v>
      </c>
      <c r="AB207" s="87">
        <v>1.0143925529436399</v>
      </c>
      <c r="AC207" s="88" t="s">
        <v>36</v>
      </c>
      <c r="AD207" s="86">
        <v>98.932043455133993</v>
      </c>
      <c r="AE207" s="89"/>
      <c r="AF207" s="90"/>
      <c r="AG207" s="12"/>
    </row>
    <row r="208" spans="1:33" customFormat="1" ht="13.2" x14ac:dyDescent="0.25">
      <c r="A208" s="82" t="s">
        <v>376</v>
      </c>
      <c r="B208" s="83"/>
      <c r="C208" s="83"/>
      <c r="D208" s="83" t="s">
        <v>377</v>
      </c>
      <c r="E208" s="83"/>
      <c r="F208" s="84" t="s">
        <v>35</v>
      </c>
      <c r="G208" s="85">
        <v>7.2759538172960347</v>
      </c>
      <c r="H208" s="85">
        <v>7.6878369611770747</v>
      </c>
      <c r="I208" s="85">
        <v>6.7828730242739201</v>
      </c>
      <c r="J208" s="85">
        <v>8.1849597903577092</v>
      </c>
      <c r="K208" s="86">
        <v>8.7385415931214201</v>
      </c>
      <c r="L208" s="86">
        <v>8.4556693424572416</v>
      </c>
      <c r="M208" s="86">
        <v>8.562996142615086</v>
      </c>
      <c r="N208" s="86">
        <v>11.253749100155478</v>
      </c>
      <c r="O208" s="86">
        <v>12.003891018726431</v>
      </c>
      <c r="P208" s="86">
        <v>12.313664755590381</v>
      </c>
      <c r="Q208" s="86">
        <v>11.951541188674772</v>
      </c>
      <c r="R208" s="86">
        <v>14.212114842836494</v>
      </c>
      <c r="S208" s="87">
        <v>13.282347332992233</v>
      </c>
      <c r="T208" s="87">
        <v>10.640041650483978</v>
      </c>
      <c r="U208" s="87">
        <v>11.520915453167586</v>
      </c>
      <c r="V208" s="87">
        <v>11.337745677505909</v>
      </c>
      <c r="W208" s="87">
        <v>11.863797075908522</v>
      </c>
      <c r="X208" s="87">
        <v>13.612059612190402</v>
      </c>
      <c r="Y208" s="87">
        <v>12.141579049264312</v>
      </c>
      <c r="Z208" s="87">
        <v>10.137655970175899</v>
      </c>
      <c r="AA208" s="87">
        <v>12.485102975446001</v>
      </c>
      <c r="AB208" s="87">
        <v>13.2725771497983</v>
      </c>
      <c r="AC208" s="88"/>
      <c r="AD208" s="86">
        <v>9.3150824612266891</v>
      </c>
      <c r="AE208" s="89"/>
      <c r="AF208" s="90"/>
      <c r="AG208" s="12"/>
    </row>
    <row r="209" spans="1:33" customFormat="1" ht="13.2" x14ac:dyDescent="0.25">
      <c r="A209" s="82" t="s">
        <v>378</v>
      </c>
      <c r="B209" s="83"/>
      <c r="C209" s="83"/>
      <c r="D209" s="83"/>
      <c r="E209" s="83" t="s">
        <v>379</v>
      </c>
      <c r="F209" s="84" t="s">
        <v>35</v>
      </c>
      <c r="G209" s="85">
        <v>6.412308324458186</v>
      </c>
      <c r="H209" s="85">
        <v>6.4554558980896575</v>
      </c>
      <c r="I209" s="85">
        <v>6.0297439780209423</v>
      </c>
      <c r="J209" s="85">
        <v>6.8458722033963753</v>
      </c>
      <c r="K209" s="86">
        <v>7.409179331151063</v>
      </c>
      <c r="L209" s="86">
        <v>7.3300819062512304</v>
      </c>
      <c r="M209" s="86">
        <v>6.9782057752622642</v>
      </c>
      <c r="N209" s="86">
        <v>10.145752632990476</v>
      </c>
      <c r="O209" s="86">
        <v>10.153929601421327</v>
      </c>
      <c r="P209" s="86">
        <v>10.169861719685624</v>
      </c>
      <c r="Q209" s="86">
        <v>9.6764747709548899</v>
      </c>
      <c r="R209" s="86">
        <v>11.719328135509846</v>
      </c>
      <c r="S209" s="87">
        <v>10.620878013291451</v>
      </c>
      <c r="T209" s="87">
        <v>8.5274874458628975</v>
      </c>
      <c r="U209" s="87">
        <v>9.0663923797256807</v>
      </c>
      <c r="V209" s="87">
        <v>9.1655798897942677</v>
      </c>
      <c r="W209" s="87">
        <v>9.659014933306489</v>
      </c>
      <c r="X209" s="87">
        <v>11.307077343979481</v>
      </c>
      <c r="Y209" s="87">
        <v>9.2701413296002908</v>
      </c>
      <c r="Z209" s="87">
        <v>6.6009398025813297</v>
      </c>
      <c r="AA209" s="87">
        <v>8.6514616305120402</v>
      </c>
      <c r="AB209" s="87">
        <v>9.98977026130048</v>
      </c>
      <c r="AC209" s="88"/>
      <c r="AD209" s="86">
        <v>7.7628690449665196</v>
      </c>
      <c r="AE209" s="89"/>
      <c r="AF209" s="90"/>
      <c r="AG209" s="12"/>
    </row>
    <row r="210" spans="1:33" customFormat="1" ht="13.2" x14ac:dyDescent="0.25">
      <c r="A210" s="82" t="s">
        <v>380</v>
      </c>
      <c r="B210" s="83"/>
      <c r="C210" s="83"/>
      <c r="D210" s="83"/>
      <c r="E210" s="83" t="s">
        <v>381</v>
      </c>
      <c r="F210" s="84" t="s">
        <v>35</v>
      </c>
      <c r="G210" s="85">
        <v>0.86364549283784819</v>
      </c>
      <c r="H210" s="85">
        <v>1.2323810630874166</v>
      </c>
      <c r="I210" s="85">
        <v>0.75312904625297739</v>
      </c>
      <c r="J210" s="85">
        <v>1.3390875869613315</v>
      </c>
      <c r="K210" s="86">
        <v>1.3293622619703567</v>
      </c>
      <c r="L210" s="86">
        <v>1.1255874362060161</v>
      </c>
      <c r="M210" s="86">
        <v>1.5847903673528236</v>
      </c>
      <c r="N210" s="86">
        <v>1.1079964671650022</v>
      </c>
      <c r="O210" s="86">
        <v>1.8499614173051093</v>
      </c>
      <c r="P210" s="86">
        <v>2.143803035904766</v>
      </c>
      <c r="Q210" s="86">
        <v>2.2750664177198821</v>
      </c>
      <c r="R210" s="86">
        <v>2.492786707326645</v>
      </c>
      <c r="S210" s="87">
        <v>2.6614693197007826</v>
      </c>
      <c r="T210" s="87">
        <v>2.1125542046210839</v>
      </c>
      <c r="U210" s="87">
        <v>2.454523073441909</v>
      </c>
      <c r="V210" s="87">
        <v>2.1721657877116454</v>
      </c>
      <c r="W210" s="87">
        <v>2.2047821426020362</v>
      </c>
      <c r="X210" s="87">
        <v>2.3049822682109182</v>
      </c>
      <c r="Y210" s="87">
        <v>2.8714377196640264</v>
      </c>
      <c r="Z210" s="87">
        <v>3.5367161675946002</v>
      </c>
      <c r="AA210" s="87">
        <v>3.8336413449340001</v>
      </c>
      <c r="AB210" s="87">
        <v>3.2828068884978201</v>
      </c>
      <c r="AC210" s="88" t="s">
        <v>36</v>
      </c>
      <c r="AD210" s="86">
        <v>14.326243819139201</v>
      </c>
      <c r="AE210" s="89"/>
      <c r="AF210" s="90"/>
      <c r="AG210" s="12"/>
    </row>
    <row r="211" spans="1:33" customFormat="1" ht="13.2" x14ac:dyDescent="0.25">
      <c r="A211" s="82">
        <v>191</v>
      </c>
      <c r="B211" s="83"/>
      <c r="C211" s="83"/>
      <c r="D211" s="83" t="s">
        <v>382</v>
      </c>
      <c r="E211" s="83"/>
      <c r="F211" s="84" t="s">
        <v>35</v>
      </c>
      <c r="G211" s="85">
        <v>2.9904074706014585</v>
      </c>
      <c r="H211" s="85">
        <v>3.4263450507592603</v>
      </c>
      <c r="I211" s="85">
        <v>3.4430341458421192</v>
      </c>
      <c r="J211" s="85">
        <v>4.1975617059931567</v>
      </c>
      <c r="K211" s="86">
        <v>2.8855728421007045</v>
      </c>
      <c r="L211" s="86">
        <v>2.8776878597026267</v>
      </c>
      <c r="M211" s="86">
        <v>4.3061619020152104</v>
      </c>
      <c r="N211" s="86">
        <v>3.884629344711541</v>
      </c>
      <c r="O211" s="86">
        <v>3.3071090406315728</v>
      </c>
      <c r="P211" s="86">
        <v>4.8707193159042728</v>
      </c>
      <c r="Q211" s="86">
        <v>2.7820434789529025</v>
      </c>
      <c r="R211" s="86">
        <v>3.365232981101522</v>
      </c>
      <c r="S211" s="87">
        <v>4.4126511666137187</v>
      </c>
      <c r="T211" s="87">
        <v>3.9533676110942597</v>
      </c>
      <c r="U211" s="87">
        <v>4.327614373068621</v>
      </c>
      <c r="V211" s="87">
        <v>3.8637315950694742</v>
      </c>
      <c r="W211" s="87">
        <v>5.3755009471865502</v>
      </c>
      <c r="X211" s="87">
        <v>3.8406428443211618</v>
      </c>
      <c r="Y211" s="87">
        <v>5.9017163578959915</v>
      </c>
      <c r="Z211" s="87">
        <v>3.9806562854477598</v>
      </c>
      <c r="AA211" s="87">
        <v>6.4730977209540796</v>
      </c>
      <c r="AB211" s="87">
        <v>3.8539556992165198</v>
      </c>
      <c r="AC211" s="88" t="s">
        <v>36</v>
      </c>
      <c r="AD211" s="106">
        <f>((AB211/Y211)-1)*100</f>
        <v>-34.697713927571982</v>
      </c>
      <c r="AE211" s="89"/>
      <c r="AF211" s="90"/>
      <c r="AG211" s="12"/>
    </row>
    <row r="212" spans="1:33" customFormat="1" ht="13.2" x14ac:dyDescent="0.25">
      <c r="A212" s="82">
        <v>192</v>
      </c>
      <c r="B212" s="83"/>
      <c r="C212" s="83"/>
      <c r="D212" s="83" t="s">
        <v>383</v>
      </c>
      <c r="E212" s="83"/>
      <c r="F212" s="84" t="s">
        <v>35</v>
      </c>
      <c r="G212" s="85">
        <v>0.54510755204398631</v>
      </c>
      <c r="H212" s="85">
        <v>0.39648028276846331</v>
      </c>
      <c r="I212" s="85">
        <v>0.15004025899979886</v>
      </c>
      <c r="J212" s="85">
        <v>0.57996929172251399</v>
      </c>
      <c r="K212" s="86">
        <v>0.40666067429348701</v>
      </c>
      <c r="L212" s="86">
        <v>0.33179843253613739</v>
      </c>
      <c r="M212" s="86">
        <v>0.82135621327372976</v>
      </c>
      <c r="N212" s="86">
        <v>0.86145418909136473</v>
      </c>
      <c r="O212" s="86">
        <v>0.51218988007638833</v>
      </c>
      <c r="P212" s="86">
        <v>0.73682869833946896</v>
      </c>
      <c r="Q212" s="86">
        <v>0.81635664810407649</v>
      </c>
      <c r="R212" s="86">
        <v>0.81577889280510929</v>
      </c>
      <c r="S212" s="87">
        <v>1.6179586556944614</v>
      </c>
      <c r="T212" s="87">
        <v>0.5617749121830703</v>
      </c>
      <c r="U212" s="87">
        <v>1.0683951385504415</v>
      </c>
      <c r="V212" s="87">
        <v>1.2543454647391123</v>
      </c>
      <c r="W212" s="87">
        <v>3.7216783344518034</v>
      </c>
      <c r="X212" s="87">
        <v>1.7245208439887236</v>
      </c>
      <c r="Y212" s="87">
        <v>1.7799964258056831</v>
      </c>
      <c r="Z212" s="87">
        <v>1.1539144085727899</v>
      </c>
      <c r="AA212" s="87">
        <v>5.03664198375066</v>
      </c>
      <c r="AB212" s="87">
        <v>0.74827135511985099</v>
      </c>
      <c r="AC212" s="88" t="s">
        <v>36</v>
      </c>
      <c r="AD212" s="86">
        <v>-57.962199009407499</v>
      </c>
      <c r="AE212" s="89"/>
      <c r="AF212" s="90"/>
      <c r="AG212" s="12"/>
    </row>
    <row r="213" spans="1:33" customFormat="1" ht="13.2" x14ac:dyDescent="0.25">
      <c r="A213" s="82">
        <v>195</v>
      </c>
      <c r="B213" s="83"/>
      <c r="C213" s="83"/>
      <c r="D213" s="83" t="s">
        <v>384</v>
      </c>
      <c r="E213" s="83"/>
      <c r="F213" s="84" t="s">
        <v>35</v>
      </c>
      <c r="G213" s="85">
        <v>0.38371499537509624</v>
      </c>
      <c r="H213" s="85">
        <v>0.20795719300550911</v>
      </c>
      <c r="I213" s="85">
        <v>0.59701032425475498</v>
      </c>
      <c r="J213" s="85">
        <v>0.8200066255367604</v>
      </c>
      <c r="K213" s="86">
        <v>0.39609499679959392</v>
      </c>
      <c r="L213" s="86">
        <v>7.1258731186264843E-2</v>
      </c>
      <c r="M213" s="86">
        <v>0.35268034175709279</v>
      </c>
      <c r="N213" s="86">
        <v>0.1503562073645093</v>
      </c>
      <c r="O213" s="86">
        <v>0</v>
      </c>
      <c r="P213" s="86">
        <v>0.1219925314124688</v>
      </c>
      <c r="Q213" s="86">
        <v>0.41691176114395589</v>
      </c>
      <c r="R213" s="86">
        <v>0.17279408180782874</v>
      </c>
      <c r="S213" s="87">
        <v>0.5726344423569325</v>
      </c>
      <c r="T213" s="87">
        <v>0.23472375328316572</v>
      </c>
      <c r="U213" s="87">
        <v>0.42943867188127599</v>
      </c>
      <c r="V213" s="87">
        <v>0.4603124578175094</v>
      </c>
      <c r="W213" s="87">
        <v>0.58939339653908296</v>
      </c>
      <c r="X213" s="87">
        <v>4.4889770741918869E-2</v>
      </c>
      <c r="Y213" s="87">
        <v>0.2175463156013582</v>
      </c>
      <c r="Z213" s="87">
        <v>0.38798749313389902</v>
      </c>
      <c r="AA213" s="87">
        <v>1.66358205195109</v>
      </c>
      <c r="AB213" s="87">
        <v>0.90142804602686399</v>
      </c>
      <c r="AC213" s="88" t="s">
        <v>36</v>
      </c>
      <c r="AD213" s="86">
        <v>314.36144001568903</v>
      </c>
      <c r="AE213" s="89"/>
      <c r="AF213" s="90"/>
      <c r="AG213" s="12"/>
    </row>
    <row r="214" spans="1:33" customFormat="1" ht="13.2" x14ac:dyDescent="0.25">
      <c r="A214" s="82" t="s">
        <v>385</v>
      </c>
      <c r="B214" s="83"/>
      <c r="C214" s="83"/>
      <c r="D214" s="83" t="s">
        <v>386</v>
      </c>
      <c r="E214" s="83"/>
      <c r="F214" s="84" t="s">
        <v>35</v>
      </c>
      <c r="G214" s="85">
        <v>1.4211518405642749</v>
      </c>
      <c r="H214" s="85">
        <v>1.5348314121701676</v>
      </c>
      <c r="I214" s="85">
        <v>1.1616336860451357</v>
      </c>
      <c r="J214" s="85">
        <v>1.2050838981088572</v>
      </c>
      <c r="K214" s="86">
        <v>1.490132735574764</v>
      </c>
      <c r="L214" s="86">
        <v>1.4090778969997002</v>
      </c>
      <c r="M214" s="86">
        <v>1.960706045639713</v>
      </c>
      <c r="N214" s="86">
        <v>1.996967246667301</v>
      </c>
      <c r="O214" s="86">
        <v>1.450740030415856</v>
      </c>
      <c r="P214" s="86">
        <v>1.8426953074556744</v>
      </c>
      <c r="Q214" s="86">
        <v>1.9081366291562551</v>
      </c>
      <c r="R214" s="86">
        <v>2.3040174333282426</v>
      </c>
      <c r="S214" s="87">
        <v>2.7601950800999906</v>
      </c>
      <c r="T214" s="87">
        <v>1.7029867799041298</v>
      </c>
      <c r="U214" s="87">
        <v>2.2067888444668178</v>
      </c>
      <c r="V214" s="87">
        <v>2.1526579312437089</v>
      </c>
      <c r="W214" s="87">
        <v>1.9994407191148442</v>
      </c>
      <c r="X214" s="87">
        <v>1.4179491987315451</v>
      </c>
      <c r="Y214" s="87">
        <v>1.5360628760350272</v>
      </c>
      <c r="Z214" s="87">
        <v>2.45443996996792</v>
      </c>
      <c r="AA214" s="87">
        <v>2.0767461738480999</v>
      </c>
      <c r="AB214" s="87">
        <v>1.6564916311462301</v>
      </c>
      <c r="AC214" s="88" t="s">
        <v>36</v>
      </c>
      <c r="AD214" s="86">
        <v>7.8400928106577599</v>
      </c>
      <c r="AE214" s="89"/>
      <c r="AF214" s="90"/>
      <c r="AG214" s="12"/>
    </row>
    <row r="215" spans="1:33" customFormat="1" ht="13.2" x14ac:dyDescent="0.25">
      <c r="A215" s="82" t="s">
        <v>387</v>
      </c>
      <c r="B215" s="83"/>
      <c r="C215" s="83"/>
      <c r="D215" s="83"/>
      <c r="E215" s="83" t="s">
        <v>388</v>
      </c>
      <c r="F215" s="84" t="s">
        <v>35</v>
      </c>
      <c r="G215" s="85">
        <v>1.0934230552371966</v>
      </c>
      <c r="H215" s="85">
        <v>0.80355387685773816</v>
      </c>
      <c r="I215" s="85">
        <v>0.65841711606427733</v>
      </c>
      <c r="J215" s="85">
        <v>0.9750414397545577</v>
      </c>
      <c r="K215" s="86">
        <v>0.66401586979323191</v>
      </c>
      <c r="L215" s="86">
        <v>0.74670810956656919</v>
      </c>
      <c r="M215" s="86">
        <v>0.99757561555932017</v>
      </c>
      <c r="N215" s="86">
        <v>1.1336589241388224</v>
      </c>
      <c r="O215" s="86">
        <v>1.0230861652894943</v>
      </c>
      <c r="P215" s="86">
        <v>1.2937726980847379</v>
      </c>
      <c r="Q215" s="86">
        <v>1.4901340534151417</v>
      </c>
      <c r="R215" s="86">
        <v>0.9836945637657466</v>
      </c>
      <c r="S215" s="87">
        <v>1.8308182132047277</v>
      </c>
      <c r="T215" s="87">
        <v>1.2272615718247202</v>
      </c>
      <c r="U215" s="87">
        <v>0.95896850682040846</v>
      </c>
      <c r="V215" s="87">
        <v>1.224402662525375</v>
      </c>
      <c r="W215" s="87">
        <v>1.2655965134930742</v>
      </c>
      <c r="X215" s="87">
        <v>1.0156132036709205</v>
      </c>
      <c r="Y215" s="87">
        <v>1.2125327634479062</v>
      </c>
      <c r="Z215" s="87">
        <v>1.9700020476417901</v>
      </c>
      <c r="AA215" s="87">
        <v>1.4033857282959701</v>
      </c>
      <c r="AB215" s="87">
        <v>1.4343503240430699</v>
      </c>
      <c r="AC215" s="88" t="s">
        <v>36</v>
      </c>
      <c r="AD215" s="86">
        <v>18.2937374792591</v>
      </c>
      <c r="AE215" s="89"/>
      <c r="AF215" s="90"/>
      <c r="AG215" s="12"/>
    </row>
    <row r="216" spans="1:33" customFormat="1" ht="13.2" x14ac:dyDescent="0.25">
      <c r="A216" s="82" t="s">
        <v>389</v>
      </c>
      <c r="B216" s="83"/>
      <c r="C216" s="83"/>
      <c r="D216" s="83"/>
      <c r="E216" s="83" t="s">
        <v>390</v>
      </c>
      <c r="F216" s="84" t="s">
        <v>35</v>
      </c>
      <c r="G216" s="85">
        <v>0.32772878532707833</v>
      </c>
      <c r="H216" s="85">
        <v>0.73127753531243012</v>
      </c>
      <c r="I216" s="85">
        <v>0.50321656998085917</v>
      </c>
      <c r="J216" s="85">
        <v>0.23004245835429932</v>
      </c>
      <c r="K216" s="86">
        <v>0.82611686578153209</v>
      </c>
      <c r="L216" s="86">
        <v>0.66236978743313013</v>
      </c>
      <c r="M216" s="86">
        <v>0.9631304300803919</v>
      </c>
      <c r="N216" s="86">
        <v>0.86330832252847856</v>
      </c>
      <c r="O216" s="86">
        <v>0.42765386512636155</v>
      </c>
      <c r="P216" s="86">
        <v>0.54892260937093695</v>
      </c>
      <c r="Q216" s="86">
        <v>0.41800257574111405</v>
      </c>
      <c r="R216" s="86">
        <v>1.3203228695624956</v>
      </c>
      <c r="S216" s="87">
        <v>0.92937686689526255</v>
      </c>
      <c r="T216" s="87">
        <v>0.47572520807941066</v>
      </c>
      <c r="U216" s="87">
        <v>1.247820337646409</v>
      </c>
      <c r="V216" s="87">
        <v>0.92825526871833297</v>
      </c>
      <c r="W216" s="87">
        <v>0.73384420562177022</v>
      </c>
      <c r="X216" s="87">
        <v>0.40233599506062434</v>
      </c>
      <c r="Y216" s="87">
        <v>0.32353011258712105</v>
      </c>
      <c r="Z216" s="87">
        <v>0.48443792232612098</v>
      </c>
      <c r="AA216" s="87">
        <v>0.67336044555212604</v>
      </c>
      <c r="AB216" s="87">
        <v>0.22214130710315799</v>
      </c>
      <c r="AC216" s="88" t="s">
        <v>36</v>
      </c>
      <c r="AD216" s="86">
        <v>-31.3382901743527</v>
      </c>
      <c r="AE216" s="89"/>
      <c r="AF216" s="90"/>
      <c r="AG216" s="12"/>
    </row>
    <row r="217" spans="1:33" customFormat="1" ht="13.2" x14ac:dyDescent="0.25">
      <c r="A217" s="82">
        <v>203</v>
      </c>
      <c r="B217" s="83"/>
      <c r="C217" s="83"/>
      <c r="D217" s="83" t="s">
        <v>391</v>
      </c>
      <c r="E217" s="83"/>
      <c r="F217" s="84" t="s">
        <v>35</v>
      </c>
      <c r="G217" s="85">
        <v>6.1673524176638148</v>
      </c>
      <c r="H217" s="85">
        <v>4.7707569585933332</v>
      </c>
      <c r="I217" s="85">
        <v>5.5506514715429711</v>
      </c>
      <c r="J217" s="85">
        <v>4.3850232348353</v>
      </c>
      <c r="K217" s="86">
        <v>4.7168551079743626</v>
      </c>
      <c r="L217" s="86">
        <v>4.3497239601688262</v>
      </c>
      <c r="M217" s="86">
        <v>3.9720006128555432</v>
      </c>
      <c r="N217" s="86">
        <v>5.4256451154321619</v>
      </c>
      <c r="O217" s="86">
        <v>5.6279942525089064</v>
      </c>
      <c r="P217" s="86">
        <v>6.0892144185133246</v>
      </c>
      <c r="Q217" s="86">
        <v>5.3238010900879669</v>
      </c>
      <c r="R217" s="86">
        <v>5.947566959929989</v>
      </c>
      <c r="S217" s="87">
        <v>6.902876697835592</v>
      </c>
      <c r="T217" s="87">
        <v>6.0909772588289952</v>
      </c>
      <c r="U217" s="87">
        <v>5.6186814310541466</v>
      </c>
      <c r="V217" s="87">
        <v>5.3838477982243527</v>
      </c>
      <c r="W217" s="87">
        <v>5.4032803782262864</v>
      </c>
      <c r="X217" s="87">
        <v>6.9009892644535116</v>
      </c>
      <c r="Y217" s="87">
        <v>6.2013902126645615</v>
      </c>
      <c r="Z217" s="87">
        <v>5.26214446600427</v>
      </c>
      <c r="AA217" s="87">
        <v>6.7103452309187199</v>
      </c>
      <c r="AB217" s="87">
        <v>4.7319453866904198</v>
      </c>
      <c r="AC217" s="88"/>
      <c r="AD217" s="86">
        <v>-23.695409828802799</v>
      </c>
      <c r="AE217" s="89"/>
      <c r="AF217" s="90"/>
      <c r="AG217" s="12"/>
    </row>
    <row r="218" spans="1:33" customFormat="1" ht="13.2" x14ac:dyDescent="0.25">
      <c r="A218" s="82">
        <v>204</v>
      </c>
      <c r="B218" s="83"/>
      <c r="C218" s="83"/>
      <c r="D218" s="83" t="s">
        <v>392</v>
      </c>
      <c r="E218" s="83"/>
      <c r="F218" s="84" t="s">
        <v>35</v>
      </c>
      <c r="G218" s="85">
        <v>0.79649962963918375</v>
      </c>
      <c r="H218" s="85">
        <v>0.67737196420345913</v>
      </c>
      <c r="I218" s="85">
        <v>0.85881247987236808</v>
      </c>
      <c r="J218" s="85">
        <v>0.76614026025687376</v>
      </c>
      <c r="K218" s="86">
        <v>0.4809817196141416</v>
      </c>
      <c r="L218" s="86">
        <v>0.69243915182071158</v>
      </c>
      <c r="M218" s="86">
        <v>0.45893327084610092</v>
      </c>
      <c r="N218" s="86">
        <v>0.32624783482786535</v>
      </c>
      <c r="O218" s="86">
        <v>0.40245639746111594</v>
      </c>
      <c r="P218" s="86">
        <v>0.85672146343275546</v>
      </c>
      <c r="Q218" s="86">
        <v>0.68362328298343111</v>
      </c>
      <c r="R218" s="86">
        <v>0.49159758933819669</v>
      </c>
      <c r="S218" s="87">
        <v>0.90716288301868275</v>
      </c>
      <c r="T218" s="87">
        <v>0.33295203797222434</v>
      </c>
      <c r="U218" s="87">
        <v>0.32629487692736125</v>
      </c>
      <c r="V218" s="87">
        <v>0.41352430780621607</v>
      </c>
      <c r="W218" s="87">
        <v>0.83207974163465814</v>
      </c>
      <c r="X218" s="87">
        <v>0.57425713346637541</v>
      </c>
      <c r="Y218" s="87">
        <v>0.18359742658009176</v>
      </c>
      <c r="Z218" s="87">
        <v>0.225199970097929</v>
      </c>
      <c r="AA218" s="87">
        <v>0.95820429536722895</v>
      </c>
      <c r="AB218" s="87">
        <v>0.23473524882375901</v>
      </c>
      <c r="AC218" s="88" t="s">
        <v>36</v>
      </c>
      <c r="AD218" s="86">
        <v>27.8532347627212</v>
      </c>
      <c r="AE218" s="89"/>
      <c r="AF218" s="90"/>
      <c r="AG218" s="12"/>
    </row>
    <row r="219" spans="1:33" customFormat="1" ht="13.2" x14ac:dyDescent="0.25">
      <c r="A219" s="82" t="s">
        <v>393</v>
      </c>
      <c r="B219" s="83"/>
      <c r="C219" s="83"/>
      <c r="D219" s="83" t="s">
        <v>394</v>
      </c>
      <c r="E219" s="83"/>
      <c r="F219" s="84" t="s">
        <v>35</v>
      </c>
      <c r="G219" s="85">
        <v>24.334229446817289</v>
      </c>
      <c r="H219" s="85">
        <v>26.221855131104025</v>
      </c>
      <c r="I219" s="85">
        <v>31.272624884825145</v>
      </c>
      <c r="J219" s="85">
        <v>26.522201123539688</v>
      </c>
      <c r="K219" s="86">
        <v>30.038114342658918</v>
      </c>
      <c r="L219" s="86">
        <v>31.503852402869633</v>
      </c>
      <c r="M219" s="86">
        <v>31.231720682072154</v>
      </c>
      <c r="N219" s="86">
        <v>28.150929889760249</v>
      </c>
      <c r="O219" s="86">
        <v>34.009263940429186</v>
      </c>
      <c r="P219" s="86">
        <v>28.406590471271063</v>
      </c>
      <c r="Q219" s="86">
        <v>33.623110840603708</v>
      </c>
      <c r="R219" s="86">
        <v>35.778845773979327</v>
      </c>
      <c r="S219" s="87">
        <v>41.697269214851602</v>
      </c>
      <c r="T219" s="87">
        <v>42.620154118268388</v>
      </c>
      <c r="U219" s="87">
        <v>45.036029909918064</v>
      </c>
      <c r="V219" s="87">
        <v>42.127946676654553</v>
      </c>
      <c r="W219" s="87">
        <v>46.182233678530238</v>
      </c>
      <c r="X219" s="87">
        <v>56.349138330239008</v>
      </c>
      <c r="Y219" s="87">
        <v>45.581904896646193</v>
      </c>
      <c r="Z219" s="87">
        <v>61.427683304568802</v>
      </c>
      <c r="AA219" s="87">
        <v>79.859660977299498</v>
      </c>
      <c r="AB219" s="87">
        <v>56.915062324992498</v>
      </c>
      <c r="AC219" s="88"/>
      <c r="AD219" s="86">
        <v>24.8632817212082</v>
      </c>
      <c r="AE219" s="89"/>
      <c r="AF219" s="90"/>
      <c r="AG219" s="12"/>
    </row>
    <row r="220" spans="1:33" customFormat="1" ht="13.2" x14ac:dyDescent="0.25">
      <c r="A220" s="82" t="s">
        <v>395</v>
      </c>
      <c r="B220" s="83"/>
      <c r="C220" s="83"/>
      <c r="D220" s="83"/>
      <c r="E220" s="83" t="s">
        <v>396</v>
      </c>
      <c r="F220" s="84" t="s">
        <v>35</v>
      </c>
      <c r="G220" s="85">
        <v>17.412150782916967</v>
      </c>
      <c r="H220" s="85">
        <v>20.32161659530475</v>
      </c>
      <c r="I220" s="85">
        <v>22.11430211885844</v>
      </c>
      <c r="J220" s="85">
        <v>18.780775404879503</v>
      </c>
      <c r="K220" s="86">
        <v>21.970941729574669</v>
      </c>
      <c r="L220" s="86">
        <v>22.510535833598237</v>
      </c>
      <c r="M220" s="86">
        <v>21.782144273405667</v>
      </c>
      <c r="N220" s="86">
        <v>20.771127946297696</v>
      </c>
      <c r="O220" s="86">
        <v>23.093764135901175</v>
      </c>
      <c r="P220" s="86">
        <v>21.649158589848597</v>
      </c>
      <c r="Q220" s="86">
        <v>25.87160325005657</v>
      </c>
      <c r="R220" s="86">
        <v>27.339266837700354</v>
      </c>
      <c r="S220" s="87">
        <v>31.057973376029388</v>
      </c>
      <c r="T220" s="87">
        <v>33.033604291032823</v>
      </c>
      <c r="U220" s="87">
        <v>36.099886477139414</v>
      </c>
      <c r="V220" s="87">
        <v>33.012815541733417</v>
      </c>
      <c r="W220" s="87">
        <v>31.651424652732793</v>
      </c>
      <c r="X220" s="87">
        <v>48.200135557351139</v>
      </c>
      <c r="Y220" s="87">
        <v>33.18859459700959</v>
      </c>
      <c r="Z220" s="87">
        <v>42.294477705081</v>
      </c>
      <c r="AA220" s="87">
        <v>53.051590293585697</v>
      </c>
      <c r="AB220" s="87">
        <v>51.492437041280802</v>
      </c>
      <c r="AC220" s="88"/>
      <c r="AD220" s="86">
        <v>55.151001922571702</v>
      </c>
      <c r="AE220" s="89" t="s">
        <v>42</v>
      </c>
      <c r="AF220" s="90" t="s">
        <v>149</v>
      </c>
      <c r="AG220" s="12"/>
    </row>
    <row r="221" spans="1:33" customFormat="1" ht="13.2" x14ac:dyDescent="0.25">
      <c r="A221" s="82" t="s">
        <v>397</v>
      </c>
      <c r="B221" s="83"/>
      <c r="C221" s="83"/>
      <c r="D221" s="83"/>
      <c r="E221" s="83" t="s">
        <v>398</v>
      </c>
      <c r="F221" s="84" t="s">
        <v>35</v>
      </c>
      <c r="G221" s="85">
        <v>6.9220786639003222</v>
      </c>
      <c r="H221" s="85">
        <v>5.9002385357992591</v>
      </c>
      <c r="I221" s="85">
        <v>9.1583227659667106</v>
      </c>
      <c r="J221" s="85">
        <v>7.7414257186601612</v>
      </c>
      <c r="K221" s="86">
        <v>8.0671726130842618</v>
      </c>
      <c r="L221" s="86">
        <v>8.993316569271407</v>
      </c>
      <c r="M221" s="86">
        <v>9.4495764086664948</v>
      </c>
      <c r="N221" s="86">
        <v>7.3798019434625495</v>
      </c>
      <c r="O221" s="86">
        <v>10.915499804528007</v>
      </c>
      <c r="P221" s="86">
        <v>6.757431881422467</v>
      </c>
      <c r="Q221" s="86">
        <v>7.7515075905471313</v>
      </c>
      <c r="R221" s="86">
        <v>8.4395789362789753</v>
      </c>
      <c r="S221" s="87">
        <v>10.639295838822203</v>
      </c>
      <c r="T221" s="87">
        <v>9.5865498272355598</v>
      </c>
      <c r="U221" s="87">
        <v>8.936143432778664</v>
      </c>
      <c r="V221" s="87">
        <v>9.1151311349211479</v>
      </c>
      <c r="W221" s="87">
        <v>14.530809025797463</v>
      </c>
      <c r="X221" s="87">
        <v>8.1490027728878598</v>
      </c>
      <c r="Y221" s="87">
        <v>12.393310299636626</v>
      </c>
      <c r="Z221" s="87">
        <v>19.133205599487699</v>
      </c>
      <c r="AA221" s="87">
        <v>26.808070683713701</v>
      </c>
      <c r="AB221" s="87">
        <v>5.42262528371168</v>
      </c>
      <c r="AC221" s="88" t="s">
        <v>36</v>
      </c>
      <c r="AD221" s="86">
        <v>-56.245545761323498</v>
      </c>
      <c r="AE221" s="89"/>
      <c r="AF221" s="90"/>
      <c r="AG221" s="12"/>
    </row>
    <row r="222" spans="1:33" customFormat="1" ht="13.2" x14ac:dyDescent="0.25">
      <c r="A222" s="102">
        <v>208</v>
      </c>
      <c r="B222" s="103"/>
      <c r="C222" s="103"/>
      <c r="D222" s="103" t="s">
        <v>399</v>
      </c>
      <c r="E222" s="103"/>
      <c r="F222" s="104" t="s">
        <v>35</v>
      </c>
      <c r="G222" s="105">
        <v>4.6125390168670792</v>
      </c>
      <c r="H222" s="105">
        <v>6.3308963800720779</v>
      </c>
      <c r="I222" s="105">
        <v>5.9748306191550435</v>
      </c>
      <c r="J222" s="105">
        <v>4.8256387677948887</v>
      </c>
      <c r="K222" s="106">
        <v>4.481917086021455</v>
      </c>
      <c r="L222" s="106">
        <v>5.3602762573295974</v>
      </c>
      <c r="M222" s="106">
        <v>5.3004686542413184</v>
      </c>
      <c r="N222" s="106">
        <v>5.3516158888850853</v>
      </c>
      <c r="O222" s="106">
        <v>4.8568152185704614</v>
      </c>
      <c r="P222" s="106">
        <v>5.2812802383155173</v>
      </c>
      <c r="Q222" s="106">
        <v>4.870772639290367</v>
      </c>
      <c r="R222" s="106">
        <v>7.4451835077732182</v>
      </c>
      <c r="S222" s="106">
        <v>5.1860085322919378</v>
      </c>
      <c r="T222" s="106">
        <v>4.9632423845155254</v>
      </c>
      <c r="U222" s="106">
        <v>4.329899976702956</v>
      </c>
      <c r="V222" s="106">
        <v>4.2660011132836209</v>
      </c>
      <c r="W222" s="106">
        <v>6.0862992818893114</v>
      </c>
      <c r="X222" s="106">
        <v>5.4269664032828171</v>
      </c>
      <c r="Y222" s="106">
        <v>5.9935269851670956</v>
      </c>
      <c r="Z222" s="106">
        <v>4.7748471581657004</v>
      </c>
      <c r="AA222" s="106">
        <v>7.8702284444364397</v>
      </c>
      <c r="AB222" s="106">
        <v>6.1540146028182798</v>
      </c>
      <c r="AC222" s="107" t="s">
        <v>36</v>
      </c>
      <c r="AD222" s="106">
        <f>((AB222/Y222)-1)*100</f>
        <v>2.6776824071763183</v>
      </c>
      <c r="AE222" s="115"/>
      <c r="AF222" s="109"/>
      <c r="AG222" s="12"/>
    </row>
    <row r="223" spans="1:33" customFormat="1" ht="13.2" x14ac:dyDescent="0.25">
      <c r="A223" s="75" t="s">
        <v>400</v>
      </c>
      <c r="B223" s="76" t="s">
        <v>401</v>
      </c>
      <c r="C223" s="76"/>
      <c r="D223" s="76"/>
      <c r="E223" s="76"/>
      <c r="F223" s="35" t="s">
        <v>35</v>
      </c>
      <c r="G223" s="77">
        <v>168.29606385683803</v>
      </c>
      <c r="H223" s="77">
        <v>183.64050361922639</v>
      </c>
      <c r="I223" s="77">
        <v>181.34817938969007</v>
      </c>
      <c r="J223" s="77">
        <v>196.55914368601759</v>
      </c>
      <c r="K223" s="78">
        <v>216.42640241849821</v>
      </c>
      <c r="L223" s="78">
        <v>204.18828771297686</v>
      </c>
      <c r="M223" s="78">
        <v>218.77538483723262</v>
      </c>
      <c r="N223" s="78">
        <v>211.50135506000026</v>
      </c>
      <c r="O223" s="78">
        <v>214.35393533253827</v>
      </c>
      <c r="P223" s="78">
        <v>255.56679361968216</v>
      </c>
      <c r="Q223" s="78">
        <v>230.46536581475291</v>
      </c>
      <c r="R223" s="78">
        <v>246.06510818613572</v>
      </c>
      <c r="S223" s="78">
        <v>253.80946735925451</v>
      </c>
      <c r="T223" s="78">
        <v>248.76430241600133</v>
      </c>
      <c r="U223" s="78">
        <v>275.93393891690164</v>
      </c>
      <c r="V223" s="78">
        <v>268.21650626739887</v>
      </c>
      <c r="W223" s="78">
        <v>282.56734194411644</v>
      </c>
      <c r="X223" s="78">
        <v>270.95031359785105</v>
      </c>
      <c r="Y223" s="78">
        <v>272.63443587299702</v>
      </c>
      <c r="Z223" s="78">
        <v>253.308947707128</v>
      </c>
      <c r="AA223" s="78">
        <v>309.80779266350498</v>
      </c>
      <c r="AB223" s="78">
        <v>291.81631087621298</v>
      </c>
      <c r="AC223" s="79" t="s">
        <v>47</v>
      </c>
      <c r="AD223" s="78">
        <v>7.0357491495137401</v>
      </c>
      <c r="AE223" s="80"/>
      <c r="AF223" s="81"/>
      <c r="AG223" s="12"/>
    </row>
    <row r="224" spans="1:33" customFormat="1" ht="13.2" x14ac:dyDescent="0.25">
      <c r="A224" s="82" t="s">
        <v>402</v>
      </c>
      <c r="B224" s="83"/>
      <c r="C224" s="83" t="s">
        <v>403</v>
      </c>
      <c r="D224" s="83"/>
      <c r="E224" s="83"/>
      <c r="F224" s="84" t="s">
        <v>35</v>
      </c>
      <c r="G224" s="85">
        <v>115.33952873889378</v>
      </c>
      <c r="H224" s="85">
        <v>125.47787498195932</v>
      </c>
      <c r="I224" s="85">
        <v>130.12641097534879</v>
      </c>
      <c r="J224" s="85">
        <v>140.45387883338609</v>
      </c>
      <c r="K224" s="86">
        <v>147.86862885609483</v>
      </c>
      <c r="L224" s="86">
        <v>136.96134101402035</v>
      </c>
      <c r="M224" s="86">
        <v>145.35740563827102</v>
      </c>
      <c r="N224" s="86">
        <v>143.08381409060789</v>
      </c>
      <c r="O224" s="86">
        <v>148.74877139190411</v>
      </c>
      <c r="P224" s="86">
        <v>171.6927221073376</v>
      </c>
      <c r="Q224" s="86">
        <v>154.79248571474045</v>
      </c>
      <c r="R224" s="86">
        <v>166.17903254742313</v>
      </c>
      <c r="S224" s="87">
        <v>168.62423662038262</v>
      </c>
      <c r="T224" s="87">
        <v>168.72368644254453</v>
      </c>
      <c r="U224" s="87">
        <v>189.45100031665208</v>
      </c>
      <c r="V224" s="87">
        <v>189.35216849741434</v>
      </c>
      <c r="W224" s="87">
        <v>189.28082581180331</v>
      </c>
      <c r="X224" s="87">
        <v>188.62777764181396</v>
      </c>
      <c r="Y224" s="87">
        <v>183.24980118544127</v>
      </c>
      <c r="Z224" s="87">
        <v>182.02671685014101</v>
      </c>
      <c r="AA224" s="87">
        <v>205.12938016789099</v>
      </c>
      <c r="AB224" s="87">
        <v>193.26917407479499</v>
      </c>
      <c r="AC224" s="88" t="s">
        <v>47</v>
      </c>
      <c r="AD224" s="86">
        <v>5.4676036888112902</v>
      </c>
      <c r="AE224" s="89"/>
      <c r="AF224" s="90"/>
      <c r="AG224" s="12"/>
    </row>
    <row r="225" spans="1:33" customFormat="1" ht="13.2" x14ac:dyDescent="0.25">
      <c r="A225" s="82">
        <v>210</v>
      </c>
      <c r="B225" s="83"/>
      <c r="C225" s="83"/>
      <c r="D225" s="83" t="s">
        <v>404</v>
      </c>
      <c r="E225" s="83"/>
      <c r="F225" s="84" t="s">
        <v>35</v>
      </c>
      <c r="G225" s="85">
        <v>6.3809584790515821</v>
      </c>
      <c r="H225" s="85">
        <v>8.1713642281212522</v>
      </c>
      <c r="I225" s="85">
        <v>9.2052729275547911</v>
      </c>
      <c r="J225" s="85">
        <v>6.9935138574093996</v>
      </c>
      <c r="K225" s="86">
        <v>7.325172752371965</v>
      </c>
      <c r="L225" s="86">
        <v>5.7265059379375689</v>
      </c>
      <c r="M225" s="86">
        <v>4.8769413100688546</v>
      </c>
      <c r="N225" s="86">
        <v>5.7587710896335977</v>
      </c>
      <c r="O225" s="86">
        <v>4.4642040604960336</v>
      </c>
      <c r="P225" s="86">
        <v>7.916455127445384</v>
      </c>
      <c r="Q225" s="86">
        <v>6.3124445942308114</v>
      </c>
      <c r="R225" s="86">
        <v>5.4933360309249339</v>
      </c>
      <c r="S225" s="87">
        <v>7.5289681347545923</v>
      </c>
      <c r="T225" s="87">
        <v>8.0562258747133271</v>
      </c>
      <c r="U225" s="87">
        <v>7.2296220356524978</v>
      </c>
      <c r="V225" s="87">
        <v>7.4422834944008294</v>
      </c>
      <c r="W225" s="87">
        <v>7.4508712325395443</v>
      </c>
      <c r="X225" s="87">
        <v>7.7765053792091319</v>
      </c>
      <c r="Y225" s="87">
        <v>6.5362497766128582</v>
      </c>
      <c r="Z225" s="87">
        <v>7.6074760052133596</v>
      </c>
      <c r="AA225" s="87">
        <v>9.8785186651430994</v>
      </c>
      <c r="AB225" s="87">
        <v>6.0857933890231202</v>
      </c>
      <c r="AC225" s="88"/>
      <c r="AD225" s="86">
        <v>-6.8916642261973804</v>
      </c>
      <c r="AE225" s="89"/>
      <c r="AF225" s="90"/>
      <c r="AG225" s="12"/>
    </row>
    <row r="226" spans="1:33" customFormat="1" ht="13.2" x14ac:dyDescent="0.25">
      <c r="A226" s="82">
        <v>214</v>
      </c>
      <c r="B226" s="83"/>
      <c r="C226" s="83"/>
      <c r="D226" s="83" t="s">
        <v>405</v>
      </c>
      <c r="E226" s="83"/>
      <c r="F226" s="84" t="s">
        <v>35</v>
      </c>
      <c r="G226" s="85">
        <v>11.263142281201516</v>
      </c>
      <c r="H226" s="85">
        <v>12.862640546609578</v>
      </c>
      <c r="I226" s="85">
        <v>13.122873911631915</v>
      </c>
      <c r="J226" s="85">
        <v>13.402834443959597</v>
      </c>
      <c r="K226" s="86">
        <v>14.273276815642395</v>
      </c>
      <c r="L226" s="86">
        <v>12.120177737842065</v>
      </c>
      <c r="M226" s="86">
        <v>15.381567468185581</v>
      </c>
      <c r="N226" s="86">
        <v>15.41382967783048</v>
      </c>
      <c r="O226" s="86">
        <v>13.982548750309602</v>
      </c>
      <c r="P226" s="86">
        <v>17.118813693943594</v>
      </c>
      <c r="Q226" s="86">
        <v>15.144398420507391</v>
      </c>
      <c r="R226" s="86">
        <v>14.639643206455883</v>
      </c>
      <c r="S226" s="87">
        <v>18.726427382540066</v>
      </c>
      <c r="T226" s="87">
        <v>14.546987943876154</v>
      </c>
      <c r="U226" s="87">
        <v>17.717236696586845</v>
      </c>
      <c r="V226" s="87">
        <v>16.977987004785902</v>
      </c>
      <c r="W226" s="87">
        <v>17.715251107162292</v>
      </c>
      <c r="X226" s="87">
        <v>22.730184779265638</v>
      </c>
      <c r="Y226" s="87">
        <v>17.030928694823373</v>
      </c>
      <c r="Z226" s="87">
        <v>15.868910297037999</v>
      </c>
      <c r="AA226" s="87">
        <v>17.669400682004198</v>
      </c>
      <c r="AB226" s="87">
        <v>17.8104520192066</v>
      </c>
      <c r="AC226" s="88"/>
      <c r="AD226" s="86">
        <v>4.5771040343809402</v>
      </c>
      <c r="AE226" s="89"/>
      <c r="AF226" s="90"/>
      <c r="AG226" s="12"/>
    </row>
    <row r="227" spans="1:33" customFormat="1" ht="13.2" x14ac:dyDescent="0.25">
      <c r="A227" s="82">
        <v>217</v>
      </c>
      <c r="B227" s="83"/>
      <c r="C227" s="83"/>
      <c r="D227" s="83" t="s">
        <v>406</v>
      </c>
      <c r="E227" s="83"/>
      <c r="F227" s="84" t="s">
        <v>35</v>
      </c>
      <c r="G227" s="85">
        <v>22.022466713591317</v>
      </c>
      <c r="H227" s="85">
        <v>23.336330617904459</v>
      </c>
      <c r="I227" s="85">
        <v>23.010250876535764</v>
      </c>
      <c r="J227" s="85">
        <v>25.027279474083439</v>
      </c>
      <c r="K227" s="86">
        <v>24.903186499706965</v>
      </c>
      <c r="L227" s="86">
        <v>21.743578473083787</v>
      </c>
      <c r="M227" s="86">
        <v>24.422180864486808</v>
      </c>
      <c r="N227" s="86">
        <v>23.86536006888225</v>
      </c>
      <c r="O227" s="86">
        <v>26.896344571097593</v>
      </c>
      <c r="P227" s="86">
        <v>25.293425980141564</v>
      </c>
      <c r="Q227" s="86">
        <v>24.033107477330802</v>
      </c>
      <c r="R227" s="86">
        <v>26.236890500070857</v>
      </c>
      <c r="S227" s="87">
        <v>25.838634018136883</v>
      </c>
      <c r="T227" s="87">
        <v>24.039754050144957</v>
      </c>
      <c r="U227" s="87">
        <v>27.130098068487928</v>
      </c>
      <c r="V227" s="87">
        <v>26.372798909302787</v>
      </c>
      <c r="W227" s="87">
        <v>28.460663995960822</v>
      </c>
      <c r="X227" s="87">
        <v>21.672479759575612</v>
      </c>
      <c r="Y227" s="87">
        <v>22.033672633585514</v>
      </c>
      <c r="Z227" s="87">
        <v>21.205961075304401</v>
      </c>
      <c r="AA227" s="87">
        <v>24.879377918537301</v>
      </c>
      <c r="AB227" s="87">
        <v>28.091077862649101</v>
      </c>
      <c r="AC227" s="88"/>
      <c r="AD227" s="86">
        <v>27.4915822241563</v>
      </c>
      <c r="AE227" s="89"/>
      <c r="AF227" s="90"/>
      <c r="AG227" s="12"/>
    </row>
    <row r="228" spans="1:33" customFormat="1" ht="13.2" x14ac:dyDescent="0.25">
      <c r="A228" s="82">
        <v>218</v>
      </c>
      <c r="B228" s="83"/>
      <c r="C228" s="83"/>
      <c r="D228" s="83" t="s">
        <v>407</v>
      </c>
      <c r="E228" s="83"/>
      <c r="F228" s="84" t="s">
        <v>35</v>
      </c>
      <c r="G228" s="85">
        <v>4.5123472031309309</v>
      </c>
      <c r="H228" s="85">
        <v>5.9634861587007002</v>
      </c>
      <c r="I228" s="85">
        <v>6.2516429177818118</v>
      </c>
      <c r="J228" s="85">
        <v>7.2549367392043331</v>
      </c>
      <c r="K228" s="86">
        <v>5.9411611302263694</v>
      </c>
      <c r="L228" s="86">
        <v>5.9405067423159545</v>
      </c>
      <c r="M228" s="86">
        <v>6.7074993691192875</v>
      </c>
      <c r="N228" s="86">
        <v>6.2759482899425194</v>
      </c>
      <c r="O228" s="86">
        <v>7.529443610930886</v>
      </c>
      <c r="P228" s="86">
        <v>7.3627050014063329</v>
      </c>
      <c r="Q228" s="86">
        <v>6.0286208643334618</v>
      </c>
      <c r="R228" s="86">
        <v>7.1419028384740644</v>
      </c>
      <c r="S228" s="87">
        <v>7.6201899717973625</v>
      </c>
      <c r="T228" s="87">
        <v>6.3568835965520352</v>
      </c>
      <c r="U228" s="87">
        <v>6.1802528130506227</v>
      </c>
      <c r="V228" s="87">
        <v>6.7155187794776179</v>
      </c>
      <c r="W228" s="87">
        <v>4.228830245012543</v>
      </c>
      <c r="X228" s="87">
        <v>6.9888768570568622</v>
      </c>
      <c r="Y228" s="87">
        <v>7.033083636147019</v>
      </c>
      <c r="Z228" s="87">
        <v>6.4872501795749304</v>
      </c>
      <c r="AA228" s="87">
        <v>6.6395877383190998</v>
      </c>
      <c r="AB228" s="87">
        <v>3.9178060313185399</v>
      </c>
      <c r="AC228" s="88" t="s">
        <v>36</v>
      </c>
      <c r="AD228" s="86">
        <v>-44.294619060369001</v>
      </c>
      <c r="AE228" s="89"/>
      <c r="AF228" s="90"/>
      <c r="AG228" s="12"/>
    </row>
    <row r="229" spans="1:33" customFormat="1" ht="13.2" x14ac:dyDescent="0.25">
      <c r="A229" s="82">
        <v>221</v>
      </c>
      <c r="B229" s="83"/>
      <c r="C229" s="83"/>
      <c r="D229" s="83" t="s">
        <v>408</v>
      </c>
      <c r="E229" s="83"/>
      <c r="F229" s="84" t="s">
        <v>35</v>
      </c>
      <c r="G229" s="85">
        <v>14.979792303128349</v>
      </c>
      <c r="H229" s="85">
        <v>16.69507609850319</v>
      </c>
      <c r="I229" s="85">
        <v>17.483886535357353</v>
      </c>
      <c r="J229" s="85">
        <v>17.625715821433001</v>
      </c>
      <c r="K229" s="86">
        <v>20.766935801838258</v>
      </c>
      <c r="L229" s="86">
        <v>20.102534334132912</v>
      </c>
      <c r="M229" s="86">
        <v>20.261100796712199</v>
      </c>
      <c r="N229" s="86">
        <v>18.408450775227422</v>
      </c>
      <c r="O229" s="86">
        <v>15.613177269573324</v>
      </c>
      <c r="P229" s="86">
        <v>19.916455127445385</v>
      </c>
      <c r="Q229" s="86">
        <v>16.086009303671034</v>
      </c>
      <c r="R229" s="86">
        <v>20.425397425875097</v>
      </c>
      <c r="S229" s="87">
        <v>20.949237601115311</v>
      </c>
      <c r="T229" s="87">
        <v>21.034069474749185</v>
      </c>
      <c r="U229" s="87">
        <v>26.85737851731745</v>
      </c>
      <c r="V229" s="87">
        <v>27.649223858884273</v>
      </c>
      <c r="W229" s="87">
        <v>24.803569746202719</v>
      </c>
      <c r="X229" s="87">
        <v>28.67795444231767</v>
      </c>
      <c r="Y229" s="87">
        <v>28.966307261571455</v>
      </c>
      <c r="Z229" s="87">
        <v>32.486123976585297</v>
      </c>
      <c r="AA229" s="87">
        <v>33.155595943964002</v>
      </c>
      <c r="AB229" s="87">
        <v>28.341874599799802</v>
      </c>
      <c r="AC229" s="88"/>
      <c r="AD229" s="86">
        <v>-2.1557206313281698</v>
      </c>
      <c r="AE229" s="89"/>
      <c r="AF229" s="90"/>
      <c r="AG229" s="12"/>
    </row>
    <row r="230" spans="1:33" customFormat="1" ht="13.2" x14ac:dyDescent="0.25">
      <c r="A230" s="82">
        <v>222</v>
      </c>
      <c r="B230" s="83"/>
      <c r="C230" s="83"/>
      <c r="D230" s="83" t="s">
        <v>409</v>
      </c>
      <c r="E230" s="83"/>
      <c r="F230" s="84" t="s">
        <v>35</v>
      </c>
      <c r="G230" s="85">
        <v>13.13987754139381</v>
      </c>
      <c r="H230" s="85">
        <v>15.198369937832991</v>
      </c>
      <c r="I230" s="85">
        <v>15.838510604212969</v>
      </c>
      <c r="J230" s="85">
        <v>17.154652449686019</v>
      </c>
      <c r="K230" s="86">
        <v>20.272530091071815</v>
      </c>
      <c r="L230" s="86">
        <v>18.763739720159908</v>
      </c>
      <c r="M230" s="86">
        <v>17.962366163163768</v>
      </c>
      <c r="N230" s="86">
        <v>18.167109951423548</v>
      </c>
      <c r="O230" s="86">
        <v>21.437189010174812</v>
      </c>
      <c r="P230" s="86">
        <v>25.396508231897695</v>
      </c>
      <c r="Q230" s="86">
        <v>22.306707826391474</v>
      </c>
      <c r="R230" s="86">
        <v>21.463024724179519</v>
      </c>
      <c r="S230" s="87">
        <v>22.840724720058095</v>
      </c>
      <c r="T230" s="87">
        <v>22.793476406020311</v>
      </c>
      <c r="U230" s="87">
        <v>22.872652890171853</v>
      </c>
      <c r="V230" s="87">
        <v>22.885005686700847</v>
      </c>
      <c r="W230" s="87">
        <v>24.676176293929625</v>
      </c>
      <c r="X230" s="87">
        <v>19.960979253177598</v>
      </c>
      <c r="Y230" s="87">
        <v>18.257221361768039</v>
      </c>
      <c r="Z230" s="87">
        <v>17.829930347676498</v>
      </c>
      <c r="AA230" s="87">
        <v>21.094430598418199</v>
      </c>
      <c r="AB230" s="87">
        <v>19.432500428589599</v>
      </c>
      <c r="AC230" s="88"/>
      <c r="AD230" s="86">
        <v>6.4373381005431796</v>
      </c>
      <c r="AE230" s="89"/>
      <c r="AF230" s="90"/>
      <c r="AG230" s="12"/>
    </row>
    <row r="231" spans="1:33" customFormat="1" ht="13.2" x14ac:dyDescent="0.25">
      <c r="A231" s="82">
        <v>227</v>
      </c>
      <c r="B231" s="83"/>
      <c r="C231" s="83"/>
      <c r="D231" s="83" t="s">
        <v>410</v>
      </c>
      <c r="E231" s="83"/>
      <c r="F231" s="84" t="s">
        <v>35</v>
      </c>
      <c r="G231" s="85">
        <v>9.1679024311147295</v>
      </c>
      <c r="H231" s="85">
        <v>12.60686740937715</v>
      </c>
      <c r="I231" s="85">
        <v>13.516787691841074</v>
      </c>
      <c r="J231" s="85">
        <v>17.351937324760037</v>
      </c>
      <c r="K231" s="86">
        <v>17.620197153002088</v>
      </c>
      <c r="L231" s="86">
        <v>17.644587879891393</v>
      </c>
      <c r="M231" s="86">
        <v>23.269962868163962</v>
      </c>
      <c r="N231" s="86">
        <v>23.000861027708194</v>
      </c>
      <c r="O231" s="86">
        <v>24.300104797558578</v>
      </c>
      <c r="P231" s="86">
        <v>29.710295046355849</v>
      </c>
      <c r="Q231" s="86">
        <v>28.068846404308335</v>
      </c>
      <c r="R231" s="86">
        <v>34.629411797904325</v>
      </c>
      <c r="S231" s="87">
        <v>26.665518260908303</v>
      </c>
      <c r="T231" s="87">
        <v>36.170270574547445</v>
      </c>
      <c r="U231" s="87">
        <v>45.803526873938871</v>
      </c>
      <c r="V231" s="87">
        <v>46.029236475207675</v>
      </c>
      <c r="W231" s="87">
        <v>42.399959098435126</v>
      </c>
      <c r="X231" s="87">
        <v>44.471638092320418</v>
      </c>
      <c r="Y231" s="87">
        <v>42.447911330195986</v>
      </c>
      <c r="Z231" s="87">
        <v>43.2509758800797</v>
      </c>
      <c r="AA231" s="87">
        <v>51.4971532170267</v>
      </c>
      <c r="AB231" s="87">
        <v>54.110253036392699</v>
      </c>
      <c r="AC231" s="88" t="s">
        <v>47</v>
      </c>
      <c r="AD231" s="86">
        <v>27.4744771667966</v>
      </c>
      <c r="AE231" s="89"/>
      <c r="AF231" s="90"/>
      <c r="AG231" s="12"/>
    </row>
    <row r="232" spans="1:33" customFormat="1" ht="13.2" x14ac:dyDescent="0.25">
      <c r="A232" s="82">
        <v>228</v>
      </c>
      <c r="B232" s="83"/>
      <c r="C232" s="83"/>
      <c r="D232" s="83" t="s">
        <v>411</v>
      </c>
      <c r="E232" s="83"/>
      <c r="F232" s="84" t="s">
        <v>35</v>
      </c>
      <c r="G232" s="85">
        <v>25.550955014980261</v>
      </c>
      <c r="H232" s="85">
        <v>22.87931153419629</v>
      </c>
      <c r="I232" s="85">
        <v>22.877060311870601</v>
      </c>
      <c r="J232" s="85">
        <v>21.274589814151032</v>
      </c>
      <c r="K232" s="86">
        <v>24.744866174002528</v>
      </c>
      <c r="L232" s="86">
        <v>21.884038423003034</v>
      </c>
      <c r="M232" s="86">
        <v>19.544624896355309</v>
      </c>
      <c r="N232" s="86">
        <v>20.737683976617173</v>
      </c>
      <c r="O232" s="86">
        <v>21.986027333332007</v>
      </c>
      <c r="P232" s="86">
        <v>22.488805079064083</v>
      </c>
      <c r="Q232" s="86">
        <v>22.040152876671009</v>
      </c>
      <c r="R232" s="86">
        <v>21.497597478857784</v>
      </c>
      <c r="S232" s="87">
        <v>23.340393393646913</v>
      </c>
      <c r="T232" s="87">
        <v>21.467154248742634</v>
      </c>
      <c r="U232" s="87">
        <v>20.252092549499505</v>
      </c>
      <c r="V232" s="87">
        <v>20.267332743502369</v>
      </c>
      <c r="W232" s="87">
        <v>21.566138032891988</v>
      </c>
      <c r="X232" s="87">
        <v>20.934884061380505</v>
      </c>
      <c r="Y232" s="87">
        <v>22.581289837374158</v>
      </c>
      <c r="Z232" s="87">
        <v>21.1443953118753</v>
      </c>
      <c r="AA232" s="87">
        <v>19.624638528742199</v>
      </c>
      <c r="AB232" s="87">
        <v>17.431337741823398</v>
      </c>
      <c r="AC232" s="88" t="s">
        <v>47</v>
      </c>
      <c r="AD232" s="86">
        <v>-22.806279590933901</v>
      </c>
      <c r="AE232" s="89" t="s">
        <v>42</v>
      </c>
      <c r="AF232" s="90" t="s">
        <v>37</v>
      </c>
      <c r="AG232" s="12"/>
    </row>
    <row r="233" spans="1:33" customFormat="1" ht="13.2" x14ac:dyDescent="0.25">
      <c r="A233" s="82">
        <v>229</v>
      </c>
      <c r="B233" s="83"/>
      <c r="C233" s="83"/>
      <c r="D233" s="83" t="s">
        <v>412</v>
      </c>
      <c r="E233" s="83"/>
      <c r="F233" s="84" t="s">
        <v>35</v>
      </c>
      <c r="G233" s="85">
        <v>4.0535263508956829</v>
      </c>
      <c r="H233" s="85">
        <v>4.0420235725059408</v>
      </c>
      <c r="I233" s="85">
        <v>4.6749845448001066</v>
      </c>
      <c r="J233" s="85">
        <v>5.3960938648012071</v>
      </c>
      <c r="K233" s="86">
        <v>4.3468403594951539</v>
      </c>
      <c r="L233" s="86">
        <v>4.3353588263600651</v>
      </c>
      <c r="M233" s="86">
        <v>4.3442580842856611</v>
      </c>
      <c r="N233" s="86">
        <v>3.9470064667818794</v>
      </c>
      <c r="O233" s="86">
        <v>3.8953211574399158</v>
      </c>
      <c r="P233" s="86">
        <v>5.5694019646170823</v>
      </c>
      <c r="Q233" s="86">
        <v>5.0687481358402433</v>
      </c>
      <c r="R233" s="86">
        <v>3.7469761121194769</v>
      </c>
      <c r="S233" s="87">
        <v>5.6501921642237889</v>
      </c>
      <c r="T233" s="87">
        <v>4.9260589976506193</v>
      </c>
      <c r="U233" s="87">
        <v>6.169539354591655</v>
      </c>
      <c r="V233" s="87">
        <v>6.187926419035672</v>
      </c>
      <c r="W233" s="87">
        <v>6.0540063673866831</v>
      </c>
      <c r="X233" s="87">
        <v>5.1822052412449464</v>
      </c>
      <c r="Y233" s="87">
        <v>7.6147919521057981</v>
      </c>
      <c r="Z233" s="87">
        <v>4.4960753532182096</v>
      </c>
      <c r="AA233" s="87">
        <v>7.20593019803316</v>
      </c>
      <c r="AB233" s="87">
        <v>5.4940429703240099</v>
      </c>
      <c r="AC233" s="88"/>
      <c r="AD233" s="86">
        <v>-27.850386394277098</v>
      </c>
      <c r="AE233" s="89"/>
      <c r="AF233" s="90"/>
      <c r="AG233" s="12"/>
    </row>
    <row r="234" spans="1:33" customFormat="1" ht="13.2" x14ac:dyDescent="0.25">
      <c r="A234" s="82">
        <v>231</v>
      </c>
      <c r="B234" s="83"/>
      <c r="C234" s="83"/>
      <c r="D234" s="83" t="s">
        <v>413</v>
      </c>
      <c r="E234" s="83"/>
      <c r="F234" s="84" t="s">
        <v>35</v>
      </c>
      <c r="G234" s="85">
        <v>4.2685604204055911</v>
      </c>
      <c r="H234" s="85">
        <v>3.722404878207747</v>
      </c>
      <c r="I234" s="85">
        <v>4.145140653762474</v>
      </c>
      <c r="J234" s="85">
        <v>8.9723250438981328</v>
      </c>
      <c r="K234" s="86">
        <v>7.6744620787372684</v>
      </c>
      <c r="L234" s="86">
        <v>8.7003129392938927</v>
      </c>
      <c r="M234" s="86">
        <v>8.5869038177295511</v>
      </c>
      <c r="N234" s="86">
        <v>7.5087927665606768</v>
      </c>
      <c r="O234" s="86">
        <v>8.6444108309914309</v>
      </c>
      <c r="P234" s="86">
        <v>10.919856855020603</v>
      </c>
      <c r="Q234" s="86">
        <v>9.7034498114560339</v>
      </c>
      <c r="R234" s="86">
        <v>10.904852432561206</v>
      </c>
      <c r="S234" s="87">
        <v>9.4639509732012979</v>
      </c>
      <c r="T234" s="87">
        <v>9.3328052755479263</v>
      </c>
      <c r="U234" s="87">
        <v>9.2386005173549535</v>
      </c>
      <c r="V234" s="87">
        <v>8.8248551261164518</v>
      </c>
      <c r="W234" s="87">
        <v>11.925359692281935</v>
      </c>
      <c r="X234" s="87">
        <v>10.232069776265599</v>
      </c>
      <c r="Y234" s="87">
        <v>10.748344701256928</v>
      </c>
      <c r="Z234" s="87">
        <v>11.6496184235758</v>
      </c>
      <c r="AA234" s="87">
        <v>13.4847466777035</v>
      </c>
      <c r="AB234" s="87">
        <v>12.554035995668601</v>
      </c>
      <c r="AC234" s="88"/>
      <c r="AD234" s="86">
        <v>16.7997151617271</v>
      </c>
      <c r="AE234" s="89"/>
      <c r="AF234" s="90"/>
      <c r="AG234" s="12"/>
    </row>
    <row r="235" spans="1:33" customFormat="1" ht="13.2" x14ac:dyDescent="0.25">
      <c r="A235" s="82" t="s">
        <v>414</v>
      </c>
      <c r="B235" s="83"/>
      <c r="C235" s="83" t="s">
        <v>415</v>
      </c>
      <c r="D235" s="83"/>
      <c r="E235" s="83"/>
      <c r="F235" s="84" t="s">
        <v>35</v>
      </c>
      <c r="G235" s="85">
        <v>52.956535117944206</v>
      </c>
      <c r="H235" s="85">
        <v>58.162628637267154</v>
      </c>
      <c r="I235" s="85">
        <v>51.221768414341241</v>
      </c>
      <c r="J235" s="85">
        <v>56.105264852631507</v>
      </c>
      <c r="K235" s="86">
        <v>68.55777356240344</v>
      </c>
      <c r="L235" s="86">
        <v>67.226946698956198</v>
      </c>
      <c r="M235" s="86">
        <v>73.417979198961689</v>
      </c>
      <c r="N235" s="86">
        <v>68.417540969392277</v>
      </c>
      <c r="O235" s="86">
        <v>65.605163940633886</v>
      </c>
      <c r="P235" s="86">
        <v>83.874071512344727</v>
      </c>
      <c r="Q235" s="86">
        <v>75.672880100012392</v>
      </c>
      <c r="R235" s="86">
        <v>79.88607563871264</v>
      </c>
      <c r="S235" s="87">
        <v>85.185230738871738</v>
      </c>
      <c r="T235" s="87">
        <v>80.040615973456852</v>
      </c>
      <c r="U235" s="87">
        <v>86.482938600249469</v>
      </c>
      <c r="V235" s="87">
        <v>78.86433776998453</v>
      </c>
      <c r="W235" s="87">
        <v>93.286516132313167</v>
      </c>
      <c r="X235" s="87">
        <v>82.3225359560372</v>
      </c>
      <c r="Y235" s="87">
        <v>89.38463468755586</v>
      </c>
      <c r="Z235" s="87">
        <v>71.2822308569868</v>
      </c>
      <c r="AA235" s="87">
        <v>104.678412495613</v>
      </c>
      <c r="AB235" s="87">
        <v>98.547136801417196</v>
      </c>
      <c r="AC235" s="88" t="s">
        <v>47</v>
      </c>
      <c r="AD235" s="86">
        <v>10.250645590138401</v>
      </c>
      <c r="AE235" s="89"/>
      <c r="AF235" s="90"/>
      <c r="AG235" s="12"/>
    </row>
    <row r="236" spans="1:33" customFormat="1" ht="13.2" x14ac:dyDescent="0.25">
      <c r="A236" s="82">
        <v>233</v>
      </c>
      <c r="B236" s="83"/>
      <c r="C236" s="83"/>
      <c r="D236" s="83" t="s">
        <v>416</v>
      </c>
      <c r="E236" s="83"/>
      <c r="F236" s="84" t="s">
        <v>35</v>
      </c>
      <c r="G236" s="85">
        <v>1.9627824231547371</v>
      </c>
      <c r="H236" s="85">
        <v>2.3718835414894932</v>
      </c>
      <c r="I236" s="85">
        <v>1.8025331604627797</v>
      </c>
      <c r="J236" s="85">
        <v>2.4900052358624314</v>
      </c>
      <c r="K236" s="86">
        <v>1.297133922915733</v>
      </c>
      <c r="L236" s="86">
        <v>1.7151281374953662</v>
      </c>
      <c r="M236" s="86">
        <v>1.5447186272035751</v>
      </c>
      <c r="N236" s="86">
        <v>1.9964268358340804</v>
      </c>
      <c r="O236" s="86">
        <v>2.7233078366877455</v>
      </c>
      <c r="P236" s="86">
        <v>2.2232014448939594</v>
      </c>
      <c r="Q236" s="86">
        <v>1.5623267758738462</v>
      </c>
      <c r="R236" s="86">
        <v>1.7367809602935838</v>
      </c>
      <c r="S236" s="87">
        <v>2.1704808546489245</v>
      </c>
      <c r="T236" s="87">
        <v>1.9176173310303695</v>
      </c>
      <c r="U236" s="87">
        <v>2.2330247089208908</v>
      </c>
      <c r="V236" s="87">
        <v>2.526294142096686</v>
      </c>
      <c r="W236" s="87">
        <v>1.9901107627265502</v>
      </c>
      <c r="X236" s="87">
        <v>1.8866903741212151</v>
      </c>
      <c r="Y236" s="87">
        <v>4.9999746827902554</v>
      </c>
      <c r="Z236" s="87">
        <v>1.8078231292517</v>
      </c>
      <c r="AA236" s="87">
        <v>3.07227085826367</v>
      </c>
      <c r="AB236" s="87">
        <v>3.2964734032654799</v>
      </c>
      <c r="AC236" s="88" t="s">
        <v>36</v>
      </c>
      <c r="AD236" s="86">
        <v>-34.070198102965598</v>
      </c>
      <c r="AE236" s="89"/>
      <c r="AF236" s="90"/>
      <c r="AG236" s="12"/>
    </row>
    <row r="237" spans="1:33" customFormat="1" ht="13.2" x14ac:dyDescent="0.25">
      <c r="A237" s="82">
        <v>236</v>
      </c>
      <c r="B237" s="83"/>
      <c r="C237" s="83"/>
      <c r="D237" s="83" t="s">
        <v>417</v>
      </c>
      <c r="E237" s="83"/>
      <c r="F237" s="84" t="s">
        <v>35</v>
      </c>
      <c r="G237" s="85">
        <v>4.5133781328655607</v>
      </c>
      <c r="H237" s="85">
        <v>4.2206158128114044</v>
      </c>
      <c r="I237" s="85">
        <v>4.6135973119526428</v>
      </c>
      <c r="J237" s="85">
        <v>4.5266649652896875</v>
      </c>
      <c r="K237" s="86">
        <v>4.9182444456443406</v>
      </c>
      <c r="L237" s="86">
        <v>4.8745341767135306</v>
      </c>
      <c r="M237" s="86">
        <v>4.5190715238472894</v>
      </c>
      <c r="N237" s="86">
        <v>3.5635144045701055</v>
      </c>
      <c r="O237" s="86">
        <v>5.6093261639795289</v>
      </c>
      <c r="P237" s="86">
        <v>5.1456524930966001</v>
      </c>
      <c r="Q237" s="86">
        <v>5.0671045611101864</v>
      </c>
      <c r="R237" s="86">
        <v>4.2066712033179696</v>
      </c>
      <c r="S237" s="87">
        <v>4.5377663708957252</v>
      </c>
      <c r="T237" s="87">
        <v>4.8805555569621335</v>
      </c>
      <c r="U237" s="87">
        <v>6.1884639317637715</v>
      </c>
      <c r="V237" s="87">
        <v>4.5923778996494393</v>
      </c>
      <c r="W237" s="87">
        <v>4.3397030940997139</v>
      </c>
      <c r="X237" s="87">
        <v>5.439708384076086</v>
      </c>
      <c r="Y237" s="87">
        <v>5.210136564007863</v>
      </c>
      <c r="Z237" s="87">
        <v>3.15189033090541</v>
      </c>
      <c r="AA237" s="87">
        <v>3.7833277849257199</v>
      </c>
      <c r="AB237" s="87">
        <v>6.74754385168014</v>
      </c>
      <c r="AC237" s="88"/>
      <c r="AD237" s="86">
        <v>29.508003653739902</v>
      </c>
      <c r="AE237" s="89"/>
      <c r="AF237" s="90"/>
      <c r="AG237" s="12"/>
    </row>
    <row r="238" spans="1:33" customFormat="1" ht="13.2" x14ac:dyDescent="0.25">
      <c r="A238" s="82">
        <v>240</v>
      </c>
      <c r="B238" s="83"/>
      <c r="C238" s="83"/>
      <c r="D238" s="83" t="s">
        <v>418</v>
      </c>
      <c r="E238" s="83"/>
      <c r="F238" s="84" t="s">
        <v>35</v>
      </c>
      <c r="G238" s="85">
        <v>5.149567728121994</v>
      </c>
      <c r="H238" s="85">
        <v>9.0652814132780009</v>
      </c>
      <c r="I238" s="85">
        <v>6.3221999105000579</v>
      </c>
      <c r="J238" s="85">
        <v>7.5944045662954558</v>
      </c>
      <c r="K238" s="86">
        <v>7.8534439125422368</v>
      </c>
      <c r="L238" s="86">
        <v>7.8392555698293505</v>
      </c>
      <c r="M238" s="86">
        <v>9.2966085655575128</v>
      </c>
      <c r="N238" s="86">
        <v>8.0866411651902919</v>
      </c>
      <c r="O238" s="86">
        <v>7.9504309594912517</v>
      </c>
      <c r="P238" s="86">
        <v>13.420386661265418</v>
      </c>
      <c r="Q238" s="86">
        <v>7.7423615296940387</v>
      </c>
      <c r="R238" s="86">
        <v>11.439357376901144</v>
      </c>
      <c r="S238" s="87">
        <v>12.026671606277597</v>
      </c>
      <c r="T238" s="87">
        <v>8.271454278061368</v>
      </c>
      <c r="U238" s="87">
        <v>9.9251759160824538</v>
      </c>
      <c r="V238" s="87">
        <v>10.343134177406348</v>
      </c>
      <c r="W238" s="87">
        <v>13.121245685507759</v>
      </c>
      <c r="X238" s="87">
        <v>7.438908036293121</v>
      </c>
      <c r="Y238" s="87">
        <v>10.571813754691128</v>
      </c>
      <c r="Z238" s="87">
        <v>7.0996161484182698</v>
      </c>
      <c r="AA238" s="87">
        <v>12.192403480201101</v>
      </c>
      <c r="AB238" s="87">
        <v>9.9152271671616798</v>
      </c>
      <c r="AC238" s="88"/>
      <c r="AD238" s="86">
        <v>-6.2107279106964297</v>
      </c>
      <c r="AE238" s="89"/>
      <c r="AF238" s="90"/>
      <c r="AG238" s="12"/>
    </row>
    <row r="239" spans="1:33" customFormat="1" ht="13.2" x14ac:dyDescent="0.25">
      <c r="A239" s="82">
        <v>241</v>
      </c>
      <c r="B239" s="83"/>
      <c r="C239" s="83"/>
      <c r="D239" s="83" t="s">
        <v>419</v>
      </c>
      <c r="E239" s="83"/>
      <c r="F239" s="84" t="s">
        <v>35</v>
      </c>
      <c r="G239" s="85">
        <v>0.71924346893575619</v>
      </c>
      <c r="H239" s="85">
        <v>0.65795028059652827</v>
      </c>
      <c r="I239" s="85">
        <v>0.10916925168807734</v>
      </c>
      <c r="J239" s="85">
        <v>0.21268336650740172</v>
      </c>
      <c r="K239" s="86">
        <v>0.32209576365703246</v>
      </c>
      <c r="L239" s="86">
        <v>0.80222209642902875</v>
      </c>
      <c r="M239" s="86">
        <v>1.0600012617614185</v>
      </c>
      <c r="N239" s="86">
        <v>1.6174052617463759</v>
      </c>
      <c r="O239" s="86">
        <v>0.49580912107188319</v>
      </c>
      <c r="P239" s="86">
        <v>1.1246477540283852</v>
      </c>
      <c r="Q239" s="86">
        <v>0.93241724514730284</v>
      </c>
      <c r="R239" s="86">
        <v>0.99582260952310253</v>
      </c>
      <c r="S239" s="87">
        <v>0.6031806656179487</v>
      </c>
      <c r="T239" s="87">
        <v>1.2453969851841684</v>
      </c>
      <c r="U239" s="87">
        <v>2.3351763713119698</v>
      </c>
      <c r="V239" s="87">
        <v>2.4693808579367214</v>
      </c>
      <c r="W239" s="87">
        <v>3.4307047014664227</v>
      </c>
      <c r="X239" s="87">
        <v>5.200822778673686</v>
      </c>
      <c r="Y239" s="87">
        <v>3.6046442187406926</v>
      </c>
      <c r="Z239" s="87">
        <v>2.0410251534918702</v>
      </c>
      <c r="AA239" s="87">
        <v>2.9861754676407801</v>
      </c>
      <c r="AB239" s="87">
        <v>5.7119445368374597</v>
      </c>
      <c r="AC239" s="88" t="s">
        <v>36</v>
      </c>
      <c r="AD239" s="86">
        <v>58.460702089288802</v>
      </c>
      <c r="AE239" s="89"/>
      <c r="AF239" s="90"/>
      <c r="AG239" s="12"/>
    </row>
    <row r="240" spans="1:33" customFormat="1" ht="13.2" x14ac:dyDescent="0.25">
      <c r="A240" s="82" t="s">
        <v>420</v>
      </c>
      <c r="B240" s="83"/>
      <c r="C240" s="83"/>
      <c r="D240" s="83" t="s">
        <v>421</v>
      </c>
      <c r="E240" s="83"/>
      <c r="F240" s="84" t="s">
        <v>35</v>
      </c>
      <c r="G240" s="85">
        <v>10.355539013181897</v>
      </c>
      <c r="H240" s="85">
        <v>11.288026274320762</v>
      </c>
      <c r="I240" s="85">
        <v>11.678153538043645</v>
      </c>
      <c r="J240" s="85">
        <v>16.724415743062032</v>
      </c>
      <c r="K240" s="86">
        <v>17.606949596635879</v>
      </c>
      <c r="L240" s="86">
        <v>16.393214692959607</v>
      </c>
      <c r="M240" s="86">
        <v>17.182652583005865</v>
      </c>
      <c r="N240" s="86">
        <v>16.39095699096022</v>
      </c>
      <c r="O240" s="86">
        <v>17.935480932780173</v>
      </c>
      <c r="P240" s="86">
        <v>22.825386829317477</v>
      </c>
      <c r="Q240" s="86">
        <v>17.624594210049565</v>
      </c>
      <c r="R240" s="86">
        <v>23.223609422028467</v>
      </c>
      <c r="S240" s="87">
        <v>23.048257666317497</v>
      </c>
      <c r="T240" s="87">
        <v>26.64266953338662</v>
      </c>
      <c r="U240" s="87">
        <v>29.904954102153482</v>
      </c>
      <c r="V240" s="87">
        <v>28.962147187321644</v>
      </c>
      <c r="W240" s="87">
        <v>40.641801334684978</v>
      </c>
      <c r="X240" s="87">
        <v>32.022152865943788</v>
      </c>
      <c r="Y240" s="87">
        <v>31.80555265979628</v>
      </c>
      <c r="Z240" s="87">
        <v>28.096406551153599</v>
      </c>
      <c r="AA240" s="87">
        <v>45.923241229767001</v>
      </c>
      <c r="AB240" s="87">
        <v>42.864811838158602</v>
      </c>
      <c r="AC240" s="88"/>
      <c r="AD240" s="86">
        <v>34.771473071561502</v>
      </c>
      <c r="AE240" s="89"/>
      <c r="AF240" s="90"/>
      <c r="AG240" s="12"/>
    </row>
    <row r="241" spans="1:33" customFormat="1" ht="13.2" x14ac:dyDescent="0.25">
      <c r="A241" s="82" t="s">
        <v>422</v>
      </c>
      <c r="B241" s="83"/>
      <c r="C241" s="83"/>
      <c r="D241" s="83"/>
      <c r="E241" s="83" t="s">
        <v>423</v>
      </c>
      <c r="F241" s="84" t="s">
        <v>35</v>
      </c>
      <c r="G241" s="85">
        <v>8.985751242827714</v>
      </c>
      <c r="H241" s="85">
        <v>9.9056824729543376</v>
      </c>
      <c r="I241" s="85">
        <v>10.157078813644482</v>
      </c>
      <c r="J241" s="85">
        <v>15.185142052918215</v>
      </c>
      <c r="K241" s="86">
        <v>16.714054055809648</v>
      </c>
      <c r="L241" s="86">
        <v>15.416526857653638</v>
      </c>
      <c r="M241" s="86">
        <v>16.401991780525595</v>
      </c>
      <c r="N241" s="86">
        <v>15.251274905780994</v>
      </c>
      <c r="O241" s="86">
        <v>16.147963099797185</v>
      </c>
      <c r="P241" s="86">
        <v>20.441590409357133</v>
      </c>
      <c r="Q241" s="86">
        <v>15.412536392204697</v>
      </c>
      <c r="R241" s="86">
        <v>20.556574943421552</v>
      </c>
      <c r="S241" s="87">
        <v>21.303567082899395</v>
      </c>
      <c r="T241" s="87">
        <v>24.374847519833171</v>
      </c>
      <c r="U241" s="87">
        <v>27.412866476496738</v>
      </c>
      <c r="V241" s="87">
        <v>26.152790994029953</v>
      </c>
      <c r="W241" s="87">
        <v>36.554706444837151</v>
      </c>
      <c r="X241" s="87">
        <v>26.496565670808952</v>
      </c>
      <c r="Y241" s="87">
        <v>29.177423005897428</v>
      </c>
      <c r="Z241" s="87">
        <v>26.263423429572502</v>
      </c>
      <c r="AA241" s="87">
        <v>40.130396876096498</v>
      </c>
      <c r="AB241" s="87">
        <v>38.978663562261197</v>
      </c>
      <c r="AC241" s="88"/>
      <c r="AD241" s="86">
        <v>33.591865033395003</v>
      </c>
      <c r="AE241" s="89"/>
      <c r="AF241" s="90"/>
      <c r="AG241" s="12"/>
    </row>
    <row r="242" spans="1:33" customFormat="1" ht="13.2" x14ac:dyDescent="0.25">
      <c r="A242" s="82" t="s">
        <v>424</v>
      </c>
      <c r="B242" s="83"/>
      <c r="C242" s="83"/>
      <c r="D242" s="83"/>
      <c r="E242" s="83" t="s">
        <v>425</v>
      </c>
      <c r="F242" s="84" t="s">
        <v>35</v>
      </c>
      <c r="G242" s="85">
        <v>1.3697877703541828</v>
      </c>
      <c r="H242" s="85">
        <v>1.3823438013664282</v>
      </c>
      <c r="I242" s="85">
        <v>1.5210747243991609</v>
      </c>
      <c r="J242" s="85">
        <v>1.5392736901438155</v>
      </c>
      <c r="K242" s="86">
        <v>0.89289554082622757</v>
      </c>
      <c r="L242" s="86">
        <v>0.97668783530596837</v>
      </c>
      <c r="M242" s="86">
        <v>0.78066080248026226</v>
      </c>
      <c r="N242" s="86">
        <v>1.1396820851792344</v>
      </c>
      <c r="O242" s="86">
        <v>1.7875178329829875</v>
      </c>
      <c r="P242" s="86">
        <v>2.3837964199603405</v>
      </c>
      <c r="Q242" s="86">
        <v>2.2120578178448622</v>
      </c>
      <c r="R242" s="86">
        <v>2.6670344786069058</v>
      </c>
      <c r="S242" s="87">
        <v>1.744690583418093</v>
      </c>
      <c r="T242" s="87">
        <v>2.2678220135534546</v>
      </c>
      <c r="U242" s="87">
        <v>2.4920876256567337</v>
      </c>
      <c r="V242" s="87">
        <v>2.8093561932916953</v>
      </c>
      <c r="W242" s="87">
        <v>4.087094889847827</v>
      </c>
      <c r="X242" s="87">
        <v>5.5255871951348352</v>
      </c>
      <c r="Y242" s="87">
        <v>2.628129653898851</v>
      </c>
      <c r="Z242" s="87">
        <v>1.83298312158117</v>
      </c>
      <c r="AA242" s="87">
        <v>5.7928443536704899</v>
      </c>
      <c r="AB242" s="87">
        <v>3.8861482758974302</v>
      </c>
      <c r="AC242" s="88" t="s">
        <v>36</v>
      </c>
      <c r="AD242" s="86">
        <v>47.867449010070899</v>
      </c>
      <c r="AE242" s="89"/>
      <c r="AF242" s="90"/>
      <c r="AG242" s="12"/>
    </row>
    <row r="243" spans="1:33" customFormat="1" ht="13.2" x14ac:dyDescent="0.25">
      <c r="A243" s="102">
        <v>248</v>
      </c>
      <c r="B243" s="103"/>
      <c r="C243" s="103"/>
      <c r="D243" s="103" t="s">
        <v>426</v>
      </c>
      <c r="E243" s="103"/>
      <c r="F243" s="104" t="s">
        <v>35</v>
      </c>
      <c r="G243" s="105">
        <v>30.25602435168431</v>
      </c>
      <c r="H243" s="105">
        <v>30.558871314770968</v>
      </c>
      <c r="I243" s="105">
        <v>26.696115241694017</v>
      </c>
      <c r="J243" s="105">
        <v>24.557090975614514</v>
      </c>
      <c r="K243" s="106">
        <v>36.559905921008216</v>
      </c>
      <c r="L243" s="106">
        <v>35.602592025529304</v>
      </c>
      <c r="M243" s="106">
        <v>39.814926637586069</v>
      </c>
      <c r="N243" s="106">
        <v>36.762596311091144</v>
      </c>
      <c r="O243" s="106">
        <v>30.890808926623333</v>
      </c>
      <c r="P243" s="106">
        <v>39.134796329742919</v>
      </c>
      <c r="Q243" s="106">
        <v>42.744075778137535</v>
      </c>
      <c r="R243" s="106">
        <v>38.283834066648389</v>
      </c>
      <c r="S243" s="106">
        <v>42.798873575113966</v>
      </c>
      <c r="T243" s="106">
        <v>37.082922288832144</v>
      </c>
      <c r="U243" s="106">
        <v>35.896143570016953</v>
      </c>
      <c r="V243" s="106">
        <v>29.971003505573762</v>
      </c>
      <c r="W243" s="106">
        <v>29.762950553827721</v>
      </c>
      <c r="X243" s="106">
        <v>30.334253516929262</v>
      </c>
      <c r="Y243" s="106">
        <v>33.192512807529631</v>
      </c>
      <c r="Z243" s="106">
        <v>29.0854695437659</v>
      </c>
      <c r="AA243" s="106">
        <v>36.720993674815297</v>
      </c>
      <c r="AB243" s="106">
        <v>30.011136004313698</v>
      </c>
      <c r="AC243" s="107"/>
      <c r="AD243" s="106">
        <v>-9.5846217538980891</v>
      </c>
      <c r="AE243" s="115"/>
      <c r="AF243" s="109"/>
      <c r="AG243" s="12"/>
    </row>
    <row r="244" spans="1:33" customFormat="1" ht="13.2" x14ac:dyDescent="0.25">
      <c r="A244" s="75" t="s">
        <v>427</v>
      </c>
      <c r="B244" s="76"/>
      <c r="C244" s="76" t="s">
        <v>428</v>
      </c>
      <c r="D244" s="76"/>
      <c r="E244" s="76"/>
      <c r="F244" s="35" t="s">
        <v>35</v>
      </c>
      <c r="G244" s="77">
        <v>81.751223480507221</v>
      </c>
      <c r="H244" s="77">
        <v>83.682328552605441</v>
      </c>
      <c r="I244" s="77">
        <v>93.597860367254938</v>
      </c>
      <c r="J244" s="77">
        <v>88.589416785781694</v>
      </c>
      <c r="K244" s="78">
        <v>97.895656345708389</v>
      </c>
      <c r="L244" s="78">
        <v>96.303929880869219</v>
      </c>
      <c r="M244" s="78">
        <v>101.97126158116738</v>
      </c>
      <c r="N244" s="78">
        <v>113.39477011366802</v>
      </c>
      <c r="O244" s="78">
        <v>111.72696449368671</v>
      </c>
      <c r="P244" s="78">
        <v>117.69441677973332</v>
      </c>
      <c r="Q244" s="78">
        <v>110.36281661304582</v>
      </c>
      <c r="R244" s="78">
        <v>124.63801712651424</v>
      </c>
      <c r="S244" s="78">
        <v>132.12476358391612</v>
      </c>
      <c r="T244" s="78">
        <v>119.56538202706342</v>
      </c>
      <c r="U244" s="78">
        <v>112.25636484503437</v>
      </c>
      <c r="V244" s="78">
        <v>105.69568515724286</v>
      </c>
      <c r="W244" s="78">
        <v>117.54299710151082</v>
      </c>
      <c r="X244" s="78">
        <v>119.67122704104889</v>
      </c>
      <c r="Y244" s="78">
        <v>125.9536888663847</v>
      </c>
      <c r="Z244" s="78">
        <v>113.45985159472301</v>
      </c>
      <c r="AA244" s="78">
        <v>107.34146369991799</v>
      </c>
      <c r="AB244" s="78">
        <v>105.616876761063</v>
      </c>
      <c r="AC244" s="79" t="s">
        <v>47</v>
      </c>
      <c r="AD244" s="78">
        <v>-16.146261604846401</v>
      </c>
      <c r="AE244" s="80" t="s">
        <v>42</v>
      </c>
      <c r="AF244" s="81" t="s">
        <v>37</v>
      </c>
      <c r="AG244" s="12"/>
    </row>
    <row r="245" spans="1:33" customFormat="1" ht="13.2" x14ac:dyDescent="0.25">
      <c r="A245" s="82" t="s">
        <v>429</v>
      </c>
      <c r="B245" s="83" t="s">
        <v>430</v>
      </c>
      <c r="C245" s="83"/>
      <c r="D245" s="83"/>
      <c r="E245" s="83"/>
      <c r="F245" s="84" t="s">
        <v>35</v>
      </c>
      <c r="G245" s="85">
        <v>31.184500491971828</v>
      </c>
      <c r="H245" s="85">
        <v>29.365405641527595</v>
      </c>
      <c r="I245" s="85">
        <v>33.438298863910831</v>
      </c>
      <c r="J245" s="85">
        <v>27.396119775084291</v>
      </c>
      <c r="K245" s="86">
        <v>26.947224943409317</v>
      </c>
      <c r="L245" s="86">
        <v>26.3638572338233</v>
      </c>
      <c r="M245" s="86">
        <v>31.393412704134967</v>
      </c>
      <c r="N245" s="86">
        <v>33.630248084868732</v>
      </c>
      <c r="O245" s="86">
        <v>37.102827487253435</v>
      </c>
      <c r="P245" s="86">
        <v>33.848346279238861</v>
      </c>
      <c r="Q245" s="86">
        <v>31.307823900137091</v>
      </c>
      <c r="R245" s="86">
        <v>34.697118667750004</v>
      </c>
      <c r="S245" s="87">
        <v>30.319759621075399</v>
      </c>
      <c r="T245" s="87">
        <v>28.998806996187561</v>
      </c>
      <c r="U245" s="87">
        <v>26.650644317128922</v>
      </c>
      <c r="V245" s="87">
        <v>26.732745941459708</v>
      </c>
      <c r="W245" s="87">
        <v>22.875070397483253</v>
      </c>
      <c r="X245" s="87">
        <v>22.117126357626447</v>
      </c>
      <c r="Y245" s="87">
        <v>23.260504408172995</v>
      </c>
      <c r="Z245" s="87">
        <v>18.735856645572699</v>
      </c>
      <c r="AA245" s="87">
        <v>27.2573297463627</v>
      </c>
      <c r="AB245" s="87">
        <v>21.540818584232799</v>
      </c>
      <c r="AC245" s="88" t="s">
        <v>47</v>
      </c>
      <c r="AD245" s="86">
        <v>-7.3931579202378197</v>
      </c>
      <c r="AE245" s="89"/>
      <c r="AF245" s="90"/>
      <c r="AG245" s="12"/>
    </row>
    <row r="246" spans="1:33" customFormat="1" ht="13.2" x14ac:dyDescent="0.25">
      <c r="A246" s="82">
        <v>251</v>
      </c>
      <c r="B246" s="83"/>
      <c r="C246" s="83"/>
      <c r="D246" s="83" t="s">
        <v>431</v>
      </c>
      <c r="E246" s="83"/>
      <c r="F246" s="84" t="s">
        <v>35</v>
      </c>
      <c r="G246" s="85">
        <v>6.9555815770368925</v>
      </c>
      <c r="H246" s="85">
        <v>5.6632970556777424</v>
      </c>
      <c r="I246" s="85">
        <v>6.4150737559934923</v>
      </c>
      <c r="J246" s="85">
        <v>5.7194487148944955</v>
      </c>
      <c r="K246" s="86">
        <v>5.1020106682425581</v>
      </c>
      <c r="L246" s="86">
        <v>4.2924888362313851</v>
      </c>
      <c r="M246" s="86">
        <v>5.6613189011860543</v>
      </c>
      <c r="N246" s="86">
        <v>5.910090155852072</v>
      </c>
      <c r="O246" s="86">
        <v>5.9118677094569652</v>
      </c>
      <c r="P246" s="86">
        <v>5.1849209536158618</v>
      </c>
      <c r="Q246" s="86">
        <v>5.685439346556211</v>
      </c>
      <c r="R246" s="86">
        <v>5.3918779119751674</v>
      </c>
      <c r="S246" s="87">
        <v>5.3162925814301421</v>
      </c>
      <c r="T246" s="87">
        <v>4.6268406278224745</v>
      </c>
      <c r="U246" s="87">
        <v>4.9900634442665162</v>
      </c>
      <c r="V246" s="87">
        <v>4.957428929603851</v>
      </c>
      <c r="W246" s="87">
        <v>4.2725837641535742</v>
      </c>
      <c r="X246" s="87">
        <v>3.3405370304722712</v>
      </c>
      <c r="Y246" s="87">
        <v>3.0064320605230241</v>
      </c>
      <c r="Z246" s="87">
        <v>2.7844353221460501</v>
      </c>
      <c r="AA246" s="87">
        <v>5.5726946366392802</v>
      </c>
      <c r="AB246" s="87">
        <v>3.5629960833500598</v>
      </c>
      <c r="AC246" s="88" t="s">
        <v>36</v>
      </c>
      <c r="AD246" s="86">
        <v>18.512443042874299</v>
      </c>
      <c r="AE246" s="89"/>
      <c r="AF246" s="90"/>
      <c r="AG246" s="12"/>
    </row>
    <row r="247" spans="1:33" customFormat="1" ht="13.2" x14ac:dyDescent="0.25">
      <c r="A247" s="82">
        <v>252</v>
      </c>
      <c r="B247" s="83"/>
      <c r="C247" s="83"/>
      <c r="D247" s="83" t="s">
        <v>432</v>
      </c>
      <c r="E247" s="83"/>
      <c r="F247" s="84" t="s">
        <v>35</v>
      </c>
      <c r="G247" s="85">
        <v>20.942498258751385</v>
      </c>
      <c r="H247" s="85">
        <v>21.388093754966356</v>
      </c>
      <c r="I247" s="85">
        <v>25.746546767745929</v>
      </c>
      <c r="J247" s="85">
        <v>20.305786694823841</v>
      </c>
      <c r="K247" s="86">
        <v>20.55654586343007</v>
      </c>
      <c r="L247" s="86">
        <v>20.748499963496904</v>
      </c>
      <c r="M247" s="86">
        <v>24.89887252604634</v>
      </c>
      <c r="N247" s="86">
        <v>26.747887255781748</v>
      </c>
      <c r="O247" s="86">
        <v>30.738764453159426</v>
      </c>
      <c r="P247" s="86">
        <v>27.969923987397863</v>
      </c>
      <c r="Q247" s="86">
        <v>24.781485009560427</v>
      </c>
      <c r="R247" s="86">
        <v>29.092537767280042</v>
      </c>
      <c r="S247" s="87">
        <v>24.299391113421525</v>
      </c>
      <c r="T247" s="87">
        <v>23.601927811791665</v>
      </c>
      <c r="U247" s="87">
        <v>21.486165959945144</v>
      </c>
      <c r="V247" s="87">
        <v>21.559711361507091</v>
      </c>
      <c r="W247" s="87">
        <v>17.962993584349334</v>
      </c>
      <c r="X247" s="87">
        <v>18.116799311236687</v>
      </c>
      <c r="Y247" s="87">
        <v>19.314859712873051</v>
      </c>
      <c r="Z247" s="87">
        <v>14.8465747503014</v>
      </c>
      <c r="AA247" s="87">
        <v>20.482299380077901</v>
      </c>
      <c r="AB247" s="87">
        <v>16.442612946191101</v>
      </c>
      <c r="AC247" s="88"/>
      <c r="AD247" s="86">
        <v>-14.870658184318099</v>
      </c>
      <c r="AE247" s="89"/>
      <c r="AF247" s="90"/>
      <c r="AG247" s="12"/>
    </row>
    <row r="248" spans="1:33" customFormat="1" ht="13.2" x14ac:dyDescent="0.25">
      <c r="A248" s="82">
        <v>257</v>
      </c>
      <c r="B248" s="83"/>
      <c r="C248" s="83"/>
      <c r="D248" s="83" t="s">
        <v>433</v>
      </c>
      <c r="E248" s="83"/>
      <c r="F248" s="84" t="s">
        <v>35</v>
      </c>
      <c r="G248" s="85">
        <v>2.9663054573863947</v>
      </c>
      <c r="H248" s="85">
        <v>2.0983153364620963</v>
      </c>
      <c r="I248" s="85">
        <v>1.1786448988722953</v>
      </c>
      <c r="J248" s="85">
        <v>1.1977862803334935</v>
      </c>
      <c r="K248" s="86">
        <v>1.0426758582036384</v>
      </c>
      <c r="L248" s="86">
        <v>0.92233947124488824</v>
      </c>
      <c r="M248" s="86">
        <v>0.64517015753992546</v>
      </c>
      <c r="N248" s="86">
        <v>0.47251768938072602</v>
      </c>
      <c r="O248" s="86">
        <v>0.27410087993106325</v>
      </c>
      <c r="P248" s="86">
        <v>0.5956331228849765</v>
      </c>
      <c r="Q248" s="86">
        <v>0.52426400723588129</v>
      </c>
      <c r="R248" s="86">
        <v>0.14390072087605824</v>
      </c>
      <c r="S248" s="87">
        <v>0.2449266386264784</v>
      </c>
      <c r="T248" s="87">
        <v>0.11361386477028346</v>
      </c>
      <c r="U248" s="87">
        <v>0</v>
      </c>
      <c r="V248" s="87">
        <v>0</v>
      </c>
      <c r="W248" s="87">
        <v>0</v>
      </c>
      <c r="X248" s="87">
        <v>0</v>
      </c>
      <c r="Y248" s="87">
        <v>0.10843212009292907</v>
      </c>
      <c r="Z248" s="87">
        <v>7.19380442095615E-2</v>
      </c>
      <c r="AA248" s="87">
        <v>0.14843759840925599</v>
      </c>
      <c r="AB248" s="87">
        <v>0.95667801269211405</v>
      </c>
      <c r="AC248" s="88" t="s">
        <v>36</v>
      </c>
      <c r="AD248" s="86">
        <v>782.28286219269398</v>
      </c>
      <c r="AE248" s="89"/>
      <c r="AF248" s="90"/>
      <c r="AG248" s="12"/>
    </row>
    <row r="249" spans="1:33" customFormat="1" ht="13.2" x14ac:dyDescent="0.25">
      <c r="A249" s="82">
        <v>258</v>
      </c>
      <c r="B249" s="83"/>
      <c r="C249" s="83"/>
      <c r="D249" s="83" t="s">
        <v>434</v>
      </c>
      <c r="E249" s="83"/>
      <c r="F249" s="84" t="s">
        <v>35</v>
      </c>
      <c r="G249" s="85">
        <v>0.3201151987971565</v>
      </c>
      <c r="H249" s="85">
        <v>0.21569949442139824</v>
      </c>
      <c r="I249" s="85">
        <v>9.8033441299115232E-2</v>
      </c>
      <c r="J249" s="85">
        <v>0.17309808503248406</v>
      </c>
      <c r="K249" s="86">
        <v>0.24599255353303798</v>
      </c>
      <c r="L249" s="86">
        <v>0.40052896285013206</v>
      </c>
      <c r="M249" s="86">
        <v>0.18805111936263016</v>
      </c>
      <c r="N249" s="86">
        <v>0.49975298385421868</v>
      </c>
      <c r="O249" s="86">
        <v>0.17809444470598373</v>
      </c>
      <c r="P249" s="86">
        <v>9.7868215340146253E-2</v>
      </c>
      <c r="Q249" s="86">
        <v>0.31663553678458667</v>
      </c>
      <c r="R249" s="86">
        <v>6.8802267618759141E-2</v>
      </c>
      <c r="S249" s="87">
        <v>0.45914928759726964</v>
      </c>
      <c r="T249" s="87">
        <v>0.65642469180312846</v>
      </c>
      <c r="U249" s="87">
        <v>0.17441491291727129</v>
      </c>
      <c r="V249" s="87">
        <v>0.21560565034875293</v>
      </c>
      <c r="W249" s="87">
        <v>0.63949304898034698</v>
      </c>
      <c r="X249" s="87">
        <v>0.65979001591748487</v>
      </c>
      <c r="Y249" s="87">
        <v>0.83078051468398195</v>
      </c>
      <c r="Z249" s="87">
        <v>1.0329085289156199</v>
      </c>
      <c r="AA249" s="87">
        <v>1.05389813123633</v>
      </c>
      <c r="AB249" s="87">
        <v>0.57853154199958601</v>
      </c>
      <c r="AC249" s="88" t="s">
        <v>36</v>
      </c>
      <c r="AD249" s="86">
        <v>-30.362889863918799</v>
      </c>
      <c r="AE249" s="89"/>
      <c r="AF249" s="90"/>
      <c r="AG249" s="12"/>
    </row>
    <row r="250" spans="1:33" customFormat="1" ht="13.2" x14ac:dyDescent="0.25">
      <c r="A250" s="82" t="s">
        <v>435</v>
      </c>
      <c r="B250" s="83" t="s">
        <v>436</v>
      </c>
      <c r="C250" s="83"/>
      <c r="D250" s="83"/>
      <c r="E250" s="83"/>
      <c r="F250" s="84" t="s">
        <v>35</v>
      </c>
      <c r="G250" s="85">
        <v>12.577735234396018</v>
      </c>
      <c r="H250" s="85">
        <v>13.023632174593212</v>
      </c>
      <c r="I250" s="85">
        <v>13.156494331137861</v>
      </c>
      <c r="J250" s="85">
        <v>18.013979882562335</v>
      </c>
      <c r="K250" s="86">
        <v>23.685010216092682</v>
      </c>
      <c r="L250" s="86">
        <v>19.802992667252031</v>
      </c>
      <c r="M250" s="86">
        <v>21.812104798298421</v>
      </c>
      <c r="N250" s="86">
        <v>24.502260449791223</v>
      </c>
      <c r="O250" s="86">
        <v>24.558642625997599</v>
      </c>
      <c r="P250" s="86">
        <v>23.550391738206745</v>
      </c>
      <c r="Q250" s="86">
        <v>26.163762498953304</v>
      </c>
      <c r="R250" s="86">
        <v>24.034040447797924</v>
      </c>
      <c r="S250" s="87">
        <v>24.550940713970256</v>
      </c>
      <c r="T250" s="87">
        <v>22.499535238257266</v>
      </c>
      <c r="U250" s="87">
        <v>18.856698518227919</v>
      </c>
      <c r="V250" s="87">
        <v>18.673973871246659</v>
      </c>
      <c r="W250" s="87">
        <v>21.033980994664731</v>
      </c>
      <c r="X250" s="87">
        <v>21.507261119548694</v>
      </c>
      <c r="Y250" s="87">
        <v>17.716726484779887</v>
      </c>
      <c r="Z250" s="87">
        <v>16.1632571805597</v>
      </c>
      <c r="AA250" s="87">
        <v>14.546266521508301</v>
      </c>
      <c r="AB250" s="87">
        <v>15.7485204499531</v>
      </c>
      <c r="AC250" s="88"/>
      <c r="AD250" s="86">
        <v>-11.109309818140201</v>
      </c>
      <c r="AE250" s="89"/>
      <c r="AF250" s="90"/>
      <c r="AG250" s="12"/>
    </row>
    <row r="251" spans="1:33" customFormat="1" ht="13.2" x14ac:dyDescent="0.25">
      <c r="A251" s="82">
        <v>259</v>
      </c>
      <c r="B251" s="83"/>
      <c r="C251" s="83"/>
      <c r="D251" s="83" t="s">
        <v>437</v>
      </c>
      <c r="E251" s="83"/>
      <c r="F251" s="84" t="s">
        <v>35</v>
      </c>
      <c r="G251" s="85">
        <v>2.4422283191515235</v>
      </c>
      <c r="H251" s="85">
        <v>4.5962196730367779</v>
      </c>
      <c r="I251" s="85">
        <v>3.290017040842026</v>
      </c>
      <c r="J251" s="85">
        <v>4.139643670061262</v>
      </c>
      <c r="K251" s="86">
        <v>3.7218272620587514</v>
      </c>
      <c r="L251" s="86">
        <v>2.4615906105985021</v>
      </c>
      <c r="M251" s="86">
        <v>5.2979388225963406</v>
      </c>
      <c r="N251" s="86">
        <v>4.7711198804643553</v>
      </c>
      <c r="O251" s="86">
        <v>6.2406403703938782</v>
      </c>
      <c r="P251" s="86">
        <v>5.3149985582901857</v>
      </c>
      <c r="Q251" s="86">
        <v>5.4180709138483136</v>
      </c>
      <c r="R251" s="86">
        <v>3.9812552728310049</v>
      </c>
      <c r="S251" s="87">
        <v>4.9765312723053174</v>
      </c>
      <c r="T251" s="87">
        <v>4.1047835604479719</v>
      </c>
      <c r="U251" s="87">
        <v>4.2406231087891406</v>
      </c>
      <c r="V251" s="87">
        <v>4.3796243703532394</v>
      </c>
      <c r="W251" s="87">
        <v>4.1590975150513101</v>
      </c>
      <c r="X251" s="87">
        <v>3.8677815873108581</v>
      </c>
      <c r="Y251" s="87">
        <v>1.9053315065229048</v>
      </c>
      <c r="Z251" s="87">
        <v>3.0722378774730101</v>
      </c>
      <c r="AA251" s="87">
        <v>2.96268770862762</v>
      </c>
      <c r="AB251" s="87">
        <v>4.0046338965318604</v>
      </c>
      <c r="AC251" s="88"/>
      <c r="AD251" s="86">
        <v>110.18042701871001</v>
      </c>
      <c r="AE251" s="89" t="s">
        <v>42</v>
      </c>
      <c r="AF251" s="90" t="s">
        <v>149</v>
      </c>
      <c r="AG251" s="12"/>
    </row>
    <row r="252" spans="1:33" customFormat="1" ht="13.2" x14ac:dyDescent="0.25">
      <c r="A252" s="82">
        <v>260</v>
      </c>
      <c r="B252" s="83"/>
      <c r="C252" s="83"/>
      <c r="D252" s="83" t="s">
        <v>438</v>
      </c>
      <c r="E252" s="83"/>
      <c r="F252" s="84" t="s">
        <v>35</v>
      </c>
      <c r="G252" s="85">
        <v>10.135506915244493</v>
      </c>
      <c r="H252" s="85">
        <v>8.4274125015564465</v>
      </c>
      <c r="I252" s="85">
        <v>9.8664772902958315</v>
      </c>
      <c r="J252" s="85">
        <v>13.874336212501071</v>
      </c>
      <c r="K252" s="86">
        <v>19.963182954033947</v>
      </c>
      <c r="L252" s="86">
        <v>17.341402056653521</v>
      </c>
      <c r="M252" s="86">
        <v>16.514165975702081</v>
      </c>
      <c r="N252" s="86">
        <v>19.731140569326872</v>
      </c>
      <c r="O252" s="86">
        <v>18.31800225560373</v>
      </c>
      <c r="P252" s="86">
        <v>18.235393179916564</v>
      </c>
      <c r="Q252" s="86">
        <v>20.745691585104993</v>
      </c>
      <c r="R252" s="86">
        <v>20.052785174966928</v>
      </c>
      <c r="S252" s="87">
        <v>19.574409441664933</v>
      </c>
      <c r="T252" s="87">
        <v>18.394751677809296</v>
      </c>
      <c r="U252" s="87">
        <v>14.616075409438773</v>
      </c>
      <c r="V252" s="87">
        <v>14.29434950089342</v>
      </c>
      <c r="W252" s="87">
        <v>16.874883479613413</v>
      </c>
      <c r="X252" s="87">
        <v>17.639479532237836</v>
      </c>
      <c r="Y252" s="87">
        <v>15.811394978256983</v>
      </c>
      <c r="Z252" s="87">
        <v>13.0910193030867</v>
      </c>
      <c r="AA252" s="87">
        <v>11.583578812880701</v>
      </c>
      <c r="AB252" s="87">
        <v>11.7438865534213</v>
      </c>
      <c r="AC252" s="88"/>
      <c r="AD252" s="86">
        <v>-25.7251711846367</v>
      </c>
      <c r="AE252" s="89"/>
      <c r="AF252" s="90"/>
      <c r="AG252" s="12"/>
    </row>
    <row r="253" spans="1:33" customFormat="1" ht="13.2" x14ac:dyDescent="0.25">
      <c r="A253" s="82" t="s">
        <v>439</v>
      </c>
      <c r="B253" s="83"/>
      <c r="C253" s="83"/>
      <c r="D253" s="83" t="s">
        <v>440</v>
      </c>
      <c r="E253" s="83"/>
      <c r="F253" s="84" t="s">
        <v>35</v>
      </c>
      <c r="G253" s="85">
        <v>37.98898775413933</v>
      </c>
      <c r="H253" s="85">
        <v>41.293290736484614</v>
      </c>
      <c r="I253" s="85">
        <v>47.0030671722063</v>
      </c>
      <c r="J253" s="85">
        <v>43.179317128135104</v>
      </c>
      <c r="K253" s="86">
        <v>47.263421186206465</v>
      </c>
      <c r="L253" s="86">
        <v>50.137079979793896</v>
      </c>
      <c r="M253" s="86">
        <v>48.765744078733924</v>
      </c>
      <c r="N253" s="86">
        <v>55.262261579007891</v>
      </c>
      <c r="O253" s="86">
        <v>50.065494380435702</v>
      </c>
      <c r="P253" s="86">
        <v>60.295678762287679</v>
      </c>
      <c r="Q253" s="86">
        <v>52.891230213955382</v>
      </c>
      <c r="R253" s="86">
        <v>65.906858010966261</v>
      </c>
      <c r="S253" s="87">
        <v>77.254063248870381</v>
      </c>
      <c r="T253" s="87">
        <v>68.067039792618488</v>
      </c>
      <c r="U253" s="87">
        <v>66.749022009677645</v>
      </c>
      <c r="V253" s="87">
        <v>60.288965344536564</v>
      </c>
      <c r="W253" s="87">
        <v>73.633945709362834</v>
      </c>
      <c r="X253" s="87">
        <v>76.046839563873689</v>
      </c>
      <c r="Y253" s="87">
        <v>84.976457973431835</v>
      </c>
      <c r="Z253" s="87">
        <v>78.5607377685904</v>
      </c>
      <c r="AA253" s="87">
        <v>65.537867432046994</v>
      </c>
      <c r="AB253" s="87">
        <v>68.327537726877694</v>
      </c>
      <c r="AC253" s="88" t="s">
        <v>47</v>
      </c>
      <c r="AD253" s="86">
        <v>-19.592391402992298</v>
      </c>
      <c r="AE253" s="89" t="s">
        <v>42</v>
      </c>
      <c r="AF253" s="90" t="s">
        <v>37</v>
      </c>
      <c r="AG253" s="12"/>
    </row>
    <row r="254" spans="1:33" customFormat="1" ht="13.2" x14ac:dyDescent="0.25">
      <c r="A254" s="82" t="s">
        <v>441</v>
      </c>
      <c r="B254" s="83"/>
      <c r="C254" s="83"/>
      <c r="D254" s="83"/>
      <c r="E254" s="83" t="s">
        <v>442</v>
      </c>
      <c r="F254" s="84" t="s">
        <v>35</v>
      </c>
      <c r="G254" s="85">
        <v>11.290571092693389</v>
      </c>
      <c r="H254" s="85">
        <v>10.928049551944767</v>
      </c>
      <c r="I254" s="85">
        <v>14.403130154633089</v>
      </c>
      <c r="J254" s="85">
        <v>13.905644563979957</v>
      </c>
      <c r="K254" s="86">
        <v>13.125475655155089</v>
      </c>
      <c r="L254" s="86">
        <v>14.047072283680322</v>
      </c>
      <c r="M254" s="86">
        <v>13.821400374923394</v>
      </c>
      <c r="N254" s="86">
        <v>16.227212508494354</v>
      </c>
      <c r="O254" s="86">
        <v>13.52739780702924</v>
      </c>
      <c r="P254" s="86">
        <v>15.820334653573941</v>
      </c>
      <c r="Q254" s="86">
        <v>13.627525741840444</v>
      </c>
      <c r="R254" s="86">
        <v>13.283552307424195</v>
      </c>
      <c r="S254" s="87">
        <v>17.508668490688525</v>
      </c>
      <c r="T254" s="87">
        <v>13.869175856830083</v>
      </c>
      <c r="U254" s="87">
        <v>15.17420303035577</v>
      </c>
      <c r="V254" s="87">
        <v>14.868175791894814</v>
      </c>
      <c r="W254" s="87">
        <v>12.275064500876059</v>
      </c>
      <c r="X254" s="87">
        <v>10.354122559421295</v>
      </c>
      <c r="Y254" s="87">
        <v>11.624341752546622</v>
      </c>
      <c r="Z254" s="87">
        <v>13.646360072935</v>
      </c>
      <c r="AA254" s="87">
        <v>9.6622963209558801</v>
      </c>
      <c r="AB254" s="87">
        <v>10.023735074457299</v>
      </c>
      <c r="AC254" s="88"/>
      <c r="AD254" s="86">
        <v>-13.7694392694415</v>
      </c>
      <c r="AE254" s="89"/>
      <c r="AF254" s="90"/>
      <c r="AG254" s="12"/>
    </row>
    <row r="255" spans="1:33" customFormat="1" ht="13.2" x14ac:dyDescent="0.25">
      <c r="A255" s="82" t="s">
        <v>443</v>
      </c>
      <c r="B255" s="83"/>
      <c r="C255" s="83"/>
      <c r="D255" s="83"/>
      <c r="E255" s="83" t="s">
        <v>444</v>
      </c>
      <c r="F255" s="84" t="s">
        <v>35</v>
      </c>
      <c r="G255" s="85">
        <v>1.5792507655966126</v>
      </c>
      <c r="H255" s="85">
        <v>1.3882124919359156</v>
      </c>
      <c r="I255" s="85">
        <v>1.9705419588242341</v>
      </c>
      <c r="J255" s="85">
        <v>0.99953612893506183</v>
      </c>
      <c r="K255" s="86">
        <v>1.7931684399153109</v>
      </c>
      <c r="L255" s="86">
        <v>1.6163355105091306</v>
      </c>
      <c r="M255" s="86">
        <v>1.861611810086881</v>
      </c>
      <c r="N255" s="86">
        <v>1.7845323530657251</v>
      </c>
      <c r="O255" s="86">
        <v>1.5412732493997698</v>
      </c>
      <c r="P255" s="86">
        <v>2.0524145543701504</v>
      </c>
      <c r="Q255" s="86">
        <v>1.7297499482706493</v>
      </c>
      <c r="R255" s="86">
        <v>2.1424441240246801</v>
      </c>
      <c r="S255" s="87">
        <v>2.1019219309384019</v>
      </c>
      <c r="T255" s="87">
        <v>1.4761514858281846</v>
      </c>
      <c r="U255" s="87">
        <v>2.5595212592183967</v>
      </c>
      <c r="V255" s="87">
        <v>2.1283269037751396</v>
      </c>
      <c r="W255" s="87">
        <v>2.5418770183674599</v>
      </c>
      <c r="X255" s="87">
        <v>2.6105084622407082</v>
      </c>
      <c r="Y255" s="87">
        <v>3.0271348364806103</v>
      </c>
      <c r="Z255" s="87">
        <v>3.6615321235995499</v>
      </c>
      <c r="AA255" s="87">
        <v>2.0203755522165099</v>
      </c>
      <c r="AB255" s="87">
        <v>1.8641927642346701</v>
      </c>
      <c r="AC255" s="88" t="s">
        <v>36</v>
      </c>
      <c r="AD255" s="86">
        <v>-38.417253775123903</v>
      </c>
      <c r="AE255" s="89"/>
      <c r="AF255" s="90"/>
      <c r="AG255" s="12"/>
    </row>
    <row r="256" spans="1:33" customFormat="1" ht="13.2" x14ac:dyDescent="0.25">
      <c r="A256" s="82" t="s">
        <v>445</v>
      </c>
      <c r="B256" s="83"/>
      <c r="C256" s="83"/>
      <c r="D256" s="83"/>
      <c r="E256" s="83" t="s">
        <v>446</v>
      </c>
      <c r="F256" s="84" t="s">
        <v>35</v>
      </c>
      <c r="G256" s="85">
        <v>5.9731709519194265</v>
      </c>
      <c r="H256" s="85">
        <v>7.3215354830772137</v>
      </c>
      <c r="I256" s="85">
        <v>5.7969991675892567</v>
      </c>
      <c r="J256" s="85">
        <v>4.9350490894571823</v>
      </c>
      <c r="K256" s="86">
        <v>5.7142967574419758</v>
      </c>
      <c r="L256" s="86">
        <v>6.8478071406854513</v>
      </c>
      <c r="M256" s="86">
        <v>5.6913416128915983</v>
      </c>
      <c r="N256" s="86">
        <v>6.7316577908892477</v>
      </c>
      <c r="O256" s="86">
        <v>7.1229017461483961</v>
      </c>
      <c r="P256" s="86">
        <v>7.1946670888606254</v>
      </c>
      <c r="Q256" s="86">
        <v>7.0363942807751592</v>
      </c>
      <c r="R256" s="86">
        <v>8.2252469604635792</v>
      </c>
      <c r="S256" s="87">
        <v>7.3526175720516216</v>
      </c>
      <c r="T256" s="87">
        <v>8.7426279943036889</v>
      </c>
      <c r="U256" s="87">
        <v>8.0151375529538971</v>
      </c>
      <c r="V256" s="87">
        <v>6.7510854682406709</v>
      </c>
      <c r="W256" s="87">
        <v>10.055474094189426</v>
      </c>
      <c r="X256" s="87">
        <v>7.7551197275167159</v>
      </c>
      <c r="Y256" s="87">
        <v>6.7372907607076895</v>
      </c>
      <c r="Z256" s="87">
        <v>8.2389443593968892</v>
      </c>
      <c r="AA256" s="87">
        <v>6.6395904375444204</v>
      </c>
      <c r="AB256" s="87">
        <v>8.0195927739054103</v>
      </c>
      <c r="AC256" s="88"/>
      <c r="AD256" s="86">
        <v>19.032902968596598</v>
      </c>
      <c r="AE256" s="89"/>
      <c r="AF256" s="90"/>
      <c r="AG256" s="12"/>
    </row>
    <row r="257" spans="1:33" customFormat="1" ht="13.2" x14ac:dyDescent="0.25">
      <c r="A257" s="82" t="s">
        <v>447</v>
      </c>
      <c r="B257" s="83"/>
      <c r="C257" s="83"/>
      <c r="D257" s="83"/>
      <c r="E257" s="83" t="s">
        <v>448</v>
      </c>
      <c r="F257" s="84" t="s">
        <v>35</v>
      </c>
      <c r="G257" s="85">
        <v>0.87090990834951743</v>
      </c>
      <c r="H257" s="85">
        <v>0.8482726979018762</v>
      </c>
      <c r="I257" s="85">
        <v>1.134238159020718</v>
      </c>
      <c r="J257" s="85">
        <v>0.78968741975512136</v>
      </c>
      <c r="K257" s="86">
        <v>0.83707890796223416</v>
      </c>
      <c r="L257" s="86">
        <v>1.1854508740702396</v>
      </c>
      <c r="M257" s="86">
        <v>1.0356925267673669</v>
      </c>
      <c r="N257" s="86">
        <v>1.6255900661196705</v>
      </c>
      <c r="O257" s="86">
        <v>1.2783193910279389</v>
      </c>
      <c r="P257" s="86">
        <v>1.4020601414113902</v>
      </c>
      <c r="Q257" s="86">
        <v>1.1917638221174645</v>
      </c>
      <c r="R257" s="86">
        <v>0.93633678119972441</v>
      </c>
      <c r="S257" s="87">
        <v>0.92233715714467135</v>
      </c>
      <c r="T257" s="87">
        <v>1.1655891148360689</v>
      </c>
      <c r="U257" s="87">
        <v>0.71773058713896243</v>
      </c>
      <c r="V257" s="87">
        <v>0.71058651870998035</v>
      </c>
      <c r="W257" s="87">
        <v>0.73293256246025307</v>
      </c>
      <c r="X257" s="87">
        <v>0.74507367011167303</v>
      </c>
      <c r="Y257" s="87">
        <v>9.1585006254840062E-2</v>
      </c>
      <c r="Z257" s="87">
        <v>0.24502959329933599</v>
      </c>
      <c r="AA257" s="87">
        <v>0.161966115724786</v>
      </c>
      <c r="AB257" s="87">
        <v>0.94363496763965005</v>
      </c>
      <c r="AC257" s="88" t="s">
        <v>36</v>
      </c>
      <c r="AD257" s="86">
        <v>930.33783173409097</v>
      </c>
      <c r="AE257" s="89" t="s">
        <v>42</v>
      </c>
      <c r="AF257" s="90"/>
      <c r="AG257" s="12"/>
    </row>
    <row r="258" spans="1:33" customFormat="1" ht="13.2" x14ac:dyDescent="0.25">
      <c r="A258" s="82" t="s">
        <v>449</v>
      </c>
      <c r="B258" s="83"/>
      <c r="C258" s="83"/>
      <c r="D258" s="83"/>
      <c r="E258" s="83" t="s">
        <v>450</v>
      </c>
      <c r="F258" s="84" t="s">
        <v>35</v>
      </c>
      <c r="G258" s="85">
        <v>9.3766578713650279</v>
      </c>
      <c r="H258" s="85">
        <v>10.815399667157532</v>
      </c>
      <c r="I258" s="85">
        <v>11.382529707622867</v>
      </c>
      <c r="J258" s="85">
        <v>11.350027839870942</v>
      </c>
      <c r="K258" s="86">
        <v>13.347807761336911</v>
      </c>
      <c r="L258" s="86">
        <v>12.700795019130664</v>
      </c>
      <c r="M258" s="86">
        <v>13.574103248134394</v>
      </c>
      <c r="N258" s="86">
        <v>17.686192704857067</v>
      </c>
      <c r="O258" s="86">
        <v>14.619185731157446</v>
      </c>
      <c r="P258" s="86">
        <v>18.940679390271743</v>
      </c>
      <c r="Q258" s="86">
        <v>16.513159670343903</v>
      </c>
      <c r="R258" s="86">
        <v>21.917824216790592</v>
      </c>
      <c r="S258" s="87">
        <v>29.256679640645917</v>
      </c>
      <c r="T258" s="87">
        <v>23.232141274741796</v>
      </c>
      <c r="U258" s="87">
        <v>20.354140864748619</v>
      </c>
      <c r="V258" s="87">
        <v>18.046883123261722</v>
      </c>
      <c r="W258" s="87">
        <v>23.124091381403634</v>
      </c>
      <c r="X258" s="87">
        <v>26.851880159748418</v>
      </c>
      <c r="Y258" s="87">
        <v>27.536572943349018</v>
      </c>
      <c r="Z258" s="87">
        <v>25.726075905756399</v>
      </c>
      <c r="AA258" s="87">
        <v>31.9474172912374</v>
      </c>
      <c r="AB258" s="87">
        <v>29.195272766168799</v>
      </c>
      <c r="AC258" s="88" t="s">
        <v>47</v>
      </c>
      <c r="AD258" s="86">
        <v>6.02362474891933</v>
      </c>
      <c r="AE258" s="89"/>
      <c r="AF258" s="90"/>
      <c r="AG258" s="12"/>
    </row>
    <row r="259" spans="1:33" customFormat="1" ht="13.2" x14ac:dyDescent="0.25">
      <c r="A259" s="82" t="s">
        <v>451</v>
      </c>
      <c r="B259" s="83"/>
      <c r="C259" s="83"/>
      <c r="D259" s="83"/>
      <c r="E259" s="83" t="s">
        <v>452</v>
      </c>
      <c r="F259" s="84" t="s">
        <v>35</v>
      </c>
      <c r="G259" s="85">
        <v>5.3386839108628115</v>
      </c>
      <c r="H259" s="85">
        <v>6.329024870432912</v>
      </c>
      <c r="I259" s="85">
        <v>6.434009098936575</v>
      </c>
      <c r="J259" s="85">
        <v>7.1713105074222439</v>
      </c>
      <c r="K259" s="86">
        <v>7.8680527718825779</v>
      </c>
      <c r="L259" s="86">
        <v>8.4509139048188846</v>
      </c>
      <c r="M259" s="86">
        <v>8.3513636035906096</v>
      </c>
      <c r="N259" s="86">
        <v>7.8341614255553926</v>
      </c>
      <c r="O259" s="86">
        <v>7.7338080608153428</v>
      </c>
      <c r="P259" s="86">
        <v>10.597853179102815</v>
      </c>
      <c r="Q259" s="86">
        <v>7.3691247393636523</v>
      </c>
      <c r="R259" s="86">
        <v>11.394591009597598</v>
      </c>
      <c r="S259" s="87">
        <v>12.748959191828504</v>
      </c>
      <c r="T259" s="87">
        <v>12.533286207319685</v>
      </c>
      <c r="U259" s="87">
        <v>10.367803524279795</v>
      </c>
      <c r="V259" s="87">
        <v>9.8196836363344691</v>
      </c>
      <c r="W259" s="87">
        <v>18.13925469042136</v>
      </c>
      <c r="X259" s="87">
        <v>18.834312768847926</v>
      </c>
      <c r="Y259" s="87">
        <v>17.242349734913926</v>
      </c>
      <c r="Z259" s="87">
        <v>14.159995579693801</v>
      </c>
      <c r="AA259" s="87">
        <v>7.2744743258684696</v>
      </c>
      <c r="AB259" s="87">
        <v>11.352968844097401</v>
      </c>
      <c r="AC259" s="88" t="s">
        <v>36</v>
      </c>
      <c r="AD259" s="86">
        <v>-34.156486681691298</v>
      </c>
      <c r="AE259" s="89"/>
      <c r="AF259" s="90" t="s">
        <v>37</v>
      </c>
      <c r="AG259" s="12"/>
    </row>
    <row r="260" spans="1:33" customFormat="1" ht="13.2" x14ac:dyDescent="0.25">
      <c r="A260" s="82" t="s">
        <v>453</v>
      </c>
      <c r="B260" s="83"/>
      <c r="C260" s="83"/>
      <c r="D260" s="83"/>
      <c r="E260" s="83" t="s">
        <v>454</v>
      </c>
      <c r="F260" s="84" t="s">
        <v>35</v>
      </c>
      <c r="G260" s="85">
        <v>1.6707483131078247</v>
      </c>
      <c r="H260" s="85">
        <v>1.2687938963531893</v>
      </c>
      <c r="I260" s="85">
        <v>3.6251942350894653</v>
      </c>
      <c r="J260" s="85">
        <v>1.5855329985498423</v>
      </c>
      <c r="K260" s="86">
        <v>1.7164271230589183</v>
      </c>
      <c r="L260" s="86">
        <v>2.2932079788699244</v>
      </c>
      <c r="M260" s="86">
        <v>2.2810663686506358</v>
      </c>
      <c r="N260" s="86">
        <v>0.74649892421948028</v>
      </c>
      <c r="O260" s="86">
        <v>1.0176620729038968</v>
      </c>
      <c r="P260" s="86">
        <v>2.1743044855749423</v>
      </c>
      <c r="Q260" s="86">
        <v>2.8731796977344977</v>
      </c>
      <c r="R260" s="86">
        <v>2.7845926360195858</v>
      </c>
      <c r="S260" s="87">
        <v>2.5637231035044401</v>
      </c>
      <c r="T260" s="87">
        <v>3.4600889756691693</v>
      </c>
      <c r="U260" s="87">
        <v>5.7770880808862479</v>
      </c>
      <c r="V260" s="87">
        <v>4.7101343725316935</v>
      </c>
      <c r="W260" s="87">
        <v>3.4227327568959014</v>
      </c>
      <c r="X260" s="87">
        <v>3.0619861531959347</v>
      </c>
      <c r="Y260" s="87">
        <v>13.206371001370108</v>
      </c>
      <c r="Z260" s="87">
        <v>8.3220461141933999</v>
      </c>
      <c r="AA260" s="87">
        <v>4.3893461576527502</v>
      </c>
      <c r="AB260" s="87">
        <v>3.6958127158516598</v>
      </c>
      <c r="AC260" s="88" t="s">
        <v>36</v>
      </c>
      <c r="AD260" s="86">
        <v>-72.014925860645306</v>
      </c>
      <c r="AE260" s="89" t="s">
        <v>42</v>
      </c>
      <c r="AF260" s="90" t="s">
        <v>37</v>
      </c>
      <c r="AG260" s="12"/>
    </row>
    <row r="261" spans="1:33" customFormat="1" ht="13.2" x14ac:dyDescent="0.25">
      <c r="A261" s="117" t="s">
        <v>455</v>
      </c>
      <c r="B261" s="118"/>
      <c r="C261" s="118"/>
      <c r="D261" s="118"/>
      <c r="E261" s="118" t="s">
        <v>456</v>
      </c>
      <c r="F261" s="119" t="s">
        <v>35</v>
      </c>
      <c r="G261" s="131">
        <v>1.8889949402447697</v>
      </c>
      <c r="H261" s="131">
        <v>2.3940020776812219</v>
      </c>
      <c r="I261" s="131">
        <v>2.2564246904901095</v>
      </c>
      <c r="J261" s="131">
        <v>2.4425285801647307</v>
      </c>
      <c r="K261" s="121">
        <v>2.8611137694534543</v>
      </c>
      <c r="L261" s="121">
        <v>2.9954972680292271</v>
      </c>
      <c r="M261" s="121">
        <v>2.1491645336890288</v>
      </c>
      <c r="N261" s="121">
        <v>2.626415805807</v>
      </c>
      <c r="O261" s="121">
        <v>3.2249463219536607</v>
      </c>
      <c r="P261" s="121">
        <v>2.1133652691221139</v>
      </c>
      <c r="Q261" s="121">
        <v>2.5503323135096321</v>
      </c>
      <c r="R261" s="121">
        <v>5.2222699754463289</v>
      </c>
      <c r="S261" s="120">
        <v>4.7991561620683827</v>
      </c>
      <c r="T261" s="120">
        <v>3.5879788830898449</v>
      </c>
      <c r="U261" s="120">
        <v>3.7833971100959172</v>
      </c>
      <c r="V261" s="120">
        <v>3.2540895297880192</v>
      </c>
      <c r="W261" s="120">
        <v>3.3425187047487377</v>
      </c>
      <c r="X261" s="120">
        <v>5.8338360627910504</v>
      </c>
      <c r="Y261" s="120">
        <v>5.5108119378090192</v>
      </c>
      <c r="Z261" s="120">
        <v>4.5607540197158603</v>
      </c>
      <c r="AA261" s="120">
        <v>3.4424012308467402</v>
      </c>
      <c r="AB261" s="120">
        <v>3.2323278205227699</v>
      </c>
      <c r="AC261" s="62" t="s">
        <v>36</v>
      </c>
      <c r="AD261" s="121">
        <v>-41.345706277033898</v>
      </c>
      <c r="AE261" s="122"/>
      <c r="AF261" s="63"/>
      <c r="AG261" s="12"/>
    </row>
    <row r="262" spans="1:33" customFormat="1" ht="13.2" x14ac:dyDescent="0.25">
      <c r="A262" s="123">
        <v>264264</v>
      </c>
      <c r="B262" s="124"/>
      <c r="C262" s="124" t="s">
        <v>457</v>
      </c>
      <c r="D262" s="124"/>
      <c r="E262" s="124"/>
      <c r="F262" s="125" t="s">
        <v>35</v>
      </c>
      <c r="G262" s="126">
        <v>2.335719181742133</v>
      </c>
      <c r="H262" s="126">
        <v>2.0035145505130338</v>
      </c>
      <c r="I262" s="126">
        <v>2.1043014569131038</v>
      </c>
      <c r="J262" s="126">
        <v>2.8142976986696269</v>
      </c>
      <c r="K262" s="127">
        <v>2.5923654005202539</v>
      </c>
      <c r="L262" s="127">
        <v>2.5324419324846263</v>
      </c>
      <c r="M262" s="127">
        <v>3.1198123580518389</v>
      </c>
      <c r="N262" s="127">
        <v>4.4211403475164328</v>
      </c>
      <c r="O262" s="127">
        <v>4.5945255556624502</v>
      </c>
      <c r="P262" s="127">
        <v>4.1343063253028056</v>
      </c>
      <c r="Q262" s="127">
        <v>3.6386107018513938</v>
      </c>
      <c r="R262" s="127">
        <v>3.8964222307771381</v>
      </c>
      <c r="S262" s="127">
        <v>5.2667126662979307</v>
      </c>
      <c r="T262" s="127">
        <v>3.5611668481997154</v>
      </c>
      <c r="U262" s="127">
        <v>6.1422531149749044</v>
      </c>
      <c r="V262" s="127">
        <v>6.0328376069346978</v>
      </c>
      <c r="W262" s="127">
        <v>1.0449913110830611</v>
      </c>
      <c r="X262" s="127">
        <v>5.5411685520298866</v>
      </c>
      <c r="Y262" s="127">
        <v>3.3037670518853877</v>
      </c>
      <c r="Z262" s="127">
        <v>5.5500022751575502</v>
      </c>
      <c r="AA262" s="127">
        <v>7.4877113268491904</v>
      </c>
      <c r="AB262" s="127">
        <v>7.0204477552892302</v>
      </c>
      <c r="AC262" s="128" t="s">
        <v>36</v>
      </c>
      <c r="AD262" s="127">
        <v>112.49826773600201</v>
      </c>
      <c r="AE262" s="129"/>
      <c r="AF262" s="130"/>
      <c r="AG262" s="12"/>
    </row>
    <row r="263" spans="1:33" customFormat="1" ht="13.2" x14ac:dyDescent="0.25">
      <c r="A263" s="75" t="s">
        <v>458</v>
      </c>
      <c r="B263" s="76"/>
      <c r="C263" s="76" t="s">
        <v>459</v>
      </c>
      <c r="D263" s="76"/>
      <c r="E263" s="76"/>
      <c r="F263" s="35" t="s">
        <v>35</v>
      </c>
      <c r="G263" s="77">
        <v>60.493363908062129</v>
      </c>
      <c r="H263" s="77">
        <v>64.701459256531777</v>
      </c>
      <c r="I263" s="77">
        <v>62.083799379221176</v>
      </c>
      <c r="J263" s="77">
        <v>59.082753353030029</v>
      </c>
      <c r="K263" s="78">
        <v>66.890999305148526</v>
      </c>
      <c r="L263" s="78">
        <v>63.622562998708055</v>
      </c>
      <c r="M263" s="78">
        <v>64.945003424781021</v>
      </c>
      <c r="N263" s="78">
        <v>65.326264974723742</v>
      </c>
      <c r="O263" s="78">
        <v>67.923004496879699</v>
      </c>
      <c r="P263" s="78">
        <v>71.754253928438146</v>
      </c>
      <c r="Q263" s="78">
        <v>64.080985414744887</v>
      </c>
      <c r="R263" s="78">
        <v>69.382056101810235</v>
      </c>
      <c r="S263" s="78">
        <v>79.80318497914493</v>
      </c>
      <c r="T263" s="78">
        <v>71.839424691296699</v>
      </c>
      <c r="U263" s="78">
        <v>83.254357902114947</v>
      </c>
      <c r="V263" s="78">
        <v>79.241015964861361</v>
      </c>
      <c r="W263" s="78">
        <v>80.624739175243889</v>
      </c>
      <c r="X263" s="78">
        <v>68.546013055921179</v>
      </c>
      <c r="Y263" s="78">
        <v>77.155332251146703</v>
      </c>
      <c r="Z263" s="78">
        <v>72.048143958969106</v>
      </c>
      <c r="AA263" s="78">
        <v>75.2057322548428</v>
      </c>
      <c r="AB263" s="78">
        <v>78.707145065504605</v>
      </c>
      <c r="AC263" s="79" t="s">
        <v>47</v>
      </c>
      <c r="AD263" s="78">
        <v>2.0112839502869702</v>
      </c>
      <c r="AE263" s="80"/>
      <c r="AF263" s="81"/>
      <c r="AG263" s="12"/>
    </row>
    <row r="264" spans="1:33" customFormat="1" ht="13.2" x14ac:dyDescent="0.25">
      <c r="A264" s="117">
        <v>267</v>
      </c>
      <c r="B264" s="118"/>
      <c r="C264" s="118"/>
      <c r="D264" s="118" t="s">
        <v>460</v>
      </c>
      <c r="E264" s="118"/>
      <c r="F264" s="119" t="s">
        <v>35</v>
      </c>
      <c r="G264" s="131">
        <v>6.2988913129198796</v>
      </c>
      <c r="H264" s="131">
        <v>8.2142495394838573</v>
      </c>
      <c r="I264" s="131">
        <v>10.432033179024522</v>
      </c>
      <c r="J264" s="131">
        <v>11.337057029711222</v>
      </c>
      <c r="K264" s="121">
        <v>10.122995750839177</v>
      </c>
      <c r="L264" s="121">
        <v>11.208398898470953</v>
      </c>
      <c r="M264" s="121">
        <v>11.218804751432998</v>
      </c>
      <c r="N264" s="121">
        <v>10.969358907402235</v>
      </c>
      <c r="O264" s="121">
        <v>11.542309967434988</v>
      </c>
      <c r="P264" s="121">
        <v>13.152385189483121</v>
      </c>
      <c r="Q264" s="121">
        <v>13.971795219585053</v>
      </c>
      <c r="R264" s="121">
        <v>13.642975661304718</v>
      </c>
      <c r="S264" s="121">
        <v>15.837131925821636</v>
      </c>
      <c r="T264" s="121">
        <v>15.439910956815034</v>
      </c>
      <c r="U264" s="121">
        <v>17.132017898553439</v>
      </c>
      <c r="V264" s="121">
        <v>16.973488513666116</v>
      </c>
      <c r="W264" s="121">
        <v>18.890212178683012</v>
      </c>
      <c r="X264" s="121">
        <v>16.971145553260776</v>
      </c>
      <c r="Y264" s="121">
        <v>16.976688062190984</v>
      </c>
      <c r="Z264" s="121">
        <v>18.502558739692699</v>
      </c>
      <c r="AA264" s="121">
        <v>21.0376316997021</v>
      </c>
      <c r="AB264" s="121">
        <v>18.7997358129502</v>
      </c>
      <c r="AC264" s="141"/>
      <c r="AD264" s="121">
        <v>10.738535950480401</v>
      </c>
      <c r="AE264" s="142"/>
      <c r="AF264" s="143"/>
      <c r="AG264" s="12"/>
    </row>
    <row r="265" spans="1:33" customFormat="1" ht="13.2" x14ac:dyDescent="0.25">
      <c r="A265" s="100" t="s">
        <v>461</v>
      </c>
      <c r="B265" s="116"/>
      <c r="C265" s="116"/>
      <c r="D265" s="116" t="s">
        <v>462</v>
      </c>
      <c r="E265" s="116"/>
      <c r="F265" s="101" t="s">
        <v>35</v>
      </c>
      <c r="G265" s="140">
        <v>54.194472595142187</v>
      </c>
      <c r="H265" s="140">
        <v>56.487209717047904</v>
      </c>
      <c r="I265" s="140">
        <v>51.651766200196661</v>
      </c>
      <c r="J265" s="140">
        <v>47.745696323318811</v>
      </c>
      <c r="K265" s="87">
        <v>56.768003554309317</v>
      </c>
      <c r="L265" s="87">
        <v>52.414164100237087</v>
      </c>
      <c r="M265" s="87">
        <v>53.726198673347987</v>
      </c>
      <c r="N265" s="87">
        <v>54.356906067321596</v>
      </c>
      <c r="O265" s="87">
        <v>56.380694529444668</v>
      </c>
      <c r="P265" s="87">
        <v>58.601868738955019</v>
      </c>
      <c r="Q265" s="87">
        <v>50.10919019515984</v>
      </c>
      <c r="R265" s="87">
        <v>55.739080440505504</v>
      </c>
      <c r="S265" s="87">
        <v>63.966053053323279</v>
      </c>
      <c r="T265" s="87">
        <v>56.399513734481687</v>
      </c>
      <c r="U265" s="87">
        <v>66.122340003561405</v>
      </c>
      <c r="V265" s="87">
        <v>62.2675274511952</v>
      </c>
      <c r="W265" s="87">
        <v>61.734526996560874</v>
      </c>
      <c r="X265" s="87">
        <v>51.574867502660389</v>
      </c>
      <c r="Y265" s="87">
        <v>60.178644188955744</v>
      </c>
      <c r="Z265" s="87">
        <v>53.545585219276298</v>
      </c>
      <c r="AA265" s="87">
        <v>54.168100555140597</v>
      </c>
      <c r="AB265" s="87">
        <v>59.907409252554302</v>
      </c>
      <c r="AC265" s="88" t="s">
        <v>47</v>
      </c>
      <c r="AD265" s="87">
        <v>-0.45071626331389902</v>
      </c>
      <c r="AE265" s="89"/>
      <c r="AF265" s="90"/>
      <c r="AG265" s="12"/>
    </row>
    <row r="266" spans="1:33" customFormat="1" ht="13.2" x14ac:dyDescent="0.25">
      <c r="A266" s="117" t="s">
        <v>463</v>
      </c>
      <c r="B266" s="118"/>
      <c r="C266" s="118"/>
      <c r="D266" s="118"/>
      <c r="E266" s="118" t="s">
        <v>464</v>
      </c>
      <c r="F266" s="119" t="s">
        <v>35</v>
      </c>
      <c r="G266" s="131">
        <v>53.780583327498462</v>
      </c>
      <c r="H266" s="131">
        <v>55.41325416384705</v>
      </c>
      <c r="I266" s="131">
        <v>51.3332118326718</v>
      </c>
      <c r="J266" s="131">
        <v>47.281312572452343</v>
      </c>
      <c r="K266" s="121">
        <v>55.863732269466574</v>
      </c>
      <c r="L266" s="121">
        <v>51.501970061839565</v>
      </c>
      <c r="M266" s="121">
        <v>53.180227297307034</v>
      </c>
      <c r="N266" s="121">
        <v>52.944419350740858</v>
      </c>
      <c r="O266" s="121">
        <v>55.403678353368377</v>
      </c>
      <c r="P266" s="121">
        <v>57.597640902811094</v>
      </c>
      <c r="Q266" s="121">
        <v>49.061238296882905</v>
      </c>
      <c r="R266" s="121">
        <v>55.07574825245144</v>
      </c>
      <c r="S266" s="120">
        <v>62.575723114373254</v>
      </c>
      <c r="T266" s="120">
        <v>55.798010090570706</v>
      </c>
      <c r="U266" s="120">
        <v>62.895844574601334</v>
      </c>
      <c r="V266" s="120">
        <v>59.553449057584587</v>
      </c>
      <c r="W266" s="120">
        <v>60.634287529141567</v>
      </c>
      <c r="X266" s="120">
        <v>50.714496134839678</v>
      </c>
      <c r="Y266" s="120">
        <v>55.746069875498897</v>
      </c>
      <c r="Z266" s="120">
        <v>50.997554205628703</v>
      </c>
      <c r="AA266" s="120">
        <v>51.036558307765603</v>
      </c>
      <c r="AB266" s="120">
        <v>58.014718574122497</v>
      </c>
      <c r="AC266" s="62" t="s">
        <v>47</v>
      </c>
      <c r="AD266" s="121">
        <v>4.0696119093065697</v>
      </c>
      <c r="AE266" s="122"/>
      <c r="AF266" s="63"/>
      <c r="AG266" s="12"/>
    </row>
    <row r="267" spans="1:33" customFormat="1" ht="13.2" x14ac:dyDescent="0.25">
      <c r="A267" s="102" t="s">
        <v>465</v>
      </c>
      <c r="B267" s="103"/>
      <c r="C267" s="103"/>
      <c r="D267" s="103"/>
      <c r="E267" s="103" t="s">
        <v>466</v>
      </c>
      <c r="F267" s="104" t="s">
        <v>35</v>
      </c>
      <c r="G267" s="105">
        <v>0.4138892676437313</v>
      </c>
      <c r="H267" s="105">
        <v>1.0739555532008707</v>
      </c>
      <c r="I267" s="105">
        <v>0.31855436752486821</v>
      </c>
      <c r="J267" s="105">
        <v>0.46438375086645978</v>
      </c>
      <c r="K267" s="106">
        <v>0.90427128484273356</v>
      </c>
      <c r="L267" s="106">
        <v>0.91219403839750923</v>
      </c>
      <c r="M267" s="106">
        <v>0.54597137604095303</v>
      </c>
      <c r="N267" s="106">
        <v>1.4124867165807335</v>
      </c>
      <c r="O267" s="106">
        <v>0.97701617607627422</v>
      </c>
      <c r="P267" s="106">
        <v>1.0042278361439307</v>
      </c>
      <c r="Q267" s="106">
        <v>1.0479518982769114</v>
      </c>
      <c r="R267" s="106">
        <v>0.66333218805405869</v>
      </c>
      <c r="S267" s="106">
        <v>1.3903299389500121</v>
      </c>
      <c r="T267" s="106">
        <v>0.60150364391097966</v>
      </c>
      <c r="U267" s="106">
        <v>3.2264954289600931</v>
      </c>
      <c r="V267" s="106">
        <v>2.7140783936105786</v>
      </c>
      <c r="W267" s="106">
        <v>1.1002394674193137</v>
      </c>
      <c r="X267" s="106">
        <v>0.86037136782071189</v>
      </c>
      <c r="Y267" s="106">
        <v>4.4325743134568416</v>
      </c>
      <c r="Z267" s="106">
        <v>2.54803101364769</v>
      </c>
      <c r="AA267" s="106">
        <v>3.1315422473750001</v>
      </c>
      <c r="AB267" s="106">
        <v>1.8926906784317501</v>
      </c>
      <c r="AC267" s="107" t="s">
        <v>36</v>
      </c>
      <c r="AD267" s="106">
        <v>-57.300418569729402</v>
      </c>
      <c r="AE267" s="115"/>
      <c r="AF267" s="109"/>
      <c r="AG267" s="12"/>
    </row>
    <row r="268" spans="1:33" customFormat="1" ht="13.2" x14ac:dyDescent="0.25">
      <c r="A268" s="75" t="s">
        <v>467</v>
      </c>
      <c r="B268" s="76" t="s">
        <v>468</v>
      </c>
      <c r="C268" s="76"/>
      <c r="D268" s="76"/>
      <c r="E268" s="76"/>
      <c r="F268" s="35" t="s">
        <v>35</v>
      </c>
      <c r="G268" s="140">
        <v>52.194124345419503</v>
      </c>
      <c r="H268" s="140">
        <v>53.660766986417336</v>
      </c>
      <c r="I268" s="140">
        <v>54.820712838527847</v>
      </c>
      <c r="J268" s="140">
        <v>58.446786985746371</v>
      </c>
      <c r="K268" s="87">
        <v>61.968778664194005</v>
      </c>
      <c r="L268" s="87">
        <v>58.483756323525789</v>
      </c>
      <c r="M268" s="87">
        <v>62.037304877609152</v>
      </c>
      <c r="N268" s="87">
        <v>63.770861773797861</v>
      </c>
      <c r="O268" s="87">
        <v>68.49263858556057</v>
      </c>
      <c r="P268" s="87">
        <v>74.320735325074622</v>
      </c>
      <c r="Q268" s="87">
        <v>76.081370184239589</v>
      </c>
      <c r="R268" s="87">
        <v>87.404055896241474</v>
      </c>
      <c r="S268" s="87">
        <v>79.349600735541344</v>
      </c>
      <c r="T268" s="87">
        <v>81.761849398966078</v>
      </c>
      <c r="U268" s="87">
        <v>84.672141192112107</v>
      </c>
      <c r="V268" s="87">
        <v>82.683884417637614</v>
      </c>
      <c r="W268" s="87">
        <v>85.091084102006178</v>
      </c>
      <c r="X268" s="87">
        <v>79.359863094112953</v>
      </c>
      <c r="Y268" s="87">
        <v>69.718543366891055</v>
      </c>
      <c r="Z268" s="87">
        <v>76.036833175697396</v>
      </c>
      <c r="AA268" s="87">
        <v>92.374306973898499</v>
      </c>
      <c r="AB268" s="87">
        <v>88.641598690640294</v>
      </c>
      <c r="AC268" s="79" t="s">
        <v>47</v>
      </c>
      <c r="AD268" s="87">
        <v>27.142069254326501</v>
      </c>
      <c r="AE268" s="80" t="s">
        <v>42</v>
      </c>
      <c r="AF268" s="81" t="s">
        <v>149</v>
      </c>
      <c r="AG268" s="12"/>
    </row>
    <row r="269" spans="1:33" customFormat="1" ht="13.2" x14ac:dyDescent="0.25">
      <c r="A269" s="117">
        <v>271</v>
      </c>
      <c r="B269" s="118"/>
      <c r="C269" s="118"/>
      <c r="D269" s="118" t="s">
        <v>469</v>
      </c>
      <c r="E269" s="118"/>
      <c r="F269" s="119" t="s">
        <v>35</v>
      </c>
      <c r="G269" s="131">
        <v>1.6378488485648055</v>
      </c>
      <c r="H269" s="131">
        <v>2.0668265416468414</v>
      </c>
      <c r="I269" s="131">
        <v>1.8530261145002509</v>
      </c>
      <c r="J269" s="131">
        <v>2.0462902003654366</v>
      </c>
      <c r="K269" s="121">
        <v>3.1569068359741865</v>
      </c>
      <c r="L269" s="121">
        <v>3.3894605816204804</v>
      </c>
      <c r="M269" s="121">
        <v>3.5865712534698444</v>
      </c>
      <c r="N269" s="121">
        <v>3.0816474061288273</v>
      </c>
      <c r="O269" s="121">
        <v>4.0021870349864246</v>
      </c>
      <c r="P269" s="121">
        <v>5.1403668134321387</v>
      </c>
      <c r="Q269" s="121">
        <v>4.3548735623911359</v>
      </c>
      <c r="R269" s="121">
        <v>3.4836992668787459</v>
      </c>
      <c r="S269" s="121">
        <v>5.7882589026353894</v>
      </c>
      <c r="T269" s="121">
        <v>4.8067738074561372</v>
      </c>
      <c r="U269" s="121">
        <v>4.4714880716477667</v>
      </c>
      <c r="V269" s="121">
        <v>4.4722027412437457</v>
      </c>
      <c r="W269" s="121">
        <v>4.0489626098960008</v>
      </c>
      <c r="X269" s="121">
        <v>5.1360727472462004</v>
      </c>
      <c r="Y269" s="121">
        <v>3.6515525406564606</v>
      </c>
      <c r="Z269" s="121">
        <v>3.6957391174338801</v>
      </c>
      <c r="AA269" s="121">
        <v>5.3328936595197103</v>
      </c>
      <c r="AB269" s="121">
        <v>4.5024396641029396</v>
      </c>
      <c r="AC269" s="141" t="s">
        <v>36</v>
      </c>
      <c r="AD269" s="121">
        <v>23.302064367763801</v>
      </c>
      <c r="AE269" s="142"/>
      <c r="AF269" s="143"/>
      <c r="AG269" s="12"/>
    </row>
    <row r="270" spans="1:33" customFormat="1" ht="13.2" x14ac:dyDescent="0.25">
      <c r="A270" s="82" t="s">
        <v>470</v>
      </c>
      <c r="B270" s="83"/>
      <c r="C270" s="83"/>
      <c r="D270" s="83" t="s">
        <v>471</v>
      </c>
      <c r="E270" s="83"/>
      <c r="F270" s="84" t="s">
        <v>35</v>
      </c>
      <c r="G270" s="85">
        <v>27.668059972655946</v>
      </c>
      <c r="H270" s="85">
        <v>29.73868795854985</v>
      </c>
      <c r="I270" s="85">
        <v>29.619453409987219</v>
      </c>
      <c r="J270" s="85">
        <v>36.345724042590483</v>
      </c>
      <c r="K270" s="86">
        <v>38.677156404556882</v>
      </c>
      <c r="L270" s="86">
        <v>38.021837125437159</v>
      </c>
      <c r="M270" s="86">
        <v>40.490067233858454</v>
      </c>
      <c r="N270" s="86">
        <v>39.49760646395886</v>
      </c>
      <c r="O270" s="86">
        <v>39.095016794218175</v>
      </c>
      <c r="P270" s="86">
        <v>45.882714695356988</v>
      </c>
      <c r="Q270" s="86">
        <v>46.627401003168828</v>
      </c>
      <c r="R270" s="86">
        <v>58.845547203777002</v>
      </c>
      <c r="S270" s="87">
        <v>46.621955545879501</v>
      </c>
      <c r="T270" s="87">
        <v>49.765601503981486</v>
      </c>
      <c r="U270" s="87">
        <v>51.803099510494377</v>
      </c>
      <c r="V270" s="87">
        <v>50.877238094347071</v>
      </c>
      <c r="W270" s="87">
        <v>46.611303376822569</v>
      </c>
      <c r="X270" s="87">
        <v>48.331733130193314</v>
      </c>
      <c r="Y270" s="87">
        <v>41.484180467028047</v>
      </c>
      <c r="Z270" s="87">
        <v>49.667428031891198</v>
      </c>
      <c r="AA270" s="87">
        <v>54.069275617897603</v>
      </c>
      <c r="AB270" s="87">
        <v>53.299611265533599</v>
      </c>
      <c r="AC270" s="88" t="s">
        <v>47</v>
      </c>
      <c r="AD270" s="86">
        <v>28.4817746559958</v>
      </c>
      <c r="AE270" s="89" t="s">
        <v>42</v>
      </c>
      <c r="AF270" s="90" t="s">
        <v>149</v>
      </c>
      <c r="AG270" s="12"/>
    </row>
    <row r="271" spans="1:33" customFormat="1" ht="13.2" x14ac:dyDescent="0.25">
      <c r="A271" s="82" t="s">
        <v>472</v>
      </c>
      <c r="B271" s="83"/>
      <c r="C271" s="83"/>
      <c r="D271" s="83"/>
      <c r="E271" s="83" t="s">
        <v>473</v>
      </c>
      <c r="F271" s="84" t="s">
        <v>35</v>
      </c>
      <c r="G271" s="85">
        <v>23.018699536035555</v>
      </c>
      <c r="H271" s="85">
        <v>24.912148215931573</v>
      </c>
      <c r="I271" s="85">
        <v>24.960350476141972</v>
      </c>
      <c r="J271" s="85">
        <v>29.90448368496363</v>
      </c>
      <c r="K271" s="86">
        <v>32.323093060316623</v>
      </c>
      <c r="L271" s="86">
        <v>32.684133953573664</v>
      </c>
      <c r="M271" s="86">
        <v>35.578307617433936</v>
      </c>
      <c r="N271" s="86">
        <v>35.05829076925874</v>
      </c>
      <c r="O271" s="86">
        <v>34.290824482510914</v>
      </c>
      <c r="P271" s="86">
        <v>39.905558277802442</v>
      </c>
      <c r="Q271" s="86">
        <v>40.580487238593804</v>
      </c>
      <c r="R271" s="86">
        <v>51.301382920448496</v>
      </c>
      <c r="S271" s="87">
        <v>41.240662021077625</v>
      </c>
      <c r="T271" s="87">
        <v>43.066606763291887</v>
      </c>
      <c r="U271" s="87">
        <v>43.021909426732115</v>
      </c>
      <c r="V271" s="87">
        <v>41.744296843780752</v>
      </c>
      <c r="W271" s="87">
        <v>38.625485607976415</v>
      </c>
      <c r="X271" s="87">
        <v>39.07680223537875</v>
      </c>
      <c r="Y271" s="87">
        <v>33.676583070232908</v>
      </c>
      <c r="Z271" s="87">
        <v>39.418928823320996</v>
      </c>
      <c r="AA271" s="87">
        <v>43.526296752831897</v>
      </c>
      <c r="AB271" s="87">
        <v>42.6225509948408</v>
      </c>
      <c r="AC271" s="88" t="s">
        <v>47</v>
      </c>
      <c r="AD271" s="86">
        <v>26.5643575120165</v>
      </c>
      <c r="AE271" s="89"/>
      <c r="AF271" s="90"/>
      <c r="AG271" s="12"/>
    </row>
    <row r="272" spans="1:33" customFormat="1" ht="13.2" x14ac:dyDescent="0.25">
      <c r="A272" s="117" t="s">
        <v>474</v>
      </c>
      <c r="B272" s="118"/>
      <c r="C272" s="118"/>
      <c r="D272" s="118"/>
      <c r="E272" s="118" t="s">
        <v>475</v>
      </c>
      <c r="F272" s="119" t="s">
        <v>35</v>
      </c>
      <c r="G272" s="131">
        <v>4.6493604366203929</v>
      </c>
      <c r="H272" s="131">
        <v>4.8265397426182535</v>
      </c>
      <c r="I272" s="131">
        <v>4.6591029338452383</v>
      </c>
      <c r="J272" s="131">
        <v>6.4412403576268522</v>
      </c>
      <c r="K272" s="121">
        <v>6.354063344240271</v>
      </c>
      <c r="L272" s="121">
        <v>5.33770317186349</v>
      </c>
      <c r="M272" s="121">
        <v>4.9117596164245283</v>
      </c>
      <c r="N272" s="121">
        <v>4.4393156947001478</v>
      </c>
      <c r="O272" s="121">
        <v>4.8041923117072454</v>
      </c>
      <c r="P272" s="121">
        <v>5.9771564175545455</v>
      </c>
      <c r="Q272" s="121">
        <v>6.0469137645750513</v>
      </c>
      <c r="R272" s="121">
        <v>7.5441642833285218</v>
      </c>
      <c r="S272" s="120">
        <v>5.3812935248018565</v>
      </c>
      <c r="T272" s="120">
        <v>6.6989947406896162</v>
      </c>
      <c r="U272" s="120">
        <v>8.7811900837622279</v>
      </c>
      <c r="V272" s="120">
        <v>9.1329412505663221</v>
      </c>
      <c r="W272" s="120">
        <v>7.9858177688461547</v>
      </c>
      <c r="X272" s="120">
        <v>9.2549308948145352</v>
      </c>
      <c r="Y272" s="120">
        <v>7.8075973967951402</v>
      </c>
      <c r="Z272" s="120">
        <v>10.248499208570101</v>
      </c>
      <c r="AA272" s="120">
        <v>10.542978865065701</v>
      </c>
      <c r="AB272" s="120">
        <v>10.677060270692801</v>
      </c>
      <c r="AC272" s="62"/>
      <c r="AD272" s="121">
        <v>36.752188004411401</v>
      </c>
      <c r="AE272" s="122"/>
      <c r="AF272" s="63"/>
      <c r="AG272" s="12"/>
    </row>
    <row r="273" spans="1:33" customFormat="1" ht="13.2" x14ac:dyDescent="0.25">
      <c r="A273" s="102">
        <v>277</v>
      </c>
      <c r="B273" s="103"/>
      <c r="C273" s="103"/>
      <c r="D273" s="103" t="s">
        <v>476</v>
      </c>
      <c r="E273" s="103"/>
      <c r="F273" s="104" t="s">
        <v>35</v>
      </c>
      <c r="G273" s="105">
        <v>22.888215524198749</v>
      </c>
      <c r="H273" s="105">
        <v>21.85525248622065</v>
      </c>
      <c r="I273" s="105">
        <v>23.348233314040442</v>
      </c>
      <c r="J273" s="105">
        <v>20.054772742790405</v>
      </c>
      <c r="K273" s="106">
        <v>20.134715423662907</v>
      </c>
      <c r="L273" s="106">
        <v>17.072458616468122</v>
      </c>
      <c r="M273" s="106">
        <v>17.960666390280821</v>
      </c>
      <c r="N273" s="106">
        <v>21.1916079037101</v>
      </c>
      <c r="O273" s="106">
        <v>25.39543475635595</v>
      </c>
      <c r="P273" s="106">
        <v>23.297653816285493</v>
      </c>
      <c r="Q273" s="106">
        <v>25.099095618679605</v>
      </c>
      <c r="R273" s="106">
        <v>25.074809425585734</v>
      </c>
      <c r="S273" s="106">
        <v>26.939386287026512</v>
      </c>
      <c r="T273" s="106">
        <v>27.189474087528456</v>
      </c>
      <c r="U273" s="106">
        <v>28.397553609970057</v>
      </c>
      <c r="V273" s="106">
        <v>27.334443582046859</v>
      </c>
      <c r="W273" s="106">
        <v>34.430818115287593</v>
      </c>
      <c r="X273" s="106">
        <v>25.892057216673468</v>
      </c>
      <c r="Y273" s="106">
        <v>24.582810359206523</v>
      </c>
      <c r="Z273" s="106">
        <v>22.673666026372299</v>
      </c>
      <c r="AA273" s="106">
        <v>32.972137696481099</v>
      </c>
      <c r="AB273" s="106">
        <v>30.839547761003701</v>
      </c>
      <c r="AC273" s="107" t="s">
        <v>47</v>
      </c>
      <c r="AD273" s="106">
        <v>25.451676640600301</v>
      </c>
      <c r="AE273" s="115"/>
      <c r="AF273" s="109" t="s">
        <v>149</v>
      </c>
      <c r="AG273" s="12"/>
    </row>
    <row r="274" spans="1:33" customFormat="1" ht="13.2" x14ac:dyDescent="0.25">
      <c r="A274" s="75" t="s">
        <v>477</v>
      </c>
      <c r="B274" s="76"/>
      <c r="C274" s="76" t="s">
        <v>478</v>
      </c>
      <c r="D274" s="76"/>
      <c r="E274" s="76"/>
      <c r="F274" s="35" t="s">
        <v>35</v>
      </c>
      <c r="G274" s="77">
        <v>176.56890645901893</v>
      </c>
      <c r="H274" s="77">
        <v>168.96113950419516</v>
      </c>
      <c r="I274" s="77">
        <v>174.46035720208951</v>
      </c>
      <c r="J274" s="77">
        <v>181.74762607815748</v>
      </c>
      <c r="K274" s="78">
        <v>193.57385709435601</v>
      </c>
      <c r="L274" s="78">
        <v>180.99318202279642</v>
      </c>
      <c r="M274" s="78">
        <v>174.81147842387955</v>
      </c>
      <c r="N274" s="78">
        <v>205.05769188113399</v>
      </c>
      <c r="O274" s="78">
        <v>203.80163377756344</v>
      </c>
      <c r="P274" s="78">
        <v>234.58284789873014</v>
      </c>
      <c r="Q274" s="78">
        <v>216.19125353541602</v>
      </c>
      <c r="R274" s="78">
        <v>240.51454134130401</v>
      </c>
      <c r="S274" s="78">
        <v>257.5664796849025</v>
      </c>
      <c r="T274" s="78">
        <v>228.86375358023503</v>
      </c>
      <c r="U274" s="78">
        <v>269.16698186847589</v>
      </c>
      <c r="V274" s="78">
        <v>261.87992198661624</v>
      </c>
      <c r="W274" s="78">
        <v>239.37076404406002</v>
      </c>
      <c r="X274" s="78">
        <v>273.79661667370152</v>
      </c>
      <c r="Y274" s="78">
        <v>239.34465657949593</v>
      </c>
      <c r="Z274" s="78">
        <v>278.31609982741298</v>
      </c>
      <c r="AA274" s="78">
        <v>267.265835905095</v>
      </c>
      <c r="AB274" s="78">
        <v>250.83907594608399</v>
      </c>
      <c r="AC274" s="79" t="s">
        <v>47</v>
      </c>
      <c r="AD274" s="78">
        <v>4.8024549747031697</v>
      </c>
      <c r="AE274" s="80"/>
      <c r="AF274" s="81"/>
      <c r="AG274" s="12"/>
    </row>
    <row r="275" spans="1:33" customFormat="1" ht="13.2" x14ac:dyDescent="0.25">
      <c r="A275" s="82">
        <v>281</v>
      </c>
      <c r="B275" s="83"/>
      <c r="C275" s="83"/>
      <c r="D275" s="83" t="s">
        <v>479</v>
      </c>
      <c r="E275" s="83"/>
      <c r="F275" s="84" t="s">
        <v>35</v>
      </c>
      <c r="G275" s="85">
        <v>1.6557579130075879</v>
      </c>
      <c r="H275" s="85">
        <v>1.4368035752641477</v>
      </c>
      <c r="I275" s="85">
        <v>1.4487978088058602</v>
      </c>
      <c r="J275" s="85">
        <v>1.8247586716420374</v>
      </c>
      <c r="K275" s="86">
        <v>2.6408969246241303</v>
      </c>
      <c r="L275" s="86">
        <v>2.3153824446703775</v>
      </c>
      <c r="M275" s="86">
        <v>3.3937461696528355</v>
      </c>
      <c r="N275" s="86">
        <v>3.0037304479158937</v>
      </c>
      <c r="O275" s="86">
        <v>4.0890114028749789</v>
      </c>
      <c r="P275" s="86">
        <v>5.2626609540757956</v>
      </c>
      <c r="Q275" s="86">
        <v>3.2759350902166831</v>
      </c>
      <c r="R275" s="86">
        <v>4.4795355581851188</v>
      </c>
      <c r="S275" s="87">
        <v>5.0084021219155641</v>
      </c>
      <c r="T275" s="87">
        <v>4.958082659905636</v>
      </c>
      <c r="U275" s="87">
        <v>6.6439015646506192</v>
      </c>
      <c r="V275" s="87">
        <v>5.4385650034681472</v>
      </c>
      <c r="W275" s="87">
        <v>4.8059725686487598</v>
      </c>
      <c r="X275" s="87">
        <v>6.0221299745926204</v>
      </c>
      <c r="Y275" s="87">
        <v>5.7025026806457388</v>
      </c>
      <c r="Z275" s="87">
        <v>3.93966769698801</v>
      </c>
      <c r="AA275" s="87">
        <v>5.6781740640436196</v>
      </c>
      <c r="AB275" s="87">
        <v>5.3920012718489101</v>
      </c>
      <c r="AC275" s="88" t="s">
        <v>36</v>
      </c>
      <c r="AD275" s="86">
        <v>-5.44500241710828</v>
      </c>
      <c r="AE275" s="89"/>
      <c r="AF275" s="90"/>
      <c r="AG275" s="12"/>
    </row>
    <row r="276" spans="1:33" customFormat="1" ht="13.2" x14ac:dyDescent="0.25">
      <c r="A276" s="82" t="s">
        <v>480</v>
      </c>
      <c r="B276" s="83"/>
      <c r="C276" s="83"/>
      <c r="D276" s="83" t="s">
        <v>481</v>
      </c>
      <c r="E276" s="144"/>
      <c r="F276" s="84" t="s">
        <v>35</v>
      </c>
      <c r="G276" s="85">
        <v>38.747041719948257</v>
      </c>
      <c r="H276" s="85">
        <v>38.054665720347998</v>
      </c>
      <c r="I276" s="85">
        <v>42.739786700025363</v>
      </c>
      <c r="J276" s="85">
        <v>41.128080568456653</v>
      </c>
      <c r="K276" s="86">
        <v>43.653195449698721</v>
      </c>
      <c r="L276" s="86">
        <v>43.704954500434994</v>
      </c>
      <c r="M276" s="86">
        <v>39.473351598831933</v>
      </c>
      <c r="N276" s="86">
        <v>46.3906978760645</v>
      </c>
      <c r="O276" s="86">
        <v>43.490690005956353</v>
      </c>
      <c r="P276" s="86">
        <v>47.133305973277977</v>
      </c>
      <c r="Q276" s="86">
        <v>47.425325393195003</v>
      </c>
      <c r="R276" s="86">
        <v>51.415259823050079</v>
      </c>
      <c r="S276" s="87">
        <v>54.683598476543956</v>
      </c>
      <c r="T276" s="87">
        <v>46.256375219616167</v>
      </c>
      <c r="U276" s="87">
        <v>46.111756419405602</v>
      </c>
      <c r="V276" s="87">
        <v>44.249342454329273</v>
      </c>
      <c r="W276" s="87">
        <v>39.748609217718311</v>
      </c>
      <c r="X276" s="87">
        <v>43.982530428061516</v>
      </c>
      <c r="Y276" s="87">
        <v>34.794916453207854</v>
      </c>
      <c r="Z276" s="87">
        <v>46.596424427391597</v>
      </c>
      <c r="AA276" s="87">
        <v>42.357050826412802</v>
      </c>
      <c r="AB276" s="87">
        <v>50.7837710320292</v>
      </c>
      <c r="AC276" s="88" t="s">
        <v>47</v>
      </c>
      <c r="AD276" s="86">
        <v>45.951696996666499</v>
      </c>
      <c r="AE276" s="89" t="s">
        <v>42</v>
      </c>
      <c r="AF276" s="90" t="s">
        <v>149</v>
      </c>
      <c r="AG276" s="12"/>
    </row>
    <row r="277" spans="1:33" customFormat="1" ht="13.2" x14ac:dyDescent="0.25">
      <c r="A277" s="82" t="s">
        <v>482</v>
      </c>
      <c r="B277" s="83"/>
      <c r="C277" s="83"/>
      <c r="D277" s="83"/>
      <c r="E277" s="83" t="s">
        <v>483</v>
      </c>
      <c r="F277" s="84" t="s">
        <v>35</v>
      </c>
      <c r="G277" s="85">
        <v>5.0607622062449096</v>
      </c>
      <c r="H277" s="85">
        <v>4.4395881157294728</v>
      </c>
      <c r="I277" s="85">
        <v>5.7326823315168314</v>
      </c>
      <c r="J277" s="85">
        <v>6.1819002618302363</v>
      </c>
      <c r="K277" s="86">
        <v>5.6696778283459537</v>
      </c>
      <c r="L277" s="86">
        <v>5.9799691655872609</v>
      </c>
      <c r="M277" s="86">
        <v>5.9363576552867796</v>
      </c>
      <c r="N277" s="86">
        <v>4.6520046620516711</v>
      </c>
      <c r="O277" s="86">
        <v>4.7417139313207626</v>
      </c>
      <c r="P277" s="86">
        <v>5.5762602578095581</v>
      </c>
      <c r="Q277" s="86">
        <v>7.2087653916448327</v>
      </c>
      <c r="R277" s="86">
        <v>7.3902314803809217</v>
      </c>
      <c r="S277" s="87">
        <v>8.6540872449860924</v>
      </c>
      <c r="T277" s="87">
        <v>7.3850016397894809</v>
      </c>
      <c r="U277" s="87">
        <v>8.7262748434813791</v>
      </c>
      <c r="V277" s="87">
        <v>8.3852441639480464</v>
      </c>
      <c r="W277" s="87">
        <v>5.1400713224230357</v>
      </c>
      <c r="X277" s="87">
        <v>7.0692125971011608</v>
      </c>
      <c r="Y277" s="87">
        <v>9.0361604217549303</v>
      </c>
      <c r="Z277" s="87">
        <v>6.7218717396179697</v>
      </c>
      <c r="AA277" s="87">
        <v>6.8216576842446202</v>
      </c>
      <c r="AB277" s="87">
        <v>8.7207771465747204</v>
      </c>
      <c r="AC277" s="88" t="s">
        <v>36</v>
      </c>
      <c r="AD277" s="86">
        <v>-3.4902354590884199</v>
      </c>
      <c r="AE277" s="89"/>
      <c r="AF277" s="90"/>
      <c r="AG277" s="12"/>
    </row>
    <row r="278" spans="1:33" customFormat="1" ht="13.2" x14ac:dyDescent="0.25">
      <c r="A278" s="82" t="s">
        <v>484</v>
      </c>
      <c r="B278" s="83"/>
      <c r="C278" s="83"/>
      <c r="D278" s="83"/>
      <c r="E278" s="83" t="s">
        <v>485</v>
      </c>
      <c r="F278" s="84" t="s">
        <v>35</v>
      </c>
      <c r="G278" s="85">
        <v>15.601684312547675</v>
      </c>
      <c r="H278" s="85">
        <v>15.660034912683896</v>
      </c>
      <c r="I278" s="85">
        <v>16.822036633452495</v>
      </c>
      <c r="J278" s="85">
        <v>15.617454383800977</v>
      </c>
      <c r="K278" s="86">
        <v>18.047591608886346</v>
      </c>
      <c r="L278" s="86">
        <v>18.938625659442454</v>
      </c>
      <c r="M278" s="86">
        <v>16.6518511842532</v>
      </c>
      <c r="N278" s="86">
        <v>19.129967797160443</v>
      </c>
      <c r="O278" s="86">
        <v>17.819288686571401</v>
      </c>
      <c r="P278" s="86">
        <v>17.005750918537213</v>
      </c>
      <c r="Q278" s="86">
        <v>16.443149442118827</v>
      </c>
      <c r="R278" s="86">
        <v>17.044668114997439</v>
      </c>
      <c r="S278" s="87">
        <v>18.91486813259786</v>
      </c>
      <c r="T278" s="87">
        <v>16.895543553500602</v>
      </c>
      <c r="U278" s="87">
        <v>17.510472956688918</v>
      </c>
      <c r="V278" s="87">
        <v>16.946857412825064</v>
      </c>
      <c r="W278" s="87">
        <v>16.345716951386727</v>
      </c>
      <c r="X278" s="87">
        <v>15.430779197310587</v>
      </c>
      <c r="Y278" s="87">
        <v>12.117532167748861</v>
      </c>
      <c r="Z278" s="87">
        <v>16.515546639104699</v>
      </c>
      <c r="AA278" s="87">
        <v>17.922326192382702</v>
      </c>
      <c r="AB278" s="87">
        <v>20.709513664316798</v>
      </c>
      <c r="AC278" s="88"/>
      <c r="AD278" s="86">
        <v>70.905373945990405</v>
      </c>
      <c r="AE278" s="89" t="s">
        <v>42</v>
      </c>
      <c r="AF278" s="90" t="s">
        <v>149</v>
      </c>
      <c r="AG278" s="12"/>
    </row>
    <row r="279" spans="1:33" customFormat="1" ht="13.2" x14ac:dyDescent="0.25">
      <c r="A279" s="82" t="s">
        <v>486</v>
      </c>
      <c r="B279" s="83"/>
      <c r="C279" s="83"/>
      <c r="D279" s="83"/>
      <c r="E279" s="83" t="s">
        <v>487</v>
      </c>
      <c r="F279" s="84" t="s">
        <v>35</v>
      </c>
      <c r="G279" s="85">
        <v>10.458387843320791</v>
      </c>
      <c r="H279" s="85">
        <v>11.150277553529163</v>
      </c>
      <c r="I279" s="85">
        <v>12.158781580682493</v>
      </c>
      <c r="J279" s="85">
        <v>11.217143015114621</v>
      </c>
      <c r="K279" s="86">
        <v>11.482106198424754</v>
      </c>
      <c r="L279" s="86">
        <v>10.201488550149183</v>
      </c>
      <c r="M279" s="86">
        <v>8.9637045315260035</v>
      </c>
      <c r="N279" s="86">
        <v>12.134709498930283</v>
      </c>
      <c r="O279" s="86">
        <v>12.847050828862741</v>
      </c>
      <c r="P279" s="86">
        <v>14.353047314616463</v>
      </c>
      <c r="Q279" s="86">
        <v>10.6507786046016</v>
      </c>
      <c r="R279" s="86">
        <v>15.814261925085049</v>
      </c>
      <c r="S279" s="87">
        <v>14.49585901424366</v>
      </c>
      <c r="T279" s="87">
        <v>11.930632600905287</v>
      </c>
      <c r="U279" s="87">
        <v>12.19762835463985</v>
      </c>
      <c r="V279" s="87">
        <v>11.981793118356872</v>
      </c>
      <c r="W279" s="87">
        <v>10.522248339428543</v>
      </c>
      <c r="X279" s="87">
        <v>12.924946958399753</v>
      </c>
      <c r="Y279" s="87">
        <v>8.3672655924227115</v>
      </c>
      <c r="Z279" s="87">
        <v>14.6704344900884</v>
      </c>
      <c r="AA279" s="87">
        <v>10.360692981114401</v>
      </c>
      <c r="AB279" s="87">
        <v>13.412218248101301</v>
      </c>
      <c r="AC279" s="88"/>
      <c r="AD279" s="86">
        <v>60.2939227870012</v>
      </c>
      <c r="AE279" s="89"/>
      <c r="AF279" s="90"/>
      <c r="AG279" s="12"/>
    </row>
    <row r="280" spans="1:33" customFormat="1" ht="13.2" x14ac:dyDescent="0.25">
      <c r="A280" s="82" t="s">
        <v>488</v>
      </c>
      <c r="B280" s="83"/>
      <c r="C280" s="83"/>
      <c r="D280" s="83"/>
      <c r="E280" s="83" t="s">
        <v>489</v>
      </c>
      <c r="F280" s="84" t="s">
        <v>35</v>
      </c>
      <c r="G280" s="85">
        <v>7.6262073578348817</v>
      </c>
      <c r="H280" s="85">
        <v>6.8047651384054975</v>
      </c>
      <c r="I280" s="85">
        <v>8.0262861543735387</v>
      </c>
      <c r="J280" s="85">
        <v>8.1115829077107904</v>
      </c>
      <c r="K280" s="86">
        <v>8.4538198140416885</v>
      </c>
      <c r="L280" s="86">
        <v>8.5848711252561234</v>
      </c>
      <c r="M280" s="86">
        <v>7.921438227765961</v>
      </c>
      <c r="N280" s="86">
        <v>10.474015917922094</v>
      </c>
      <c r="O280" s="86">
        <v>8.0826365592014238</v>
      </c>
      <c r="P280" s="86">
        <v>10.198247482314731</v>
      </c>
      <c r="Q280" s="86">
        <v>13.122631954829732</v>
      </c>
      <c r="R280" s="86">
        <v>11.166098302586663</v>
      </c>
      <c r="S280" s="87">
        <v>12.618784084716335</v>
      </c>
      <c r="T280" s="87">
        <v>10.045197425420801</v>
      </c>
      <c r="U280" s="87">
        <v>7.6773802645954552</v>
      </c>
      <c r="V280" s="87">
        <v>6.9354477591992829</v>
      </c>
      <c r="W280" s="87">
        <v>7.7405726044800147</v>
      </c>
      <c r="X280" s="87">
        <v>8.5575916752500092</v>
      </c>
      <c r="Y280" s="87">
        <v>5.2739582712813489</v>
      </c>
      <c r="Z280" s="87">
        <v>8.6885715585804295</v>
      </c>
      <c r="AA280" s="87">
        <v>7.25237396867099</v>
      </c>
      <c r="AB280" s="87">
        <v>7.9412619730362097</v>
      </c>
      <c r="AC280" s="88" t="s">
        <v>36</v>
      </c>
      <c r="AD280" s="86">
        <v>50.574986842033198</v>
      </c>
      <c r="AE280" s="89"/>
      <c r="AF280" s="90"/>
      <c r="AG280" s="12"/>
    </row>
    <row r="281" spans="1:33" customFormat="1" ht="13.2" x14ac:dyDescent="0.25">
      <c r="A281" s="82" t="s">
        <v>490</v>
      </c>
      <c r="B281" s="83"/>
      <c r="C281" s="83"/>
      <c r="D281" s="83" t="s">
        <v>491</v>
      </c>
      <c r="E281" s="83"/>
      <c r="F281" s="84" t="s">
        <v>35</v>
      </c>
      <c r="G281" s="85">
        <v>3.7831528208227536</v>
      </c>
      <c r="H281" s="85">
        <v>2.9428920014563658</v>
      </c>
      <c r="I281" s="85">
        <v>2.8700761696745052</v>
      </c>
      <c r="J281" s="85">
        <v>3.2932536691855274</v>
      </c>
      <c r="K281" s="86">
        <v>3.3651874735398573</v>
      </c>
      <c r="L281" s="86">
        <v>4.4307276931221793</v>
      </c>
      <c r="M281" s="86">
        <v>4.0197970366631797</v>
      </c>
      <c r="N281" s="86">
        <v>4.441333161262226</v>
      </c>
      <c r="O281" s="86">
        <v>3.9832671866972653</v>
      </c>
      <c r="P281" s="86">
        <v>3.8256769402495321</v>
      </c>
      <c r="Q281" s="86">
        <v>4.6886723445541652</v>
      </c>
      <c r="R281" s="86">
        <v>4.3059085978207312</v>
      </c>
      <c r="S281" s="87">
        <v>5.8884966900474671</v>
      </c>
      <c r="T281" s="87">
        <v>3.7951823609626469</v>
      </c>
      <c r="U281" s="87">
        <v>3.8685882094216431</v>
      </c>
      <c r="V281" s="87">
        <v>4.0391098508894867</v>
      </c>
      <c r="W281" s="87">
        <v>4.3252420032627175</v>
      </c>
      <c r="X281" s="87">
        <v>7.6471534511132191</v>
      </c>
      <c r="Y281" s="87">
        <v>4.2222955263001136</v>
      </c>
      <c r="Z281" s="87">
        <v>2.8041520000259998</v>
      </c>
      <c r="AA281" s="87">
        <v>3.98818099205528</v>
      </c>
      <c r="AB281" s="87">
        <v>6.6914037373016502</v>
      </c>
      <c r="AC281" s="88" t="s">
        <v>36</v>
      </c>
      <c r="AD281" s="86">
        <v>58.477863418649797</v>
      </c>
      <c r="AE281" s="89"/>
      <c r="AF281" s="90"/>
      <c r="AG281" s="12"/>
    </row>
    <row r="282" spans="1:33" customFormat="1" ht="13.2" x14ac:dyDescent="0.25">
      <c r="A282" s="82" t="s">
        <v>492</v>
      </c>
      <c r="B282" s="83"/>
      <c r="C282" s="83"/>
      <c r="D282" s="83"/>
      <c r="E282" s="83" t="s">
        <v>493</v>
      </c>
      <c r="F282" s="84" t="s">
        <v>35</v>
      </c>
      <c r="G282" s="85">
        <v>1.7966138702889551</v>
      </c>
      <c r="H282" s="85">
        <v>1.5670738274733658</v>
      </c>
      <c r="I282" s="85">
        <v>1.6073001295473546</v>
      </c>
      <c r="J282" s="85">
        <v>2.0935409736848767</v>
      </c>
      <c r="K282" s="86">
        <v>2.3151228896611444</v>
      </c>
      <c r="L282" s="86">
        <v>3.0626434474275732</v>
      </c>
      <c r="M282" s="86">
        <v>3.013798262374273</v>
      </c>
      <c r="N282" s="86">
        <v>2.995709984896731</v>
      </c>
      <c r="O282" s="86">
        <v>2.7349276753568179</v>
      </c>
      <c r="P282" s="86">
        <v>2.5536802517596819</v>
      </c>
      <c r="Q282" s="86">
        <v>3.3536294628244163</v>
      </c>
      <c r="R282" s="86">
        <v>3.1571458842374063</v>
      </c>
      <c r="S282" s="87">
        <v>3.6756840039310892</v>
      </c>
      <c r="T282" s="87">
        <v>2.2188992362446305</v>
      </c>
      <c r="U282" s="87">
        <v>2.8585591851927208</v>
      </c>
      <c r="V282" s="87">
        <v>2.8873385037093833</v>
      </c>
      <c r="W282" s="87">
        <v>2.9498256002934453</v>
      </c>
      <c r="X282" s="87">
        <v>4.6546590872297084</v>
      </c>
      <c r="Y282" s="87">
        <v>3.0966700422946332</v>
      </c>
      <c r="Z282" s="87">
        <v>1.6957651192345</v>
      </c>
      <c r="AA282" s="87">
        <v>2.708750888495</v>
      </c>
      <c r="AB282" s="87">
        <v>5.0106099746362798</v>
      </c>
      <c r="AC282" s="88" t="s">
        <v>36</v>
      </c>
      <c r="AD282" s="86">
        <v>61.806388998532803</v>
      </c>
      <c r="AE282" s="89"/>
      <c r="AF282" s="90"/>
      <c r="AG282" s="12"/>
    </row>
    <row r="283" spans="1:33" customFormat="1" ht="13.2" x14ac:dyDescent="0.25">
      <c r="A283" s="82" t="s">
        <v>494</v>
      </c>
      <c r="B283" s="83"/>
      <c r="C283" s="83"/>
      <c r="D283" s="83"/>
      <c r="E283" s="83" t="s">
        <v>495</v>
      </c>
      <c r="F283" s="84" t="s">
        <v>35</v>
      </c>
      <c r="G283" s="85">
        <v>1.9865389505337987</v>
      </c>
      <c r="H283" s="85">
        <v>1.375818173983</v>
      </c>
      <c r="I283" s="85">
        <v>1.2627760401271519</v>
      </c>
      <c r="J283" s="85">
        <v>1.1997126955006481</v>
      </c>
      <c r="K283" s="86">
        <v>1.0500645838787144</v>
      </c>
      <c r="L283" s="86">
        <v>1.3680842456946054</v>
      </c>
      <c r="M283" s="86">
        <v>1.0059987742889072</v>
      </c>
      <c r="N283" s="86">
        <v>1.4456231763654968</v>
      </c>
      <c r="O283" s="86">
        <v>1.2483395113404485</v>
      </c>
      <c r="P283" s="86">
        <v>1.271996688489849</v>
      </c>
      <c r="Q283" s="86">
        <v>1.3350428817297475</v>
      </c>
      <c r="R283" s="86">
        <v>1.1487627135833256</v>
      </c>
      <c r="S283" s="87">
        <v>2.2128126861163748</v>
      </c>
      <c r="T283" s="87">
        <v>1.5762831247180156</v>
      </c>
      <c r="U283" s="87">
        <v>1.0100290242289212</v>
      </c>
      <c r="V283" s="87">
        <v>1.1517713471801037</v>
      </c>
      <c r="W283" s="87">
        <v>1.3754164029692713</v>
      </c>
      <c r="X283" s="87">
        <v>2.9924943638835115</v>
      </c>
      <c r="Y283" s="87">
        <v>1.1256254840054805</v>
      </c>
      <c r="Z283" s="87">
        <v>1.1083868807914901</v>
      </c>
      <c r="AA283" s="87">
        <v>1.27943010356027</v>
      </c>
      <c r="AB283" s="87">
        <v>1.68079376266537</v>
      </c>
      <c r="AC283" s="88" t="s">
        <v>36</v>
      </c>
      <c r="AD283" s="86">
        <v>49.320869734074797</v>
      </c>
      <c r="AE283" s="89"/>
      <c r="AF283" s="90"/>
      <c r="AG283" s="12"/>
    </row>
    <row r="284" spans="1:33" customFormat="1" ht="13.2" x14ac:dyDescent="0.25">
      <c r="A284" s="82">
        <v>286</v>
      </c>
      <c r="B284" s="83"/>
      <c r="C284" s="83"/>
      <c r="D284" s="83" t="s">
        <v>496</v>
      </c>
      <c r="E284" s="83"/>
      <c r="F284" s="84" t="s">
        <v>35</v>
      </c>
      <c r="G284" s="85">
        <v>4.9065437781225469</v>
      </c>
      <c r="H284" s="85">
        <v>5.0823002819876457</v>
      </c>
      <c r="I284" s="85">
        <v>5.2424044177929172</v>
      </c>
      <c r="J284" s="85">
        <v>4.9692842824679184</v>
      </c>
      <c r="K284" s="86">
        <v>6.0310896971127201</v>
      </c>
      <c r="L284" s="86">
        <v>5.1262602476187826</v>
      </c>
      <c r="M284" s="86">
        <v>5.2640650347885627</v>
      </c>
      <c r="N284" s="86">
        <v>5.5922610345641193</v>
      </c>
      <c r="O284" s="86">
        <v>4.9778062514199934</v>
      </c>
      <c r="P284" s="86">
        <v>7.8763313703672937</v>
      </c>
      <c r="Q284" s="86">
        <v>6.4089907689922887</v>
      </c>
      <c r="R284" s="86">
        <v>6.3147577187062973</v>
      </c>
      <c r="S284" s="87">
        <v>6.3107509731333646</v>
      </c>
      <c r="T284" s="87">
        <v>8.5789564119819541</v>
      </c>
      <c r="U284" s="87">
        <v>6.2013644165832051</v>
      </c>
      <c r="V284" s="87">
        <v>5.4887438739329859</v>
      </c>
      <c r="W284" s="87">
        <v>7.57597184834398</v>
      </c>
      <c r="X284" s="87">
        <v>5.4200968823701938</v>
      </c>
      <c r="Y284" s="87">
        <v>4.7130607017334842</v>
      </c>
      <c r="Z284" s="87">
        <v>5.0358353565984402</v>
      </c>
      <c r="AA284" s="87">
        <v>5.2491699882133798</v>
      </c>
      <c r="AB284" s="87">
        <v>6.4828278417691001</v>
      </c>
      <c r="AC284" s="88" t="s">
        <v>36</v>
      </c>
      <c r="AD284" s="86">
        <v>37.550272573079397</v>
      </c>
      <c r="AE284" s="89"/>
      <c r="AF284" s="90"/>
      <c r="AG284" s="12"/>
    </row>
    <row r="285" spans="1:33" customFormat="1" ht="13.2" x14ac:dyDescent="0.25">
      <c r="A285" s="82" t="s">
        <v>497</v>
      </c>
      <c r="B285" s="83"/>
      <c r="C285" s="83"/>
      <c r="D285" s="83" t="s">
        <v>498</v>
      </c>
      <c r="E285" s="83"/>
      <c r="F285" s="84" t="s">
        <v>35</v>
      </c>
      <c r="G285" s="85">
        <v>19.0706200687655</v>
      </c>
      <c r="H285" s="85">
        <v>19.601758793003562</v>
      </c>
      <c r="I285" s="85">
        <v>22.047911904361058</v>
      </c>
      <c r="J285" s="85">
        <v>19.848618006913902</v>
      </c>
      <c r="K285" s="86">
        <v>21.046704341764645</v>
      </c>
      <c r="L285" s="86">
        <v>24.755313689252631</v>
      </c>
      <c r="M285" s="86">
        <v>22.296308446591436</v>
      </c>
      <c r="N285" s="86">
        <v>22.925504971578043</v>
      </c>
      <c r="O285" s="86">
        <v>29.684320893399249</v>
      </c>
      <c r="P285" s="86">
        <v>29.943517701189283</v>
      </c>
      <c r="Q285" s="86">
        <v>27.077811498933258</v>
      </c>
      <c r="R285" s="86">
        <v>27.136898726243086</v>
      </c>
      <c r="S285" s="87">
        <v>32.474945371899949</v>
      </c>
      <c r="T285" s="87">
        <v>32.816048871971681</v>
      </c>
      <c r="U285" s="87">
        <v>28.623026529838935</v>
      </c>
      <c r="V285" s="87">
        <v>29.374097628826146</v>
      </c>
      <c r="W285" s="87">
        <v>31.732794192077833</v>
      </c>
      <c r="X285" s="87">
        <v>27.875369616303736</v>
      </c>
      <c r="Y285" s="87">
        <v>25.044836033835715</v>
      </c>
      <c r="Z285" s="87">
        <v>29.9812332003991</v>
      </c>
      <c r="AA285" s="87">
        <v>28.753166641173902</v>
      </c>
      <c r="AB285" s="87">
        <v>19.9801508049426</v>
      </c>
      <c r="AC285" s="88"/>
      <c r="AD285" s="86">
        <v>-20.2224730960532</v>
      </c>
      <c r="AE285" s="89"/>
      <c r="AF285" s="90"/>
      <c r="AG285" s="12"/>
    </row>
    <row r="286" spans="1:33" customFormat="1" ht="13.2" x14ac:dyDescent="0.25">
      <c r="A286" s="82" t="s">
        <v>499</v>
      </c>
      <c r="B286" s="83"/>
      <c r="C286" s="83"/>
      <c r="D286" s="83"/>
      <c r="E286" s="83" t="s">
        <v>500</v>
      </c>
      <c r="F286" s="84" t="s">
        <v>35</v>
      </c>
      <c r="G286" s="85">
        <v>5.3327443183702643</v>
      </c>
      <c r="H286" s="85">
        <v>5.2358175312387196</v>
      </c>
      <c r="I286" s="85">
        <v>7.5671999625327295</v>
      </c>
      <c r="J286" s="85">
        <v>6.4260541857955689</v>
      </c>
      <c r="K286" s="86">
        <v>6.6166420963250205</v>
      </c>
      <c r="L286" s="86">
        <v>7.1242372733559778</v>
      </c>
      <c r="M286" s="86">
        <v>5.9980722088034879</v>
      </c>
      <c r="N286" s="86">
        <v>7.3864118938778418</v>
      </c>
      <c r="O286" s="86">
        <v>6.9091597569187986</v>
      </c>
      <c r="P286" s="86">
        <v>13.361895698044057</v>
      </c>
      <c r="Q286" s="86">
        <v>11.814859438028938</v>
      </c>
      <c r="R286" s="86">
        <v>7.4535045973357095</v>
      </c>
      <c r="S286" s="87">
        <v>12.275429811531168</v>
      </c>
      <c r="T286" s="87">
        <v>7.2957375938490401</v>
      </c>
      <c r="U286" s="87">
        <v>7.2922009476807368</v>
      </c>
      <c r="V286" s="87">
        <v>8.8102725139227172</v>
      </c>
      <c r="W286" s="87">
        <v>9.1922347101772832</v>
      </c>
      <c r="X286" s="87">
        <v>7.5722399191449554</v>
      </c>
      <c r="Y286" s="87">
        <v>6.5309138023470572</v>
      </c>
      <c r="Z286" s="87">
        <v>8.9071678838759496</v>
      </c>
      <c r="AA286" s="87">
        <v>8.5888378035503798</v>
      </c>
      <c r="AB286" s="87">
        <v>6.5614179943176998</v>
      </c>
      <c r="AC286" s="88"/>
      <c r="AD286" s="86">
        <v>0.46707387195477001</v>
      </c>
      <c r="AE286" s="89"/>
      <c r="AF286" s="90"/>
      <c r="AG286" s="12"/>
    </row>
    <row r="287" spans="1:33" customFormat="1" ht="13.2" x14ac:dyDescent="0.25">
      <c r="A287" s="82" t="s">
        <v>501</v>
      </c>
      <c r="B287" s="83"/>
      <c r="C287" s="83"/>
      <c r="D287" s="83"/>
      <c r="E287" s="83" t="s">
        <v>502</v>
      </c>
      <c r="F287" s="84" t="s">
        <v>35</v>
      </c>
      <c r="G287" s="85">
        <v>1.7900975467741758</v>
      </c>
      <c r="H287" s="85">
        <v>1.1224371673842899</v>
      </c>
      <c r="I287" s="85">
        <v>2.1211417022255978</v>
      </c>
      <c r="J287" s="85">
        <v>1.5884846093104115</v>
      </c>
      <c r="K287" s="86">
        <v>2.2028606517284364</v>
      </c>
      <c r="L287" s="86">
        <v>1.5419119787879325</v>
      </c>
      <c r="M287" s="86">
        <v>3.4161307184830014</v>
      </c>
      <c r="N287" s="86">
        <v>4.5302690560353671</v>
      </c>
      <c r="O287" s="86">
        <v>6.4527295465663546</v>
      </c>
      <c r="P287" s="86">
        <v>5.2041001165750647</v>
      </c>
      <c r="Q287" s="86">
        <v>4.391027016216376</v>
      </c>
      <c r="R287" s="86">
        <v>6.477692450956364</v>
      </c>
      <c r="S287" s="87">
        <v>5.8531589706158931</v>
      </c>
      <c r="T287" s="87">
        <v>9.5499736604067689</v>
      </c>
      <c r="U287" s="87">
        <v>6.1528888329521862</v>
      </c>
      <c r="V287" s="87">
        <v>5.1321289243915977</v>
      </c>
      <c r="W287" s="87">
        <v>10.284672284175096</v>
      </c>
      <c r="X287" s="87">
        <v>6.1711241356695563</v>
      </c>
      <c r="Y287" s="87">
        <v>7.4857754512420343</v>
      </c>
      <c r="Z287" s="87">
        <v>7.8584933256628</v>
      </c>
      <c r="AA287" s="87">
        <v>11.116606533924701</v>
      </c>
      <c r="AB287" s="87">
        <v>8.9762253634220297</v>
      </c>
      <c r="AC287" s="88" t="s">
        <v>36</v>
      </c>
      <c r="AD287" s="86">
        <v>19.910427742428499</v>
      </c>
      <c r="AE287" s="89"/>
      <c r="AF287" s="90"/>
      <c r="AG287" s="12"/>
    </row>
    <row r="288" spans="1:33" customFormat="1" ht="13.2" x14ac:dyDescent="0.25">
      <c r="A288" s="82" t="s">
        <v>503</v>
      </c>
      <c r="B288" s="83"/>
      <c r="C288" s="83"/>
      <c r="D288" s="83"/>
      <c r="E288" s="83" t="s">
        <v>504</v>
      </c>
      <c r="F288" s="84" t="s">
        <v>35</v>
      </c>
      <c r="G288" s="85">
        <v>11.947778203621059</v>
      </c>
      <c r="H288" s="85">
        <v>13.243504094380546</v>
      </c>
      <c r="I288" s="85">
        <v>12.359570239602725</v>
      </c>
      <c r="J288" s="85">
        <v>11.834079211807907</v>
      </c>
      <c r="K288" s="86">
        <v>12.227201593711198</v>
      </c>
      <c r="L288" s="86">
        <v>16.089164437108728</v>
      </c>
      <c r="M288" s="86">
        <v>12.88210551930494</v>
      </c>
      <c r="N288" s="86">
        <v>11.008824021664845</v>
      </c>
      <c r="O288" s="86">
        <v>16.322431589914078</v>
      </c>
      <c r="P288" s="86">
        <v>11.377521886570165</v>
      </c>
      <c r="Q288" s="86">
        <v>10.871925044687938</v>
      </c>
      <c r="R288" s="86">
        <v>13.205701677951003</v>
      </c>
      <c r="S288" s="87">
        <v>14.346356589752888</v>
      </c>
      <c r="T288" s="87">
        <v>15.970337617715865</v>
      </c>
      <c r="U288" s="87">
        <v>15.177936749206021</v>
      </c>
      <c r="V288" s="87">
        <v>15.431696190511818</v>
      </c>
      <c r="W288" s="87">
        <v>12.255887197725448</v>
      </c>
      <c r="X288" s="87">
        <v>14.132005561489231</v>
      </c>
      <c r="Y288" s="87">
        <v>11.028146780246619</v>
      </c>
      <c r="Z288" s="87">
        <v>13.215571990860299</v>
      </c>
      <c r="AA288" s="87">
        <v>9.0477223036988406</v>
      </c>
      <c r="AB288" s="87">
        <v>4.44250744720288</v>
      </c>
      <c r="AC288" s="88" t="s">
        <v>36</v>
      </c>
      <c r="AD288" s="86">
        <v>-59.716645636597697</v>
      </c>
      <c r="AE288" s="89" t="s">
        <v>42</v>
      </c>
      <c r="AF288" s="90" t="s">
        <v>37</v>
      </c>
      <c r="AG288" s="12"/>
    </row>
    <row r="289" spans="1:33" customFormat="1" ht="13.2" x14ac:dyDescent="0.25">
      <c r="A289" s="82">
        <v>290</v>
      </c>
      <c r="B289" s="83"/>
      <c r="C289" s="83"/>
      <c r="D289" s="83" t="s">
        <v>505</v>
      </c>
      <c r="E289" s="83"/>
      <c r="F289" s="84" t="s">
        <v>35</v>
      </c>
      <c r="G289" s="85">
        <v>3.4685220945101838</v>
      </c>
      <c r="H289" s="85">
        <v>2.8436029993307503</v>
      </c>
      <c r="I289" s="85">
        <v>1.6007956735230284</v>
      </c>
      <c r="J289" s="85">
        <v>3.426997030661155</v>
      </c>
      <c r="K289" s="86">
        <v>1.9626954101526577</v>
      </c>
      <c r="L289" s="86">
        <v>2.1097257448947331</v>
      </c>
      <c r="M289" s="86">
        <v>0.64579292692598844</v>
      </c>
      <c r="N289" s="86">
        <v>5.6353245187218137</v>
      </c>
      <c r="O289" s="86">
        <v>4.695692042549453</v>
      </c>
      <c r="P289" s="86">
        <v>17.330155970005364</v>
      </c>
      <c r="Q289" s="86">
        <v>9.853516834703445</v>
      </c>
      <c r="R289" s="86">
        <v>2.0342083916875637</v>
      </c>
      <c r="S289" s="87">
        <v>11.773590364056593</v>
      </c>
      <c r="T289" s="87">
        <v>8.117642700084275</v>
      </c>
      <c r="U289" s="87">
        <v>11.605415340029664</v>
      </c>
      <c r="V289" s="87">
        <v>18.170762071375766</v>
      </c>
      <c r="W289" s="87">
        <v>5.0076810529195841</v>
      </c>
      <c r="X289" s="87">
        <v>30.697358993242574</v>
      </c>
      <c r="Y289" s="87">
        <v>9.8288839578245071</v>
      </c>
      <c r="Z289" s="87">
        <v>11.4950564076562</v>
      </c>
      <c r="AA289" s="87">
        <v>9.7403426216675797</v>
      </c>
      <c r="AB289" s="87">
        <v>20.513570539993601</v>
      </c>
      <c r="AC289" s="88" t="s">
        <v>36</v>
      </c>
      <c r="AD289" s="86">
        <v>108.70701727700499</v>
      </c>
      <c r="AE289" s="89"/>
      <c r="AF289" s="90"/>
      <c r="AG289" s="12"/>
    </row>
    <row r="290" spans="1:33" customFormat="1" ht="13.2" x14ac:dyDescent="0.25">
      <c r="A290" s="82">
        <v>291</v>
      </c>
      <c r="B290" s="83"/>
      <c r="C290" s="83"/>
      <c r="D290" s="83" t="s">
        <v>506</v>
      </c>
      <c r="E290" s="83"/>
      <c r="F290" s="84" t="s">
        <v>35</v>
      </c>
      <c r="G290" s="85">
        <v>0.70941785175985872</v>
      </c>
      <c r="H290" s="85">
        <v>0.22114251229830056</v>
      </c>
      <c r="I290" s="85">
        <v>0.80583681511661165</v>
      </c>
      <c r="J290" s="85">
        <v>0.49885110669285038</v>
      </c>
      <c r="K290" s="86">
        <v>0.48210946471040422</v>
      </c>
      <c r="L290" s="86">
        <v>0.63662225617760271</v>
      </c>
      <c r="M290" s="86">
        <v>0.32374905367893564</v>
      </c>
      <c r="N290" s="86">
        <v>1.2506578695311146</v>
      </c>
      <c r="O290" s="86">
        <v>1.342019727321667</v>
      </c>
      <c r="P290" s="86">
        <v>0.79096092170365906</v>
      </c>
      <c r="Q290" s="86">
        <v>2.0129024076466715</v>
      </c>
      <c r="R290" s="86">
        <v>1.4264105619262306</v>
      </c>
      <c r="S290" s="87">
        <v>1.8251480482225164</v>
      </c>
      <c r="T290" s="87">
        <v>1.5834443545921952</v>
      </c>
      <c r="U290" s="87">
        <v>0.91711885574044361</v>
      </c>
      <c r="V290" s="87">
        <v>1.2137384277976084</v>
      </c>
      <c r="W290" s="87">
        <v>1.7510934456757921</v>
      </c>
      <c r="X290" s="87">
        <v>0.79342186762257827</v>
      </c>
      <c r="Y290" s="87">
        <v>1.3210073270983502</v>
      </c>
      <c r="Z290" s="87">
        <v>1.2029668054512701</v>
      </c>
      <c r="AA290" s="87">
        <v>1.74528490323277</v>
      </c>
      <c r="AB290" s="87">
        <v>2.88273201352145</v>
      </c>
      <c r="AC290" s="88" t="s">
        <v>36</v>
      </c>
      <c r="AD290" s="86">
        <v>118.222257695837</v>
      </c>
      <c r="AE290" s="89"/>
      <c r="AF290" s="90"/>
      <c r="AG290" s="12"/>
    </row>
    <row r="291" spans="1:33" customFormat="1" ht="13.2" x14ac:dyDescent="0.25">
      <c r="A291" s="82">
        <v>294</v>
      </c>
      <c r="B291" s="83"/>
      <c r="C291" s="83"/>
      <c r="D291" s="83" t="s">
        <v>507</v>
      </c>
      <c r="E291" s="83"/>
      <c r="F291" s="84" t="s">
        <v>35</v>
      </c>
      <c r="G291" s="85">
        <v>5.9562467524331408</v>
      </c>
      <c r="H291" s="85">
        <v>5.0015417608090438</v>
      </c>
      <c r="I291" s="85">
        <v>5.1727697089553573</v>
      </c>
      <c r="J291" s="85">
        <v>4.1702553104484261</v>
      </c>
      <c r="K291" s="86">
        <v>3.3330834009688215</v>
      </c>
      <c r="L291" s="86">
        <v>3.6282899004965778</v>
      </c>
      <c r="M291" s="86">
        <v>4.0922437723061389</v>
      </c>
      <c r="N291" s="86">
        <v>4.0531427511347671</v>
      </c>
      <c r="O291" s="86">
        <v>3.5561373093636259</v>
      </c>
      <c r="P291" s="86">
        <v>3.3352506010072518</v>
      </c>
      <c r="Q291" s="86">
        <v>2.9838355290338354</v>
      </c>
      <c r="R291" s="86">
        <v>5.0217018736005024</v>
      </c>
      <c r="S291" s="87">
        <v>3.4864618941511534</v>
      </c>
      <c r="T291" s="87">
        <v>4.7692850804813398</v>
      </c>
      <c r="U291" s="87">
        <v>3.5174667548562244</v>
      </c>
      <c r="V291" s="87">
        <v>3.8243389126707141</v>
      </c>
      <c r="W291" s="87">
        <v>3.6856268338429365</v>
      </c>
      <c r="X291" s="87">
        <v>4.5079571911373355</v>
      </c>
      <c r="Y291" s="87">
        <v>3.4721339429320306</v>
      </c>
      <c r="Z291" s="87">
        <v>4.4394011785316101</v>
      </c>
      <c r="AA291" s="87">
        <v>2.5336944296986701</v>
      </c>
      <c r="AB291" s="87">
        <v>3.5037181067034302</v>
      </c>
      <c r="AC291" s="88" t="s">
        <v>36</v>
      </c>
      <c r="AD291" s="86">
        <v>0.909647043879102</v>
      </c>
      <c r="AE291" s="89"/>
      <c r="AF291" s="90"/>
      <c r="AG291" s="12"/>
    </row>
    <row r="292" spans="1:33" customFormat="1" ht="13.2" x14ac:dyDescent="0.25">
      <c r="A292" s="82" t="s">
        <v>508</v>
      </c>
      <c r="B292" s="83"/>
      <c r="C292" s="83"/>
      <c r="D292" s="83" t="s">
        <v>509</v>
      </c>
      <c r="E292" s="83"/>
      <c r="F292" s="84" t="s">
        <v>35</v>
      </c>
      <c r="G292" s="85">
        <v>16.816477002620164</v>
      </c>
      <c r="H292" s="85">
        <v>16.228951433240056</v>
      </c>
      <c r="I292" s="85">
        <v>14.17242229508124</v>
      </c>
      <c r="J292" s="85">
        <v>14.449954738177219</v>
      </c>
      <c r="K292" s="86">
        <v>13.891359104044184</v>
      </c>
      <c r="L292" s="86">
        <v>12.751268307770593</v>
      </c>
      <c r="M292" s="86">
        <v>13.416626410469011</v>
      </c>
      <c r="N292" s="86">
        <v>18.198457812667023</v>
      </c>
      <c r="O292" s="86">
        <v>15.785008422694419</v>
      </c>
      <c r="P292" s="86">
        <v>20.433013562686085</v>
      </c>
      <c r="Q292" s="86">
        <v>19.543540370693599</v>
      </c>
      <c r="R292" s="86">
        <v>23.238693588083567</v>
      </c>
      <c r="S292" s="87">
        <v>22.121222076494504</v>
      </c>
      <c r="T292" s="87">
        <v>15.463054859439744</v>
      </c>
      <c r="U292" s="87">
        <v>18.904047659852491</v>
      </c>
      <c r="V292" s="87">
        <v>18.443422672228163</v>
      </c>
      <c r="W292" s="87">
        <v>16.52893816473949</v>
      </c>
      <c r="X292" s="87">
        <v>20.834934998106238</v>
      </c>
      <c r="Y292" s="87">
        <v>24.926441591707864</v>
      </c>
      <c r="Z292" s="87">
        <v>18.228210491076499</v>
      </c>
      <c r="AA292" s="87">
        <v>22.628085439478799</v>
      </c>
      <c r="AB292" s="87">
        <v>22.738948614666398</v>
      </c>
      <c r="AC292" s="88"/>
      <c r="AD292" s="86">
        <v>-8.7757932434654098</v>
      </c>
      <c r="AE292" s="89"/>
      <c r="AF292" s="90"/>
      <c r="AG292" s="12"/>
    </row>
    <row r="293" spans="1:33" customFormat="1" ht="13.2" x14ac:dyDescent="0.25">
      <c r="A293" s="82" t="s">
        <v>510</v>
      </c>
      <c r="B293" s="83"/>
      <c r="C293" s="83"/>
      <c r="D293" s="83"/>
      <c r="E293" s="83" t="s">
        <v>511</v>
      </c>
      <c r="F293" s="84" t="s">
        <v>35</v>
      </c>
      <c r="G293" s="85">
        <v>2.9240695836112574</v>
      </c>
      <c r="H293" s="85">
        <v>3.2293124938101196</v>
      </c>
      <c r="I293" s="85">
        <v>2.3719627162230994</v>
      </c>
      <c r="J293" s="85">
        <v>2.5080829322017077</v>
      </c>
      <c r="K293" s="86">
        <v>2.2558134902174012</v>
      </c>
      <c r="L293" s="86">
        <v>2.1345879667768073</v>
      </c>
      <c r="M293" s="86">
        <v>2.8448700385738475</v>
      </c>
      <c r="N293" s="86">
        <v>2.8314392068059537</v>
      </c>
      <c r="O293" s="86">
        <v>2.6466654112792503</v>
      </c>
      <c r="P293" s="86">
        <v>2.5931388764569676</v>
      </c>
      <c r="Q293" s="86">
        <v>2.3439252785945683</v>
      </c>
      <c r="R293" s="86">
        <v>4.0745898329642385</v>
      </c>
      <c r="S293" s="87">
        <v>2.3371450871731558</v>
      </c>
      <c r="T293" s="87">
        <v>1.6479420937419451</v>
      </c>
      <c r="U293" s="87">
        <v>1.7760326011278975</v>
      </c>
      <c r="V293" s="87">
        <v>2.272873434486665</v>
      </c>
      <c r="W293" s="87">
        <v>2.0341270640747622</v>
      </c>
      <c r="X293" s="87">
        <v>1.3171526614013107</v>
      </c>
      <c r="Y293" s="87">
        <v>2.5378700780365762</v>
      </c>
      <c r="Z293" s="87">
        <v>1.3661662945158899</v>
      </c>
      <c r="AA293" s="87">
        <v>1.1605283283697501</v>
      </c>
      <c r="AB293" s="87">
        <v>2.33918657349543</v>
      </c>
      <c r="AC293" s="88" t="s">
        <v>36</v>
      </c>
      <c r="AD293" s="86">
        <v>-7.8287500317926897</v>
      </c>
      <c r="AE293" s="89"/>
      <c r="AF293" s="90"/>
      <c r="AG293" s="12"/>
    </row>
    <row r="294" spans="1:33" customFormat="1" ht="13.2" x14ac:dyDescent="0.25">
      <c r="A294" s="82" t="s">
        <v>512</v>
      </c>
      <c r="B294" s="83"/>
      <c r="C294" s="83"/>
      <c r="D294" s="83"/>
      <c r="E294" s="83" t="s">
        <v>513</v>
      </c>
      <c r="F294" s="84" t="s">
        <v>35</v>
      </c>
      <c r="G294" s="85">
        <v>12.736927737261245</v>
      </c>
      <c r="H294" s="85">
        <v>11.737339490045661</v>
      </c>
      <c r="I294" s="85">
        <v>11.106508912898732</v>
      </c>
      <c r="J294" s="85">
        <v>10.78155122907326</v>
      </c>
      <c r="K294" s="86">
        <v>11.137546905799615</v>
      </c>
      <c r="L294" s="86">
        <v>9.6982234950286106</v>
      </c>
      <c r="M294" s="86">
        <v>9.1137486931756726</v>
      </c>
      <c r="N294" s="86">
        <v>14.5712636539435</v>
      </c>
      <c r="O294" s="86">
        <v>11.542268007475023</v>
      </c>
      <c r="P294" s="86">
        <v>15.592320728249204</v>
      </c>
      <c r="Q294" s="86">
        <v>15.554941762092048</v>
      </c>
      <c r="R294" s="86">
        <v>17.823511323642403</v>
      </c>
      <c r="S294" s="87">
        <v>17.780211712651887</v>
      </c>
      <c r="T294" s="87">
        <v>13.048799645407126</v>
      </c>
      <c r="U294" s="87">
        <v>15.511149357456917</v>
      </c>
      <c r="V294" s="87">
        <v>14.556624522043133</v>
      </c>
      <c r="W294" s="87">
        <v>13.630444161419193</v>
      </c>
      <c r="X294" s="87">
        <v>17.374219526781808</v>
      </c>
      <c r="Y294" s="87">
        <v>21.127906266754035</v>
      </c>
      <c r="Z294" s="87">
        <v>16.394159670557102</v>
      </c>
      <c r="AA294" s="87">
        <v>17.999988303356901</v>
      </c>
      <c r="AB294" s="87">
        <v>17.1742770022462</v>
      </c>
      <c r="AC294" s="88"/>
      <c r="AD294" s="86">
        <v>-18.7128303892991</v>
      </c>
      <c r="AE294" s="89"/>
      <c r="AF294" s="90"/>
      <c r="AG294" s="12"/>
    </row>
    <row r="295" spans="1:33" customFormat="1" ht="13.2" x14ac:dyDescent="0.25">
      <c r="A295" s="82" t="s">
        <v>514</v>
      </c>
      <c r="B295" s="83"/>
      <c r="C295" s="83"/>
      <c r="D295" s="83"/>
      <c r="E295" s="83" t="s">
        <v>515</v>
      </c>
      <c r="F295" s="84" t="s">
        <v>35</v>
      </c>
      <c r="G295" s="85">
        <v>1.1554796817476607</v>
      </c>
      <c r="H295" s="85">
        <v>1.2622994493842739</v>
      </c>
      <c r="I295" s="85">
        <v>0.69395066595942045</v>
      </c>
      <c r="J295" s="85">
        <v>1.1603205769022411</v>
      </c>
      <c r="K295" s="86">
        <v>0.49799870802716856</v>
      </c>
      <c r="L295" s="86">
        <v>0.9184568459651683</v>
      </c>
      <c r="M295" s="86">
        <v>1.458007678719492</v>
      </c>
      <c r="N295" s="86">
        <v>0.79575495191755208</v>
      </c>
      <c r="O295" s="86">
        <v>1.5960750039401448</v>
      </c>
      <c r="P295" s="86">
        <v>2.2475539579799086</v>
      </c>
      <c r="Q295" s="86">
        <v>1.6446733300069696</v>
      </c>
      <c r="R295" s="86">
        <v>1.340592431476926</v>
      </c>
      <c r="S295" s="87">
        <v>2.0038652766694449</v>
      </c>
      <c r="T295" s="87">
        <v>0.76631312029066878</v>
      </c>
      <c r="U295" s="87">
        <v>1.6168657012676795</v>
      </c>
      <c r="V295" s="87">
        <v>1.6139247156983669</v>
      </c>
      <c r="W295" s="87">
        <v>0.8643669392455392</v>
      </c>
      <c r="X295" s="87">
        <v>2.1435628099231177</v>
      </c>
      <c r="Y295" s="87">
        <v>1.2606652469172572</v>
      </c>
      <c r="Z295" s="87">
        <v>0.46788452600342501</v>
      </c>
      <c r="AA295" s="87">
        <v>3.46756880775217</v>
      </c>
      <c r="AB295" s="87">
        <v>3.22548503892473</v>
      </c>
      <c r="AC295" s="88" t="s">
        <v>36</v>
      </c>
      <c r="AD295" s="86">
        <v>155.85579096529401</v>
      </c>
      <c r="AE295" s="89"/>
      <c r="AF295" s="90"/>
      <c r="AG295" s="12"/>
    </row>
    <row r="296" spans="1:33" customFormat="1" ht="13.2" x14ac:dyDescent="0.25">
      <c r="A296" s="82" t="s">
        <v>516</v>
      </c>
      <c r="B296" s="83"/>
      <c r="C296" s="83"/>
      <c r="D296" s="83" t="s">
        <v>517</v>
      </c>
      <c r="E296" s="83"/>
      <c r="F296" s="84" t="s">
        <v>35</v>
      </c>
      <c r="G296" s="85">
        <v>42.394247246247566</v>
      </c>
      <c r="H296" s="85">
        <v>37.143440844290645</v>
      </c>
      <c r="I296" s="85">
        <v>39.234037539885989</v>
      </c>
      <c r="J296" s="85">
        <v>52.29358941747234</v>
      </c>
      <c r="K296" s="86">
        <v>59.293619574861047</v>
      </c>
      <c r="L296" s="86">
        <v>41.406407973840231</v>
      </c>
      <c r="M296" s="86">
        <v>43.604692851220285</v>
      </c>
      <c r="N296" s="86">
        <v>50.990662789689516</v>
      </c>
      <c r="O296" s="86">
        <v>46.759161087356617</v>
      </c>
      <c r="P296" s="86">
        <v>51.083911049157905</v>
      </c>
      <c r="Q296" s="86">
        <v>47.394696167045339</v>
      </c>
      <c r="R296" s="86">
        <v>60.71633456133037</v>
      </c>
      <c r="S296" s="87">
        <v>58.275060784216279</v>
      </c>
      <c r="T296" s="87">
        <v>49.734562728150586</v>
      </c>
      <c r="U296" s="87">
        <v>77.524195114048311</v>
      </c>
      <c r="V296" s="87">
        <v>71.328795304829853</v>
      </c>
      <c r="W296" s="87">
        <v>54.107376343511618</v>
      </c>
      <c r="X296" s="87">
        <v>61.98139605009117</v>
      </c>
      <c r="Y296" s="87">
        <v>64.289127003038104</v>
      </c>
      <c r="Z296" s="87">
        <v>90.270304156062807</v>
      </c>
      <c r="AA296" s="87">
        <v>66.798838433369596</v>
      </c>
      <c r="AB296" s="87">
        <v>47.450008864845501</v>
      </c>
      <c r="AC296" s="88"/>
      <c r="AD296" s="86">
        <v>-26.192793281197901</v>
      </c>
      <c r="AE296" s="89"/>
      <c r="AF296" s="90"/>
      <c r="AG296" s="12"/>
    </row>
    <row r="297" spans="1:33" customFormat="1" ht="13.2" x14ac:dyDescent="0.25">
      <c r="A297" s="82" t="s">
        <v>518</v>
      </c>
      <c r="B297" s="83"/>
      <c r="C297" s="83"/>
      <c r="D297" s="83"/>
      <c r="E297" s="83" t="s">
        <v>519</v>
      </c>
      <c r="F297" s="84" t="s">
        <v>35</v>
      </c>
      <c r="G297" s="85">
        <v>24.614137464668314</v>
      </c>
      <c r="H297" s="85">
        <v>19.224740979775316</v>
      </c>
      <c r="I297" s="85">
        <v>23.3770779931723</v>
      </c>
      <c r="J297" s="85">
        <v>26.417534749279788</v>
      </c>
      <c r="K297" s="86">
        <v>30.998746023112705</v>
      </c>
      <c r="L297" s="86">
        <v>24.221674158960063</v>
      </c>
      <c r="M297" s="86">
        <v>19.299166336205342</v>
      </c>
      <c r="N297" s="86">
        <v>28.569441783839736</v>
      </c>
      <c r="O297" s="86">
        <v>27.370592413229918</v>
      </c>
      <c r="P297" s="86">
        <v>27.439160730301225</v>
      </c>
      <c r="Q297" s="86">
        <v>28.898686420474178</v>
      </c>
      <c r="R297" s="86">
        <v>26.374776366976892</v>
      </c>
      <c r="S297" s="87">
        <v>30.291921239755215</v>
      </c>
      <c r="T297" s="87">
        <v>24.325861277692233</v>
      </c>
      <c r="U297" s="87">
        <v>33.242708210599865</v>
      </c>
      <c r="V297" s="87">
        <v>33.68964362227473</v>
      </c>
      <c r="W297" s="87">
        <v>30.907980932370386</v>
      </c>
      <c r="X297" s="87">
        <v>35.078468945720033</v>
      </c>
      <c r="Y297" s="87">
        <v>40.636798564365293</v>
      </c>
      <c r="Z297" s="87">
        <v>37.191664960298397</v>
      </c>
      <c r="AA297" s="87">
        <v>36.995952061758203</v>
      </c>
      <c r="AB297" s="87">
        <v>34.610295529040798</v>
      </c>
      <c r="AC297" s="88"/>
      <c r="AD297" s="86">
        <v>-14.8301619424547</v>
      </c>
      <c r="AE297" s="89"/>
      <c r="AF297" s="90"/>
      <c r="AG297" s="12"/>
    </row>
    <row r="298" spans="1:33" customFormat="1" ht="13.2" x14ac:dyDescent="0.25">
      <c r="A298" s="82" t="s">
        <v>520</v>
      </c>
      <c r="B298" s="83"/>
      <c r="C298" s="83"/>
      <c r="D298" s="83"/>
      <c r="E298" s="83" t="s">
        <v>521</v>
      </c>
      <c r="F298" s="84" t="s">
        <v>35</v>
      </c>
      <c r="G298" s="85">
        <v>17.780109781579249</v>
      </c>
      <c r="H298" s="85">
        <v>17.918699864515311</v>
      </c>
      <c r="I298" s="85">
        <v>15.85695954671373</v>
      </c>
      <c r="J298" s="85">
        <v>25.876054668192559</v>
      </c>
      <c r="K298" s="86">
        <v>28.294873551748331</v>
      </c>
      <c r="L298" s="86">
        <v>17.18473381488019</v>
      </c>
      <c r="M298" s="86">
        <v>24.305526515014961</v>
      </c>
      <c r="N298" s="86">
        <v>22.421221005849777</v>
      </c>
      <c r="O298" s="86">
        <v>19.388568674126695</v>
      </c>
      <c r="P298" s="86">
        <v>23.644750318856683</v>
      </c>
      <c r="Q298" s="86">
        <v>18.496009746571168</v>
      </c>
      <c r="R298" s="86">
        <v>34.341558194353496</v>
      </c>
      <c r="S298" s="87">
        <v>27.983139544461054</v>
      </c>
      <c r="T298" s="87">
        <v>25.408701450458352</v>
      </c>
      <c r="U298" s="87">
        <v>44.281486903448467</v>
      </c>
      <c r="V298" s="87">
        <v>37.639151682555095</v>
      </c>
      <c r="W298" s="87">
        <v>23.199395411141239</v>
      </c>
      <c r="X298" s="87">
        <v>26.902927104371123</v>
      </c>
      <c r="Y298" s="87">
        <v>23.652328438672786</v>
      </c>
      <c r="Z298" s="87">
        <v>53.078639195764303</v>
      </c>
      <c r="AA298" s="87">
        <v>29.802886371611301</v>
      </c>
      <c r="AB298" s="87">
        <v>12.839713335804699</v>
      </c>
      <c r="AC298" s="88" t="s">
        <v>36</v>
      </c>
      <c r="AD298" s="86">
        <v>-45.714801952389799</v>
      </c>
      <c r="AE298" s="89"/>
      <c r="AF298" s="90"/>
      <c r="AG298" s="12"/>
    </row>
    <row r="299" spans="1:33" customFormat="1" ht="13.2" x14ac:dyDescent="0.25">
      <c r="A299" s="82" t="s">
        <v>522</v>
      </c>
      <c r="B299" s="83"/>
      <c r="C299" s="83"/>
      <c r="D299" s="83" t="s">
        <v>523</v>
      </c>
      <c r="E299" s="83"/>
      <c r="F299" s="84" t="s">
        <v>35</v>
      </c>
      <c r="G299" s="85">
        <v>37.934572353025715</v>
      </c>
      <c r="H299" s="85">
        <v>38.928391148206785</v>
      </c>
      <c r="I299" s="85">
        <v>38.375598716760187</v>
      </c>
      <c r="J299" s="85">
        <v>34.85659280798081</v>
      </c>
      <c r="K299" s="86">
        <v>36.768698073670222</v>
      </c>
      <c r="L299" s="86">
        <v>38.498122737547952</v>
      </c>
      <c r="M299" s="86">
        <v>36.351261761418975</v>
      </c>
      <c r="N299" s="86">
        <v>40.707024735894414</v>
      </c>
      <c r="O299" s="86">
        <v>43.709829478816417</v>
      </c>
      <c r="P299" s="86">
        <v>46.028682949437545</v>
      </c>
      <c r="Q299" s="86">
        <v>43.071369032007176</v>
      </c>
      <c r="R299" s="86">
        <v>51.572952294529124</v>
      </c>
      <c r="S299" s="87">
        <v>53.574071322298167</v>
      </c>
      <c r="T299" s="87">
        <v>49.997126444056988</v>
      </c>
      <c r="U299" s="87">
        <v>61.825072368103854</v>
      </c>
      <c r="V299" s="87">
        <v>57.505531335659612</v>
      </c>
      <c r="W299" s="87">
        <v>65.548784703899074</v>
      </c>
      <c r="X299" s="87">
        <v>60.430157871166294</v>
      </c>
      <c r="Y299" s="87">
        <v>58.636002561505947</v>
      </c>
      <c r="Z299" s="87">
        <v>62.435520409788303</v>
      </c>
      <c r="AA299" s="87">
        <v>74.841604959376596</v>
      </c>
      <c r="AB299" s="87">
        <v>61.059664806270099</v>
      </c>
      <c r="AC299" s="88" t="s">
        <v>47</v>
      </c>
      <c r="AD299" s="86">
        <v>4.1334029246313797</v>
      </c>
      <c r="AE299" s="89"/>
      <c r="AF299" s="90"/>
      <c r="AG299" s="12"/>
    </row>
    <row r="300" spans="1:33" customFormat="1" ht="13.2" x14ac:dyDescent="0.25">
      <c r="A300" s="82" t="s">
        <v>524</v>
      </c>
      <c r="B300" s="83"/>
      <c r="C300" s="83"/>
      <c r="D300" s="83"/>
      <c r="E300" s="83" t="s">
        <v>525</v>
      </c>
      <c r="F300" s="84" t="s">
        <v>35</v>
      </c>
      <c r="G300" s="85">
        <v>3.4376798829586117</v>
      </c>
      <c r="H300" s="85">
        <v>2.8432543208747232</v>
      </c>
      <c r="I300" s="85">
        <v>2.5211455710466781</v>
      </c>
      <c r="J300" s="85">
        <v>1.8492370057100977</v>
      </c>
      <c r="K300" s="86">
        <v>2.1500871175590097</v>
      </c>
      <c r="L300" s="86">
        <v>2.9980385026317626</v>
      </c>
      <c r="M300" s="86">
        <v>1.7949853996178657</v>
      </c>
      <c r="N300" s="86">
        <v>1.6184386966419937</v>
      </c>
      <c r="O300" s="86">
        <v>2.8175314853211817</v>
      </c>
      <c r="P300" s="86">
        <v>2.5846663989626775</v>
      </c>
      <c r="Q300" s="86">
        <v>1.919286121101355</v>
      </c>
      <c r="R300" s="86">
        <v>2.8304146384135556</v>
      </c>
      <c r="S300" s="87">
        <v>2.7922946824913155</v>
      </c>
      <c r="T300" s="87">
        <v>2.5076635472688933</v>
      </c>
      <c r="U300" s="87">
        <v>2.580384829610268</v>
      </c>
      <c r="V300" s="87">
        <v>2.7270590735288396</v>
      </c>
      <c r="W300" s="87">
        <v>2.2866488560978966</v>
      </c>
      <c r="X300" s="87">
        <v>3.3977886451370893</v>
      </c>
      <c r="Y300" s="87">
        <v>2.8163273664144879</v>
      </c>
      <c r="Z300" s="87">
        <v>2.9517162813524802</v>
      </c>
      <c r="AA300" s="87">
        <v>2.9442493004507702</v>
      </c>
      <c r="AB300" s="87">
        <v>3.2126068360413802</v>
      </c>
      <c r="AC300" s="88" t="s">
        <v>36</v>
      </c>
      <c r="AD300" s="86">
        <v>14.070788586321401</v>
      </c>
      <c r="AE300" s="89"/>
      <c r="AF300" s="90"/>
      <c r="AG300" s="12"/>
    </row>
    <row r="301" spans="1:33" customFormat="1" ht="13.2" x14ac:dyDescent="0.25">
      <c r="A301" s="82" t="s">
        <v>526</v>
      </c>
      <c r="B301" s="83"/>
      <c r="C301" s="83"/>
      <c r="D301" s="83"/>
      <c r="E301" s="83" t="s">
        <v>527</v>
      </c>
      <c r="F301" s="84" t="s">
        <v>35</v>
      </c>
      <c r="G301" s="85">
        <v>12.048612160364389</v>
      </c>
      <c r="H301" s="85">
        <v>14.263308844951206</v>
      </c>
      <c r="I301" s="85">
        <v>12.916459062977975</v>
      </c>
      <c r="J301" s="85">
        <v>12.197236459117246</v>
      </c>
      <c r="K301" s="86">
        <v>12.3590749244224</v>
      </c>
      <c r="L301" s="86">
        <v>12.188371466319492</v>
      </c>
      <c r="M301" s="86">
        <v>10.558515988319684</v>
      </c>
      <c r="N301" s="86">
        <v>12.771976875255858</v>
      </c>
      <c r="O301" s="86">
        <v>14.011972916380987</v>
      </c>
      <c r="P301" s="86">
        <v>14.038261917102579</v>
      </c>
      <c r="Q301" s="86">
        <v>14.957437815782606</v>
      </c>
      <c r="R301" s="86">
        <v>19.199017955801349</v>
      </c>
      <c r="S301" s="87">
        <v>17.493679834075301</v>
      </c>
      <c r="T301" s="87">
        <v>16.676526417827137</v>
      </c>
      <c r="U301" s="87">
        <v>23.820049613322677</v>
      </c>
      <c r="V301" s="87">
        <v>20.935019084862134</v>
      </c>
      <c r="W301" s="87">
        <v>17.693215135763023</v>
      </c>
      <c r="X301" s="87">
        <v>22.489620648953355</v>
      </c>
      <c r="Y301" s="87">
        <v>18.668011705486386</v>
      </c>
      <c r="Z301" s="87">
        <v>22.076809319045299</v>
      </c>
      <c r="AA301" s="87">
        <v>27.635408437778299</v>
      </c>
      <c r="AB301" s="87">
        <v>22.453365051408699</v>
      </c>
      <c r="AC301" s="88" t="s">
        <v>47</v>
      </c>
      <c r="AD301" s="86">
        <v>20.277217550757701</v>
      </c>
      <c r="AE301" s="89"/>
      <c r="AF301" s="90"/>
      <c r="AG301" s="12"/>
    </row>
    <row r="302" spans="1:33" customFormat="1" ht="13.2" x14ac:dyDescent="0.25">
      <c r="A302" s="82" t="s">
        <v>528</v>
      </c>
      <c r="B302" s="83"/>
      <c r="C302" s="83"/>
      <c r="D302" s="83"/>
      <c r="E302" s="83" t="s">
        <v>529</v>
      </c>
      <c r="F302" s="84" t="s">
        <v>35</v>
      </c>
      <c r="G302" s="85">
        <v>6.5628931628813696</v>
      </c>
      <c r="H302" s="85">
        <v>6.5641478025940643</v>
      </c>
      <c r="I302" s="85">
        <v>6.6564951321795327</v>
      </c>
      <c r="J302" s="85">
        <v>6.3531862690528316</v>
      </c>
      <c r="K302" s="86">
        <v>6.5151239821137521</v>
      </c>
      <c r="L302" s="86">
        <v>6.3291006378537782</v>
      </c>
      <c r="M302" s="86">
        <v>7.1411054832546199</v>
      </c>
      <c r="N302" s="86">
        <v>6.2597803270292198</v>
      </c>
      <c r="O302" s="86">
        <v>6.208283100779644</v>
      </c>
      <c r="P302" s="86">
        <v>6.4117576300059627</v>
      </c>
      <c r="Q302" s="86">
        <v>5.0702334083726148</v>
      </c>
      <c r="R302" s="86">
        <v>4.8389884989219603</v>
      </c>
      <c r="S302" s="87">
        <v>7.2054875873170907</v>
      </c>
      <c r="T302" s="87">
        <v>5.9386024166260318</v>
      </c>
      <c r="U302" s="87">
        <v>6.5160620705445034</v>
      </c>
      <c r="V302" s="87">
        <v>5.8321321486373918</v>
      </c>
      <c r="W302" s="87">
        <v>8.7510301004653499</v>
      </c>
      <c r="X302" s="87">
        <v>6.6652388805170082</v>
      </c>
      <c r="Y302" s="87">
        <v>4.3763291535116453</v>
      </c>
      <c r="Z302" s="87">
        <v>4.4408548416977798</v>
      </c>
      <c r="AA302" s="87">
        <v>5.4122058969075804</v>
      </c>
      <c r="AB302" s="87">
        <v>6.1488583397682799</v>
      </c>
      <c r="AC302" s="88" t="s">
        <v>36</v>
      </c>
      <c r="AD302" s="86">
        <v>40.502647860349498</v>
      </c>
      <c r="AE302" s="89"/>
      <c r="AF302" s="90"/>
      <c r="AG302" s="12"/>
    </row>
    <row r="303" spans="1:33" customFormat="1" ht="13.2" x14ac:dyDescent="0.25">
      <c r="A303" s="82" t="s">
        <v>530</v>
      </c>
      <c r="B303" s="83"/>
      <c r="C303" s="83"/>
      <c r="D303" s="83"/>
      <c r="E303" s="83" t="s">
        <v>531</v>
      </c>
      <c r="F303" s="84" t="s">
        <v>35</v>
      </c>
      <c r="G303" s="85">
        <v>1.7447559856572705</v>
      </c>
      <c r="H303" s="85">
        <v>1.6316276789852902</v>
      </c>
      <c r="I303" s="85">
        <v>1.89498683974946</v>
      </c>
      <c r="J303" s="85">
        <v>1.5554013524184434</v>
      </c>
      <c r="K303" s="86">
        <v>1.5513238292663412</v>
      </c>
      <c r="L303" s="86">
        <v>1.813960162520158</v>
      </c>
      <c r="M303" s="86">
        <v>1.2910252712787047</v>
      </c>
      <c r="N303" s="86">
        <v>1.2839243908783509</v>
      </c>
      <c r="O303" s="86">
        <v>2.060633165561724</v>
      </c>
      <c r="P303" s="86">
        <v>1.52475230010207</v>
      </c>
      <c r="Q303" s="86">
        <v>1.9354796573890636</v>
      </c>
      <c r="R303" s="86">
        <v>0.90478573386776651</v>
      </c>
      <c r="S303" s="87">
        <v>2.6831208468506129</v>
      </c>
      <c r="T303" s="87">
        <v>1.8885935636195272</v>
      </c>
      <c r="U303" s="87">
        <v>1.4079002906774341</v>
      </c>
      <c r="V303" s="87">
        <v>1.4389859930743858</v>
      </c>
      <c r="W303" s="87">
        <v>1.6337514764290824</v>
      </c>
      <c r="X303" s="87">
        <v>1.2807228742027432</v>
      </c>
      <c r="Y303" s="87">
        <v>2.4315914100196587</v>
      </c>
      <c r="Z303" s="87">
        <v>3.2906660036207498</v>
      </c>
      <c r="AA303" s="87">
        <v>1.05551406746263</v>
      </c>
      <c r="AB303" s="87">
        <v>0.62370415739276797</v>
      </c>
      <c r="AC303" s="88" t="s">
        <v>36</v>
      </c>
      <c r="AD303" s="86">
        <v>-74.349960489960495</v>
      </c>
      <c r="AE303" s="89" t="s">
        <v>42</v>
      </c>
      <c r="AF303" s="90" t="s">
        <v>37</v>
      </c>
      <c r="AG303" s="12"/>
    </row>
    <row r="304" spans="1:33" customFormat="1" ht="13.2" x14ac:dyDescent="0.25">
      <c r="A304" s="82" t="s">
        <v>532</v>
      </c>
      <c r="B304" s="83"/>
      <c r="C304" s="83"/>
      <c r="D304" s="83"/>
      <c r="E304" s="83" t="s">
        <v>533</v>
      </c>
      <c r="F304" s="84" t="s">
        <v>35</v>
      </c>
      <c r="G304" s="85">
        <v>14.140631161164075</v>
      </c>
      <c r="H304" s="85">
        <v>13.626052500801519</v>
      </c>
      <c r="I304" s="85">
        <v>14.386512110806542</v>
      </c>
      <c r="J304" s="85">
        <v>12.901531721682197</v>
      </c>
      <c r="K304" s="86">
        <v>14.19308822030872</v>
      </c>
      <c r="L304" s="86">
        <v>15.168651968222759</v>
      </c>
      <c r="M304" s="86">
        <v>15.565629618948046</v>
      </c>
      <c r="N304" s="86">
        <v>18.772904446089008</v>
      </c>
      <c r="O304" s="86">
        <v>18.611408810772893</v>
      </c>
      <c r="P304" s="86">
        <v>21.469244703264295</v>
      </c>
      <c r="Q304" s="86">
        <v>19.188932029361521</v>
      </c>
      <c r="R304" s="86">
        <v>23.799745467524485</v>
      </c>
      <c r="S304" s="87">
        <v>23.399488371563844</v>
      </c>
      <c r="T304" s="87">
        <v>22.985740498715419</v>
      </c>
      <c r="U304" s="87">
        <v>27.500675563949013</v>
      </c>
      <c r="V304" s="87">
        <v>26.572335035556883</v>
      </c>
      <c r="W304" s="87">
        <v>35.184139135143717</v>
      </c>
      <c r="X304" s="87">
        <v>26.596786822356083</v>
      </c>
      <c r="Y304" s="87">
        <v>30.343742926073748</v>
      </c>
      <c r="Z304" s="87">
        <v>29.675473964072001</v>
      </c>
      <c r="AA304" s="87">
        <v>37.794227256777297</v>
      </c>
      <c r="AB304" s="87">
        <v>28.621130421658901</v>
      </c>
      <c r="AC304" s="88" t="s">
        <v>47</v>
      </c>
      <c r="AD304" s="86">
        <v>-5.6769941289431296</v>
      </c>
      <c r="AE304" s="89"/>
      <c r="AF304" s="90"/>
      <c r="AG304" s="12"/>
    </row>
    <row r="305" spans="1:33" customFormat="1" ht="13.2" x14ac:dyDescent="0.25">
      <c r="A305" s="102">
        <v>301</v>
      </c>
      <c r="B305" s="103"/>
      <c r="C305" s="103"/>
      <c r="D305" s="103" t="s">
        <v>534</v>
      </c>
      <c r="E305" s="103"/>
      <c r="F305" s="104" t="s">
        <v>35</v>
      </c>
      <c r="G305" s="105">
        <v>1.1263068577556503</v>
      </c>
      <c r="H305" s="105">
        <v>1.4756484339599307</v>
      </c>
      <c r="I305" s="105">
        <v>0.74991945210730171</v>
      </c>
      <c r="J305" s="105">
        <v>0.98739046805864294</v>
      </c>
      <c r="K305" s="106">
        <v>1.1052181792085092</v>
      </c>
      <c r="L305" s="106">
        <v>1.630106526969537</v>
      </c>
      <c r="M305" s="106">
        <v>1.9298433613324193</v>
      </c>
      <c r="N305" s="106">
        <v>1.8688939121106487</v>
      </c>
      <c r="O305" s="106">
        <v>1.7286899691133777</v>
      </c>
      <c r="P305" s="106">
        <v>1.5393799055724298</v>
      </c>
      <c r="Q305" s="106">
        <v>2.4546580983944191</v>
      </c>
      <c r="R305" s="106">
        <v>2.8518796461411982</v>
      </c>
      <c r="S305" s="106">
        <v>2.1447315619229745</v>
      </c>
      <c r="T305" s="106">
        <v>2.7939918889919064</v>
      </c>
      <c r="U305" s="106">
        <v>3.4250286359449205</v>
      </c>
      <c r="V305" s="106">
        <v>2.803474450608562</v>
      </c>
      <c r="W305" s="106">
        <v>4.5526736694199448</v>
      </c>
      <c r="X305" s="106">
        <v>3.6041093498941836</v>
      </c>
      <c r="Y305" s="106">
        <v>2.3934487996664089</v>
      </c>
      <c r="Z305" s="106">
        <v>1.88732769744304</v>
      </c>
      <c r="AA305" s="106">
        <v>2.95224260637197</v>
      </c>
      <c r="AB305" s="106">
        <v>3.3602783121920199</v>
      </c>
      <c r="AC305" s="107" t="s">
        <v>36</v>
      </c>
      <c r="AD305" s="106">
        <v>40.394827441487898</v>
      </c>
      <c r="AE305" s="115"/>
      <c r="AF305" s="109"/>
      <c r="AG305" s="12"/>
    </row>
    <row r="306" spans="1:33" s="55" customFormat="1" ht="13.2" x14ac:dyDescent="0.25">
      <c r="A306" s="75" t="s">
        <v>535</v>
      </c>
      <c r="B306" s="76"/>
      <c r="C306" s="76" t="s">
        <v>536</v>
      </c>
      <c r="D306" s="76"/>
      <c r="E306" s="76"/>
      <c r="F306" s="35" t="s">
        <v>35</v>
      </c>
      <c r="G306" s="77">
        <v>49.974223992747554</v>
      </c>
      <c r="H306" s="77">
        <v>40.656540182933753</v>
      </c>
      <c r="I306" s="77">
        <v>43.033494025406156</v>
      </c>
      <c r="J306" s="77">
        <v>44.314331076828807</v>
      </c>
      <c r="K306" s="78">
        <v>49.367105733578775</v>
      </c>
      <c r="L306" s="78">
        <v>42.72520340766448</v>
      </c>
      <c r="M306" s="78">
        <v>46.794690688200731</v>
      </c>
      <c r="N306" s="78">
        <v>46.421413577620577</v>
      </c>
      <c r="O306" s="78">
        <v>49.23360235467019</v>
      </c>
      <c r="P306" s="78">
        <v>57.158201559876979</v>
      </c>
      <c r="Q306" s="78">
        <v>54.354800553071598</v>
      </c>
      <c r="R306" s="78">
        <v>56.171012713626055</v>
      </c>
      <c r="S306" s="78">
        <v>54.994727647482385</v>
      </c>
      <c r="T306" s="78">
        <v>64.988429905371575</v>
      </c>
      <c r="U306" s="78">
        <v>71.216530002972334</v>
      </c>
      <c r="V306" s="78">
        <v>70.987286280951011</v>
      </c>
      <c r="W306" s="78">
        <v>77.929675188989293</v>
      </c>
      <c r="X306" s="78">
        <v>64.29585022412455</v>
      </c>
      <c r="Y306" s="78">
        <v>56.318607404539243</v>
      </c>
      <c r="Z306" s="78">
        <v>63.429924334760102</v>
      </c>
      <c r="AA306" s="78">
        <v>83.279045014080907</v>
      </c>
      <c r="AB306" s="78">
        <v>81.201595379144294</v>
      </c>
      <c r="AC306" s="79"/>
      <c r="AD306" s="78">
        <v>44.182534194905301</v>
      </c>
      <c r="AE306" s="80" t="s">
        <v>42</v>
      </c>
      <c r="AF306" s="81" t="s">
        <v>149</v>
      </c>
    </row>
    <row r="307" spans="1:33" customFormat="1" ht="13.2" x14ac:dyDescent="0.25">
      <c r="A307" s="82">
        <v>304</v>
      </c>
      <c r="B307" s="145"/>
      <c r="C307" s="83"/>
      <c r="D307" s="83" t="s">
        <v>537</v>
      </c>
      <c r="E307" s="83"/>
      <c r="F307" s="84" t="s">
        <v>35</v>
      </c>
      <c r="G307" s="85">
        <v>19.42268579767612</v>
      </c>
      <c r="H307" s="85">
        <v>17.587304147552349</v>
      </c>
      <c r="I307" s="85">
        <v>16.225843019055905</v>
      </c>
      <c r="J307" s="85">
        <v>16.526801530014755</v>
      </c>
      <c r="K307" s="86">
        <v>18.059803060690513</v>
      </c>
      <c r="L307" s="86">
        <v>13.574087812532687</v>
      </c>
      <c r="M307" s="86">
        <v>17.372873932009075</v>
      </c>
      <c r="N307" s="86">
        <v>16.280925917337324</v>
      </c>
      <c r="O307" s="86">
        <v>18.681342759655426</v>
      </c>
      <c r="P307" s="86">
        <v>18.982993131093</v>
      </c>
      <c r="Q307" s="86">
        <v>18.095421450622531</v>
      </c>
      <c r="R307" s="86">
        <v>17.502375072064524</v>
      </c>
      <c r="S307" s="87">
        <v>18.157295133373779</v>
      </c>
      <c r="T307" s="87">
        <v>19.329086000080004</v>
      </c>
      <c r="U307" s="87">
        <v>17.022005158821521</v>
      </c>
      <c r="V307" s="87">
        <v>17.085249810554654</v>
      </c>
      <c r="W307" s="87">
        <v>16.865647494125312</v>
      </c>
      <c r="X307" s="87">
        <v>18.205646895047423</v>
      </c>
      <c r="Y307" s="87">
        <v>13.907116369809975</v>
      </c>
      <c r="Z307" s="87">
        <v>11.8876194051438</v>
      </c>
      <c r="AA307" s="87">
        <v>17.0036457536686</v>
      </c>
      <c r="AB307" s="87">
        <v>18.1133344860074</v>
      </c>
      <c r="AC307" s="88"/>
      <c r="AD307" s="86">
        <v>30.2450774434338</v>
      </c>
      <c r="AE307" s="89"/>
      <c r="AF307" s="90"/>
      <c r="AG307" s="12"/>
    </row>
    <row r="308" spans="1:33" customFormat="1" ht="13.2" x14ac:dyDescent="0.25">
      <c r="A308" s="82">
        <v>307</v>
      </c>
      <c r="B308" s="145"/>
      <c r="C308" s="83"/>
      <c r="D308" s="83" t="s">
        <v>538</v>
      </c>
      <c r="E308" s="83"/>
      <c r="F308" s="84" t="s">
        <v>35</v>
      </c>
      <c r="G308" s="85">
        <v>4.5105414638280932</v>
      </c>
      <c r="H308" s="85">
        <v>2.9548822685143645</v>
      </c>
      <c r="I308" s="85">
        <v>3.5565806465305863</v>
      </c>
      <c r="J308" s="85">
        <v>3.0089387229690754</v>
      </c>
      <c r="K308" s="86">
        <v>4.1230501520262237</v>
      </c>
      <c r="L308" s="86">
        <v>3.5426283578933369</v>
      </c>
      <c r="M308" s="86">
        <v>6.3862648256966734</v>
      </c>
      <c r="N308" s="86">
        <v>4.73655879286739</v>
      </c>
      <c r="O308" s="86">
        <v>2.8598629444429697</v>
      </c>
      <c r="P308" s="86">
        <v>7.4576075400538846</v>
      </c>
      <c r="Q308" s="86">
        <v>7.3937264579545925</v>
      </c>
      <c r="R308" s="86">
        <v>6.4434589189920422</v>
      </c>
      <c r="S308" s="87">
        <v>7.8419595095689978</v>
      </c>
      <c r="T308" s="87">
        <v>15.925994773265977</v>
      </c>
      <c r="U308" s="87">
        <v>18.677788297521943</v>
      </c>
      <c r="V308" s="87">
        <v>18.11028674738083</v>
      </c>
      <c r="W308" s="87">
        <v>27.744801880645969</v>
      </c>
      <c r="X308" s="87">
        <v>20.884323569601325</v>
      </c>
      <c r="Y308" s="87">
        <v>17.184641389170192</v>
      </c>
      <c r="Z308" s="87">
        <v>24.585996892784799</v>
      </c>
      <c r="AA308" s="87">
        <v>24.3178670721502</v>
      </c>
      <c r="AB308" s="87">
        <v>26.698142485175101</v>
      </c>
      <c r="AC308" s="88" t="s">
        <v>36</v>
      </c>
      <c r="AD308" s="86">
        <v>55.360486614521001</v>
      </c>
      <c r="AE308" s="89"/>
      <c r="AF308" s="90"/>
      <c r="AG308" s="12"/>
    </row>
    <row r="309" spans="1:33" customFormat="1" ht="13.2" x14ac:dyDescent="0.25">
      <c r="A309" s="82">
        <v>308</v>
      </c>
      <c r="B309" s="145"/>
      <c r="C309" s="83"/>
      <c r="D309" s="83" t="s">
        <v>539</v>
      </c>
      <c r="E309" s="83"/>
      <c r="F309" s="84" t="s">
        <v>35</v>
      </c>
      <c r="G309" s="85">
        <v>19.7609855282893</v>
      </c>
      <c r="H309" s="85">
        <v>15.728440727317155</v>
      </c>
      <c r="I309" s="85">
        <v>17.545287367230028</v>
      </c>
      <c r="J309" s="85">
        <v>17.697044288865257</v>
      </c>
      <c r="K309" s="86">
        <v>22.136954785416663</v>
      </c>
      <c r="L309" s="86">
        <v>20.970942028083396</v>
      </c>
      <c r="M309" s="86">
        <v>18.274141100976948</v>
      </c>
      <c r="N309" s="86">
        <v>21.634681268513646</v>
      </c>
      <c r="O309" s="86">
        <v>22.717654499642855</v>
      </c>
      <c r="P309" s="86">
        <v>23.441593947295331</v>
      </c>
      <c r="Q309" s="86">
        <v>23.383843902614576</v>
      </c>
      <c r="R309" s="86">
        <v>24.727641016002369</v>
      </c>
      <c r="S309" s="87">
        <v>23.217862824072846</v>
      </c>
      <c r="T309" s="87">
        <v>24.726910405379918</v>
      </c>
      <c r="U309" s="87">
        <v>29.337446410113579</v>
      </c>
      <c r="V309" s="87">
        <v>29.945657508917606</v>
      </c>
      <c r="W309" s="87">
        <v>26.558521188822457</v>
      </c>
      <c r="X309" s="87">
        <v>19.023814853639394</v>
      </c>
      <c r="Y309" s="87">
        <v>18.960007744087694</v>
      </c>
      <c r="Z309" s="87">
        <v>22.695171140601399</v>
      </c>
      <c r="AA309" s="87">
        <v>35.024967834231497</v>
      </c>
      <c r="AB309" s="87">
        <v>26.979448210986199</v>
      </c>
      <c r="AC309" s="88"/>
      <c r="AD309" s="86">
        <v>42.296609659345997</v>
      </c>
      <c r="AE309" s="89"/>
      <c r="AF309" s="90" t="s">
        <v>149</v>
      </c>
      <c r="AG309" s="12"/>
    </row>
    <row r="310" spans="1:33" customFormat="1" ht="13.2" x14ac:dyDescent="0.25">
      <c r="A310" s="82">
        <v>309</v>
      </c>
      <c r="B310" s="145"/>
      <c r="C310" s="83"/>
      <c r="D310" s="83" t="s">
        <v>540</v>
      </c>
      <c r="E310" s="83"/>
      <c r="F310" s="84" t="s">
        <v>35</v>
      </c>
      <c r="G310" s="85">
        <v>5.4291947508264014E-2</v>
      </c>
      <c r="H310" s="85">
        <v>0</v>
      </c>
      <c r="I310" s="85">
        <v>0</v>
      </c>
      <c r="J310" s="85">
        <v>0.22615189901130917</v>
      </c>
      <c r="K310" s="86">
        <v>0.24051211373081177</v>
      </c>
      <c r="L310" s="86">
        <v>0</v>
      </c>
      <c r="M310" s="86">
        <v>0</v>
      </c>
      <c r="N310" s="86">
        <v>0.17535222485930183</v>
      </c>
      <c r="O310" s="86">
        <v>1.0512505091482962</v>
      </c>
      <c r="P310" s="86">
        <v>0.20452290018945665</v>
      </c>
      <c r="Q310" s="86">
        <v>0</v>
      </c>
      <c r="R310" s="86">
        <v>0</v>
      </c>
      <c r="S310" s="87">
        <v>9.0249850003048512E-2</v>
      </c>
      <c r="T310" s="87">
        <v>0.18801878491515203</v>
      </c>
      <c r="U310" s="87">
        <v>0</v>
      </c>
      <c r="V310" s="87">
        <v>4.418386153050434E-2</v>
      </c>
      <c r="W310" s="87">
        <v>0</v>
      </c>
      <c r="X310" s="87">
        <v>0</v>
      </c>
      <c r="Y310" s="87">
        <v>0</v>
      </c>
      <c r="Z310" s="87">
        <v>0</v>
      </c>
      <c r="AA310" s="87">
        <v>8.53495046921533E-2</v>
      </c>
      <c r="AB310" s="87">
        <v>0.157303387250154</v>
      </c>
      <c r="AC310" s="88" t="s">
        <v>36</v>
      </c>
      <c r="AD310" s="86">
        <v>0</v>
      </c>
      <c r="AE310" s="89"/>
      <c r="AF310" s="90"/>
      <c r="AG310" s="12"/>
    </row>
    <row r="311" spans="1:33" customFormat="1" ht="13.2" x14ac:dyDescent="0.25">
      <c r="A311" s="82">
        <v>310</v>
      </c>
      <c r="B311" s="145"/>
      <c r="C311" s="83"/>
      <c r="D311" s="83" t="s">
        <v>541</v>
      </c>
      <c r="E311" s="83"/>
      <c r="F311" s="84" t="s">
        <v>35</v>
      </c>
      <c r="G311" s="85">
        <v>0</v>
      </c>
      <c r="H311" s="85">
        <v>0</v>
      </c>
      <c r="I311" s="85">
        <v>0.45145453706919098</v>
      </c>
      <c r="J311" s="85">
        <v>0.20116472891517112</v>
      </c>
      <c r="K311" s="86">
        <v>0.17706426577570769</v>
      </c>
      <c r="L311" s="86">
        <v>0.30947753991703048</v>
      </c>
      <c r="M311" s="86">
        <v>4.0507949096939312E-2</v>
      </c>
      <c r="N311" s="86">
        <v>7.2189208318294007E-2</v>
      </c>
      <c r="O311" s="86">
        <v>0.17988746543420397</v>
      </c>
      <c r="P311" s="86">
        <v>0</v>
      </c>
      <c r="Q311" s="86">
        <v>0.22637214268858386</v>
      </c>
      <c r="R311" s="86">
        <v>0.6275620208062298</v>
      </c>
      <c r="S311" s="87">
        <v>0.48949376007586476</v>
      </c>
      <c r="T311" s="87">
        <v>0.21669273619677876</v>
      </c>
      <c r="U311" s="87">
        <v>1.0896619720007064</v>
      </c>
      <c r="V311" s="87">
        <v>0.21993850210561611</v>
      </c>
      <c r="W311" s="87">
        <v>0.48021775396210709</v>
      </c>
      <c r="X311" s="87">
        <v>0.63655058477286985</v>
      </c>
      <c r="Y311" s="87">
        <v>1.1316427890629654</v>
      </c>
      <c r="Z311" s="87">
        <v>0</v>
      </c>
      <c r="AA311" s="87">
        <v>1.03867270093483</v>
      </c>
      <c r="AB311" s="87">
        <v>0.72857308222620398</v>
      </c>
      <c r="AC311" s="88" t="s">
        <v>36</v>
      </c>
      <c r="AD311" s="86">
        <v>-35.618104116627997</v>
      </c>
      <c r="AE311" s="89"/>
      <c r="AF311" s="90"/>
      <c r="AG311" s="12"/>
    </row>
    <row r="312" spans="1:33" customFormat="1" ht="13.2" x14ac:dyDescent="0.25">
      <c r="A312" s="82">
        <v>312</v>
      </c>
      <c r="B312" s="145"/>
      <c r="C312" s="83"/>
      <c r="D312" s="83" t="s">
        <v>542</v>
      </c>
      <c r="E312" s="83"/>
      <c r="F312" s="84" t="s">
        <v>35</v>
      </c>
      <c r="G312" s="85">
        <v>3.56043146113791</v>
      </c>
      <c r="H312" s="85">
        <v>2.742308695071328</v>
      </c>
      <c r="I312" s="85">
        <v>3.0876013541910683</v>
      </c>
      <c r="J312" s="85">
        <v>3.9056910596257555</v>
      </c>
      <c r="K312" s="86">
        <v>3.4974619760983932</v>
      </c>
      <c r="L312" s="86">
        <v>3.1898866039182465</v>
      </c>
      <c r="M312" s="86">
        <v>2.9889911316197395</v>
      </c>
      <c r="N312" s="86">
        <v>2.5559456282175135</v>
      </c>
      <c r="O312" s="86">
        <v>2.8893362343699192</v>
      </c>
      <c r="P312" s="86">
        <v>5.0487174089555849</v>
      </c>
      <c r="Q312" s="86">
        <v>4.0569263353266161</v>
      </c>
      <c r="R312" s="86">
        <v>5.2112698216972895</v>
      </c>
      <c r="S312" s="87">
        <v>4.0051549192971478</v>
      </c>
      <c r="T312" s="87">
        <v>3.4022049978217712</v>
      </c>
      <c r="U312" s="87">
        <v>3.8717111341106132</v>
      </c>
      <c r="V312" s="87">
        <v>3.9404379895674744</v>
      </c>
      <c r="W312" s="87">
        <v>4.8189167457191937</v>
      </c>
      <c r="X312" s="87">
        <v>4.7873765458598925</v>
      </c>
      <c r="Y312" s="87">
        <v>4.6484482039673551</v>
      </c>
      <c r="Z312" s="87">
        <v>3.0178079832028302</v>
      </c>
      <c r="AA312" s="87">
        <v>5.3331545846342099</v>
      </c>
      <c r="AB312" s="87">
        <v>6.5606736403451498</v>
      </c>
      <c r="AC312" s="88" t="s">
        <v>36</v>
      </c>
      <c r="AD312" s="86">
        <v>41.1368558381646</v>
      </c>
      <c r="AE312" s="89"/>
      <c r="AF312" s="90"/>
      <c r="AG312" s="12"/>
    </row>
    <row r="313" spans="1:33" customFormat="1" ht="13.2" x14ac:dyDescent="0.25">
      <c r="A313" s="102">
        <v>313</v>
      </c>
      <c r="B313" s="146"/>
      <c r="C313" s="103"/>
      <c r="D313" s="103" t="s">
        <v>543</v>
      </c>
      <c r="E313" s="103"/>
      <c r="F313" s="104" t="s">
        <v>35</v>
      </c>
      <c r="G313" s="105">
        <v>2.6652877943078672</v>
      </c>
      <c r="H313" s="105">
        <v>1.6436043444785955</v>
      </c>
      <c r="I313" s="105">
        <v>2.1667271013294069</v>
      </c>
      <c r="J313" s="105">
        <v>2.7485388474274917</v>
      </c>
      <c r="K313" s="106">
        <v>1.132259379840493</v>
      </c>
      <c r="L313" s="106">
        <v>1.1381810653197644</v>
      </c>
      <c r="M313" s="106">
        <v>1.7319117488013258</v>
      </c>
      <c r="N313" s="106">
        <v>0.96576053750713442</v>
      </c>
      <c r="O313" s="106">
        <v>0.85426794197654043</v>
      </c>
      <c r="P313" s="106">
        <v>2.0227666322897013</v>
      </c>
      <c r="Q313" s="106">
        <v>1.1985102638646778</v>
      </c>
      <c r="R313" s="106">
        <v>1.6587058640636163</v>
      </c>
      <c r="S313" s="106">
        <v>1.1927116510907048</v>
      </c>
      <c r="T313" s="106">
        <v>1.1995222077119558</v>
      </c>
      <c r="U313" s="106">
        <v>1.2179170304039755</v>
      </c>
      <c r="V313" s="106">
        <v>1.641531860894341</v>
      </c>
      <c r="W313" s="106">
        <v>1.4615701257142741</v>
      </c>
      <c r="X313" s="106">
        <v>0.75813777520361381</v>
      </c>
      <c r="Y313" s="106">
        <v>0.48675090844105562</v>
      </c>
      <c r="Z313" s="106">
        <v>1.24332891302722</v>
      </c>
      <c r="AA313" s="106">
        <v>0.475387563769198</v>
      </c>
      <c r="AB313" s="106">
        <v>1.96412008715388</v>
      </c>
      <c r="AC313" s="107" t="s">
        <v>36</v>
      </c>
      <c r="AD313" s="106">
        <v>303.51647076416998</v>
      </c>
      <c r="AE313" s="115"/>
      <c r="AF313" s="109"/>
      <c r="AG313" s="12"/>
    </row>
    <row r="314" spans="1:33" customFormat="1" ht="13.2" x14ac:dyDescent="0.25">
      <c r="A314" s="75" t="s">
        <v>544</v>
      </c>
      <c r="B314" s="76"/>
      <c r="C314" s="76" t="s">
        <v>545</v>
      </c>
      <c r="D314" s="76"/>
      <c r="E314" s="76"/>
      <c r="F314" s="35" t="s">
        <v>35</v>
      </c>
      <c r="G314" s="77">
        <v>124.78918546416712</v>
      </c>
      <c r="H314" s="77">
        <v>124.73909247846443</v>
      </c>
      <c r="I314" s="77">
        <v>120.54308439287395</v>
      </c>
      <c r="J314" s="77">
        <v>125.89655265214456</v>
      </c>
      <c r="K314" s="78">
        <v>135.47276646681317</v>
      </c>
      <c r="L314" s="78">
        <v>125.255093246249</v>
      </c>
      <c r="M314" s="78">
        <v>129.27140668373059</v>
      </c>
      <c r="N314" s="78">
        <v>137.86715471679875</v>
      </c>
      <c r="O314" s="78">
        <v>138.06250191890078</v>
      </c>
      <c r="P314" s="78">
        <v>168.82490566972285</v>
      </c>
      <c r="Q314" s="78">
        <v>150.69909494394904</v>
      </c>
      <c r="R314" s="78">
        <v>175.05539822454926</v>
      </c>
      <c r="S314" s="78">
        <v>176.85716987127213</v>
      </c>
      <c r="T314" s="78">
        <v>163.7793784362367</v>
      </c>
      <c r="U314" s="78">
        <v>171.94861362528709</v>
      </c>
      <c r="V314" s="78">
        <v>170.98322849244278</v>
      </c>
      <c r="W314" s="78">
        <v>194.2369062475648</v>
      </c>
      <c r="X314" s="78">
        <v>165.84015328911045</v>
      </c>
      <c r="Y314" s="78">
        <v>176.2441941681063</v>
      </c>
      <c r="Z314" s="78">
        <v>179.507123680814</v>
      </c>
      <c r="AA314" s="78">
        <v>238.82699495244799</v>
      </c>
      <c r="AB314" s="78">
        <v>184.85001047663499</v>
      </c>
      <c r="AC314" s="79" t="s">
        <v>47</v>
      </c>
      <c r="AD314" s="78">
        <v>4.8828935041802701</v>
      </c>
      <c r="AE314" s="80"/>
      <c r="AF314" s="81"/>
      <c r="AG314" s="12"/>
    </row>
    <row r="315" spans="1:33" customFormat="1" ht="13.2" x14ac:dyDescent="0.25">
      <c r="A315" s="82">
        <v>314</v>
      </c>
      <c r="B315" s="145"/>
      <c r="C315" s="83"/>
      <c r="D315" s="83" t="s">
        <v>546</v>
      </c>
      <c r="E315" s="83"/>
      <c r="F315" s="84" t="s">
        <v>35</v>
      </c>
      <c r="G315" s="85">
        <v>8.9272158079577828</v>
      </c>
      <c r="H315" s="85">
        <v>8.3663539144768642</v>
      </c>
      <c r="I315" s="85">
        <v>9.9177896632536644</v>
      </c>
      <c r="J315" s="85">
        <v>8.8608437827937294</v>
      </c>
      <c r="K315" s="86">
        <v>10.740665204723962</v>
      </c>
      <c r="L315" s="86">
        <v>11.017638157867088</v>
      </c>
      <c r="M315" s="86">
        <v>10.982049641299254</v>
      </c>
      <c r="N315" s="86">
        <v>9.7004107525624281</v>
      </c>
      <c r="O315" s="86">
        <v>9.8074897505122287</v>
      </c>
      <c r="P315" s="86">
        <v>12.333607228715323</v>
      </c>
      <c r="Q315" s="86">
        <v>8.8854167171273009</v>
      </c>
      <c r="R315" s="86">
        <v>10.754469966861013</v>
      </c>
      <c r="S315" s="87">
        <v>9.9779611894669316</v>
      </c>
      <c r="T315" s="87">
        <v>15.64623487287875</v>
      </c>
      <c r="U315" s="87">
        <v>15.022257459738947</v>
      </c>
      <c r="V315" s="87">
        <v>14.558403704307576</v>
      </c>
      <c r="W315" s="87">
        <v>10.289922657754264</v>
      </c>
      <c r="X315" s="87">
        <v>15.979803738487274</v>
      </c>
      <c r="Y315" s="87">
        <v>16.865740602847442</v>
      </c>
      <c r="Z315" s="87">
        <v>15.6282546941375</v>
      </c>
      <c r="AA315" s="87">
        <v>12.890792042683699</v>
      </c>
      <c r="AB315" s="87">
        <v>11.7998339856199</v>
      </c>
      <c r="AC315" s="88"/>
      <c r="AD315" s="86">
        <v>-30.036668632104099</v>
      </c>
      <c r="AE315" s="89"/>
      <c r="AF315" s="90"/>
      <c r="AG315" s="12"/>
    </row>
    <row r="316" spans="1:33" customFormat="1" ht="13.2" x14ac:dyDescent="0.25">
      <c r="A316" s="82">
        <v>315</v>
      </c>
      <c r="B316" s="145"/>
      <c r="C316" s="83"/>
      <c r="D316" s="83" t="s">
        <v>547</v>
      </c>
      <c r="E316" s="83"/>
      <c r="F316" s="84" t="s">
        <v>35</v>
      </c>
      <c r="G316" s="85">
        <v>3.4419408749359697</v>
      </c>
      <c r="H316" s="85">
        <v>1.9375148714349175</v>
      </c>
      <c r="I316" s="85">
        <v>1.3929689877581584</v>
      </c>
      <c r="J316" s="85">
        <v>0.82529406733371147</v>
      </c>
      <c r="K316" s="86">
        <v>3.8255486981600355</v>
      </c>
      <c r="L316" s="86">
        <v>3.1120997430075934</v>
      </c>
      <c r="M316" s="86">
        <v>4.1511536104401729</v>
      </c>
      <c r="N316" s="86">
        <v>1.6459462129904296</v>
      </c>
      <c r="O316" s="86">
        <v>2.667017015275476</v>
      </c>
      <c r="P316" s="86">
        <v>2.6246106056773302</v>
      </c>
      <c r="Q316" s="86">
        <v>3.589205624001313</v>
      </c>
      <c r="R316" s="86">
        <v>5.3975703889269226</v>
      </c>
      <c r="S316" s="87">
        <v>7.7647084047372177</v>
      </c>
      <c r="T316" s="87">
        <v>4.8875490945205708</v>
      </c>
      <c r="U316" s="87">
        <v>7.5376759328188303</v>
      </c>
      <c r="V316" s="87">
        <v>7.5850885147352978</v>
      </c>
      <c r="W316" s="87">
        <v>6.0057885553763199</v>
      </c>
      <c r="X316" s="87">
        <v>1.2776187275282076</v>
      </c>
      <c r="Y316" s="87">
        <v>4.5104850479537744</v>
      </c>
      <c r="Z316" s="87">
        <v>1.5647924243753799</v>
      </c>
      <c r="AA316" s="87">
        <v>0.726874387050916</v>
      </c>
      <c r="AB316" s="87">
        <v>5.1015618246049996</v>
      </c>
      <c r="AC316" s="88" t="s">
        <v>36</v>
      </c>
      <c r="AD316" s="86">
        <v>13.1045058428777</v>
      </c>
      <c r="AE316" s="89"/>
      <c r="AF316" s="90"/>
      <c r="AG316" s="12"/>
    </row>
    <row r="317" spans="1:33" customFormat="1" ht="13.2" x14ac:dyDescent="0.25">
      <c r="A317" s="82">
        <v>318</v>
      </c>
      <c r="B317" s="145"/>
      <c r="C317" s="83"/>
      <c r="D317" s="83" t="s">
        <v>548</v>
      </c>
      <c r="E317" s="83"/>
      <c r="F317" s="84" t="s">
        <v>35</v>
      </c>
      <c r="G317" s="85">
        <v>9.5939988649638668</v>
      </c>
      <c r="H317" s="85">
        <v>9.3366763040162564</v>
      </c>
      <c r="I317" s="85">
        <v>11.407988383615987</v>
      </c>
      <c r="J317" s="85">
        <v>10.699953810490744</v>
      </c>
      <c r="K317" s="86">
        <v>11.763480007028612</v>
      </c>
      <c r="L317" s="86">
        <v>9.480152436450938</v>
      </c>
      <c r="M317" s="86">
        <v>11.592750279390026</v>
      </c>
      <c r="N317" s="86">
        <v>13.799886675041714</v>
      </c>
      <c r="O317" s="86">
        <v>12.251284895847208</v>
      </c>
      <c r="P317" s="86">
        <v>12.573666949112067</v>
      </c>
      <c r="Q317" s="86">
        <v>14.636659259623226</v>
      </c>
      <c r="R317" s="86">
        <v>17.853201648449666</v>
      </c>
      <c r="S317" s="87">
        <v>14.257305017124217</v>
      </c>
      <c r="T317" s="87">
        <v>10.26017669554485</v>
      </c>
      <c r="U317" s="87">
        <v>15.288385555299662</v>
      </c>
      <c r="V317" s="87">
        <v>14.583756216279051</v>
      </c>
      <c r="W317" s="87">
        <v>19.155911142178002</v>
      </c>
      <c r="X317" s="87">
        <v>14.338883013098084</v>
      </c>
      <c r="Y317" s="87">
        <v>12.832032227318757</v>
      </c>
      <c r="Z317" s="87">
        <v>13.7884322864358</v>
      </c>
      <c r="AA317" s="87">
        <v>21.449309448188298</v>
      </c>
      <c r="AB317" s="87">
        <v>10.6334320432663</v>
      </c>
      <c r="AC317" s="88"/>
      <c r="AD317" s="86">
        <v>-17.133686582953999</v>
      </c>
      <c r="AE317" s="89"/>
      <c r="AF317" s="90"/>
      <c r="AG317" s="12"/>
    </row>
    <row r="318" spans="1:33" customFormat="1" ht="13.2" x14ac:dyDescent="0.25">
      <c r="A318" s="82">
        <v>319</v>
      </c>
      <c r="B318" s="145"/>
      <c r="C318" s="83"/>
      <c r="D318" s="83" t="s">
        <v>549</v>
      </c>
      <c r="E318" s="83"/>
      <c r="F318" s="84" t="s">
        <v>35</v>
      </c>
      <c r="G318" s="85">
        <v>2.0744342323949629</v>
      </c>
      <c r="H318" s="85">
        <v>2.5510723933243851</v>
      </c>
      <c r="I318" s="85">
        <v>1.6275933712386554</v>
      </c>
      <c r="J318" s="85">
        <v>2.4280597604490923</v>
      </c>
      <c r="K318" s="86">
        <v>2.4307839746208511</v>
      </c>
      <c r="L318" s="86">
        <v>2.2288174785473323</v>
      </c>
      <c r="M318" s="86">
        <v>1.8598687768124289</v>
      </c>
      <c r="N318" s="86">
        <v>2.5707061032144396</v>
      </c>
      <c r="O318" s="86">
        <v>1.5410143257443822</v>
      </c>
      <c r="P318" s="86">
        <v>2.8938017091779429</v>
      </c>
      <c r="Q318" s="86">
        <v>2.1304811487168709</v>
      </c>
      <c r="R318" s="86">
        <v>3.3554058692455913</v>
      </c>
      <c r="S318" s="87">
        <v>1.8106500128301983</v>
      </c>
      <c r="T318" s="87">
        <v>1.9937093860942134</v>
      </c>
      <c r="U318" s="87">
        <v>2.1566781165816002</v>
      </c>
      <c r="V318" s="87">
        <v>2.1513268857327272</v>
      </c>
      <c r="W318" s="87">
        <v>3.1390401971444124</v>
      </c>
      <c r="X318" s="87">
        <v>3.345879002710678</v>
      </c>
      <c r="Y318" s="87">
        <v>2.5846004348603091</v>
      </c>
      <c r="Z318" s="87">
        <v>1.5154783843781101</v>
      </c>
      <c r="AA318" s="87">
        <v>1.0224296626867999</v>
      </c>
      <c r="AB318" s="87">
        <v>1.5490116063539601</v>
      </c>
      <c r="AC318" s="88" t="s">
        <v>36</v>
      </c>
      <c r="AD318" s="86">
        <v>-40.067656669039799</v>
      </c>
      <c r="AE318" s="89"/>
      <c r="AF318" s="90"/>
      <c r="AG318" s="12"/>
    </row>
    <row r="319" spans="1:33" customFormat="1" ht="13.2" x14ac:dyDescent="0.25">
      <c r="A319" s="82">
        <v>320</v>
      </c>
      <c r="B319" s="145"/>
      <c r="C319" s="83"/>
      <c r="D319" s="83" t="s">
        <v>550</v>
      </c>
      <c r="E319" s="83"/>
      <c r="F319" s="84" t="s">
        <v>35</v>
      </c>
      <c r="G319" s="85">
        <v>0</v>
      </c>
      <c r="H319" s="85">
        <v>6.4711554619259357E-2</v>
      </c>
      <c r="I319" s="85">
        <v>0.24911872805157495</v>
      </c>
      <c r="J319" s="85">
        <v>0.12390570104153231</v>
      </c>
      <c r="K319" s="86">
        <v>0.52824110849689365</v>
      </c>
      <c r="L319" s="86">
        <v>0.40274696608864735</v>
      </c>
      <c r="M319" s="86">
        <v>0.43233353761851528</v>
      </c>
      <c r="N319" s="86">
        <v>0.20022927131245247</v>
      </c>
      <c r="O319" s="86">
        <v>1.1510845114530239</v>
      </c>
      <c r="P319" s="86">
        <v>0.68626271667660255</v>
      </c>
      <c r="Q319" s="86">
        <v>0.32075658416036879</v>
      </c>
      <c r="R319" s="86">
        <v>6.5364719572184315E-2</v>
      </c>
      <c r="S319" s="87">
        <v>0.76575630305616915</v>
      </c>
      <c r="T319" s="87">
        <v>0.16681629851156399</v>
      </c>
      <c r="U319" s="87">
        <v>0.55348377776230551</v>
      </c>
      <c r="V319" s="87">
        <v>0.48594980601066196</v>
      </c>
      <c r="W319" s="87">
        <v>0</v>
      </c>
      <c r="X319" s="87">
        <v>1.1505849683756209</v>
      </c>
      <c r="Y319" s="87">
        <v>0</v>
      </c>
      <c r="Z319" s="87">
        <v>0.20212337204351399</v>
      </c>
      <c r="AA319" s="87">
        <v>0</v>
      </c>
      <c r="AB319" s="87">
        <v>0</v>
      </c>
      <c r="AC319" s="88" t="s">
        <v>85</v>
      </c>
      <c r="AD319" s="86">
        <v>0</v>
      </c>
      <c r="AE319" s="89"/>
      <c r="AF319" s="90"/>
      <c r="AG319" s="12"/>
    </row>
    <row r="320" spans="1:33" customFormat="1" ht="13.2" x14ac:dyDescent="0.25">
      <c r="A320" s="82">
        <v>321</v>
      </c>
      <c r="B320" s="83"/>
      <c r="C320" s="83"/>
      <c r="D320" s="83" t="s">
        <v>551</v>
      </c>
      <c r="E320" s="83"/>
      <c r="F320" s="84" t="s">
        <v>35</v>
      </c>
      <c r="G320" s="85">
        <v>0.14318038598598892</v>
      </c>
      <c r="H320" s="85">
        <v>0</v>
      </c>
      <c r="I320" s="85">
        <v>0</v>
      </c>
      <c r="J320" s="85">
        <v>0</v>
      </c>
      <c r="K320" s="86">
        <v>0</v>
      </c>
      <c r="L320" s="86">
        <v>0</v>
      </c>
      <c r="M320" s="86">
        <v>0.22051984570460356</v>
      </c>
      <c r="N320" s="86">
        <v>0</v>
      </c>
      <c r="O320" s="86">
        <v>0</v>
      </c>
      <c r="P320" s="86">
        <v>6.7309274174289474E-2</v>
      </c>
      <c r="Q320" s="86">
        <v>0.18556131710196608</v>
      </c>
      <c r="R320" s="86">
        <v>4.5083186097392737E-2</v>
      </c>
      <c r="S320" s="87">
        <v>0.10915430589324586</v>
      </c>
      <c r="T320" s="87">
        <v>5.0233427365934336E-2</v>
      </c>
      <c r="U320" s="87">
        <v>0.27704941985014897</v>
      </c>
      <c r="V320" s="87">
        <v>0.26012020589732909</v>
      </c>
      <c r="W320" s="87">
        <v>0</v>
      </c>
      <c r="X320" s="87">
        <v>0.59057756734791833</v>
      </c>
      <c r="Y320" s="87">
        <v>0.86055727646393054</v>
      </c>
      <c r="Z320" s="87">
        <v>0.16131273340678801</v>
      </c>
      <c r="AA320" s="87">
        <v>0</v>
      </c>
      <c r="AB320" s="87">
        <v>0</v>
      </c>
      <c r="AC320" s="88" t="s">
        <v>85</v>
      </c>
      <c r="AD320" s="86">
        <v>-100</v>
      </c>
      <c r="AE320" s="89"/>
      <c r="AF320" s="90"/>
      <c r="AG320" s="12"/>
    </row>
    <row r="321" spans="1:33" customFormat="1" ht="13.2" x14ac:dyDescent="0.25">
      <c r="A321" s="117">
        <v>322</v>
      </c>
      <c r="B321" s="118"/>
      <c r="C321" s="118"/>
      <c r="D321" s="118" t="s">
        <v>552</v>
      </c>
      <c r="E321" s="118"/>
      <c r="F321" s="119" t="s">
        <v>35</v>
      </c>
      <c r="G321" s="131">
        <v>0</v>
      </c>
      <c r="H321" s="131">
        <v>1.7348490904521146</v>
      </c>
      <c r="I321" s="131">
        <v>2.4895814605383881</v>
      </c>
      <c r="J321" s="131">
        <v>0.20489384298201502</v>
      </c>
      <c r="K321" s="121">
        <v>1.3546615266279609</v>
      </c>
      <c r="L321" s="121">
        <v>0</v>
      </c>
      <c r="M321" s="121">
        <v>0</v>
      </c>
      <c r="N321" s="121">
        <v>0.54081412488733105</v>
      </c>
      <c r="O321" s="121">
        <v>0</v>
      </c>
      <c r="P321" s="121">
        <v>0</v>
      </c>
      <c r="Q321" s="121">
        <v>0</v>
      </c>
      <c r="R321" s="121">
        <v>2.6098001587428903</v>
      </c>
      <c r="S321" s="121">
        <v>0.69738478000928394</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10.755886157349911</v>
      </c>
      <c r="H322" s="140">
        <v>12.326904405257906</v>
      </c>
      <c r="I322" s="140">
        <v>12.107710197491194</v>
      </c>
      <c r="J322" s="140">
        <v>16.309344019910395</v>
      </c>
      <c r="K322" s="87">
        <v>16.452791718338265</v>
      </c>
      <c r="L322" s="87">
        <v>14.507787053705464</v>
      </c>
      <c r="M322" s="87">
        <v>13.652823641803952</v>
      </c>
      <c r="N322" s="87">
        <v>16.16751324309012</v>
      </c>
      <c r="O322" s="87">
        <v>16.480762893476985</v>
      </c>
      <c r="P322" s="87">
        <v>18.946803561288583</v>
      </c>
      <c r="Q322" s="87">
        <v>19.98232897653391</v>
      </c>
      <c r="R322" s="87">
        <v>19.261297433246149</v>
      </c>
      <c r="S322" s="87">
        <v>27.772717469257241</v>
      </c>
      <c r="T322" s="87">
        <v>17.814780756855253</v>
      </c>
      <c r="U322" s="87">
        <v>18.94135263082493</v>
      </c>
      <c r="V322" s="87">
        <v>19.161102364625098</v>
      </c>
      <c r="W322" s="87">
        <v>18.017849904006809</v>
      </c>
      <c r="X322" s="87">
        <v>16.726439569338844</v>
      </c>
      <c r="Y322" s="87">
        <v>20.219420533746355</v>
      </c>
      <c r="Z322" s="87">
        <v>24.4675595034956</v>
      </c>
      <c r="AA322" s="87">
        <v>25.856881674959201</v>
      </c>
      <c r="AB322" s="87">
        <v>21.383338632703801</v>
      </c>
      <c r="AC322" s="88"/>
      <c r="AD322" s="87">
        <v>5.7564364765788403</v>
      </c>
      <c r="AE322" s="89"/>
      <c r="AF322" s="90"/>
      <c r="AG322" s="12"/>
    </row>
    <row r="323" spans="1:33" customFormat="1" ht="13.2" x14ac:dyDescent="0.25">
      <c r="A323" s="82" t="s">
        <v>555</v>
      </c>
      <c r="B323" s="83"/>
      <c r="C323" s="83"/>
      <c r="D323" s="83"/>
      <c r="E323" s="83" t="s">
        <v>556</v>
      </c>
      <c r="F323" s="84" t="s">
        <v>35</v>
      </c>
      <c r="G323" s="85">
        <v>10.036740345743798</v>
      </c>
      <c r="H323" s="85">
        <v>10.314946566206208</v>
      </c>
      <c r="I323" s="85">
        <v>10.679860798388283</v>
      </c>
      <c r="J323" s="85">
        <v>13.09261364901392</v>
      </c>
      <c r="K323" s="86">
        <v>12.705301489791649</v>
      </c>
      <c r="L323" s="86">
        <v>12.181564918213844</v>
      </c>
      <c r="M323" s="86">
        <v>11.66738166480406</v>
      </c>
      <c r="N323" s="86">
        <v>12.803108975457704</v>
      </c>
      <c r="O323" s="86">
        <v>14.263999787129981</v>
      </c>
      <c r="P323" s="86">
        <v>15.111012540221934</v>
      </c>
      <c r="Q323" s="86">
        <v>14.66344693260513</v>
      </c>
      <c r="R323" s="86">
        <v>15.405753805545258</v>
      </c>
      <c r="S323" s="87">
        <v>16.545305872357346</v>
      </c>
      <c r="T323" s="87">
        <v>13.283615726517878</v>
      </c>
      <c r="U323" s="87">
        <v>14.573434713392851</v>
      </c>
      <c r="V323" s="87">
        <v>14.400721963762809</v>
      </c>
      <c r="W323" s="87">
        <v>12.785627449435207</v>
      </c>
      <c r="X323" s="87">
        <v>12.514467954289424</v>
      </c>
      <c r="Y323" s="87">
        <v>15.015653481860964</v>
      </c>
      <c r="Z323" s="87">
        <v>17.701559457992399</v>
      </c>
      <c r="AA323" s="87">
        <v>15.5936397253988</v>
      </c>
      <c r="AB323" s="87">
        <v>16.110433996462799</v>
      </c>
      <c r="AC323" s="88"/>
      <c r="AD323" s="86">
        <v>7.2909282031873701</v>
      </c>
      <c r="AE323" s="89"/>
      <c r="AF323" s="90"/>
      <c r="AG323" s="12"/>
    </row>
    <row r="324" spans="1:33" customFormat="1" ht="13.2" x14ac:dyDescent="0.25">
      <c r="A324" s="82" t="s">
        <v>557</v>
      </c>
      <c r="B324" s="83"/>
      <c r="C324" s="83"/>
      <c r="D324" s="83"/>
      <c r="E324" s="83" t="s">
        <v>558</v>
      </c>
      <c r="F324" s="84" t="s">
        <v>35</v>
      </c>
      <c r="G324" s="85">
        <v>0.71914581160611302</v>
      </c>
      <c r="H324" s="85">
        <v>2.0119578390516937</v>
      </c>
      <c r="I324" s="85">
        <v>1.4278493991029109</v>
      </c>
      <c r="J324" s="85">
        <v>3.2167303708964767</v>
      </c>
      <c r="K324" s="86">
        <v>3.7474902285466229</v>
      </c>
      <c r="L324" s="86">
        <v>2.3262221354916202</v>
      </c>
      <c r="M324" s="86">
        <v>1.9854419769998912</v>
      </c>
      <c r="N324" s="86">
        <v>3.3644042676324202</v>
      </c>
      <c r="O324" s="86">
        <v>2.2167631063470097</v>
      </c>
      <c r="P324" s="86">
        <v>3.8357910210666546</v>
      </c>
      <c r="Q324" s="86">
        <v>5.3188820439287756</v>
      </c>
      <c r="R324" s="86">
        <v>3.8555436277008908</v>
      </c>
      <c r="S324" s="87">
        <v>11.227411596899923</v>
      </c>
      <c r="T324" s="87">
        <v>4.5311650303373714</v>
      </c>
      <c r="U324" s="87">
        <v>4.3679179174320746</v>
      </c>
      <c r="V324" s="87">
        <v>4.7603804008622896</v>
      </c>
      <c r="W324" s="87">
        <v>5.2322224545716045</v>
      </c>
      <c r="X324" s="87">
        <v>4.2119716150494195</v>
      </c>
      <c r="Y324" s="87">
        <v>5.2037670518853885</v>
      </c>
      <c r="Z324" s="87">
        <v>6.7660000455031497</v>
      </c>
      <c r="AA324" s="87">
        <v>10.263241949560401</v>
      </c>
      <c r="AB324" s="87">
        <v>5.2729046362409502</v>
      </c>
      <c r="AC324" s="88" t="s">
        <v>36</v>
      </c>
      <c r="AD324" s="86">
        <v>1.3286064434901299</v>
      </c>
      <c r="AE324" s="89"/>
      <c r="AF324" s="90"/>
      <c r="AG324" s="12"/>
    </row>
    <row r="325" spans="1:33" customFormat="1" ht="13.2" x14ac:dyDescent="0.25">
      <c r="A325" s="82" t="s">
        <v>559</v>
      </c>
      <c r="B325" s="83"/>
      <c r="C325" s="83"/>
      <c r="D325" s="83" t="s">
        <v>560</v>
      </c>
      <c r="E325" s="83"/>
      <c r="F325" s="84" t="s">
        <v>35</v>
      </c>
      <c r="G325" s="85">
        <v>35.706178576561499</v>
      </c>
      <c r="H325" s="85">
        <v>33.886245433649925</v>
      </c>
      <c r="I325" s="85">
        <v>31.943850587129432</v>
      </c>
      <c r="J325" s="85">
        <v>35.183729474009255</v>
      </c>
      <c r="K325" s="86">
        <v>35.72077739111765</v>
      </c>
      <c r="L325" s="86">
        <v>35.188745709545877</v>
      </c>
      <c r="M325" s="86">
        <v>36.537974512419332</v>
      </c>
      <c r="N325" s="86">
        <v>37.27148889233932</v>
      </c>
      <c r="O325" s="86">
        <v>39.805852288659999</v>
      </c>
      <c r="P325" s="86">
        <v>46.833968982895833</v>
      </c>
      <c r="Q325" s="86">
        <v>45.973006188145398</v>
      </c>
      <c r="R325" s="86">
        <v>50.141784320026446</v>
      </c>
      <c r="S325" s="87">
        <v>47.719512493349406</v>
      </c>
      <c r="T325" s="87">
        <v>44.861357360848707</v>
      </c>
      <c r="U325" s="87">
        <v>45.276178709718842</v>
      </c>
      <c r="V325" s="87">
        <v>43.583768996320636</v>
      </c>
      <c r="W325" s="87">
        <v>49.550633934273044</v>
      </c>
      <c r="X325" s="87">
        <v>43.45959058032502</v>
      </c>
      <c r="Y325" s="87">
        <v>44.167631202716407</v>
      </c>
      <c r="Z325" s="87">
        <v>45.454279083826499</v>
      </c>
      <c r="AA325" s="87">
        <v>59.397064142590999</v>
      </c>
      <c r="AB325" s="87">
        <v>51.091878629275001</v>
      </c>
      <c r="AC325" s="88" t="s">
        <v>47</v>
      </c>
      <c r="AD325" s="86">
        <v>15.677198975825601</v>
      </c>
      <c r="AE325" s="89"/>
      <c r="AF325" s="90"/>
      <c r="AG325" s="12"/>
    </row>
    <row r="326" spans="1:33" customFormat="1" ht="13.2" x14ac:dyDescent="0.25">
      <c r="A326" s="82" t="s">
        <v>561</v>
      </c>
      <c r="B326" s="83"/>
      <c r="C326" s="83"/>
      <c r="D326" s="83"/>
      <c r="E326" s="83" t="s">
        <v>562</v>
      </c>
      <c r="F326" s="84" t="s">
        <v>35</v>
      </c>
      <c r="G326" s="85">
        <v>4.1875822256289688</v>
      </c>
      <c r="H326" s="85">
        <v>4.1154802672157818</v>
      </c>
      <c r="I326" s="85">
        <v>2.2777656363007002</v>
      </c>
      <c r="J326" s="85">
        <v>3.0327163661704692</v>
      </c>
      <c r="K326" s="86">
        <v>3.660522927904367</v>
      </c>
      <c r="L326" s="86">
        <v>2.7434742905498082</v>
      </c>
      <c r="M326" s="86">
        <v>3.3056535924150108</v>
      </c>
      <c r="N326" s="86">
        <v>1.99927508322932</v>
      </c>
      <c r="O326" s="86">
        <v>2.7752921334285832</v>
      </c>
      <c r="P326" s="86">
        <v>3.2276804746497887</v>
      </c>
      <c r="Q326" s="86">
        <v>3.5874011519555795</v>
      </c>
      <c r="R326" s="86">
        <v>3.3660650045466287</v>
      </c>
      <c r="S326" s="87">
        <v>3.5905939132060731</v>
      </c>
      <c r="T326" s="87">
        <v>3.5814747505334181</v>
      </c>
      <c r="U326" s="87">
        <v>3.8888185589040209</v>
      </c>
      <c r="V326" s="87">
        <v>3.4489092359773688</v>
      </c>
      <c r="W326" s="87">
        <v>4.8545768485183229</v>
      </c>
      <c r="X326" s="87">
        <v>2.7446281673226811</v>
      </c>
      <c r="Y326" s="87">
        <v>1.8610606421635796</v>
      </c>
      <c r="Z326" s="87">
        <v>3.67138761859258</v>
      </c>
      <c r="AA326" s="87">
        <v>7.6814266305570298</v>
      </c>
      <c r="AB326" s="87">
        <v>4.0878975077329196</v>
      </c>
      <c r="AC326" s="88" t="s">
        <v>36</v>
      </c>
      <c r="AD326" s="86">
        <v>119.654180799854</v>
      </c>
      <c r="AE326" s="89" t="s">
        <v>42</v>
      </c>
      <c r="AF326" s="90" t="s">
        <v>149</v>
      </c>
      <c r="AG326" s="12"/>
    </row>
    <row r="327" spans="1:33" customFormat="1" ht="13.2" x14ac:dyDescent="0.25">
      <c r="A327" s="82" t="s">
        <v>563</v>
      </c>
      <c r="B327" s="83"/>
      <c r="C327" s="83"/>
      <c r="D327" s="83"/>
      <c r="E327" s="83" t="s">
        <v>564</v>
      </c>
      <c r="F327" s="84" t="s">
        <v>35</v>
      </c>
      <c r="G327" s="85">
        <v>30.997541062143224</v>
      </c>
      <c r="H327" s="85">
        <v>28.629581271984971</v>
      </c>
      <c r="I327" s="85">
        <v>28.720886140506842</v>
      </c>
      <c r="J327" s="85">
        <v>31.293570733866847</v>
      </c>
      <c r="K327" s="86">
        <v>31.177257133484844</v>
      </c>
      <c r="L327" s="86">
        <v>31.317495645027449</v>
      </c>
      <c r="M327" s="86">
        <v>32.393117992717841</v>
      </c>
      <c r="N327" s="86">
        <v>34.248034457240038</v>
      </c>
      <c r="O327" s="86">
        <v>35.059723350820093</v>
      </c>
      <c r="P327" s="86">
        <v>41.877868604513324</v>
      </c>
      <c r="Q327" s="86">
        <v>41.584278446472453</v>
      </c>
      <c r="R327" s="86">
        <v>45.381357475752012</v>
      </c>
      <c r="S327" s="87">
        <v>42.701213374718378</v>
      </c>
      <c r="T327" s="87">
        <v>40.569114468108154</v>
      </c>
      <c r="U327" s="87">
        <v>40.179321517226398</v>
      </c>
      <c r="V327" s="87">
        <v>38.998348952270433</v>
      </c>
      <c r="W327" s="87">
        <v>43.677325762303994</v>
      </c>
      <c r="X327" s="87">
        <v>38.718961891505749</v>
      </c>
      <c r="Y327" s="87">
        <v>41.121127956156563</v>
      </c>
      <c r="Z327" s="87">
        <v>40.121812748032802</v>
      </c>
      <c r="AA327" s="87">
        <v>50.503552180524103</v>
      </c>
      <c r="AB327" s="87">
        <v>46.218209271895802</v>
      </c>
      <c r="AC327" s="88" t="s">
        <v>47</v>
      </c>
      <c r="AD327" s="86">
        <v>12.395285754743201</v>
      </c>
      <c r="AE327" s="89"/>
      <c r="AF327" s="90"/>
      <c r="AG327" s="12"/>
    </row>
    <row r="328" spans="1:33" customFormat="1" ht="13.2" x14ac:dyDescent="0.25">
      <c r="A328" s="82" t="s">
        <v>565</v>
      </c>
      <c r="B328" s="83"/>
      <c r="C328" s="83"/>
      <c r="D328" s="83"/>
      <c r="E328" s="83" t="s">
        <v>566</v>
      </c>
      <c r="F328" s="84" t="s">
        <v>35</v>
      </c>
      <c r="G328" s="85">
        <v>0.52105528878930707</v>
      </c>
      <c r="H328" s="85">
        <v>1.1411838944491581</v>
      </c>
      <c r="I328" s="85">
        <v>0.94519881032187048</v>
      </c>
      <c r="J328" s="85">
        <v>0.8574423739719389</v>
      </c>
      <c r="K328" s="86">
        <v>0.88299732972843703</v>
      </c>
      <c r="L328" s="86">
        <v>1.1277757739686269</v>
      </c>
      <c r="M328" s="86">
        <v>0.83920292728649171</v>
      </c>
      <c r="N328" s="86">
        <v>1.024179351869964</v>
      </c>
      <c r="O328" s="86">
        <v>1.9708368044113249</v>
      </c>
      <c r="P328" s="86">
        <v>1.7284199037327022</v>
      </c>
      <c r="Q328" s="86">
        <v>0.8013265897173818</v>
      </c>
      <c r="R328" s="86">
        <v>1.3943618397278279</v>
      </c>
      <c r="S328" s="87">
        <v>1.4277052054249251</v>
      </c>
      <c r="T328" s="87">
        <v>0.71076814220713458</v>
      </c>
      <c r="U328" s="87">
        <v>1.2080386335884397</v>
      </c>
      <c r="V328" s="87">
        <v>1.1365108080728425</v>
      </c>
      <c r="W328" s="87">
        <v>1.0187313234507549</v>
      </c>
      <c r="X328" s="87">
        <v>1.9960005214965992</v>
      </c>
      <c r="Y328" s="87">
        <v>1.1854426043962591</v>
      </c>
      <c r="Z328" s="87">
        <v>1.6610787172011601</v>
      </c>
      <c r="AA328" s="87">
        <v>1.2120853315098501</v>
      </c>
      <c r="AB328" s="87">
        <v>0.78577184964635804</v>
      </c>
      <c r="AC328" s="88" t="s">
        <v>36</v>
      </c>
      <c r="AD328" s="86">
        <v>-33.714897142021499</v>
      </c>
      <c r="AE328" s="89"/>
      <c r="AF328" s="90"/>
      <c r="AG328" s="12"/>
    </row>
    <row r="329" spans="1:33" customFormat="1" ht="13.2" x14ac:dyDescent="0.25">
      <c r="A329" s="82">
        <v>328</v>
      </c>
      <c r="B329" s="83"/>
      <c r="C329" s="83"/>
      <c r="D329" s="83" t="s">
        <v>567</v>
      </c>
      <c r="E329" s="83"/>
      <c r="F329" s="84" t="s">
        <v>35</v>
      </c>
      <c r="G329" s="85">
        <v>4.6920799905659329</v>
      </c>
      <c r="H329" s="85">
        <v>4.185239944077126</v>
      </c>
      <c r="I329" s="85">
        <v>3.7888898023929665</v>
      </c>
      <c r="J329" s="85">
        <v>3.7005201352492705</v>
      </c>
      <c r="K329" s="86">
        <v>4.2528466694423335</v>
      </c>
      <c r="L329" s="86">
        <v>3.7773088773891152</v>
      </c>
      <c r="M329" s="86">
        <v>4.4215905403943889</v>
      </c>
      <c r="N329" s="86">
        <v>3.9225034733494821</v>
      </c>
      <c r="O329" s="86">
        <v>4.3145113916174305</v>
      </c>
      <c r="P329" s="86">
        <v>5.2874203300542542</v>
      </c>
      <c r="Q329" s="86">
        <v>6.0237351221885387</v>
      </c>
      <c r="R329" s="86">
        <v>6.6627428452397064</v>
      </c>
      <c r="S329" s="87">
        <v>6.2317424457663284</v>
      </c>
      <c r="T329" s="87">
        <v>3.6447675862146958</v>
      </c>
      <c r="U329" s="87">
        <v>7.8371247369041086</v>
      </c>
      <c r="V329" s="87">
        <v>7.7938831546688974</v>
      </c>
      <c r="W329" s="87">
        <v>6.2694707048719156</v>
      </c>
      <c r="X329" s="87">
        <v>4.3434845842337513</v>
      </c>
      <c r="Y329" s="87">
        <v>4.6660853636742718</v>
      </c>
      <c r="Z329" s="87">
        <v>2.90980544152682</v>
      </c>
      <c r="AA329" s="87">
        <v>7.9296725839683999</v>
      </c>
      <c r="AB329" s="87">
        <v>6.0264685239372797</v>
      </c>
      <c r="AC329" s="88"/>
      <c r="AD329" s="86">
        <v>29.154699372919001</v>
      </c>
      <c r="AE329" s="89"/>
      <c r="AF329" s="90"/>
      <c r="AG329" s="12"/>
    </row>
    <row r="330" spans="1:33" customFormat="1" ht="13.2" x14ac:dyDescent="0.25">
      <c r="A330" s="82">
        <v>329</v>
      </c>
      <c r="B330" s="83"/>
      <c r="C330" s="83"/>
      <c r="D330" s="83" t="s">
        <v>568</v>
      </c>
      <c r="E330" s="83"/>
      <c r="F330" s="84" t="s">
        <v>35</v>
      </c>
      <c r="G330" s="85">
        <v>1.4543396706184104</v>
      </c>
      <c r="H330" s="85">
        <v>0.98845113654768524</v>
      </c>
      <c r="I330" s="85">
        <v>1.8966328542696225</v>
      </c>
      <c r="J330" s="85">
        <v>1.3998137298339537</v>
      </c>
      <c r="K330" s="86">
        <v>1.4596742896852888</v>
      </c>
      <c r="L330" s="86">
        <v>1.4762854126805169</v>
      </c>
      <c r="M330" s="86">
        <v>1.2476549262770824</v>
      </c>
      <c r="N330" s="86">
        <v>1.2484639628649052</v>
      </c>
      <c r="O330" s="86">
        <v>1.2494212595765952</v>
      </c>
      <c r="P330" s="86">
        <v>2.7483738751567759</v>
      </c>
      <c r="Q330" s="86">
        <v>1.7400845731653738</v>
      </c>
      <c r="R330" s="86">
        <v>1.4358244839274104</v>
      </c>
      <c r="S330" s="87">
        <v>1.8692053753337285</v>
      </c>
      <c r="T330" s="87">
        <v>2.4962310160398919</v>
      </c>
      <c r="U330" s="87">
        <v>1.8264564666691645</v>
      </c>
      <c r="V330" s="87">
        <v>2.1606651702602226</v>
      </c>
      <c r="W330" s="87">
        <v>4.0739831237324742</v>
      </c>
      <c r="X330" s="87">
        <v>1.4663467331894715</v>
      </c>
      <c r="Y330" s="87">
        <v>2.8443043724310484</v>
      </c>
      <c r="Z330" s="87">
        <v>3.2578793581455501</v>
      </c>
      <c r="AA330" s="87">
        <v>2.83510522480048</v>
      </c>
      <c r="AB330" s="87">
        <v>2.5950384704991101</v>
      </c>
      <c r="AC330" s="88" t="s">
        <v>36</v>
      </c>
      <c r="AD330" s="86">
        <v>-8.7636859243332701</v>
      </c>
      <c r="AE330" s="89"/>
      <c r="AF330" s="90"/>
      <c r="AG330" s="12"/>
    </row>
    <row r="331" spans="1:33" customFormat="1" ht="13.2" x14ac:dyDescent="0.25">
      <c r="A331" s="82">
        <v>332</v>
      </c>
      <c r="B331" s="83"/>
      <c r="C331" s="83"/>
      <c r="D331" s="83" t="s">
        <v>569</v>
      </c>
      <c r="E331" s="83"/>
      <c r="F331" s="84" t="s">
        <v>35</v>
      </c>
      <c r="G331" s="85">
        <v>11.346951617242231</v>
      </c>
      <c r="H331" s="85">
        <v>9.388712954473549</v>
      </c>
      <c r="I331" s="85">
        <v>10.47710397541427</v>
      </c>
      <c r="J331" s="85">
        <v>10.42130999719469</v>
      </c>
      <c r="K331" s="86">
        <v>9.9770694106369611</v>
      </c>
      <c r="L331" s="86">
        <v>11.12716644753819</v>
      </c>
      <c r="M331" s="86">
        <v>10.899510616821077</v>
      </c>
      <c r="N331" s="86">
        <v>10.115362589455144</v>
      </c>
      <c r="O331" s="86">
        <v>11.870644607326431</v>
      </c>
      <c r="P331" s="86">
        <v>13.492264298134977</v>
      </c>
      <c r="Q331" s="86">
        <v>8.7670092683774161</v>
      </c>
      <c r="R331" s="86">
        <v>12.03750655656707</v>
      </c>
      <c r="S331" s="87">
        <v>13.292866224796251</v>
      </c>
      <c r="T331" s="87">
        <v>14.485149398071513</v>
      </c>
      <c r="U331" s="87">
        <v>8.8139837637037424</v>
      </c>
      <c r="V331" s="87">
        <v>10.586983385611768</v>
      </c>
      <c r="W331" s="87">
        <v>9.8960877968736831</v>
      </c>
      <c r="X331" s="87">
        <v>12.116363665312287</v>
      </c>
      <c r="Y331" s="87">
        <v>12.572007356883301</v>
      </c>
      <c r="Z331" s="87">
        <v>14.272613440980701</v>
      </c>
      <c r="AA331" s="87">
        <v>20.7559558406737</v>
      </c>
      <c r="AB331" s="87">
        <v>13.634755176410399</v>
      </c>
      <c r="AC331" s="88"/>
      <c r="AD331" s="86">
        <v>8.4532866499259498</v>
      </c>
      <c r="AE331" s="89"/>
      <c r="AF331" s="90"/>
      <c r="AG331" s="12"/>
    </row>
    <row r="332" spans="1:33" customFormat="1" ht="13.2" x14ac:dyDescent="0.25">
      <c r="A332" s="82" t="s">
        <v>570</v>
      </c>
      <c r="B332" s="83"/>
      <c r="C332" s="83"/>
      <c r="D332" s="83" t="s">
        <v>571</v>
      </c>
      <c r="E332" s="83"/>
      <c r="F332" s="84" t="s">
        <v>35</v>
      </c>
      <c r="G332" s="85">
        <v>14.297732323102037</v>
      </c>
      <c r="H332" s="85">
        <v>15.644048440256057</v>
      </c>
      <c r="I332" s="85">
        <v>12.591110267015061</v>
      </c>
      <c r="J332" s="85">
        <v>13.443122345889035</v>
      </c>
      <c r="K332" s="86">
        <v>12.424520678116338</v>
      </c>
      <c r="L332" s="86">
        <v>11.772021185290964</v>
      </c>
      <c r="M332" s="86">
        <v>10.630146184072965</v>
      </c>
      <c r="N332" s="86">
        <v>14.080302428420788</v>
      </c>
      <c r="O332" s="86">
        <v>10.337850340080372</v>
      </c>
      <c r="P332" s="86">
        <v>15.555751714573306</v>
      </c>
      <c r="Q332" s="86">
        <v>11.906848585591497</v>
      </c>
      <c r="R332" s="86">
        <v>14.745626575222188</v>
      </c>
      <c r="S332" s="87">
        <v>14.474766802078602</v>
      </c>
      <c r="T332" s="87">
        <v>16.509321734797687</v>
      </c>
      <c r="U332" s="87">
        <v>19.262377807694968</v>
      </c>
      <c r="V332" s="87">
        <v>19.403133215144376</v>
      </c>
      <c r="W332" s="87">
        <v>20.052796805806075</v>
      </c>
      <c r="X332" s="87">
        <v>16.448537956609886</v>
      </c>
      <c r="Y332" s="87">
        <v>18.388024215166503</v>
      </c>
      <c r="Z332" s="87">
        <v>24.381524420566102</v>
      </c>
      <c r="AA332" s="87">
        <v>24.1666114825045</v>
      </c>
      <c r="AB332" s="87">
        <v>19.990038404562199</v>
      </c>
      <c r="AC332" s="88"/>
      <c r="AD332" s="86">
        <v>8.7122693044660906</v>
      </c>
      <c r="AE332" s="89"/>
      <c r="AF332" s="90"/>
      <c r="AG332" s="12"/>
    </row>
    <row r="333" spans="1:33" customFormat="1" ht="13.2" x14ac:dyDescent="0.25">
      <c r="A333" s="82" t="s">
        <v>572</v>
      </c>
      <c r="B333" s="83"/>
      <c r="C333" s="83"/>
      <c r="D333" s="83"/>
      <c r="E333" s="83" t="s">
        <v>573</v>
      </c>
      <c r="F333" s="84" t="s">
        <v>35</v>
      </c>
      <c r="G333" s="85">
        <v>8.4371925176059577</v>
      </c>
      <c r="H333" s="85">
        <v>10.969395297509484</v>
      </c>
      <c r="I333" s="85">
        <v>8.5799703673434173</v>
      </c>
      <c r="J333" s="85">
        <v>8.8419186355884367</v>
      </c>
      <c r="K333" s="86">
        <v>8.4406713719141599</v>
      </c>
      <c r="L333" s="86">
        <v>7.5951059873958959</v>
      </c>
      <c r="M333" s="86">
        <v>6.8855825732722868</v>
      </c>
      <c r="N333" s="86">
        <v>9.4026292600202943</v>
      </c>
      <c r="O333" s="86">
        <v>7.5635273793855919</v>
      </c>
      <c r="P333" s="86">
        <v>11.882184004627634</v>
      </c>
      <c r="Q333" s="86">
        <v>7.9665823195649095</v>
      </c>
      <c r="R333" s="86">
        <v>11.005567459657117</v>
      </c>
      <c r="S333" s="87">
        <v>9.3357385207965677</v>
      </c>
      <c r="T333" s="87">
        <v>11.265245442642726</v>
      </c>
      <c r="U333" s="87">
        <v>13.073671700523231</v>
      </c>
      <c r="V333" s="87">
        <v>12.148704554840231</v>
      </c>
      <c r="W333" s="87">
        <v>14.147256984480263</v>
      </c>
      <c r="X333" s="87">
        <v>9.7896741384203789</v>
      </c>
      <c r="Y333" s="87">
        <v>12.921256031452915</v>
      </c>
      <c r="Z333" s="87">
        <v>15.301266612712899</v>
      </c>
      <c r="AA333" s="87">
        <v>17.565629864228899</v>
      </c>
      <c r="AB333" s="87">
        <v>13.359374244473299</v>
      </c>
      <c r="AC333" s="88"/>
      <c r="AD333" s="86">
        <v>3.3906782123503199</v>
      </c>
      <c r="AE333" s="89"/>
      <c r="AF333" s="90"/>
      <c r="AG333" s="12"/>
    </row>
    <row r="334" spans="1:33" customFormat="1" ht="13.2" x14ac:dyDescent="0.25">
      <c r="A334" s="82" t="s">
        <v>574</v>
      </c>
      <c r="B334" s="83"/>
      <c r="C334" s="83"/>
      <c r="D334" s="83"/>
      <c r="E334" s="83" t="s">
        <v>575</v>
      </c>
      <c r="F334" s="84" t="s">
        <v>35</v>
      </c>
      <c r="G334" s="85">
        <v>4.9052401449013656</v>
      </c>
      <c r="H334" s="85">
        <v>3.6738768686181378</v>
      </c>
      <c r="I334" s="85">
        <v>2.9072600802663349</v>
      </c>
      <c r="J334" s="85">
        <v>3.6932764624420615</v>
      </c>
      <c r="K334" s="86">
        <v>2.8756803977501848</v>
      </c>
      <c r="L334" s="86">
        <v>3.6390628695002101</v>
      </c>
      <c r="M334" s="86">
        <v>2.539685100400157</v>
      </c>
      <c r="N334" s="86">
        <v>4.0329912747847985</v>
      </c>
      <c r="O334" s="86">
        <v>2.4129085211467998</v>
      </c>
      <c r="P334" s="86">
        <v>2.9430400795328513</v>
      </c>
      <c r="Q334" s="86">
        <v>3.6077624477429753</v>
      </c>
      <c r="R334" s="86">
        <v>3.3534675026008207</v>
      </c>
      <c r="S334" s="87">
        <v>4.4090886859418017</v>
      </c>
      <c r="T334" s="87">
        <v>4.5929309122850182</v>
      </c>
      <c r="U334" s="87">
        <v>4.5714621637326651</v>
      </c>
      <c r="V334" s="87">
        <v>5.785722972801393</v>
      </c>
      <c r="W334" s="87">
        <v>5.1825142484128097</v>
      </c>
      <c r="X334" s="87">
        <v>4.8426244107727632</v>
      </c>
      <c r="Y334" s="87">
        <v>3.8166989336986958</v>
      </c>
      <c r="Z334" s="87">
        <v>8.2080599081486394</v>
      </c>
      <c r="AA334" s="87">
        <v>4.2320919895989801</v>
      </c>
      <c r="AB334" s="87">
        <v>4.4908530911936104</v>
      </c>
      <c r="AC334" s="88" t="s">
        <v>36</v>
      </c>
      <c r="AD334" s="86">
        <v>17.663278377621701</v>
      </c>
      <c r="AE334" s="89"/>
      <c r="AF334" s="90"/>
      <c r="AG334" s="12"/>
    </row>
    <row r="335" spans="1:33" customFormat="1" ht="13.2" x14ac:dyDescent="0.25">
      <c r="A335" s="82" t="s">
        <v>576</v>
      </c>
      <c r="B335" s="83"/>
      <c r="C335" s="83"/>
      <c r="D335" s="83"/>
      <c r="E335" s="83" t="s">
        <v>577</v>
      </c>
      <c r="F335" s="84" t="s">
        <v>35</v>
      </c>
      <c r="G335" s="85">
        <v>0.95529966059471472</v>
      </c>
      <c r="H335" s="85">
        <v>1.00077627412845</v>
      </c>
      <c r="I335" s="85">
        <v>1.1038798194053185</v>
      </c>
      <c r="J335" s="85">
        <v>0.90792724785852952</v>
      </c>
      <c r="K335" s="86">
        <v>1.1081689084519928</v>
      </c>
      <c r="L335" s="86">
        <v>0.53785232839485331</v>
      </c>
      <c r="M335" s="86">
        <v>1.2048785104005186</v>
      </c>
      <c r="N335" s="86">
        <v>0.64468189361569206</v>
      </c>
      <c r="O335" s="86">
        <v>0.36141443954797914</v>
      </c>
      <c r="P335" s="86">
        <v>0.73052763041282454</v>
      </c>
      <c r="Q335" s="86">
        <v>0.33250381828360992</v>
      </c>
      <c r="R335" s="86">
        <v>0.3865916129642421</v>
      </c>
      <c r="S335" s="87">
        <v>0.72993959534023767</v>
      </c>
      <c r="T335" s="87">
        <v>0.65114537986993415</v>
      </c>
      <c r="U335" s="87">
        <v>1.6172439434390706</v>
      </c>
      <c r="V335" s="87">
        <v>1.4687056875027553</v>
      </c>
      <c r="W335" s="87">
        <v>0.7230255729129943</v>
      </c>
      <c r="X335" s="87">
        <v>1.8162394074167414</v>
      </c>
      <c r="Y335" s="87">
        <v>1.6500692500148928</v>
      </c>
      <c r="Z335" s="87">
        <v>0.87219789970455397</v>
      </c>
      <c r="AA335" s="87">
        <v>2.3688896286765599</v>
      </c>
      <c r="AB335" s="87">
        <v>2.1398110688952299</v>
      </c>
      <c r="AC335" s="88" t="s">
        <v>36</v>
      </c>
      <c r="AD335" s="86">
        <v>29.6800766922916</v>
      </c>
      <c r="AE335" s="89"/>
      <c r="AF335" s="90"/>
      <c r="AG335" s="12"/>
    </row>
    <row r="336" spans="1:33" customFormat="1" ht="13.2" x14ac:dyDescent="0.25">
      <c r="A336" s="82">
        <v>339</v>
      </c>
      <c r="B336" s="83"/>
      <c r="C336" s="83"/>
      <c r="D336" s="83" t="s">
        <v>578</v>
      </c>
      <c r="E336" s="83"/>
      <c r="F336" s="84" t="s">
        <v>35</v>
      </c>
      <c r="G336" s="85">
        <v>2.5482058690212521</v>
      </c>
      <c r="H336" s="85">
        <v>3.5584488689323441</v>
      </c>
      <c r="I336" s="85">
        <v>2.7357137114064418</v>
      </c>
      <c r="J336" s="85">
        <v>3.9166538831471329</v>
      </c>
      <c r="K336" s="86">
        <v>3.4367316132199632</v>
      </c>
      <c r="L336" s="86">
        <v>3.4916915649177178</v>
      </c>
      <c r="M336" s="86">
        <v>3.1976116658855749</v>
      </c>
      <c r="N336" s="86">
        <v>5.7840423536908308</v>
      </c>
      <c r="O336" s="86">
        <v>4.4942166894205693</v>
      </c>
      <c r="P336" s="86">
        <v>3.557484419804672</v>
      </c>
      <c r="Q336" s="86">
        <v>4.0917779049577856</v>
      </c>
      <c r="R336" s="86">
        <v>3.3528210383413164</v>
      </c>
      <c r="S336" s="87">
        <v>7.1683918509666418</v>
      </c>
      <c r="T336" s="87">
        <v>6.0696922343857516</v>
      </c>
      <c r="U336" s="87">
        <v>6.4785844638199617</v>
      </c>
      <c r="V336" s="87">
        <v>4.9525858785384802</v>
      </c>
      <c r="W336" s="87">
        <v>11.128884615470602</v>
      </c>
      <c r="X336" s="87">
        <v>7.4460308637934176</v>
      </c>
      <c r="Y336" s="87">
        <v>5.3803851194376602</v>
      </c>
      <c r="Z336" s="87">
        <v>6.9068428613681503</v>
      </c>
      <c r="AA336" s="87">
        <v>17.441576167639798</v>
      </c>
      <c r="AB336" s="87">
        <v>8.5733393799882993</v>
      </c>
      <c r="AC336" s="88" t="s">
        <v>36</v>
      </c>
      <c r="AD336" s="86">
        <v>59.344344125395303</v>
      </c>
      <c r="AE336" s="89"/>
      <c r="AF336" s="90" t="s">
        <v>149</v>
      </c>
      <c r="AG336" s="12"/>
    </row>
    <row r="337" spans="1:33" customFormat="1" ht="13.2" x14ac:dyDescent="0.25">
      <c r="A337" s="82">
        <v>334</v>
      </c>
      <c r="B337" s="83"/>
      <c r="C337" s="83"/>
      <c r="D337" s="83" t="s">
        <v>579</v>
      </c>
      <c r="E337" s="83"/>
      <c r="F337" s="84" t="s">
        <v>35</v>
      </c>
      <c r="G337" s="85">
        <v>1.1099050328533997</v>
      </c>
      <c r="H337" s="85">
        <v>1.0584476588621026</v>
      </c>
      <c r="I337" s="85">
        <v>0.70846326867561582</v>
      </c>
      <c r="J337" s="85">
        <v>0.8783603494186758</v>
      </c>
      <c r="K337" s="86">
        <v>1.1553981626202068</v>
      </c>
      <c r="L337" s="86">
        <v>0.7326397895096125</v>
      </c>
      <c r="M337" s="86">
        <v>0.51170463967698887</v>
      </c>
      <c r="N337" s="86">
        <v>0.55406931373873614</v>
      </c>
      <c r="O337" s="86">
        <v>0.95114325539697342</v>
      </c>
      <c r="P337" s="86">
        <v>0.57577379130763984</v>
      </c>
      <c r="Q337" s="86">
        <v>0.8990736120789945</v>
      </c>
      <c r="R337" s="86">
        <v>0.89901031110493912</v>
      </c>
      <c r="S337" s="87">
        <v>0.89058756179254728</v>
      </c>
      <c r="T337" s="87">
        <v>0.71763660678523433</v>
      </c>
      <c r="U337" s="87">
        <v>1.0901319295304701</v>
      </c>
      <c r="V337" s="87">
        <v>0.88202325934162473</v>
      </c>
      <c r="W337" s="87">
        <v>1.0454731870624772</v>
      </c>
      <c r="X337" s="87">
        <v>1.1755337791125644</v>
      </c>
      <c r="Y337" s="87">
        <v>1.0758548281408233</v>
      </c>
      <c r="Z337" s="87">
        <v>0.61689759515846398</v>
      </c>
      <c r="AA337" s="87">
        <v>2.2999748072303201</v>
      </c>
      <c r="AB337" s="87">
        <v>2.1702402006825099</v>
      </c>
      <c r="AC337" s="88" t="s">
        <v>36</v>
      </c>
      <c r="AD337" s="86">
        <v>101.722401937154</v>
      </c>
      <c r="AE337" s="89"/>
      <c r="AF337" s="90"/>
      <c r="AG337" s="12"/>
    </row>
    <row r="338" spans="1:33" customFormat="1" ht="13.2" x14ac:dyDescent="0.25">
      <c r="A338" s="82" t="s">
        <v>580</v>
      </c>
      <c r="B338" s="83"/>
      <c r="C338" s="83"/>
      <c r="D338" s="83" t="s">
        <v>581</v>
      </c>
      <c r="E338" s="83"/>
      <c r="F338" s="84" t="s">
        <v>35</v>
      </c>
      <c r="G338" s="85">
        <v>2.5812886713812428</v>
      </c>
      <c r="H338" s="85">
        <v>1.9964186423533508</v>
      </c>
      <c r="I338" s="85">
        <v>1.7679590389607422</v>
      </c>
      <c r="J338" s="85">
        <v>1.0800915515222236</v>
      </c>
      <c r="K338" s="86">
        <v>2.0107235295135863</v>
      </c>
      <c r="L338" s="86">
        <v>1.9119829125535392</v>
      </c>
      <c r="M338" s="86">
        <v>1.4257696744655532</v>
      </c>
      <c r="N338" s="86">
        <v>1.201683137770484</v>
      </c>
      <c r="O338" s="86">
        <v>1.7223744834319588</v>
      </c>
      <c r="P338" s="86">
        <v>1.6613936646140732</v>
      </c>
      <c r="Q338" s="86">
        <v>2.0908234205592873</v>
      </c>
      <c r="R338" s="86">
        <v>2.3973041072200307</v>
      </c>
      <c r="S338" s="87">
        <v>2.1247678295131207</v>
      </c>
      <c r="T338" s="87">
        <v>2.0443627616046531</v>
      </c>
      <c r="U338" s="87">
        <v>1.7393039473754672</v>
      </c>
      <c r="V338" s="87">
        <v>1.297917304276585</v>
      </c>
      <c r="W338" s="87">
        <v>1.1011365119543333</v>
      </c>
      <c r="X338" s="87">
        <v>0.85138114441682522</v>
      </c>
      <c r="Y338" s="87">
        <v>0.81529233931018052</v>
      </c>
      <c r="Z338" s="87">
        <v>1.58461717223917</v>
      </c>
      <c r="AA338" s="87">
        <v>1.2849563175368599</v>
      </c>
      <c r="AB338" s="87">
        <v>1.90062947729647</v>
      </c>
      <c r="AC338" s="88" t="s">
        <v>36</v>
      </c>
      <c r="AD338" s="86">
        <v>133.12245015138899</v>
      </c>
      <c r="AE338" s="89"/>
      <c r="AF338" s="90"/>
      <c r="AG338" s="12"/>
    </row>
    <row r="339" spans="1:33" customFormat="1" ht="13.2" x14ac:dyDescent="0.25">
      <c r="A339" s="82" t="s">
        <v>582</v>
      </c>
      <c r="B339" s="83"/>
      <c r="C339" s="83"/>
      <c r="D339" s="83" t="s">
        <v>583</v>
      </c>
      <c r="E339" s="83"/>
      <c r="F339" s="84" t="s">
        <v>35</v>
      </c>
      <c r="G339" s="85">
        <v>16.115847389232634</v>
      </c>
      <c r="H339" s="85">
        <v>17.714996865730505</v>
      </c>
      <c r="I339" s="85">
        <v>15.440610095662217</v>
      </c>
      <c r="J339" s="85">
        <v>16.420656200879023</v>
      </c>
      <c r="K339" s="86">
        <v>17.938852484464213</v>
      </c>
      <c r="L339" s="86">
        <v>15.028009511156506</v>
      </c>
      <c r="M339" s="86">
        <v>17.507944590648538</v>
      </c>
      <c r="N339" s="86">
        <v>19.063732182070083</v>
      </c>
      <c r="O339" s="86">
        <v>19.417834211081132</v>
      </c>
      <c r="P339" s="86">
        <v>28.986412548359223</v>
      </c>
      <c r="Q339" s="86">
        <v>19.476326641619764</v>
      </c>
      <c r="R339" s="86">
        <v>24.040584615758224</v>
      </c>
      <c r="S339" s="87">
        <v>19.929691805301012</v>
      </c>
      <c r="T339" s="87">
        <v>22.13135920571737</v>
      </c>
      <c r="U339" s="87">
        <v>19.84758890699392</v>
      </c>
      <c r="V339" s="87">
        <v>21.536520430692391</v>
      </c>
      <c r="W339" s="87">
        <v>34.509927111060257</v>
      </c>
      <c r="X339" s="87">
        <v>25.123097395230534</v>
      </c>
      <c r="Y339" s="87">
        <v>28.461773247155538</v>
      </c>
      <c r="Z339" s="87">
        <v>22.794710908730401</v>
      </c>
      <c r="AA339" s="87">
        <v>40.769791169934201</v>
      </c>
      <c r="AB339" s="87">
        <v>28.4004441214351</v>
      </c>
      <c r="AC339" s="88"/>
      <c r="AD339" s="86">
        <v>-0.21547893445632499</v>
      </c>
      <c r="AE339" s="89"/>
      <c r="AF339" s="90"/>
      <c r="AG339" s="12"/>
    </row>
    <row r="340" spans="1:33" customFormat="1" ht="13.2" x14ac:dyDescent="0.25">
      <c r="A340" s="82" t="s">
        <v>584</v>
      </c>
      <c r="B340" s="83"/>
      <c r="C340" s="83"/>
      <c r="D340" s="83"/>
      <c r="E340" s="83" t="s">
        <v>585</v>
      </c>
      <c r="F340" s="84" t="s">
        <v>35</v>
      </c>
      <c r="G340" s="85">
        <v>1.2338819341310523</v>
      </c>
      <c r="H340" s="85">
        <v>1.0326900474874723</v>
      </c>
      <c r="I340" s="85">
        <v>1.4290953178306338</v>
      </c>
      <c r="J340" s="85">
        <v>1.5989446638732194</v>
      </c>
      <c r="K340" s="86">
        <v>1.9053385482936211</v>
      </c>
      <c r="L340" s="86">
        <v>2.4820088221425314</v>
      </c>
      <c r="M340" s="86">
        <v>1.2805373301128371</v>
      </c>
      <c r="N340" s="86">
        <v>1.1536349686138272</v>
      </c>
      <c r="O340" s="86">
        <v>1.2394562807919598</v>
      </c>
      <c r="P340" s="86">
        <v>1.6550793294191946</v>
      </c>
      <c r="Q340" s="86">
        <v>1.5779095943934387</v>
      </c>
      <c r="R340" s="86">
        <v>2.2000854769409788</v>
      </c>
      <c r="S340" s="87">
        <v>1.6600983314293272</v>
      </c>
      <c r="T340" s="87">
        <v>1.0796124121683013</v>
      </c>
      <c r="U340" s="87">
        <v>1.1254911290495335</v>
      </c>
      <c r="V340" s="87">
        <v>1.1740334279112086</v>
      </c>
      <c r="W340" s="87">
        <v>1.8642606003033237</v>
      </c>
      <c r="X340" s="87">
        <v>0.90120382996284776</v>
      </c>
      <c r="Y340" s="87">
        <v>2.0774408768690056</v>
      </c>
      <c r="Z340" s="87">
        <v>1.56984246159046</v>
      </c>
      <c r="AA340" s="87">
        <v>3.1397209001016702</v>
      </c>
      <c r="AB340" s="87">
        <v>0.95825463646074305</v>
      </c>
      <c r="AC340" s="88" t="s">
        <v>36</v>
      </c>
      <c r="AD340" s="86">
        <v>-53.873313694252097</v>
      </c>
      <c r="AE340" s="89"/>
      <c r="AF340" s="90"/>
      <c r="AG340" s="12"/>
    </row>
    <row r="341" spans="1:33" customFormat="1" ht="13.2" x14ac:dyDescent="0.25">
      <c r="A341" s="82" t="s">
        <v>586</v>
      </c>
      <c r="B341" s="83"/>
      <c r="C341" s="83"/>
      <c r="D341" s="83"/>
      <c r="E341" s="83" t="s">
        <v>587</v>
      </c>
      <c r="F341" s="84" t="s">
        <v>35</v>
      </c>
      <c r="G341" s="85">
        <v>5.1048756803767725</v>
      </c>
      <c r="H341" s="85">
        <v>5.7537120499225916</v>
      </c>
      <c r="I341" s="85">
        <v>4.7180348805584726</v>
      </c>
      <c r="J341" s="85">
        <v>6.0040722189072966</v>
      </c>
      <c r="K341" s="86">
        <v>4.5921267402244057</v>
      </c>
      <c r="L341" s="86">
        <v>4.5146461153738944</v>
      </c>
      <c r="M341" s="86">
        <v>5.756131259237895</v>
      </c>
      <c r="N341" s="86">
        <v>4.5327956783265053</v>
      </c>
      <c r="O341" s="86">
        <v>7.4766211384044254</v>
      </c>
      <c r="P341" s="86">
        <v>7.0747504426845165</v>
      </c>
      <c r="Q341" s="86">
        <v>5.9282413542778993</v>
      </c>
      <c r="R341" s="86">
        <v>7.1103637627024669</v>
      </c>
      <c r="S341" s="87">
        <v>7.1989818038795717</v>
      </c>
      <c r="T341" s="87">
        <v>7.7113778940849587</v>
      </c>
      <c r="U341" s="87">
        <v>6.569290283795433</v>
      </c>
      <c r="V341" s="87">
        <v>6.6316537240205919</v>
      </c>
      <c r="W341" s="87">
        <v>8.2226041768512577</v>
      </c>
      <c r="X341" s="87">
        <v>8.4630920237751539</v>
      </c>
      <c r="Y341" s="87">
        <v>10.50876720081015</v>
      </c>
      <c r="Z341" s="87">
        <v>9.2312486389682498</v>
      </c>
      <c r="AA341" s="87">
        <v>12.204531999316099</v>
      </c>
      <c r="AB341" s="87">
        <v>8.7668618886370204</v>
      </c>
      <c r="AC341" s="88"/>
      <c r="AD341" s="86">
        <v>-16.575734135958701</v>
      </c>
      <c r="AE341" s="89"/>
      <c r="AF341" s="90"/>
      <c r="AG341" s="12"/>
    </row>
    <row r="342" spans="1:33" customFormat="1" ht="13.2" x14ac:dyDescent="0.25">
      <c r="A342" s="82" t="s">
        <v>588</v>
      </c>
      <c r="B342" s="83"/>
      <c r="C342" s="83"/>
      <c r="D342" s="83"/>
      <c r="E342" s="83" t="s">
        <v>589</v>
      </c>
      <c r="F342" s="84" t="s">
        <v>35</v>
      </c>
      <c r="G342" s="85">
        <v>6.2535589647586018</v>
      </c>
      <c r="H342" s="85">
        <v>5.6288447707077358</v>
      </c>
      <c r="I342" s="85">
        <v>6.6504805096332644</v>
      </c>
      <c r="J342" s="85">
        <v>5.5317543645793021</v>
      </c>
      <c r="K342" s="86">
        <v>5.4197179556801611</v>
      </c>
      <c r="L342" s="86">
        <v>5.5886200339477288</v>
      </c>
      <c r="M342" s="86">
        <v>6.1200872417895367</v>
      </c>
      <c r="N342" s="86">
        <v>6.907917421998361</v>
      </c>
      <c r="O342" s="86">
        <v>6.5008780889182773</v>
      </c>
      <c r="P342" s="86">
        <v>6.441062372081424</v>
      </c>
      <c r="Q342" s="86">
        <v>7.1344553124141479</v>
      </c>
      <c r="R342" s="86">
        <v>8.8588819828187564</v>
      </c>
      <c r="S342" s="87">
        <v>7.0100000798172406</v>
      </c>
      <c r="T342" s="87">
        <v>7.8540232061859268</v>
      </c>
      <c r="U342" s="87">
        <v>7.1830265331862249</v>
      </c>
      <c r="V342" s="87">
        <v>8.3817456902024254</v>
      </c>
      <c r="W342" s="87">
        <v>7.7487249715228979</v>
      </c>
      <c r="X342" s="87">
        <v>8.6846603377032245</v>
      </c>
      <c r="Y342" s="87">
        <v>11.094663281110384</v>
      </c>
      <c r="Z342" s="87">
        <v>6.7944224512547402</v>
      </c>
      <c r="AA342" s="87">
        <v>15.3261294008619</v>
      </c>
      <c r="AB342" s="87">
        <v>12.589357643035299</v>
      </c>
      <c r="AC342" s="88"/>
      <c r="AD342" s="86">
        <v>13.472192206768799</v>
      </c>
      <c r="AE342" s="89"/>
      <c r="AF342" s="90"/>
      <c r="AG342" s="12"/>
    </row>
    <row r="343" spans="1:33" customFormat="1" ht="13.2" x14ac:dyDescent="0.25">
      <c r="A343" s="82" t="s">
        <v>590</v>
      </c>
      <c r="B343" s="83"/>
      <c r="C343" s="83"/>
      <c r="D343" s="83"/>
      <c r="E343" s="83" t="s">
        <v>591</v>
      </c>
      <c r="F343" s="84" t="s">
        <v>35</v>
      </c>
      <c r="G343" s="85">
        <v>0.29369059946859671</v>
      </c>
      <c r="H343" s="85">
        <v>0.19617321009177591</v>
      </c>
      <c r="I343" s="85">
        <v>0</v>
      </c>
      <c r="J343" s="85">
        <v>0.73540229680326763</v>
      </c>
      <c r="K343" s="86">
        <v>2.7200962598371961</v>
      </c>
      <c r="L343" s="86">
        <v>0</v>
      </c>
      <c r="M343" s="86">
        <v>0</v>
      </c>
      <c r="N343" s="86">
        <v>0</v>
      </c>
      <c r="O343" s="86">
        <v>0</v>
      </c>
      <c r="P343" s="86">
        <v>0.90270493064756674</v>
      </c>
      <c r="Q343" s="86">
        <v>0</v>
      </c>
      <c r="R343" s="86">
        <v>0</v>
      </c>
      <c r="S343" s="87">
        <v>0</v>
      </c>
      <c r="T343" s="87">
        <v>0</v>
      </c>
      <c r="U343" s="87">
        <v>0</v>
      </c>
      <c r="V343" s="87">
        <v>0</v>
      </c>
      <c r="W343" s="87">
        <v>3.7439122925521358</v>
      </c>
      <c r="X343" s="87">
        <v>0</v>
      </c>
      <c r="Y343" s="87">
        <v>0</v>
      </c>
      <c r="Z343" s="87">
        <v>0</v>
      </c>
      <c r="AA343" s="87">
        <v>0</v>
      </c>
      <c r="AB343" s="87">
        <v>0</v>
      </c>
      <c r="AC343" s="88"/>
      <c r="AD343" s="86">
        <v>0</v>
      </c>
      <c r="AE343" s="89"/>
      <c r="AF343" s="90"/>
      <c r="AG343" s="12"/>
    </row>
    <row r="344" spans="1:33" customFormat="1" ht="13.2" x14ac:dyDescent="0.25">
      <c r="A344" s="117" t="s">
        <v>592</v>
      </c>
      <c r="B344" s="118"/>
      <c r="C344" s="118"/>
      <c r="D344" s="118"/>
      <c r="E344" s="118" t="s">
        <v>593</v>
      </c>
      <c r="F344" s="119" t="s">
        <v>35</v>
      </c>
      <c r="G344" s="131">
        <v>2.2067654418349258</v>
      </c>
      <c r="H344" s="131">
        <v>2.28355573079791</v>
      </c>
      <c r="I344" s="131">
        <v>1.5677925395304015</v>
      </c>
      <c r="J344" s="131">
        <v>1.1043750621549948</v>
      </c>
      <c r="K344" s="121">
        <v>1.8633181893321493</v>
      </c>
      <c r="L344" s="121">
        <v>1.5597938881811488</v>
      </c>
      <c r="M344" s="121">
        <v>2.3518538880276858</v>
      </c>
      <c r="N344" s="121">
        <v>2.2393445300543062</v>
      </c>
      <c r="O344" s="121">
        <v>1.4912784688094241</v>
      </c>
      <c r="P344" s="121">
        <v>2.0331372136260155</v>
      </c>
      <c r="Q344" s="121">
        <v>2.6339124137296284</v>
      </c>
      <c r="R344" s="121">
        <v>3.7583405433480785</v>
      </c>
      <c r="S344" s="120">
        <v>2.4019153247890457</v>
      </c>
      <c r="T344" s="120">
        <v>3.9480619680073104</v>
      </c>
      <c r="U344" s="120">
        <v>4.1011379398989911</v>
      </c>
      <c r="V344" s="120">
        <v>3.994786411257393</v>
      </c>
      <c r="W344" s="120">
        <v>12.691967134504026</v>
      </c>
      <c r="X344" s="120">
        <v>5.8578564138861484</v>
      </c>
      <c r="Y344" s="120">
        <v>3.8505361291475553</v>
      </c>
      <c r="Z344" s="120">
        <v>3.3999036308264299</v>
      </c>
      <c r="AA344" s="120">
        <v>6.5461630512043003</v>
      </c>
      <c r="AB344" s="120">
        <v>3.5698732986456498</v>
      </c>
      <c r="AC344" s="62" t="s">
        <v>36</v>
      </c>
      <c r="AD344" s="121">
        <v>-7.28892863456998</v>
      </c>
      <c r="AE344" s="122"/>
      <c r="AF344" s="63"/>
      <c r="AG344" s="12"/>
    </row>
    <row r="345" spans="1:33" customFormat="1" ht="13.2" x14ac:dyDescent="0.25">
      <c r="A345" s="102" t="s">
        <v>594</v>
      </c>
      <c r="B345" s="103"/>
      <c r="C345" s="103"/>
      <c r="D345" s="103"/>
      <c r="E345" s="103" t="s">
        <v>595</v>
      </c>
      <c r="F345" s="104" t="s">
        <v>35</v>
      </c>
      <c r="G345" s="105">
        <v>1.0230747686626842</v>
      </c>
      <c r="H345" s="105">
        <v>2.8200210567230122</v>
      </c>
      <c r="I345" s="105">
        <v>1.0752068481094395</v>
      </c>
      <c r="J345" s="105">
        <v>1.4461075945609392</v>
      </c>
      <c r="K345" s="106">
        <v>1.4382547910966748</v>
      </c>
      <c r="L345" s="106">
        <v>0.88294065151119894</v>
      </c>
      <c r="M345" s="106">
        <v>1.9993348714805865</v>
      </c>
      <c r="N345" s="106">
        <v>4.2300395830770796</v>
      </c>
      <c r="O345" s="106">
        <v>2.7096002341570489</v>
      </c>
      <c r="P345" s="106">
        <v>10.879678259900484</v>
      </c>
      <c r="Q345" s="106">
        <v>2.2018079668046355</v>
      </c>
      <c r="R345" s="106">
        <v>2.1129128499479495</v>
      </c>
      <c r="S345" s="106">
        <v>1.6586962653858353</v>
      </c>
      <c r="T345" s="106">
        <v>1.5382837252708688</v>
      </c>
      <c r="U345" s="106">
        <v>0.86864302106373692</v>
      </c>
      <c r="V345" s="106">
        <v>1.3543011773007738</v>
      </c>
      <c r="W345" s="106">
        <v>0.23845793532661411</v>
      </c>
      <c r="X345" s="106">
        <v>1.2162847899031561</v>
      </c>
      <c r="Y345" s="106">
        <v>0.930365759218443</v>
      </c>
      <c r="Z345" s="106">
        <v>1.79929372609053</v>
      </c>
      <c r="AA345" s="106">
        <v>3.5532458184501001</v>
      </c>
      <c r="AB345" s="106">
        <v>2.5160966546563799</v>
      </c>
      <c r="AC345" s="107" t="s">
        <v>36</v>
      </c>
      <c r="AD345" s="106">
        <v>170.44166551980999</v>
      </c>
      <c r="AE345" s="115"/>
      <c r="AF345" s="109"/>
      <c r="AG345" s="12"/>
    </row>
    <row r="346" spans="1:33" customFormat="1" ht="13.2" x14ac:dyDescent="0.25">
      <c r="A346" s="75" t="s">
        <v>597</v>
      </c>
      <c r="B346" s="76"/>
      <c r="C346" s="76" t="s">
        <v>598</v>
      </c>
      <c r="D346" s="76"/>
      <c r="E346" s="76"/>
      <c r="F346" s="35" t="s">
        <v>35</v>
      </c>
      <c r="G346" s="77">
        <v>77.045902630114568</v>
      </c>
      <c r="H346" s="77">
        <v>71.296868548344065</v>
      </c>
      <c r="I346" s="77">
        <v>84.029609599193861</v>
      </c>
      <c r="J346" s="77">
        <v>86.397841635385177</v>
      </c>
      <c r="K346" s="78">
        <v>78.39551344109762</v>
      </c>
      <c r="L346" s="78">
        <v>77.103658816408526</v>
      </c>
      <c r="M346" s="78">
        <v>78.851321244457196</v>
      </c>
      <c r="N346" s="78">
        <v>78.829661698785529</v>
      </c>
      <c r="O346" s="78">
        <v>86.363929990318582</v>
      </c>
      <c r="P346" s="78">
        <v>90.090932971991904</v>
      </c>
      <c r="Q346" s="78">
        <v>93.891648719983991</v>
      </c>
      <c r="R346" s="78">
        <v>106.30716355939114</v>
      </c>
      <c r="S346" s="78">
        <v>102.5637900141177</v>
      </c>
      <c r="T346" s="78">
        <v>98.607098592110333</v>
      </c>
      <c r="U346" s="78">
        <v>88.620335738462558</v>
      </c>
      <c r="V346" s="78">
        <v>89.924315006475169</v>
      </c>
      <c r="W346" s="78">
        <v>97.772932344328964</v>
      </c>
      <c r="X346" s="78">
        <v>99.80614442720649</v>
      </c>
      <c r="Y346" s="78">
        <v>106.29893295407167</v>
      </c>
      <c r="Z346" s="78">
        <v>111.582447646999</v>
      </c>
      <c r="AA346" s="78">
        <v>124.42485896547601</v>
      </c>
      <c r="AB346" s="78">
        <v>113.522816354101</v>
      </c>
      <c r="AC346" s="79" t="s">
        <v>47</v>
      </c>
      <c r="AD346" s="78">
        <v>6.7958192987233703</v>
      </c>
      <c r="AE346" s="80"/>
      <c r="AF346" s="81"/>
      <c r="AG346" s="12"/>
    </row>
    <row r="347" spans="1:33" customFormat="1" ht="13.2" x14ac:dyDescent="0.25">
      <c r="A347" s="82">
        <v>340</v>
      </c>
      <c r="B347" s="83"/>
      <c r="C347" s="83"/>
      <c r="D347" s="83" t="s">
        <v>599</v>
      </c>
      <c r="E347" s="83"/>
      <c r="F347" s="84" t="s">
        <v>35</v>
      </c>
      <c r="G347" s="85">
        <v>14.857032433288989</v>
      </c>
      <c r="H347" s="85">
        <v>12.631299093323463</v>
      </c>
      <c r="I347" s="85">
        <v>12.714901469445776</v>
      </c>
      <c r="J347" s="85">
        <v>12.797061961292485</v>
      </c>
      <c r="K347" s="86">
        <v>11.5522709321577</v>
      </c>
      <c r="L347" s="86">
        <v>10.517427589876329</v>
      </c>
      <c r="M347" s="86">
        <v>10.935719564512057</v>
      </c>
      <c r="N347" s="86">
        <v>11.976768383546517</v>
      </c>
      <c r="O347" s="86">
        <v>10.044024185311573</v>
      </c>
      <c r="P347" s="86">
        <v>13.314097268534821</v>
      </c>
      <c r="Q347" s="86">
        <v>10.681412242451845</v>
      </c>
      <c r="R347" s="86">
        <v>9.1247600771036872</v>
      </c>
      <c r="S347" s="87">
        <v>7.8676710164792159</v>
      </c>
      <c r="T347" s="87">
        <v>5.1777543610551433</v>
      </c>
      <c r="U347" s="87">
        <v>7.6122203518388547</v>
      </c>
      <c r="V347" s="87">
        <v>6.781212202818085</v>
      </c>
      <c r="W347" s="87">
        <v>9.524238480653004</v>
      </c>
      <c r="X347" s="87">
        <v>7.2554929111208768</v>
      </c>
      <c r="Y347" s="87">
        <v>5.8301706677786402</v>
      </c>
      <c r="Z347" s="87">
        <v>7.5371557605364101</v>
      </c>
      <c r="AA347" s="87">
        <v>5.5270957235273404</v>
      </c>
      <c r="AB347" s="87">
        <v>5.8350750434816998</v>
      </c>
      <c r="AC347" s="88"/>
      <c r="AD347" s="86">
        <v>8.4120619833050095E-2</v>
      </c>
      <c r="AE347" s="89"/>
      <c r="AF347" s="90"/>
      <c r="AG347" s="12"/>
    </row>
    <row r="348" spans="1:33" customFormat="1" ht="13.2" x14ac:dyDescent="0.25">
      <c r="A348" s="82">
        <v>341</v>
      </c>
      <c r="B348" s="83"/>
      <c r="C348" s="83"/>
      <c r="D348" s="83" t="s">
        <v>600</v>
      </c>
      <c r="E348" s="83"/>
      <c r="F348" s="84" t="s">
        <v>35</v>
      </c>
      <c r="G348" s="85">
        <v>38.746366410300816</v>
      </c>
      <c r="H348" s="85">
        <v>38.814152413055524</v>
      </c>
      <c r="I348" s="85">
        <v>49.206085459385108</v>
      </c>
      <c r="J348" s="85">
        <v>53.050428563317972</v>
      </c>
      <c r="K348" s="86">
        <v>48.554690871528742</v>
      </c>
      <c r="L348" s="86">
        <v>43.77220368784279</v>
      </c>
      <c r="M348" s="86">
        <v>45.130816720141297</v>
      </c>
      <c r="N348" s="86">
        <v>45.954949296155299</v>
      </c>
      <c r="O348" s="86">
        <v>51.861934333686158</v>
      </c>
      <c r="P348" s="86">
        <v>51.628175078409598</v>
      </c>
      <c r="Q348" s="86">
        <v>47.798215216249467</v>
      </c>
      <c r="R348" s="86">
        <v>54.269657857935499</v>
      </c>
      <c r="S348" s="87">
        <v>49.886918941188888</v>
      </c>
      <c r="T348" s="87">
        <v>52.697602058961181</v>
      </c>
      <c r="U348" s="87">
        <v>44.353065970790297</v>
      </c>
      <c r="V348" s="87">
        <v>48.250633906770105</v>
      </c>
      <c r="W348" s="87">
        <v>36.419026839834913</v>
      </c>
      <c r="X348" s="87">
        <v>48.521924034243895</v>
      </c>
      <c r="Y348" s="87">
        <v>48.350201793054154</v>
      </c>
      <c r="Z348" s="87">
        <v>48.423594521420597</v>
      </c>
      <c r="AA348" s="87">
        <v>35.150692351295099</v>
      </c>
      <c r="AB348" s="87">
        <v>45.668221067268703</v>
      </c>
      <c r="AC348" s="88"/>
      <c r="AD348" s="86">
        <v>-5.5469897256367799</v>
      </c>
      <c r="AE348" s="89"/>
      <c r="AF348" s="90"/>
      <c r="AG348" s="12"/>
    </row>
    <row r="349" spans="1:33" customFormat="1" ht="13.2" x14ac:dyDescent="0.25">
      <c r="A349" s="82">
        <v>343</v>
      </c>
      <c r="B349" s="83"/>
      <c r="C349" s="83"/>
      <c r="D349" s="83" t="s">
        <v>601</v>
      </c>
      <c r="E349" s="83"/>
      <c r="F349" s="84" t="s">
        <v>35</v>
      </c>
      <c r="G349" s="85">
        <v>2.0493740717947206</v>
      </c>
      <c r="H349" s="85">
        <v>2.5274033162791003</v>
      </c>
      <c r="I349" s="85">
        <v>2.8017837614588883</v>
      </c>
      <c r="J349" s="85">
        <v>1.9915100824676188</v>
      </c>
      <c r="K349" s="86">
        <v>2.2058196943147856</v>
      </c>
      <c r="L349" s="86">
        <v>3.6448860299176187</v>
      </c>
      <c r="M349" s="86">
        <v>3.4721619380655384</v>
      </c>
      <c r="N349" s="86">
        <v>3.5339289279096029</v>
      </c>
      <c r="O349" s="86">
        <v>3.9691614762537388</v>
      </c>
      <c r="P349" s="86">
        <v>3.7275380726374103</v>
      </c>
      <c r="Q349" s="86">
        <v>6.3842653497769266</v>
      </c>
      <c r="R349" s="86">
        <v>8.5759119207838417</v>
      </c>
      <c r="S349" s="86">
        <v>10.705452688507519</v>
      </c>
      <c r="T349" s="86">
        <v>7.9467317383743286</v>
      </c>
      <c r="U349" s="86">
        <v>7.7618506954300273</v>
      </c>
      <c r="V349" s="86">
        <v>8.7229195929899142</v>
      </c>
      <c r="W349" s="86">
        <v>12.548242051904722</v>
      </c>
      <c r="X349" s="86">
        <v>7.7081924788283089</v>
      </c>
      <c r="Y349" s="86">
        <v>8.5102140048847321</v>
      </c>
      <c r="Z349" s="86">
        <v>8.8246462942558797</v>
      </c>
      <c r="AA349" s="86">
        <v>14.9379061209432</v>
      </c>
      <c r="AB349" s="86">
        <v>12.646798911602099</v>
      </c>
      <c r="AC349" s="147" t="s">
        <v>36</v>
      </c>
      <c r="AD349" s="86">
        <v>48.607295942769902</v>
      </c>
      <c r="AE349" s="148"/>
      <c r="AF349" s="149"/>
      <c r="AG349" s="12"/>
    </row>
    <row r="350" spans="1:33" customFormat="1" ht="13.2" x14ac:dyDescent="0.25">
      <c r="A350" s="102">
        <v>344</v>
      </c>
      <c r="B350" s="103"/>
      <c r="C350" s="103"/>
      <c r="D350" s="103" t="s">
        <v>602</v>
      </c>
      <c r="E350" s="103"/>
      <c r="F350" s="104" t="s">
        <v>35</v>
      </c>
      <c r="G350" s="105">
        <v>21.393129714730041</v>
      </c>
      <c r="H350" s="105">
        <v>17.324013725686026</v>
      </c>
      <c r="I350" s="105">
        <v>19.306838908904073</v>
      </c>
      <c r="J350" s="105">
        <v>18.558841028307079</v>
      </c>
      <c r="K350" s="106">
        <v>16.082731943096366</v>
      </c>
      <c r="L350" s="106">
        <v>19.169141508771851</v>
      </c>
      <c r="M350" s="106">
        <v>19.312623021738336</v>
      </c>
      <c r="N350" s="106">
        <v>17.364015091174188</v>
      </c>
      <c r="O350" s="106">
        <v>20.488809995067175</v>
      </c>
      <c r="P350" s="106">
        <v>21.421122552410147</v>
      </c>
      <c r="Q350" s="106">
        <v>29.027755911505807</v>
      </c>
      <c r="R350" s="106">
        <v>34.33683370356809</v>
      </c>
      <c r="S350" s="150">
        <v>34.103747367942042</v>
      </c>
      <c r="T350" s="150">
        <v>32.785010433719641</v>
      </c>
      <c r="U350" s="150">
        <v>28.893198720403362</v>
      </c>
      <c r="V350" s="150">
        <v>26.169549303897007</v>
      </c>
      <c r="W350" s="150">
        <v>39.281424971936332</v>
      </c>
      <c r="X350" s="150">
        <v>36.320535003013312</v>
      </c>
      <c r="Y350" s="150">
        <v>43.608346488354087</v>
      </c>
      <c r="Z350" s="150">
        <v>46.797051070786601</v>
      </c>
      <c r="AA350" s="150">
        <v>68.809164769711003</v>
      </c>
      <c r="AB350" s="150">
        <v>49.372721331748799</v>
      </c>
      <c r="AC350" s="151"/>
      <c r="AD350" s="106">
        <v>13.2185127563463</v>
      </c>
      <c r="AE350" s="152"/>
      <c r="AF350" s="153"/>
      <c r="AG350" s="12"/>
    </row>
    <row r="351" spans="1:33" customFormat="1" ht="13.2" x14ac:dyDescent="0.25">
      <c r="A351" s="75" t="s">
        <v>603</v>
      </c>
      <c r="B351" s="76"/>
      <c r="C351" s="76" t="s">
        <v>604</v>
      </c>
      <c r="D351" s="76"/>
      <c r="E351" s="76"/>
      <c r="F351" s="35" t="s">
        <v>35</v>
      </c>
      <c r="G351" s="77">
        <v>84.379142605497549</v>
      </c>
      <c r="H351" s="77">
        <v>78.542904944517872</v>
      </c>
      <c r="I351" s="77">
        <v>81.453007677463646</v>
      </c>
      <c r="J351" s="77">
        <v>92.992911547692898</v>
      </c>
      <c r="K351" s="78">
        <v>83.841754152990006</v>
      </c>
      <c r="L351" s="78">
        <v>77.747881537717774</v>
      </c>
      <c r="M351" s="78">
        <v>87.239417426727712</v>
      </c>
      <c r="N351" s="78">
        <v>90.382353771482954</v>
      </c>
      <c r="O351" s="78">
        <v>95.84841606268219</v>
      </c>
      <c r="P351" s="78">
        <v>120.2793175671014</v>
      </c>
      <c r="Q351" s="78">
        <v>88.98660209782426</v>
      </c>
      <c r="R351" s="78">
        <v>116.63442232347117</v>
      </c>
      <c r="S351" s="78">
        <v>123.54363590912619</v>
      </c>
      <c r="T351" s="78">
        <v>116.30422508680429</v>
      </c>
      <c r="U351" s="78">
        <v>119.64354415927129</v>
      </c>
      <c r="V351" s="78">
        <v>123.27659618543305</v>
      </c>
      <c r="W351" s="78">
        <v>143.35716217628632</v>
      </c>
      <c r="X351" s="78">
        <v>128.0316109863347</v>
      </c>
      <c r="Y351" s="78">
        <v>113.56321483886346</v>
      </c>
      <c r="Z351" s="78">
        <v>123.42847635948699</v>
      </c>
      <c r="AA351" s="78">
        <v>160.58229218214299</v>
      </c>
      <c r="AB351" s="78">
        <v>124.262402358488</v>
      </c>
      <c r="AC351" s="79" t="s">
        <v>47</v>
      </c>
      <c r="AD351" s="78">
        <v>9.4213496287563299</v>
      </c>
      <c r="AE351" s="80"/>
      <c r="AF351" s="81"/>
      <c r="AG351" s="12"/>
    </row>
    <row r="352" spans="1:33" customFormat="1" ht="15" customHeight="1" x14ac:dyDescent="0.25">
      <c r="A352" s="82">
        <v>350</v>
      </c>
      <c r="B352" s="83"/>
      <c r="C352" s="83"/>
      <c r="D352" s="83" t="s">
        <v>605</v>
      </c>
      <c r="E352" s="83"/>
      <c r="F352" s="84" t="s">
        <v>35</v>
      </c>
      <c r="G352" s="85">
        <v>19.733947346116</v>
      </c>
      <c r="H352" s="85">
        <v>15.413689601525022</v>
      </c>
      <c r="I352" s="85">
        <v>19.325639816970526</v>
      </c>
      <c r="J352" s="85">
        <v>22.252099085449597</v>
      </c>
      <c r="K352" s="86">
        <v>22.375168153737029</v>
      </c>
      <c r="L352" s="86">
        <v>19.562420891566433</v>
      </c>
      <c r="M352" s="86">
        <v>23.306040232164097</v>
      </c>
      <c r="N352" s="86">
        <v>26.278663451087805</v>
      </c>
      <c r="O352" s="86">
        <v>22.285052429481716</v>
      </c>
      <c r="P352" s="86">
        <v>31.821114768946082</v>
      </c>
      <c r="Q352" s="86">
        <v>23.71672383999957</v>
      </c>
      <c r="R352" s="86">
        <v>31.74587250527647</v>
      </c>
      <c r="S352" s="87">
        <v>33.991594821254452</v>
      </c>
      <c r="T352" s="87">
        <v>35.70771499429236</v>
      </c>
      <c r="U352" s="87">
        <v>37.934616656580175</v>
      </c>
      <c r="V352" s="87">
        <v>35.752618906175428</v>
      </c>
      <c r="W352" s="87">
        <v>43.232722102238917</v>
      </c>
      <c r="X352" s="87">
        <v>40.236417178320806</v>
      </c>
      <c r="Y352" s="87">
        <v>37.146307410496213</v>
      </c>
      <c r="Z352" s="87">
        <v>38.623913205989503</v>
      </c>
      <c r="AA352" s="87">
        <v>64.207001790486103</v>
      </c>
      <c r="AB352" s="87">
        <v>40.684087675520203</v>
      </c>
      <c r="AC352" s="88" t="s">
        <v>47</v>
      </c>
      <c r="AD352" s="86">
        <v>9.5239083280304904</v>
      </c>
      <c r="AE352" s="89"/>
      <c r="AF352" s="90"/>
      <c r="AG352" s="12"/>
    </row>
    <row r="353" spans="1:33" customFormat="1" ht="13.2" x14ac:dyDescent="0.25">
      <c r="A353" s="82">
        <v>351</v>
      </c>
      <c r="B353" s="83"/>
      <c r="C353" s="83"/>
      <c r="D353" s="83" t="s">
        <v>606</v>
      </c>
      <c r="E353" s="83"/>
      <c r="F353" s="84" t="s">
        <v>35</v>
      </c>
      <c r="G353" s="85">
        <v>38.666748969070262</v>
      </c>
      <c r="H353" s="85">
        <v>38.72587432780837</v>
      </c>
      <c r="I353" s="85">
        <v>38.714385542560784</v>
      </c>
      <c r="J353" s="85">
        <v>41.127104363985652</v>
      </c>
      <c r="K353" s="86">
        <v>37.757317328730487</v>
      </c>
      <c r="L353" s="86">
        <v>37.085328294695287</v>
      </c>
      <c r="M353" s="86">
        <v>42.054441400194641</v>
      </c>
      <c r="N353" s="86">
        <v>37.68048209485827</v>
      </c>
      <c r="O353" s="86">
        <v>50.559669109896305</v>
      </c>
      <c r="P353" s="86">
        <v>59.570334211331662</v>
      </c>
      <c r="Q353" s="86">
        <v>39.207832446725696</v>
      </c>
      <c r="R353" s="86">
        <v>51.835288944725761</v>
      </c>
      <c r="S353" s="87">
        <v>56.743272723752874</v>
      </c>
      <c r="T353" s="87">
        <v>50.004110445011698</v>
      </c>
      <c r="U353" s="87">
        <v>47.242485449391864</v>
      </c>
      <c r="V353" s="87">
        <v>53.571990976789401</v>
      </c>
      <c r="W353" s="87">
        <v>61.017385422218346</v>
      </c>
      <c r="X353" s="87">
        <v>56.985912780072105</v>
      </c>
      <c r="Y353" s="87">
        <v>40.024199529397755</v>
      </c>
      <c r="Z353" s="87">
        <v>51.314529968700299</v>
      </c>
      <c r="AA353" s="87">
        <v>55.380172390523903</v>
      </c>
      <c r="AB353" s="87">
        <v>43.573595068508403</v>
      </c>
      <c r="AC353" s="88"/>
      <c r="AD353" s="86">
        <v>8.8681237372495598</v>
      </c>
      <c r="AE353" s="89"/>
      <c r="AF353" s="90"/>
      <c r="AG353" s="12"/>
    </row>
    <row r="354" spans="1:33" customFormat="1" ht="13.2" x14ac:dyDescent="0.25">
      <c r="A354" s="82">
        <v>352</v>
      </c>
      <c r="B354" s="83"/>
      <c r="C354" s="83"/>
      <c r="D354" s="83" t="s">
        <v>607</v>
      </c>
      <c r="E354" s="83"/>
      <c r="F354" s="84" t="s">
        <v>35</v>
      </c>
      <c r="G354" s="85">
        <v>3.11875591932399</v>
      </c>
      <c r="H354" s="85">
        <v>3.1495266439737577</v>
      </c>
      <c r="I354" s="85">
        <v>2.8626782392448304</v>
      </c>
      <c r="J354" s="85">
        <v>3.0486544557152206</v>
      </c>
      <c r="K354" s="86">
        <v>2.3736818553624506</v>
      </c>
      <c r="L354" s="86">
        <v>3.4157824857129349</v>
      </c>
      <c r="M354" s="86">
        <v>3.3408639460687106</v>
      </c>
      <c r="N354" s="86">
        <v>4.242074814637073</v>
      </c>
      <c r="O354" s="86">
        <v>2.5386461465405588</v>
      </c>
      <c r="P354" s="86">
        <v>2.8600250132230447</v>
      </c>
      <c r="Q354" s="86">
        <v>2.8339661672736942</v>
      </c>
      <c r="R354" s="86">
        <v>2.8320350746195913</v>
      </c>
      <c r="S354" s="87">
        <v>3.7463037405580115</v>
      </c>
      <c r="T354" s="87">
        <v>3.2451949442159322</v>
      </c>
      <c r="U354" s="87">
        <v>4.5141014873954939</v>
      </c>
      <c r="V354" s="87">
        <v>4.0148818155210151</v>
      </c>
      <c r="W354" s="87">
        <v>1.7250309980824494</v>
      </c>
      <c r="X354" s="87">
        <v>3.4229778977982948</v>
      </c>
      <c r="Y354" s="87">
        <v>2.3802704473699889</v>
      </c>
      <c r="Z354" s="87">
        <v>2.4550989531025</v>
      </c>
      <c r="AA354" s="87">
        <v>3.0224872461603498</v>
      </c>
      <c r="AB354" s="87">
        <v>3.0594105830137801</v>
      </c>
      <c r="AC354" s="88" t="s">
        <v>36</v>
      </c>
      <c r="AD354" s="86">
        <v>28.532057623711999</v>
      </c>
      <c r="AE354" s="89"/>
      <c r="AF354" s="90"/>
      <c r="AG354" s="12"/>
    </row>
    <row r="355" spans="1:33" customFormat="1" ht="13.2" x14ac:dyDescent="0.25">
      <c r="A355" s="82" t="s">
        <v>608</v>
      </c>
      <c r="B355" s="83"/>
      <c r="C355" s="83"/>
      <c r="D355" s="83" t="s">
        <v>609</v>
      </c>
      <c r="E355" s="83"/>
      <c r="F355" s="84" t="s">
        <v>35</v>
      </c>
      <c r="G355" s="85">
        <v>21.086601782891172</v>
      </c>
      <c r="H355" s="85">
        <v>18.532659054680792</v>
      </c>
      <c r="I355" s="85">
        <v>18.208478544516911</v>
      </c>
      <c r="J355" s="85">
        <v>23.876298176613723</v>
      </c>
      <c r="K355" s="86">
        <v>19.37055602921825</v>
      </c>
      <c r="L355" s="86">
        <v>15.925010621313813</v>
      </c>
      <c r="M355" s="86">
        <v>17.444021053390529</v>
      </c>
      <c r="N355" s="86">
        <v>19.587273324877668</v>
      </c>
      <c r="O355" s="86">
        <v>18.211845603721983</v>
      </c>
      <c r="P355" s="86">
        <v>24.306151943831701</v>
      </c>
      <c r="Q355" s="86">
        <v>21.484843732374838</v>
      </c>
      <c r="R355" s="86">
        <v>28.103628648354377</v>
      </c>
      <c r="S355" s="87">
        <v>26.617202684644035</v>
      </c>
      <c r="T355" s="87">
        <v>24.156686653025098</v>
      </c>
      <c r="U355" s="87">
        <v>27.067888779395755</v>
      </c>
      <c r="V355" s="87">
        <v>27.041982770833275</v>
      </c>
      <c r="W355" s="87">
        <v>34.089585773980446</v>
      </c>
      <c r="X355" s="87">
        <v>24.895518186548365</v>
      </c>
      <c r="Y355" s="87">
        <v>30.729638261750175</v>
      </c>
      <c r="Z355" s="87">
        <v>29.4408190892219</v>
      </c>
      <c r="AA355" s="87">
        <v>35.846178346814398</v>
      </c>
      <c r="AB355" s="87">
        <v>29.251568931133999</v>
      </c>
      <c r="AC355" s="88"/>
      <c r="AD355" s="86">
        <v>-4.8099145132335899</v>
      </c>
      <c r="AE355" s="89"/>
      <c r="AF355" s="90"/>
      <c r="AG355" s="12"/>
    </row>
    <row r="356" spans="1:33" customFormat="1" ht="13.2" x14ac:dyDescent="0.25">
      <c r="A356" s="82" t="s">
        <v>610</v>
      </c>
      <c r="B356" s="83"/>
      <c r="C356" s="83"/>
      <c r="D356" s="83"/>
      <c r="E356" s="83" t="s">
        <v>611</v>
      </c>
      <c r="F356" s="84" t="s">
        <v>35</v>
      </c>
      <c r="G356" s="85">
        <v>2.7754894843324474</v>
      </c>
      <c r="H356" s="85">
        <v>2.031515800956468</v>
      </c>
      <c r="I356" s="85">
        <v>2.7330992375073504</v>
      </c>
      <c r="J356" s="85">
        <v>2.3669753821697204</v>
      </c>
      <c r="K356" s="86">
        <v>2.2202895150717321</v>
      </c>
      <c r="L356" s="86">
        <v>1.8295262329848641</v>
      </c>
      <c r="M356" s="86">
        <v>2.1541710227477564</v>
      </c>
      <c r="N356" s="86">
        <v>2.3295669252438427</v>
      </c>
      <c r="O356" s="86">
        <v>1.8818919234240992</v>
      </c>
      <c r="P356" s="86">
        <v>2.6512698544669129</v>
      </c>
      <c r="Q356" s="86">
        <v>2.3032713711427042</v>
      </c>
      <c r="R356" s="86">
        <v>1.9065539333331163</v>
      </c>
      <c r="S356" s="87">
        <v>1.677291896530382</v>
      </c>
      <c r="T356" s="87">
        <v>1.168668171930956</v>
      </c>
      <c r="U356" s="87">
        <v>2.5761743749966506</v>
      </c>
      <c r="V356" s="87">
        <v>2.697404615783499</v>
      </c>
      <c r="W356" s="87">
        <v>3.0548551473381682</v>
      </c>
      <c r="X356" s="87">
        <v>1.13603395500065</v>
      </c>
      <c r="Y356" s="87">
        <v>1.9963349615774113</v>
      </c>
      <c r="Z356" s="87">
        <v>2.1340969737154198</v>
      </c>
      <c r="AA356" s="87">
        <v>1.2722906525827</v>
      </c>
      <c r="AB356" s="87">
        <v>2.0274370632598302</v>
      </c>
      <c r="AC356" s="88" t="s">
        <v>36</v>
      </c>
      <c r="AD356" s="86">
        <v>1.5579600758904399</v>
      </c>
      <c r="AE356" s="89"/>
      <c r="AF356" s="90"/>
      <c r="AG356" s="12"/>
    </row>
    <row r="357" spans="1:33" customFormat="1" ht="13.2" x14ac:dyDescent="0.25">
      <c r="A357" s="82" t="s">
        <v>612</v>
      </c>
      <c r="B357" s="83"/>
      <c r="C357" s="83"/>
      <c r="D357" s="83"/>
      <c r="E357" s="83" t="s">
        <v>613</v>
      </c>
      <c r="F357" s="84" t="s">
        <v>35</v>
      </c>
      <c r="G357" s="85">
        <v>18.311112298558726</v>
      </c>
      <c r="H357" s="85">
        <v>16.501143253724305</v>
      </c>
      <c r="I357" s="85">
        <v>15.475379307009545</v>
      </c>
      <c r="J357" s="85">
        <v>21.509322794444007</v>
      </c>
      <c r="K357" s="86">
        <v>17.150266514146523</v>
      </c>
      <c r="L357" s="86">
        <v>14.095484388328943</v>
      </c>
      <c r="M357" s="86">
        <v>15.289850030642777</v>
      </c>
      <c r="N357" s="86">
        <v>17.257706399633829</v>
      </c>
      <c r="O357" s="86">
        <v>16.32995368029788</v>
      </c>
      <c r="P357" s="86">
        <v>21.654882089364783</v>
      </c>
      <c r="Q357" s="86">
        <v>19.181572361232128</v>
      </c>
      <c r="R357" s="86">
        <v>26.197074715021266</v>
      </c>
      <c r="S357" s="87">
        <v>24.939910788113657</v>
      </c>
      <c r="T357" s="87">
        <v>22.988018481094141</v>
      </c>
      <c r="U357" s="87">
        <v>24.491714404399101</v>
      </c>
      <c r="V357" s="87">
        <v>24.344578155049771</v>
      </c>
      <c r="W357" s="87">
        <v>31.0347306266423</v>
      </c>
      <c r="X357" s="87">
        <v>23.75948423154772</v>
      </c>
      <c r="Y357" s="87">
        <v>28.733303300172761</v>
      </c>
      <c r="Z357" s="87">
        <v>27.3067221155064</v>
      </c>
      <c r="AA357" s="87">
        <v>34.573887694231701</v>
      </c>
      <c r="AB357" s="87">
        <v>27.224131867874199</v>
      </c>
      <c r="AC357" s="88"/>
      <c r="AD357" s="86">
        <v>-5.2523422612862101</v>
      </c>
      <c r="AE357" s="89"/>
      <c r="AF357" s="90"/>
      <c r="AG357" s="12"/>
    </row>
    <row r="358" spans="1:33" customFormat="1" ht="13.2" x14ac:dyDescent="0.25">
      <c r="A358" s="82">
        <v>354</v>
      </c>
      <c r="B358" s="83"/>
      <c r="C358" s="83"/>
      <c r="D358" s="83" t="s">
        <v>614</v>
      </c>
      <c r="E358" s="83"/>
      <c r="F358" s="84" t="s">
        <v>35</v>
      </c>
      <c r="G358" s="85">
        <v>1.7174193037216654</v>
      </c>
      <c r="H358" s="85">
        <v>2.6107110051910918</v>
      </c>
      <c r="I358" s="85">
        <v>2.3314909522833802</v>
      </c>
      <c r="J358" s="85">
        <v>2.5166708598095084</v>
      </c>
      <c r="K358" s="86">
        <v>1.9346764552142237</v>
      </c>
      <c r="L358" s="86">
        <v>1.7060051990412268</v>
      </c>
      <c r="M358" s="86">
        <v>1.0940507949096936</v>
      </c>
      <c r="N358" s="86">
        <v>2.4761886517757969</v>
      </c>
      <c r="O358" s="86">
        <v>2.0247123695915175</v>
      </c>
      <c r="P358" s="86">
        <v>1.7216916297689198</v>
      </c>
      <c r="Q358" s="86">
        <v>1.5875893845141356</v>
      </c>
      <c r="R358" s="86">
        <v>1.9175643484196083</v>
      </c>
      <c r="S358" s="87">
        <v>2.3328453160787772</v>
      </c>
      <c r="T358" s="87">
        <v>2.8058806580965507</v>
      </c>
      <c r="U358" s="87">
        <v>2.6722154179542508</v>
      </c>
      <c r="V358" s="87">
        <v>2.683271393288488</v>
      </c>
      <c r="W358" s="87">
        <v>3.2924378797662146</v>
      </c>
      <c r="X358" s="87">
        <v>2.4907849435950395</v>
      </c>
      <c r="Y358" s="87">
        <v>3.0925664204443919</v>
      </c>
      <c r="Z358" s="87">
        <v>1.47613197213907</v>
      </c>
      <c r="AA358" s="87">
        <v>2.1264524081588498</v>
      </c>
      <c r="AB358" s="87">
        <v>7.6937401003119499</v>
      </c>
      <c r="AC358" s="88" t="s">
        <v>36</v>
      </c>
      <c r="AD358" s="86">
        <v>148.78172541258999</v>
      </c>
      <c r="AE358" s="89"/>
      <c r="AF358" s="90"/>
      <c r="AG358" s="12"/>
    </row>
    <row r="359" spans="1:33" customFormat="1" ht="13.2" x14ac:dyDescent="0.25">
      <c r="A359" s="102">
        <v>355</v>
      </c>
      <c r="B359" s="103"/>
      <c r="C359" s="103"/>
      <c r="D359" s="103" t="s">
        <v>615</v>
      </c>
      <c r="E359" s="103"/>
      <c r="F359" s="104" t="s">
        <v>35</v>
      </c>
      <c r="G359" s="105">
        <v>5.5669284374458734E-2</v>
      </c>
      <c r="H359" s="105">
        <v>0.11044431133880291</v>
      </c>
      <c r="I359" s="105">
        <v>1.0334581887168974E-2</v>
      </c>
      <c r="J359" s="105">
        <v>0.17208460611916859</v>
      </c>
      <c r="K359" s="106">
        <v>3.0354330727550935E-2</v>
      </c>
      <c r="L359" s="106">
        <v>5.3334045388080724E-2</v>
      </c>
      <c r="M359" s="106">
        <v>0</v>
      </c>
      <c r="N359" s="106">
        <v>0.11767143424631861</v>
      </c>
      <c r="O359" s="106">
        <v>0.22849040345013244</v>
      </c>
      <c r="P359" s="106">
        <v>0</v>
      </c>
      <c r="Q359" s="106">
        <v>0.15564652693628683</v>
      </c>
      <c r="R359" s="106">
        <v>0.20003280207538965</v>
      </c>
      <c r="S359" s="106">
        <v>0.11241662283795104</v>
      </c>
      <c r="T359" s="106">
        <v>0.38463739216253207</v>
      </c>
      <c r="U359" s="106">
        <v>0.21223636855381606</v>
      </c>
      <c r="V359" s="106">
        <v>0.21185032282552169</v>
      </c>
      <c r="W359" s="106">
        <v>0</v>
      </c>
      <c r="X359" s="106">
        <v>0</v>
      </c>
      <c r="Y359" s="106">
        <v>0.19023276940489667</v>
      </c>
      <c r="Z359" s="106">
        <v>0.117983170334545</v>
      </c>
      <c r="AA359" s="106"/>
      <c r="AB359" s="106">
        <v>0</v>
      </c>
      <c r="AC359" s="107" t="s">
        <v>85</v>
      </c>
      <c r="AD359" s="106">
        <v>-100</v>
      </c>
      <c r="AE359" s="115"/>
      <c r="AF359" s="109"/>
      <c r="AG359" s="12"/>
    </row>
    <row r="360" spans="1:33" s="55" customFormat="1" ht="13.2" x14ac:dyDescent="0.25">
      <c r="A360" s="75" t="s">
        <v>616</v>
      </c>
      <c r="B360" s="76"/>
      <c r="C360" s="76" t="s">
        <v>39</v>
      </c>
      <c r="D360" s="76"/>
      <c r="E360" s="76"/>
      <c r="F360" s="35" t="s">
        <v>35</v>
      </c>
      <c r="G360" s="77">
        <v>229.69835309205217</v>
      </c>
      <c r="H360" s="77">
        <v>244.87850713766079</v>
      </c>
      <c r="I360" s="77">
        <v>254.30040961534374</v>
      </c>
      <c r="J360" s="77">
        <v>257.63558771349801</v>
      </c>
      <c r="K360" s="78">
        <v>253.73099896449537</v>
      </c>
      <c r="L360" s="78">
        <v>253.13708855805078</v>
      </c>
      <c r="M360" s="78">
        <v>350.00677025127067</v>
      </c>
      <c r="N360" s="78">
        <v>248.57048025988135</v>
      </c>
      <c r="O360" s="78">
        <v>287.21162147613126</v>
      </c>
      <c r="P360" s="78">
        <v>322.87199916504647</v>
      </c>
      <c r="Q360" s="78">
        <v>309.45891218881968</v>
      </c>
      <c r="R360" s="78">
        <v>333.71896325945221</v>
      </c>
      <c r="S360" s="78">
        <v>351.84476287744889</v>
      </c>
      <c r="T360" s="78">
        <v>337.41045314734043</v>
      </c>
      <c r="U360" s="78">
        <v>394.40660029241798</v>
      </c>
      <c r="V360" s="78">
        <v>339.43308637503844</v>
      </c>
      <c r="W360" s="78">
        <v>370.13038570349482</v>
      </c>
      <c r="X360" s="78">
        <v>497.0155968330684</v>
      </c>
      <c r="Y360" s="78">
        <v>341.85380130458105</v>
      </c>
      <c r="Z360" s="78">
        <v>463.775700342248</v>
      </c>
      <c r="AA360" s="78">
        <v>453.28748819088901</v>
      </c>
      <c r="AB360" s="78">
        <v>456.121863053521</v>
      </c>
      <c r="AC360" s="79"/>
      <c r="AD360" s="78">
        <v>33.426002961754797</v>
      </c>
      <c r="AE360" s="80"/>
      <c r="AF360" s="81"/>
    </row>
    <row r="361" spans="1:33" customFormat="1" ht="13.2" x14ac:dyDescent="0.25">
      <c r="A361" s="82">
        <v>381</v>
      </c>
      <c r="B361" s="83"/>
      <c r="C361" s="83"/>
      <c r="D361" s="83" t="s">
        <v>617</v>
      </c>
      <c r="E361" s="83"/>
      <c r="F361" s="84" t="s">
        <v>35</v>
      </c>
      <c r="G361" s="85">
        <v>17.859689449691736</v>
      </c>
      <c r="H361" s="85">
        <v>20.859349615200504</v>
      </c>
      <c r="I361" s="85">
        <v>18.332883912368594</v>
      </c>
      <c r="J361" s="85">
        <v>15.832865723691945</v>
      </c>
      <c r="K361" s="86">
        <v>16.873858548498834</v>
      </c>
      <c r="L361" s="86">
        <v>19.446331648896631</v>
      </c>
      <c r="M361" s="86">
        <v>23.32650780489563</v>
      </c>
      <c r="N361" s="86">
        <v>14.299133527854361</v>
      </c>
      <c r="O361" s="86">
        <v>19.011649517665173</v>
      </c>
      <c r="P361" s="86">
        <v>25.316446459496802</v>
      </c>
      <c r="Q361" s="86">
        <v>17.45341979459123</v>
      </c>
      <c r="R361" s="86">
        <v>24.63914467647799</v>
      </c>
      <c r="S361" s="87">
        <v>20.637304653701104</v>
      </c>
      <c r="T361" s="87">
        <v>22.540430051880808</v>
      </c>
      <c r="U361" s="87">
        <v>26.653422974496422</v>
      </c>
      <c r="V361" s="87">
        <v>27.588765574944812</v>
      </c>
      <c r="W361" s="87">
        <v>30.233345521209031</v>
      </c>
      <c r="X361" s="87">
        <v>31.545481994095951</v>
      </c>
      <c r="Y361" s="87">
        <v>28.508388931911597</v>
      </c>
      <c r="Z361" s="87">
        <v>20.467271046019899</v>
      </c>
      <c r="AA361" s="87">
        <v>57.4414565019839</v>
      </c>
      <c r="AB361" s="87">
        <v>40.762721785980602</v>
      </c>
      <c r="AC361" s="88"/>
      <c r="AD361" s="86">
        <v>42.985006565389703</v>
      </c>
      <c r="AE361" s="89"/>
      <c r="AF361" s="90" t="s">
        <v>149</v>
      </c>
      <c r="AG361" s="12"/>
    </row>
    <row r="362" spans="1:33" customFormat="1" ht="13.2" x14ac:dyDescent="0.25">
      <c r="A362" s="82">
        <v>382</v>
      </c>
      <c r="B362" s="83"/>
      <c r="C362" s="83"/>
      <c r="D362" s="83" t="s">
        <v>618</v>
      </c>
      <c r="E362" s="83"/>
      <c r="F362" s="84" t="s">
        <v>35</v>
      </c>
      <c r="G362" s="85">
        <v>49.185658560494112</v>
      </c>
      <c r="H362" s="85">
        <v>45.747387144112537</v>
      </c>
      <c r="I362" s="85">
        <v>51.239903201377238</v>
      </c>
      <c r="J362" s="85">
        <v>44.197246153440872</v>
      </c>
      <c r="K362" s="86">
        <v>40.730230381645775</v>
      </c>
      <c r="L362" s="86">
        <v>31.9144369042439</v>
      </c>
      <c r="M362" s="86">
        <v>48.185285158080674</v>
      </c>
      <c r="N362" s="86">
        <v>44.266077726402976</v>
      </c>
      <c r="O362" s="86">
        <v>45.890860097306231</v>
      </c>
      <c r="P362" s="86">
        <v>44.741917137949528</v>
      </c>
      <c r="Q362" s="86">
        <v>43.770297196372944</v>
      </c>
      <c r="R362" s="86">
        <v>43.471376255709799</v>
      </c>
      <c r="S362" s="87">
        <v>47.902172438160015</v>
      </c>
      <c r="T362" s="87">
        <v>47.011002286928225</v>
      </c>
      <c r="U362" s="87">
        <v>48.066436898494509</v>
      </c>
      <c r="V362" s="87">
        <v>39.38568912657351</v>
      </c>
      <c r="W362" s="87">
        <v>58.459614996004838</v>
      </c>
      <c r="X362" s="87">
        <v>51.54952878387369</v>
      </c>
      <c r="Y362" s="87">
        <v>53.101930809555014</v>
      </c>
      <c r="Z362" s="87">
        <v>69.684548592490003</v>
      </c>
      <c r="AA362" s="87">
        <v>58.264525881072103</v>
      </c>
      <c r="AB362" s="87">
        <v>54.978258416841101</v>
      </c>
      <c r="AC362" s="88" t="s">
        <v>36</v>
      </c>
      <c r="AD362" s="86">
        <v>3.5334451660814499</v>
      </c>
      <c r="AE362" s="89"/>
      <c r="AF362" s="90"/>
      <c r="AG362" s="12"/>
    </row>
    <row r="363" spans="1:33" customFormat="1" ht="13.2" x14ac:dyDescent="0.25">
      <c r="A363" s="82">
        <v>383</v>
      </c>
      <c r="B363" s="83"/>
      <c r="C363" s="83"/>
      <c r="D363" s="83" t="s">
        <v>619</v>
      </c>
      <c r="E363" s="83"/>
      <c r="F363" s="84" t="s">
        <v>35</v>
      </c>
      <c r="G363" s="85">
        <v>5.6620153524692558</v>
      </c>
      <c r="H363" s="85">
        <v>3.7812163367136611</v>
      </c>
      <c r="I363" s="85">
        <v>8.030210863873787</v>
      </c>
      <c r="J363" s="85">
        <v>9.2962888552200695</v>
      </c>
      <c r="K363" s="86">
        <v>2.73789518227295</v>
      </c>
      <c r="L363" s="86">
        <v>7.0474848496763078</v>
      </c>
      <c r="M363" s="86">
        <v>13.954339558022992</v>
      </c>
      <c r="N363" s="86">
        <v>10.952514422718238</v>
      </c>
      <c r="O363" s="86">
        <v>11.198892257056963</v>
      </c>
      <c r="P363" s="86">
        <v>13.608244103583759</v>
      </c>
      <c r="Q363" s="86">
        <v>14.284087393885628</v>
      </c>
      <c r="R363" s="86">
        <v>12.979324602189322</v>
      </c>
      <c r="S363" s="87">
        <v>15.559767820172832</v>
      </c>
      <c r="T363" s="87">
        <v>12.244657940589827</v>
      </c>
      <c r="U363" s="87">
        <v>12.591658119955646</v>
      </c>
      <c r="V363" s="87">
        <v>11.751276333568097</v>
      </c>
      <c r="W363" s="87">
        <v>15.621402104041426</v>
      </c>
      <c r="X363" s="87">
        <v>21.696153268959964</v>
      </c>
      <c r="Y363" s="87">
        <v>18.368065318401147</v>
      </c>
      <c r="Z363" s="87">
        <v>27.3201585459793</v>
      </c>
      <c r="AA363" s="87">
        <v>19.500289716851199</v>
      </c>
      <c r="AB363" s="87">
        <v>19.5399650681127</v>
      </c>
      <c r="AC363" s="88" t="s">
        <v>36</v>
      </c>
      <c r="AD363" s="86">
        <v>6.3800935449506797</v>
      </c>
      <c r="AE363" s="89"/>
      <c r="AF363" s="90"/>
      <c r="AG363" s="12"/>
    </row>
    <row r="364" spans="1:33" customFormat="1" ht="13.2" x14ac:dyDescent="0.25">
      <c r="A364" s="82" t="s">
        <v>620</v>
      </c>
      <c r="B364" s="83"/>
      <c r="C364" s="83"/>
      <c r="D364" s="83" t="s">
        <v>621</v>
      </c>
      <c r="E364" s="83"/>
      <c r="F364" s="84" t="s">
        <v>35</v>
      </c>
      <c r="G364" s="85">
        <v>102.24553263781658</v>
      </c>
      <c r="H364" s="85">
        <v>108.98826781559687</v>
      </c>
      <c r="I364" s="85">
        <v>121.50904505192869</v>
      </c>
      <c r="J364" s="85">
        <v>129.38235724018483</v>
      </c>
      <c r="K364" s="86">
        <v>150.65865754663119</v>
      </c>
      <c r="L364" s="86">
        <v>142.80964723849698</v>
      </c>
      <c r="M364" s="86">
        <v>187.44734309095497</v>
      </c>
      <c r="N364" s="86">
        <v>121.58873424893997</v>
      </c>
      <c r="O364" s="86">
        <v>156.18489502846143</v>
      </c>
      <c r="P364" s="86">
        <v>159.89207873327666</v>
      </c>
      <c r="Q364" s="86">
        <v>174.35426457470174</v>
      </c>
      <c r="R364" s="86">
        <v>169.88010200111469</v>
      </c>
      <c r="S364" s="87">
        <v>196.1630636263892</v>
      </c>
      <c r="T364" s="87">
        <v>197.05998101793872</v>
      </c>
      <c r="U364" s="87">
        <v>224.45233362030638</v>
      </c>
      <c r="V364" s="87">
        <v>193.08409810327458</v>
      </c>
      <c r="W364" s="87">
        <v>145.95314242790502</v>
      </c>
      <c r="X364" s="87">
        <v>269.15166081750516</v>
      </c>
      <c r="Y364" s="87">
        <v>140.97390614761434</v>
      </c>
      <c r="Z364" s="87">
        <v>233.164756346877</v>
      </c>
      <c r="AA364" s="87">
        <v>193.324859865218</v>
      </c>
      <c r="AB364" s="87">
        <v>245.77216174753201</v>
      </c>
      <c r="AC364" s="88" t="s">
        <v>36</v>
      </c>
      <c r="AD364" s="86">
        <v>74.338761309616402</v>
      </c>
      <c r="AE364" s="89"/>
      <c r="AF364" s="90"/>
      <c r="AG364" s="12"/>
    </row>
    <row r="365" spans="1:33" customFormat="1" ht="13.2" x14ac:dyDescent="0.25">
      <c r="A365" s="82" t="s">
        <v>622</v>
      </c>
      <c r="B365" s="83"/>
      <c r="C365" s="83"/>
      <c r="D365" s="83"/>
      <c r="E365" s="83" t="s">
        <v>623</v>
      </c>
      <c r="F365" s="84" t="s">
        <v>35</v>
      </c>
      <c r="G365" s="85">
        <v>6.2217779530286661</v>
      </c>
      <c r="H365" s="85">
        <v>4.230902347875837</v>
      </c>
      <c r="I365" s="85">
        <v>7.2109415257890461</v>
      </c>
      <c r="J365" s="85">
        <v>9.4593879551415458</v>
      </c>
      <c r="K365" s="86">
        <v>5.4953518909782524</v>
      </c>
      <c r="L365" s="86">
        <v>13.087526251060414</v>
      </c>
      <c r="M365" s="86">
        <v>16.260320307148771</v>
      </c>
      <c r="N365" s="86">
        <v>7.3472522730526642</v>
      </c>
      <c r="O365" s="86">
        <v>7.1717062966548788</v>
      </c>
      <c r="P365" s="86">
        <v>15.313377298111984</v>
      </c>
      <c r="Q365" s="86">
        <v>19.095739785096555</v>
      </c>
      <c r="R365" s="86">
        <v>11.495081911981323</v>
      </c>
      <c r="S365" s="87">
        <v>20.003474257160626</v>
      </c>
      <c r="T365" s="87">
        <v>20.031489612444236</v>
      </c>
      <c r="U365" s="87">
        <v>31.076718893096022</v>
      </c>
      <c r="V365" s="87">
        <v>26.816729274948951</v>
      </c>
      <c r="W365" s="87">
        <v>16.231721573645807</v>
      </c>
      <c r="X365" s="87">
        <v>29.946293463171045</v>
      </c>
      <c r="Y365" s="87">
        <v>21.946776523500329</v>
      </c>
      <c r="Z365" s="87">
        <v>12.6912887467457</v>
      </c>
      <c r="AA365" s="87">
        <v>35.678726505492897</v>
      </c>
      <c r="AB365" s="87">
        <v>65.236522137937001</v>
      </c>
      <c r="AC365" s="88" t="s">
        <v>36</v>
      </c>
      <c r="AD365" s="86">
        <v>197.24876483834601</v>
      </c>
      <c r="AE365" s="89"/>
      <c r="AF365" s="90"/>
      <c r="AG365" s="12"/>
    </row>
    <row r="366" spans="1:33" customFormat="1" ht="13.2" x14ac:dyDescent="0.25">
      <c r="A366" s="82" t="s">
        <v>624</v>
      </c>
      <c r="B366" s="83"/>
      <c r="C366" s="83"/>
      <c r="D366" s="83"/>
      <c r="E366" s="83" t="s">
        <v>625</v>
      </c>
      <c r="F366" s="84" t="s">
        <v>35</v>
      </c>
      <c r="G366" s="85">
        <v>96.023754684787932</v>
      </c>
      <c r="H366" s="85">
        <v>104.75736546772107</v>
      </c>
      <c r="I366" s="85">
        <v>114.29810352613963</v>
      </c>
      <c r="J366" s="85">
        <v>119.92296928504337</v>
      </c>
      <c r="K366" s="86">
        <v>145.16330565565292</v>
      </c>
      <c r="L366" s="86">
        <v>129.7221209874366</v>
      </c>
      <c r="M366" s="86">
        <v>171.18702278380621</v>
      </c>
      <c r="N366" s="86">
        <v>114.24148197588734</v>
      </c>
      <c r="O366" s="86">
        <v>149.01318873180657</v>
      </c>
      <c r="P366" s="86">
        <v>144.57870143516473</v>
      </c>
      <c r="Q366" s="86">
        <v>155.25852478960516</v>
      </c>
      <c r="R366" s="86">
        <v>158.38502008913338</v>
      </c>
      <c r="S366" s="87">
        <v>176.15958936922857</v>
      </c>
      <c r="T366" s="87">
        <v>177.02849140549449</v>
      </c>
      <c r="U366" s="87">
        <v>193.37561472721043</v>
      </c>
      <c r="V366" s="87">
        <v>166.26736882832569</v>
      </c>
      <c r="W366" s="87">
        <v>129.72142085425918</v>
      </c>
      <c r="X366" s="87">
        <v>239.20536735433407</v>
      </c>
      <c r="Y366" s="87">
        <v>119.02712962411398</v>
      </c>
      <c r="Z366" s="87">
        <v>220.47346760013099</v>
      </c>
      <c r="AA366" s="87">
        <v>157.64613335972501</v>
      </c>
      <c r="AB366" s="87">
        <v>180.53563960959499</v>
      </c>
      <c r="AC366" s="88"/>
      <c r="AD366" s="86">
        <v>51.676042411275503</v>
      </c>
      <c r="AE366" s="89"/>
      <c r="AF366" s="90"/>
      <c r="AG366" s="12"/>
    </row>
    <row r="367" spans="1:33" customFormat="1" ht="13.2" x14ac:dyDescent="0.25">
      <c r="A367" s="82">
        <v>385</v>
      </c>
      <c r="B367" s="83"/>
      <c r="C367" s="83"/>
      <c r="D367" s="83" t="s">
        <v>626</v>
      </c>
      <c r="E367" s="83"/>
      <c r="F367" s="84" t="s">
        <v>35</v>
      </c>
      <c r="G367" s="85">
        <v>0</v>
      </c>
      <c r="H367" s="85">
        <v>0</v>
      </c>
      <c r="I367" s="85">
        <v>0.16577707758587876</v>
      </c>
      <c r="J367" s="85">
        <v>0</v>
      </c>
      <c r="K367" s="86">
        <v>0</v>
      </c>
      <c r="L367" s="86">
        <v>0.20549114052174117</v>
      </c>
      <c r="M367" s="86">
        <v>0.18055265150149602</v>
      </c>
      <c r="N367" s="86">
        <v>0</v>
      </c>
      <c r="O367" s="86">
        <v>0.40588892686890743</v>
      </c>
      <c r="P367" s="86">
        <v>0.50031045407667796</v>
      </c>
      <c r="Q367" s="86">
        <v>0.46464722658009833</v>
      </c>
      <c r="R367" s="86">
        <v>1.0228757706050648</v>
      </c>
      <c r="S367" s="87">
        <v>0.27235506507396817</v>
      </c>
      <c r="T367" s="87">
        <v>0.68572198251307559</v>
      </c>
      <c r="U367" s="87">
        <v>0.37877355143290159</v>
      </c>
      <c r="V367" s="87">
        <v>0.37808458416250429</v>
      </c>
      <c r="W367" s="87">
        <v>1.1040773126764671</v>
      </c>
      <c r="X367" s="87">
        <v>0.20494744015930444</v>
      </c>
      <c r="Y367" s="87">
        <v>0.77842973729671783</v>
      </c>
      <c r="Z367" s="87">
        <v>3.0357345996210201</v>
      </c>
      <c r="AA367" s="87">
        <v>1.03222155241445</v>
      </c>
      <c r="AB367" s="87">
        <v>3.7636427042321201</v>
      </c>
      <c r="AC367" s="88" t="s">
        <v>36</v>
      </c>
      <c r="AD367" s="86">
        <v>383.49164014497501</v>
      </c>
      <c r="AE367" s="89"/>
      <c r="AF367" s="90"/>
      <c r="AG367" s="12"/>
    </row>
    <row r="368" spans="1:33" customFormat="1" ht="13.2" x14ac:dyDescent="0.25">
      <c r="A368" s="82">
        <v>386</v>
      </c>
      <c r="B368" s="83"/>
      <c r="C368" s="83"/>
      <c r="D368" s="83" t="s">
        <v>627</v>
      </c>
      <c r="E368" s="83"/>
      <c r="F368" s="84" t="s">
        <v>35</v>
      </c>
      <c r="G368" s="85">
        <v>8.7583377248421819</v>
      </c>
      <c r="H368" s="85">
        <v>11.779505203592834</v>
      </c>
      <c r="I368" s="85">
        <v>8.1021778977815497</v>
      </c>
      <c r="J368" s="85">
        <v>10.624548671256131</v>
      </c>
      <c r="K368" s="86">
        <v>8.2590954521973217</v>
      </c>
      <c r="L368" s="86">
        <v>7.7230810629260507</v>
      </c>
      <c r="M368" s="86">
        <v>12.378029128663607</v>
      </c>
      <c r="N368" s="86">
        <v>6.2395401265126029</v>
      </c>
      <c r="O368" s="86">
        <v>3.9663880252414794</v>
      </c>
      <c r="P368" s="86">
        <v>7.0086529123422761</v>
      </c>
      <c r="Q368" s="86">
        <v>7.1028163258527099</v>
      </c>
      <c r="R368" s="86">
        <v>14.983762288592931</v>
      </c>
      <c r="S368" s="87">
        <v>8.1827981814578621</v>
      </c>
      <c r="T368" s="87">
        <v>7.9392631429168938</v>
      </c>
      <c r="U368" s="87">
        <v>3.4685137660066712</v>
      </c>
      <c r="V368" s="87">
        <v>2.0260401283283223</v>
      </c>
      <c r="W368" s="87">
        <v>7.7994065166927795</v>
      </c>
      <c r="X368" s="87">
        <v>9.0559768844361823</v>
      </c>
      <c r="Y368" s="87">
        <v>6.6926334365878368</v>
      </c>
      <c r="Z368" s="87">
        <v>4.6304339700524197</v>
      </c>
      <c r="AA368" s="87">
        <v>13.5490683173929</v>
      </c>
      <c r="AB368" s="87">
        <v>4.6101211626574603</v>
      </c>
      <c r="AC368" s="88" t="s">
        <v>36</v>
      </c>
      <c r="AD368" s="86">
        <v>-31.116484918261399</v>
      </c>
      <c r="AE368" s="89"/>
      <c r="AF368" s="90"/>
      <c r="AG368" s="12"/>
    </row>
    <row r="369" spans="1:33" customFormat="1" ht="13.2" x14ac:dyDescent="0.25">
      <c r="A369" s="82">
        <v>387</v>
      </c>
      <c r="B369" s="83"/>
      <c r="C369" s="83"/>
      <c r="D369" s="83" t="s">
        <v>628</v>
      </c>
      <c r="E369" s="83"/>
      <c r="F369" s="84" t="s">
        <v>35</v>
      </c>
      <c r="G369" s="85">
        <v>35.948608290923026</v>
      </c>
      <c r="H369" s="85">
        <v>42.640822993345736</v>
      </c>
      <c r="I369" s="85">
        <v>34.06513873051513</v>
      </c>
      <c r="J369" s="85">
        <v>40.995212098812765</v>
      </c>
      <c r="K369" s="86">
        <v>24.829136306972103</v>
      </c>
      <c r="L369" s="86">
        <v>32.598449675924691</v>
      </c>
      <c r="M369" s="86">
        <v>54.323338981217752</v>
      </c>
      <c r="N369" s="86">
        <v>39.041823362283004</v>
      </c>
      <c r="O369" s="86">
        <v>42.591844211879426</v>
      </c>
      <c r="P369" s="86">
        <v>55.227363829181286</v>
      </c>
      <c r="Q369" s="86">
        <v>43.351773088418796</v>
      </c>
      <c r="R369" s="86">
        <v>55.371612625618006</v>
      </c>
      <c r="S369" s="87">
        <v>48.978296506739653</v>
      </c>
      <c r="T369" s="87">
        <v>39.548338428242779</v>
      </c>
      <c r="U369" s="87">
        <v>60.531081464660772</v>
      </c>
      <c r="V369" s="87">
        <v>45.387719064948648</v>
      </c>
      <c r="W369" s="87">
        <v>99.139486230531077</v>
      </c>
      <c r="X369" s="87">
        <v>98.310607636778968</v>
      </c>
      <c r="Y369" s="87">
        <v>76.311629534759035</v>
      </c>
      <c r="Z369" s="87">
        <v>92.284835099830602</v>
      </c>
      <c r="AA369" s="87">
        <v>80.364636549310305</v>
      </c>
      <c r="AB369" s="87">
        <v>77.643587786147606</v>
      </c>
      <c r="AC369" s="88" t="s">
        <v>36</v>
      </c>
      <c r="AD369" s="86">
        <v>1.7454197473033299</v>
      </c>
      <c r="AE369" s="89"/>
      <c r="AF369" s="90"/>
      <c r="AG369" s="12"/>
    </row>
    <row r="370" spans="1:33" customFormat="1" ht="13.2" x14ac:dyDescent="0.25">
      <c r="A370" s="117">
        <v>388</v>
      </c>
      <c r="B370" s="118"/>
      <c r="C370" s="118"/>
      <c r="D370" s="118" t="s">
        <v>629</v>
      </c>
      <c r="E370" s="118"/>
      <c r="F370" s="119" t="s">
        <v>35</v>
      </c>
      <c r="G370" s="131">
        <v>3.8587635476512485</v>
      </c>
      <c r="H370" s="131">
        <v>4.2968297510532878</v>
      </c>
      <c r="I370" s="131">
        <v>5.9085630387659123</v>
      </c>
      <c r="J370" s="131">
        <v>4.1794727011558281</v>
      </c>
      <c r="K370" s="121">
        <v>5.8639511659661778</v>
      </c>
      <c r="L370" s="121">
        <v>6.8682404427562762</v>
      </c>
      <c r="M370" s="121">
        <v>6.8222565701719571</v>
      </c>
      <c r="N370" s="121">
        <v>10.707152780998522</v>
      </c>
      <c r="O370" s="121">
        <v>6.2552178745335869</v>
      </c>
      <c r="P370" s="121">
        <v>13.703181137128716</v>
      </c>
      <c r="Q370" s="121">
        <v>6.5449931177470795</v>
      </c>
      <c r="R370" s="121">
        <v>8.1927749580952636</v>
      </c>
      <c r="S370" s="120">
        <v>11.050615840866886</v>
      </c>
      <c r="T370" s="120">
        <v>8.0422577040145367</v>
      </c>
      <c r="U370" s="120">
        <v>16.813291044965954</v>
      </c>
      <c r="V370" s="120">
        <v>18.259348475148897</v>
      </c>
      <c r="W370" s="120">
        <v>10.552479439453103</v>
      </c>
      <c r="X370" s="120">
        <v>14.238001715278685</v>
      </c>
      <c r="Y370" s="120">
        <v>16.047713260260917</v>
      </c>
      <c r="Z370" s="120">
        <v>12.882034705903299</v>
      </c>
      <c r="AA370" s="120">
        <v>27.083309790090201</v>
      </c>
      <c r="AB370" s="120">
        <v>9.0514043820176902</v>
      </c>
      <c r="AC370" s="62" t="s">
        <v>36</v>
      </c>
      <c r="AD370" s="121">
        <v>-43.596921036520698</v>
      </c>
      <c r="AE370" s="122"/>
      <c r="AF370" s="63"/>
      <c r="AG370" s="12"/>
    </row>
    <row r="371" spans="1:33" customFormat="1" ht="13.2" x14ac:dyDescent="0.25">
      <c r="A371" s="102">
        <v>389</v>
      </c>
      <c r="B371" s="103"/>
      <c r="C371" s="103"/>
      <c r="D371" s="103" t="s">
        <v>630</v>
      </c>
      <c r="E371" s="103"/>
      <c r="F371" s="104" t="s">
        <v>35</v>
      </c>
      <c r="G371" s="105">
        <v>6.1797475281640057</v>
      </c>
      <c r="H371" s="105">
        <v>6.785128278045109</v>
      </c>
      <c r="I371" s="105">
        <v>6.9467098411467543</v>
      </c>
      <c r="J371" s="105">
        <v>3.1275962697356054</v>
      </c>
      <c r="K371" s="106">
        <v>3.7781743803108769</v>
      </c>
      <c r="L371" s="106">
        <v>4.5239255946081594</v>
      </c>
      <c r="M371" s="106">
        <v>3.3891173077616332</v>
      </c>
      <c r="N371" s="106">
        <v>1.4755040641717718</v>
      </c>
      <c r="O371" s="106">
        <v>1.705985537118192</v>
      </c>
      <c r="P371" s="106">
        <v>2.873804398010972</v>
      </c>
      <c r="Q371" s="106">
        <v>2.1326134706692854</v>
      </c>
      <c r="R371" s="106">
        <v>3.1779900810491735</v>
      </c>
      <c r="S371" s="106">
        <v>3.0983887448876706</v>
      </c>
      <c r="T371" s="106">
        <v>2.3388005923159279</v>
      </c>
      <c r="U371" s="106">
        <v>1.4510888520986072</v>
      </c>
      <c r="V371" s="106">
        <v>1.5720649840892642</v>
      </c>
      <c r="W371" s="106">
        <v>1.2674311549811064</v>
      </c>
      <c r="X371" s="106">
        <v>1.2632382919805671</v>
      </c>
      <c r="Y371" s="106">
        <v>1.0711041281944362</v>
      </c>
      <c r="Z371" s="106">
        <v>0.30592743547490597</v>
      </c>
      <c r="AA371" s="106">
        <v>2.7271200165552401</v>
      </c>
      <c r="AB371" s="106">
        <v>0</v>
      </c>
      <c r="AC371" s="107" t="s">
        <v>85</v>
      </c>
      <c r="AD371" s="106">
        <v>-100</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644</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3536.095584507033</v>
      </c>
      <c r="H10" s="43">
        <f t="shared" si="0"/>
        <v>3506.3267729259483</v>
      </c>
      <c r="I10" s="43">
        <f t="shared" si="0"/>
        <v>3581.8021788907313</v>
      </c>
      <c r="J10" s="43">
        <f t="shared" si="0"/>
        <v>3575.9244513639237</v>
      </c>
      <c r="K10" s="43">
        <f t="shared" si="0"/>
        <v>3648.4502471631577</v>
      </c>
      <c r="L10" s="43">
        <f t="shared" si="0"/>
        <v>3748.6425896292662</v>
      </c>
      <c r="M10" s="43">
        <f t="shared" si="0"/>
        <v>3815.9829015752493</v>
      </c>
      <c r="N10" s="43">
        <f t="shared" si="0"/>
        <v>3843.2637963721531</v>
      </c>
      <c r="O10" s="43">
        <v>3907.6308735603448</v>
      </c>
      <c r="P10" s="43">
        <v>4249.1772518013931</v>
      </c>
      <c r="Q10" s="43">
        <f t="shared" ref="Q10:AB10" si="1">Q15+Q20</f>
        <v>4107.8703039542033</v>
      </c>
      <c r="R10" s="43">
        <f t="shared" si="1"/>
        <v>4337.181912175899</v>
      </c>
      <c r="S10" s="43">
        <f t="shared" si="1"/>
        <v>4508.7659846904226</v>
      </c>
      <c r="T10" s="43">
        <f t="shared" si="1"/>
        <v>4520.3080160257186</v>
      </c>
      <c r="U10" s="43">
        <f t="shared" si="1"/>
        <v>4169.0285006782242</v>
      </c>
      <c r="V10" s="43">
        <f t="shared" si="1"/>
        <v>4027.7872596893599</v>
      </c>
      <c r="W10" s="43">
        <f t="shared" si="1"/>
        <v>4443.492460719518</v>
      </c>
      <c r="X10" s="43">
        <f t="shared" si="1"/>
        <v>4325.5920154759378</v>
      </c>
      <c r="Y10" s="43">
        <f t="shared" si="1"/>
        <v>5374.4496550875383</v>
      </c>
      <c r="Z10" s="43">
        <f t="shared" si="1"/>
        <v>4840.9395491980504</v>
      </c>
      <c r="AA10" s="43">
        <f t="shared" si="1"/>
        <v>4105.2119261020134</v>
      </c>
      <c r="AB10" s="43">
        <f t="shared" si="1"/>
        <v>3664.4381444619657</v>
      </c>
      <c r="AC10" s="44"/>
      <c r="AD10" s="43">
        <v>-31.782806480255498</v>
      </c>
      <c r="AE10" s="45" t="s">
        <v>42</v>
      </c>
      <c r="AF10" s="46" t="s">
        <v>37</v>
      </c>
    </row>
    <row r="11" spans="1:33" s="32" customFormat="1" ht="14.4" customHeight="1" x14ac:dyDescent="0.25">
      <c r="A11" s="40"/>
      <c r="B11" s="41" t="s">
        <v>38</v>
      </c>
      <c r="C11" s="41"/>
      <c r="D11" s="41"/>
      <c r="E11" s="41"/>
      <c r="F11" s="42" t="s">
        <v>35</v>
      </c>
      <c r="G11" s="43">
        <f t="shared" si="0"/>
        <v>2903.9053364634992</v>
      </c>
      <c r="H11" s="43">
        <f t="shared" si="0"/>
        <v>2899.5865190001286</v>
      </c>
      <c r="I11" s="43">
        <f t="shared" si="0"/>
        <v>2942.8581945878032</v>
      </c>
      <c r="J11" s="43">
        <f t="shared" si="0"/>
        <v>2954.3096219251311</v>
      </c>
      <c r="K11" s="43">
        <f t="shared" si="0"/>
        <v>3047.6613328985895</v>
      </c>
      <c r="L11" s="43">
        <f t="shared" si="0"/>
        <v>3168.0130002579863</v>
      </c>
      <c r="M11" s="43">
        <f t="shared" si="0"/>
        <v>3159.0103085455198</v>
      </c>
      <c r="N11" s="43">
        <f t="shared" si="0"/>
        <v>3283.7058647362473</v>
      </c>
      <c r="O11" s="43">
        <v>3390.5204396413942</v>
      </c>
      <c r="P11" s="43">
        <v>3597.077905331912</v>
      </c>
      <c r="Q11" s="43">
        <f t="shared" ref="Q11:AB11" si="2">Q16+Q21</f>
        <v>3558.101026663026</v>
      </c>
      <c r="R11" s="43">
        <f t="shared" si="2"/>
        <v>3625.9283915861697</v>
      </c>
      <c r="S11" s="43">
        <f t="shared" si="2"/>
        <v>3870.2203736377742</v>
      </c>
      <c r="T11" s="43">
        <f t="shared" si="2"/>
        <v>3914.7820006706675</v>
      </c>
      <c r="U11" s="43">
        <f t="shared" si="2"/>
        <v>3589.0315858226054</v>
      </c>
      <c r="V11" s="43">
        <f t="shared" si="2"/>
        <v>3434.9291200774487</v>
      </c>
      <c r="W11" s="43">
        <f t="shared" si="2"/>
        <v>3881.7438604243735</v>
      </c>
      <c r="X11" s="43">
        <f t="shared" si="2"/>
        <v>3732.2010153032606</v>
      </c>
      <c r="Y11" s="43">
        <f t="shared" si="2"/>
        <v>4501.7385395143356</v>
      </c>
      <c r="Z11" s="43">
        <f t="shared" si="2"/>
        <v>4312.37491397544</v>
      </c>
      <c r="AA11" s="43">
        <f t="shared" si="2"/>
        <v>3646.1580468218431</v>
      </c>
      <c r="AB11" s="43">
        <f t="shared" si="2"/>
        <v>3212.4749099809751</v>
      </c>
      <c r="AC11" s="48"/>
      <c r="AD11" s="43">
        <v>-28.6392383346288</v>
      </c>
      <c r="AE11" s="45" t="s">
        <v>42</v>
      </c>
      <c r="AF11" s="49" t="s">
        <v>37</v>
      </c>
    </row>
    <row r="12" spans="1:33" s="32" customFormat="1" ht="14.4" customHeight="1" x14ac:dyDescent="0.25">
      <c r="A12" s="40"/>
      <c r="B12" s="41" t="s">
        <v>39</v>
      </c>
      <c r="C12" s="41"/>
      <c r="D12" s="41"/>
      <c r="E12" s="41"/>
      <c r="F12" s="42" t="s">
        <v>35</v>
      </c>
      <c r="G12" s="43">
        <f t="shared" si="0"/>
        <v>632.19024804353216</v>
      </c>
      <c r="H12" s="43">
        <f t="shared" si="0"/>
        <v>606.74025392582234</v>
      </c>
      <c r="I12" s="43">
        <f t="shared" si="0"/>
        <v>638.94398430292779</v>
      </c>
      <c r="J12" s="43">
        <f t="shared" si="0"/>
        <v>621.61482943879378</v>
      </c>
      <c r="K12" s="43">
        <f t="shared" si="0"/>
        <v>600.78891426456801</v>
      </c>
      <c r="L12" s="43">
        <f t="shared" si="0"/>
        <v>580.62958937127883</v>
      </c>
      <c r="M12" s="43">
        <f t="shared" si="0"/>
        <v>656.97259302972748</v>
      </c>
      <c r="N12" s="43">
        <f t="shared" si="0"/>
        <v>559.55793163590658</v>
      </c>
      <c r="O12" s="43">
        <v>517.11043391895168</v>
      </c>
      <c r="P12" s="43">
        <v>652.09934646948</v>
      </c>
      <c r="Q12" s="43">
        <f t="shared" ref="Q12:AB12" si="3">Q17+Q22</f>
        <v>549.76927729117574</v>
      </c>
      <c r="R12" s="43">
        <f t="shared" si="3"/>
        <v>711.25352058973044</v>
      </c>
      <c r="S12" s="43">
        <f t="shared" si="3"/>
        <v>638.54561105264804</v>
      </c>
      <c r="T12" s="43">
        <f t="shared" si="3"/>
        <v>605.52601535504994</v>
      </c>
      <c r="U12" s="43">
        <f t="shared" si="3"/>
        <v>579.99691485561857</v>
      </c>
      <c r="V12" s="43">
        <f t="shared" si="3"/>
        <v>592.85813961191309</v>
      </c>
      <c r="W12" s="43">
        <f t="shared" si="3"/>
        <v>561.74860029514548</v>
      </c>
      <c r="X12" s="43">
        <f t="shared" si="3"/>
        <v>593.3910001726781</v>
      </c>
      <c r="Y12" s="43">
        <f t="shared" si="3"/>
        <v>872.71111557320205</v>
      </c>
      <c r="Z12" s="43">
        <f t="shared" si="3"/>
        <v>528.56463522261106</v>
      </c>
      <c r="AA12" s="43">
        <f t="shared" si="3"/>
        <v>459.05387928017132</v>
      </c>
      <c r="AB12" s="43">
        <f t="shared" si="3"/>
        <v>451.96323448099002</v>
      </c>
      <c r="AC12" s="48" t="s">
        <v>36</v>
      </c>
      <c r="AD12" s="43">
        <v>-48.049228638862701</v>
      </c>
      <c r="AE12" s="45" t="s">
        <v>42</v>
      </c>
      <c r="AF12" s="49" t="s">
        <v>37</v>
      </c>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1364.1191708682411</v>
      </c>
      <c r="H15" s="54">
        <v>1330.2125639226433</v>
      </c>
      <c r="I15" s="54">
        <v>1359.3186739262519</v>
      </c>
      <c r="J15" s="54">
        <v>1383.4196030935368</v>
      </c>
      <c r="K15" s="43">
        <v>1318.028615623819</v>
      </c>
      <c r="L15" s="43">
        <v>1319.876950685461</v>
      </c>
      <c r="M15" s="43">
        <v>1431.1648542439245</v>
      </c>
      <c r="N15" s="43">
        <v>1300.356073649255</v>
      </c>
      <c r="O15" s="43">
        <v>1323.9061124887362</v>
      </c>
      <c r="P15" s="43">
        <v>1527.2557086573984</v>
      </c>
      <c r="Q15" s="43">
        <v>1348.2896358360551</v>
      </c>
      <c r="R15" s="47">
        <v>1577.8112169547526</v>
      </c>
      <c r="S15" s="47">
        <v>1450.319460749989</v>
      </c>
      <c r="T15" s="47">
        <v>1539.6138614035503</v>
      </c>
      <c r="U15" s="47">
        <v>1551.7254209728123</v>
      </c>
      <c r="V15" s="47">
        <v>1406.6453996536434</v>
      </c>
      <c r="W15" s="47">
        <v>1626.1678776397966</v>
      </c>
      <c r="X15" s="47">
        <v>1391.7951683819495</v>
      </c>
      <c r="Y15" s="47">
        <v>2051.5422075692904</v>
      </c>
      <c r="Z15" s="47">
        <v>1727.82397945261</v>
      </c>
      <c r="AA15" s="47">
        <v>438.34876421357302</v>
      </c>
      <c r="AB15" s="47">
        <v>895.48982751412598</v>
      </c>
      <c r="AC15" s="48"/>
      <c r="AD15" s="43">
        <v>-56.292299427593797</v>
      </c>
      <c r="AE15" s="45" t="s">
        <v>42</v>
      </c>
      <c r="AF15" s="49" t="s">
        <v>37</v>
      </c>
    </row>
    <row r="16" spans="1:33" s="32" customFormat="1" ht="14.4" customHeight="1" x14ac:dyDescent="0.25">
      <c r="A16" s="53" t="s">
        <v>43</v>
      </c>
      <c r="B16" s="41" t="s">
        <v>38</v>
      </c>
      <c r="C16" s="41"/>
      <c r="D16" s="41"/>
      <c r="E16" s="41"/>
      <c r="F16" s="42" t="s">
        <v>35</v>
      </c>
      <c r="G16" s="54">
        <v>968.13380036621277</v>
      </c>
      <c r="H16" s="54">
        <v>946.89233097369845</v>
      </c>
      <c r="I16" s="54">
        <v>955.76383358712189</v>
      </c>
      <c r="J16" s="54">
        <v>998.61644367202223</v>
      </c>
      <c r="K16" s="43">
        <v>946.98580144444554</v>
      </c>
      <c r="L16" s="43">
        <v>970.51473154296536</v>
      </c>
      <c r="M16" s="43">
        <v>1010.0321092550231</v>
      </c>
      <c r="N16" s="43">
        <v>990.44010654761155</v>
      </c>
      <c r="O16" s="43">
        <v>1036.9666605276489</v>
      </c>
      <c r="P16" s="43">
        <v>1130.4758037953031</v>
      </c>
      <c r="Q16" s="43">
        <v>1033.7985264998347</v>
      </c>
      <c r="R16" s="47">
        <v>1134.6707683019824</v>
      </c>
      <c r="S16" s="47">
        <v>1124.9337728763148</v>
      </c>
      <c r="T16" s="47">
        <v>1196.4323759876829</v>
      </c>
      <c r="U16" s="47">
        <v>1190.733785509593</v>
      </c>
      <c r="V16" s="47">
        <v>1056.0156043643176</v>
      </c>
      <c r="W16" s="47">
        <v>1299.9352666422735</v>
      </c>
      <c r="X16" s="47">
        <v>1057.1999297736074</v>
      </c>
      <c r="Y16" s="47">
        <v>1522.3889479036454</v>
      </c>
      <c r="Z16" s="47">
        <v>1441.1022304486301</v>
      </c>
      <c r="AA16" s="47">
        <v>361.03045645837301</v>
      </c>
      <c r="AB16" s="47">
        <v>651.80402624374506</v>
      </c>
      <c r="AC16" s="48"/>
      <c r="AD16" s="43">
        <v>-57.185446784720099</v>
      </c>
      <c r="AE16" s="45" t="s">
        <v>42</v>
      </c>
      <c r="AF16" s="49" t="s">
        <v>37</v>
      </c>
    </row>
    <row r="17" spans="1:33" s="32" customFormat="1" ht="14.4" customHeight="1" x14ac:dyDescent="0.25">
      <c r="A17" s="53" t="s">
        <v>44</v>
      </c>
      <c r="B17" s="41" t="s">
        <v>39</v>
      </c>
      <c r="C17" s="41"/>
      <c r="D17" s="41"/>
      <c r="E17" s="41"/>
      <c r="F17" s="42" t="s">
        <v>35</v>
      </c>
      <c r="G17" s="54">
        <v>395.98537050202737</v>
      </c>
      <c r="H17" s="54">
        <v>383.32023294894702</v>
      </c>
      <c r="I17" s="54">
        <v>403.55484033913024</v>
      </c>
      <c r="J17" s="54">
        <v>384.80315942151492</v>
      </c>
      <c r="K17" s="43">
        <v>371.04281417937409</v>
      </c>
      <c r="L17" s="43">
        <v>349.36221914249529</v>
      </c>
      <c r="M17" s="43">
        <v>421.13274498890121</v>
      </c>
      <c r="N17" s="43">
        <v>309.9159671016435</v>
      </c>
      <c r="O17" s="43">
        <v>286.93945196108729</v>
      </c>
      <c r="P17" s="43">
        <v>396.77990486209353</v>
      </c>
      <c r="Q17" s="43">
        <v>314.49110933622057</v>
      </c>
      <c r="R17" s="47">
        <v>443.1404486527706</v>
      </c>
      <c r="S17" s="47">
        <v>325.38568787367336</v>
      </c>
      <c r="T17" s="47">
        <v>343.18148541586766</v>
      </c>
      <c r="U17" s="47">
        <v>360.99163546321978</v>
      </c>
      <c r="V17" s="47">
        <v>350.62979528932613</v>
      </c>
      <c r="W17" s="47">
        <v>326.23261099752335</v>
      </c>
      <c r="X17" s="47">
        <v>334.59523860834292</v>
      </c>
      <c r="Y17" s="47">
        <v>529.15325966564524</v>
      </c>
      <c r="Z17" s="47">
        <v>286.721749003978</v>
      </c>
      <c r="AA17" s="47">
        <v>77.318307755200294</v>
      </c>
      <c r="AB17" s="47">
        <v>243.68580127038001</v>
      </c>
      <c r="AC17" s="48"/>
      <c r="AD17" s="43">
        <v>-53.709375883305498</v>
      </c>
      <c r="AE17" s="45" t="s">
        <v>42</v>
      </c>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2171.9764136387921</v>
      </c>
      <c r="H20" s="54">
        <v>2176.1142090033049</v>
      </c>
      <c r="I20" s="54">
        <v>2222.4835049644794</v>
      </c>
      <c r="J20" s="54">
        <v>2192.5048482703869</v>
      </c>
      <c r="K20" s="54">
        <v>2330.4216315393387</v>
      </c>
      <c r="L20" s="54">
        <v>2428.7656389438052</v>
      </c>
      <c r="M20" s="54">
        <v>2384.818047331325</v>
      </c>
      <c r="N20" s="43">
        <v>2542.9077227228981</v>
      </c>
      <c r="O20" s="43">
        <v>2583.7247610716086</v>
      </c>
      <c r="P20" s="43">
        <v>2721.9215431439943</v>
      </c>
      <c r="Q20" s="43">
        <v>2759.580668118148</v>
      </c>
      <c r="R20" s="47">
        <v>2759.3706952211464</v>
      </c>
      <c r="S20" s="47">
        <v>3058.446523940434</v>
      </c>
      <c r="T20" s="47">
        <v>2980.6941546221683</v>
      </c>
      <c r="U20" s="47">
        <v>2617.3030797054116</v>
      </c>
      <c r="V20" s="47">
        <v>2621.1418600357165</v>
      </c>
      <c r="W20" s="47">
        <v>2817.3245830797214</v>
      </c>
      <c r="X20" s="47">
        <v>2933.7968470939882</v>
      </c>
      <c r="Y20" s="47">
        <v>3322.9074475182479</v>
      </c>
      <c r="Z20" s="47">
        <v>3113.1155697454401</v>
      </c>
      <c r="AA20" s="47">
        <v>3666.8631618884401</v>
      </c>
      <c r="AB20" s="47">
        <v>2768.9483169478399</v>
      </c>
      <c r="AC20" s="48" t="s">
        <v>632</v>
      </c>
      <c r="AD20" s="43">
        <v>-16.670916639105499</v>
      </c>
      <c r="AE20" s="45" t="s">
        <v>42</v>
      </c>
      <c r="AF20" s="49"/>
    </row>
    <row r="21" spans="1:33" s="55" customFormat="1" ht="13.2" x14ac:dyDescent="0.25">
      <c r="A21" s="53" t="s">
        <v>48</v>
      </c>
      <c r="B21" s="41" t="s">
        <v>38</v>
      </c>
      <c r="C21" s="41"/>
      <c r="D21" s="41"/>
      <c r="E21" s="41"/>
      <c r="F21" s="42" t="s">
        <v>35</v>
      </c>
      <c r="G21" s="54">
        <v>1935.7715360972863</v>
      </c>
      <c r="H21" s="54">
        <v>1952.6941880264301</v>
      </c>
      <c r="I21" s="54">
        <v>1987.0943610006814</v>
      </c>
      <c r="J21" s="54">
        <v>1955.693178253109</v>
      </c>
      <c r="K21" s="54">
        <v>2100.6755314541442</v>
      </c>
      <c r="L21" s="54">
        <v>2197.4982687150209</v>
      </c>
      <c r="M21" s="54">
        <v>2148.9781992904968</v>
      </c>
      <c r="N21" s="43">
        <v>2293.265758188636</v>
      </c>
      <c r="O21" s="43">
        <v>2353.5537791137453</v>
      </c>
      <c r="P21" s="43">
        <v>2466.6021015366086</v>
      </c>
      <c r="Q21" s="43">
        <v>2524.3025001631913</v>
      </c>
      <c r="R21" s="47">
        <v>2491.257623284187</v>
      </c>
      <c r="S21" s="47">
        <v>2745.2866007614593</v>
      </c>
      <c r="T21" s="47">
        <v>2718.3496246829845</v>
      </c>
      <c r="U21" s="47">
        <v>2398.2978003130124</v>
      </c>
      <c r="V21" s="47">
        <v>2378.9135157131309</v>
      </c>
      <c r="W21" s="47">
        <v>2581.8085937821002</v>
      </c>
      <c r="X21" s="47">
        <v>2675.0010855296532</v>
      </c>
      <c r="Y21" s="47">
        <v>2979.3495916106904</v>
      </c>
      <c r="Z21" s="47">
        <v>2871.2726835268099</v>
      </c>
      <c r="AA21" s="47">
        <v>3285.1275903634701</v>
      </c>
      <c r="AB21" s="47">
        <v>2560.6708837372298</v>
      </c>
      <c r="AC21" s="48" t="s">
        <v>632</v>
      </c>
      <c r="AD21" s="43">
        <v>-14.052688179070101</v>
      </c>
      <c r="AE21" s="45" t="s">
        <v>42</v>
      </c>
      <c r="AF21" s="49"/>
    </row>
    <row r="22" spans="1:33" s="55" customFormat="1" ht="13.2" x14ac:dyDescent="0.25">
      <c r="A22" s="53" t="s">
        <v>616</v>
      </c>
      <c r="B22" s="41" t="s">
        <v>39</v>
      </c>
      <c r="C22" s="41"/>
      <c r="D22" s="41"/>
      <c r="E22" s="41"/>
      <c r="F22" s="42" t="s">
        <v>35</v>
      </c>
      <c r="G22" s="54">
        <v>236.20487754150486</v>
      </c>
      <c r="H22" s="54">
        <v>223.42002097687526</v>
      </c>
      <c r="I22" s="54">
        <v>235.38914396379755</v>
      </c>
      <c r="J22" s="54">
        <v>236.81167001727886</v>
      </c>
      <c r="K22" s="54">
        <v>229.74610008519394</v>
      </c>
      <c r="L22" s="54">
        <v>231.26737022878348</v>
      </c>
      <c r="M22" s="54">
        <v>235.83984804082624</v>
      </c>
      <c r="N22" s="43">
        <v>249.64196453426308</v>
      </c>
      <c r="O22" s="43">
        <v>230.17098195786434</v>
      </c>
      <c r="P22" s="43">
        <v>255.31944160738641</v>
      </c>
      <c r="Q22" s="43">
        <v>235.27816795495522</v>
      </c>
      <c r="R22" s="47">
        <v>268.11307193695984</v>
      </c>
      <c r="S22" s="47">
        <v>313.15992317897468</v>
      </c>
      <c r="T22" s="47">
        <v>262.34452993918228</v>
      </c>
      <c r="U22" s="47">
        <v>219.00527939239873</v>
      </c>
      <c r="V22" s="47">
        <v>242.22834432258693</v>
      </c>
      <c r="W22" s="47">
        <v>235.51598929762218</v>
      </c>
      <c r="X22" s="47">
        <v>258.79576156433518</v>
      </c>
      <c r="Y22" s="47">
        <v>343.55785590755676</v>
      </c>
      <c r="Z22" s="47">
        <v>241.842886218633</v>
      </c>
      <c r="AA22" s="47">
        <v>381.73557152497102</v>
      </c>
      <c r="AB22" s="47">
        <v>208.27743321061001</v>
      </c>
      <c r="AC22" s="48"/>
      <c r="AD22" s="43">
        <v>-39.376314751872997</v>
      </c>
      <c r="AE22" s="45" t="s">
        <v>42</v>
      </c>
      <c r="AF22" s="49"/>
    </row>
    <row r="23" spans="1:33" s="55" customFormat="1" ht="13.2" x14ac:dyDescent="0.25">
      <c r="A23" s="53" t="s">
        <v>49</v>
      </c>
      <c r="B23" s="41" t="s">
        <v>50</v>
      </c>
      <c r="C23" s="41"/>
      <c r="D23" s="41"/>
      <c r="E23" s="41"/>
      <c r="F23" s="42" t="s">
        <v>35</v>
      </c>
      <c r="G23" s="54">
        <v>1802.2038185953124</v>
      </c>
      <c r="H23" s="54">
        <v>1814.9929925738261</v>
      </c>
      <c r="I23" s="54">
        <v>1833.5753450146674</v>
      </c>
      <c r="J23" s="54">
        <v>1808.1732225031169</v>
      </c>
      <c r="K23" s="54">
        <v>1959.5225773776983</v>
      </c>
      <c r="L23" s="54">
        <v>2044.3539410911667</v>
      </c>
      <c r="M23" s="54">
        <v>2005.9472548769756</v>
      </c>
      <c r="N23" s="43">
        <v>2146.0754850779235</v>
      </c>
      <c r="O23" s="43">
        <v>2201.0819611531706</v>
      </c>
      <c r="P23" s="43">
        <v>2308.4687514362622</v>
      </c>
      <c r="Q23" s="43">
        <v>2357.2836679811917</v>
      </c>
      <c r="R23" s="47">
        <v>2315.3853164717816</v>
      </c>
      <c r="S23" s="47">
        <v>2574.4571835018005</v>
      </c>
      <c r="T23" s="47">
        <v>2544.7739086669962</v>
      </c>
      <c r="U23" s="47">
        <v>2226.2214249774051</v>
      </c>
      <c r="V23" s="47">
        <v>2217.7769841029353</v>
      </c>
      <c r="W23" s="47">
        <v>2433.7200541351954</v>
      </c>
      <c r="X23" s="47">
        <v>2503.1732003719626</v>
      </c>
      <c r="Y23" s="47">
        <v>2741.7916333629141</v>
      </c>
      <c r="Z23" s="47">
        <v>2680.8290277794399</v>
      </c>
      <c r="AA23" s="47">
        <v>3077.03272307016</v>
      </c>
      <c r="AB23" s="47">
        <v>2385.1634118218199</v>
      </c>
      <c r="AC23" s="48" t="s">
        <v>632</v>
      </c>
      <c r="AD23" s="43">
        <v>-13.007123415271</v>
      </c>
      <c r="AE23" s="45" t="s">
        <v>42</v>
      </c>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27">
        <v>202122</v>
      </c>
      <c r="AC26" s="28" t="s">
        <v>29</v>
      </c>
      <c r="AD26" s="29" t="s">
        <v>30</v>
      </c>
      <c r="AE26" s="30" t="s">
        <v>31</v>
      </c>
      <c r="AF26" s="31" t="s">
        <v>32</v>
      </c>
    </row>
    <row r="27" spans="1:33" customFormat="1" ht="13.2" x14ac:dyDescent="0.25">
      <c r="A27" s="75" t="s">
        <v>57</v>
      </c>
      <c r="B27" s="76" t="s">
        <v>58</v>
      </c>
      <c r="C27" s="76"/>
      <c r="D27" s="76"/>
      <c r="E27" s="76"/>
      <c r="F27" s="35" t="s">
        <v>35</v>
      </c>
      <c r="G27" s="77">
        <v>136.40557299320182</v>
      </c>
      <c r="H27" s="77">
        <v>131.32299068700596</v>
      </c>
      <c r="I27" s="77">
        <v>137.00088381989909</v>
      </c>
      <c r="J27" s="77">
        <v>135.62494094504373</v>
      </c>
      <c r="K27" s="78">
        <v>146.83298545574877</v>
      </c>
      <c r="L27" s="78">
        <v>157.762419886467</v>
      </c>
      <c r="M27" s="78">
        <v>153.68107954050109</v>
      </c>
      <c r="N27" s="78">
        <v>168.59333140713832</v>
      </c>
      <c r="O27" s="78">
        <v>177.12453809370322</v>
      </c>
      <c r="P27" s="78">
        <v>172.66083502280154</v>
      </c>
      <c r="Q27" s="78">
        <v>172.42334522424389</v>
      </c>
      <c r="R27" s="78">
        <v>160.09590810879507</v>
      </c>
      <c r="S27" s="78">
        <v>198.43200102383511</v>
      </c>
      <c r="T27" s="78">
        <v>171.18484779200787</v>
      </c>
      <c r="U27" s="78">
        <v>159.41917718730807</v>
      </c>
      <c r="V27" s="78">
        <v>154.43092262747922</v>
      </c>
      <c r="W27" s="78">
        <v>165.45034491389163</v>
      </c>
      <c r="X27" s="78">
        <v>166.22196781867365</v>
      </c>
      <c r="Y27" s="78">
        <v>178.42339769540197</v>
      </c>
      <c r="Z27" s="78">
        <v>168.903358318724</v>
      </c>
      <c r="AA27" s="78">
        <v>192.03887330214101</v>
      </c>
      <c r="AB27" s="78">
        <v>153.39543161926301</v>
      </c>
      <c r="AC27" s="79" t="s">
        <v>47</v>
      </c>
      <c r="AD27" s="78">
        <v>-14.0272892453631</v>
      </c>
      <c r="AE27" s="80"/>
      <c r="AF27" s="81"/>
      <c r="AG27" s="12"/>
    </row>
    <row r="28" spans="1:33" customFormat="1" ht="13.2" x14ac:dyDescent="0.25">
      <c r="A28" s="82" t="s">
        <v>59</v>
      </c>
      <c r="B28" s="83"/>
      <c r="C28" s="83" t="s">
        <v>60</v>
      </c>
      <c r="D28" s="83"/>
      <c r="E28" s="83"/>
      <c r="F28" s="84" t="s">
        <v>35</v>
      </c>
      <c r="G28" s="85">
        <v>28.271433465146533</v>
      </c>
      <c r="H28" s="85">
        <v>25.586140950508895</v>
      </c>
      <c r="I28" s="85">
        <v>27.558400806420504</v>
      </c>
      <c r="J28" s="85">
        <v>21.515598474453434</v>
      </c>
      <c r="K28" s="86">
        <v>24.107966469797098</v>
      </c>
      <c r="L28" s="86">
        <v>27.290714753555378</v>
      </c>
      <c r="M28" s="86">
        <v>25.379790637008004</v>
      </c>
      <c r="N28" s="86">
        <v>31.678370940313023</v>
      </c>
      <c r="O28" s="86">
        <v>26.491121664375491</v>
      </c>
      <c r="P28" s="86">
        <v>28.491851614484677</v>
      </c>
      <c r="Q28" s="86">
        <v>23.722369631970544</v>
      </c>
      <c r="R28" s="86">
        <v>22.658800838840861</v>
      </c>
      <c r="S28" s="87">
        <v>21.419035448141923</v>
      </c>
      <c r="T28" s="87">
        <v>16.760765536494617</v>
      </c>
      <c r="U28" s="87">
        <v>20.204808038469299</v>
      </c>
      <c r="V28" s="87">
        <v>20.303734173290046</v>
      </c>
      <c r="W28" s="87">
        <v>18.89348712809652</v>
      </c>
      <c r="X28" s="87">
        <v>15.720007556053227</v>
      </c>
      <c r="Y28" s="87">
        <v>19.613141002804642</v>
      </c>
      <c r="Z28" s="87">
        <v>22.436081593208002</v>
      </c>
      <c r="AA28" s="87">
        <v>17.5335987747136</v>
      </c>
      <c r="AB28" s="87">
        <v>17.071411039635301</v>
      </c>
      <c r="AC28" s="88"/>
      <c r="AD28" s="86">
        <v>-12.959321318323401</v>
      </c>
      <c r="AE28" s="89"/>
      <c r="AF28" s="90"/>
      <c r="AG28" s="12"/>
    </row>
    <row r="29" spans="1:33" customFormat="1" ht="13.2" x14ac:dyDescent="0.25">
      <c r="A29" s="82" t="s">
        <v>61</v>
      </c>
      <c r="B29" s="83"/>
      <c r="C29" s="83"/>
      <c r="D29" s="83" t="s">
        <v>62</v>
      </c>
      <c r="E29" s="83"/>
      <c r="F29" s="84" t="s">
        <v>35</v>
      </c>
      <c r="G29" s="85">
        <v>28.271433465146533</v>
      </c>
      <c r="H29" s="85">
        <v>25.586140950508895</v>
      </c>
      <c r="I29" s="85">
        <v>27.558400806420504</v>
      </c>
      <c r="J29" s="85">
        <v>21.515598474453434</v>
      </c>
      <c r="K29" s="86">
        <v>24.107966469797098</v>
      </c>
      <c r="L29" s="86">
        <v>27.290714753555378</v>
      </c>
      <c r="M29" s="86">
        <v>25.379790637008004</v>
      </c>
      <c r="N29" s="86">
        <v>31.678370940313023</v>
      </c>
      <c r="O29" s="86">
        <v>26.491121664375491</v>
      </c>
      <c r="P29" s="86">
        <v>28.491851614484677</v>
      </c>
      <c r="Q29" s="86">
        <v>23.722369631970544</v>
      </c>
      <c r="R29" s="86">
        <v>22.658800838840861</v>
      </c>
      <c r="S29" s="87">
        <v>21.419035448141923</v>
      </c>
      <c r="T29" s="87">
        <v>16.760765536494617</v>
      </c>
      <c r="U29" s="87">
        <v>20.204808038469299</v>
      </c>
      <c r="V29" s="87">
        <v>20.303734173290046</v>
      </c>
      <c r="W29" s="87">
        <v>18.89348712809652</v>
      </c>
      <c r="X29" s="87">
        <v>15.720007556053227</v>
      </c>
      <c r="Y29" s="87">
        <v>19.613141002804642</v>
      </c>
      <c r="Z29" s="87">
        <v>22.436081593208002</v>
      </c>
      <c r="AA29" s="87">
        <v>17.5335987747136</v>
      </c>
      <c r="AB29" s="87">
        <v>17.071411039635301</v>
      </c>
      <c r="AC29" s="88"/>
      <c r="AD29" s="86">
        <v>-12.959321318323401</v>
      </c>
      <c r="AE29" s="89"/>
      <c r="AF29" s="90"/>
      <c r="AG29" s="12"/>
    </row>
    <row r="30" spans="1:33" customFormat="1" ht="13.2" x14ac:dyDescent="0.25">
      <c r="A30" s="82" t="s">
        <v>63</v>
      </c>
      <c r="B30" s="83"/>
      <c r="C30" s="83"/>
      <c r="D30" s="83"/>
      <c r="E30" s="83" t="s">
        <v>64</v>
      </c>
      <c r="F30" s="84" t="s">
        <v>35</v>
      </c>
      <c r="G30" s="85">
        <v>7.4920782940499184E-2</v>
      </c>
      <c r="H30" s="85">
        <v>0.57854027325874791</v>
      </c>
      <c r="I30" s="85">
        <v>0.89814945335926055</v>
      </c>
      <c r="J30" s="85">
        <v>0.65001170330480762</v>
      </c>
      <c r="K30" s="86">
        <v>0.94673333133104864</v>
      </c>
      <c r="L30" s="86">
        <v>1.0284043115354846</v>
      </c>
      <c r="M30" s="86">
        <v>0.53576338360638098</v>
      </c>
      <c r="N30" s="86">
        <v>0.47437632838195648</v>
      </c>
      <c r="O30" s="86">
        <v>0.55380279281471778</v>
      </c>
      <c r="P30" s="86">
        <v>0.35080124195055706</v>
      </c>
      <c r="Q30" s="86">
        <v>9.5934946862092266E-2</v>
      </c>
      <c r="R30" s="86">
        <v>0.10199542450432127</v>
      </c>
      <c r="S30" s="87">
        <v>5.2697448749505459E-2</v>
      </c>
      <c r="T30" s="87">
        <v>0.72750683273946215</v>
      </c>
      <c r="U30" s="87">
        <v>0.27875161256067926</v>
      </c>
      <c r="V30" s="87">
        <v>0.27001533515344317</v>
      </c>
      <c r="W30" s="87">
        <v>0.22943916774799802</v>
      </c>
      <c r="X30" s="87">
        <v>0.68296056106520175</v>
      </c>
      <c r="Y30" s="87">
        <v>0.62490883299759681</v>
      </c>
      <c r="Z30" s="87">
        <v>0.25721774295530397</v>
      </c>
      <c r="AA30" s="87">
        <v>1.65942022898519</v>
      </c>
      <c r="AB30" s="87">
        <v>0</v>
      </c>
      <c r="AC30" s="88" t="s">
        <v>85</v>
      </c>
      <c r="AD30" s="86">
        <v>-100</v>
      </c>
      <c r="AE30" s="89"/>
      <c r="AF30" s="90"/>
      <c r="AG30" s="12"/>
    </row>
    <row r="31" spans="1:33" customFormat="1" ht="13.2" x14ac:dyDescent="0.25">
      <c r="A31" s="82" t="s">
        <v>65</v>
      </c>
      <c r="B31" s="83"/>
      <c r="C31" s="83"/>
      <c r="D31" s="83"/>
      <c r="E31" s="83" t="s">
        <v>66</v>
      </c>
      <c r="F31" s="84" t="s">
        <v>35</v>
      </c>
      <c r="G31" s="85">
        <v>1.1861488750565836</v>
      </c>
      <c r="H31" s="85">
        <v>0.78967116430505024</v>
      </c>
      <c r="I31" s="85">
        <v>5.1566620171593525E-2</v>
      </c>
      <c r="J31" s="85">
        <v>0</v>
      </c>
      <c r="K31" s="86">
        <v>0</v>
      </c>
      <c r="L31" s="86">
        <v>0</v>
      </c>
      <c r="M31" s="86">
        <v>0</v>
      </c>
      <c r="N31" s="86">
        <v>0</v>
      </c>
      <c r="O31" s="86">
        <v>3.443989133938026E-2</v>
      </c>
      <c r="P31" s="86">
        <v>0</v>
      </c>
      <c r="Q31" s="86">
        <v>0.28535306021357543</v>
      </c>
      <c r="R31" s="86">
        <v>0.19496695475343157</v>
      </c>
      <c r="S31" s="87">
        <v>0</v>
      </c>
      <c r="T31" s="87">
        <v>0</v>
      </c>
      <c r="U31" s="87">
        <v>0</v>
      </c>
      <c r="V31" s="87">
        <v>0</v>
      </c>
      <c r="W31" s="87">
        <v>0</v>
      </c>
      <c r="X31" s="87">
        <v>0</v>
      </c>
      <c r="Y31" s="87">
        <v>0</v>
      </c>
      <c r="Z31" s="87">
        <v>0</v>
      </c>
      <c r="AA31" s="87">
        <v>0</v>
      </c>
      <c r="AB31" s="87">
        <v>0</v>
      </c>
      <c r="AC31" s="88"/>
      <c r="AD31" s="86">
        <v>0</v>
      </c>
      <c r="AE31" s="89"/>
      <c r="AF31" s="90"/>
      <c r="AG31" s="12"/>
    </row>
    <row r="32" spans="1:33" customFormat="1" ht="13.2" x14ac:dyDescent="0.25">
      <c r="A32" s="82" t="s">
        <v>67</v>
      </c>
      <c r="B32" s="83"/>
      <c r="C32" s="83"/>
      <c r="D32" s="83"/>
      <c r="E32" s="83" t="s">
        <v>68</v>
      </c>
      <c r="F32" s="84" t="s">
        <v>35</v>
      </c>
      <c r="G32" s="85">
        <v>27.010363807149453</v>
      </c>
      <c r="H32" s="85">
        <v>24.217929512945098</v>
      </c>
      <c r="I32" s="85">
        <v>26.60868473288966</v>
      </c>
      <c r="J32" s="85">
        <v>20.865586771148624</v>
      </c>
      <c r="K32" s="86">
        <v>23.161233138466052</v>
      </c>
      <c r="L32" s="86">
        <v>26.262310442019889</v>
      </c>
      <c r="M32" s="86">
        <v>24.844027253401627</v>
      </c>
      <c r="N32" s="86">
        <v>31.203994611931066</v>
      </c>
      <c r="O32" s="86">
        <v>25.902878980221384</v>
      </c>
      <c r="P32" s="86">
        <v>28.141050372534117</v>
      </c>
      <c r="Q32" s="86">
        <v>23.341081624894876</v>
      </c>
      <c r="R32" s="86">
        <v>22.361838459583108</v>
      </c>
      <c r="S32" s="87">
        <v>21.366337999392417</v>
      </c>
      <c r="T32" s="87">
        <v>16.033258703755155</v>
      </c>
      <c r="U32" s="87">
        <v>19.926056425908616</v>
      </c>
      <c r="V32" s="87">
        <v>20.033718838136604</v>
      </c>
      <c r="W32" s="87">
        <v>18.664047960348523</v>
      </c>
      <c r="X32" s="87">
        <v>15.037046994988026</v>
      </c>
      <c r="Y32" s="87">
        <v>18.988232169807045</v>
      </c>
      <c r="Z32" s="87">
        <v>22.1788638502527</v>
      </c>
      <c r="AA32" s="87">
        <v>15.8741785457284</v>
      </c>
      <c r="AB32" s="87">
        <v>17.071411039635301</v>
      </c>
      <c r="AC32" s="88"/>
      <c r="AD32" s="86">
        <v>-10.094784564618999</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108.13413952805527</v>
      </c>
      <c r="H35" s="85">
        <v>105.73684973649715</v>
      </c>
      <c r="I35" s="85">
        <v>109.44248301347861</v>
      </c>
      <c r="J35" s="85">
        <v>114.10934247059036</v>
      </c>
      <c r="K35" s="86">
        <v>122.72501898595161</v>
      </c>
      <c r="L35" s="86">
        <v>130.47170513291169</v>
      </c>
      <c r="M35" s="86">
        <v>128.30128890349295</v>
      </c>
      <c r="N35" s="86">
        <v>136.91496046682519</v>
      </c>
      <c r="O35" s="86">
        <v>150.63341642932789</v>
      </c>
      <c r="P35" s="86">
        <v>144.16898340831688</v>
      </c>
      <c r="Q35" s="86">
        <v>148.70097559227338</v>
      </c>
      <c r="R35" s="86">
        <v>137.4371072699542</v>
      </c>
      <c r="S35" s="87">
        <v>177.01296557569316</v>
      </c>
      <c r="T35" s="87">
        <v>154.42408225551335</v>
      </c>
      <c r="U35" s="87">
        <v>139.21436914883881</v>
      </c>
      <c r="V35" s="87">
        <v>134.12718845418931</v>
      </c>
      <c r="W35" s="87">
        <v>146.5568577857951</v>
      </c>
      <c r="X35" s="87">
        <v>150.50196026262037</v>
      </c>
      <c r="Y35" s="87">
        <v>158.81025669259719</v>
      </c>
      <c r="Z35" s="87">
        <v>146.467276725516</v>
      </c>
      <c r="AA35" s="87">
        <v>174.50527452742699</v>
      </c>
      <c r="AB35" s="87">
        <v>136.32402057962801</v>
      </c>
      <c r="AC35" s="88" t="s">
        <v>47</v>
      </c>
      <c r="AD35" s="86">
        <v>-14.1591837840139</v>
      </c>
      <c r="AE35" s="89"/>
      <c r="AF35" s="90"/>
      <c r="AG35" s="12"/>
    </row>
    <row r="36" spans="1:33" customFormat="1" ht="13.2" x14ac:dyDescent="0.25">
      <c r="A36" s="100" t="s">
        <v>75</v>
      </c>
      <c r="B36" s="83"/>
      <c r="C36" s="83"/>
      <c r="D36" s="83" t="s">
        <v>76</v>
      </c>
      <c r="E36" s="83"/>
      <c r="F36" s="101" t="s">
        <v>35</v>
      </c>
      <c r="G36" s="85">
        <v>43.555343872045633</v>
      </c>
      <c r="H36" s="85">
        <v>42.409741602450197</v>
      </c>
      <c r="I36" s="85">
        <v>42.242205560940207</v>
      </c>
      <c r="J36" s="85">
        <v>48.070902208692637</v>
      </c>
      <c r="K36" s="86">
        <v>47.7725766271856</v>
      </c>
      <c r="L36" s="86">
        <v>50.714187234295011</v>
      </c>
      <c r="M36" s="86">
        <v>50.950906323137851</v>
      </c>
      <c r="N36" s="86">
        <v>57.42382624137332</v>
      </c>
      <c r="O36" s="86">
        <v>62.465831760209959</v>
      </c>
      <c r="P36" s="86">
        <v>55.62818722200381</v>
      </c>
      <c r="Q36" s="86">
        <v>60.483128090324804</v>
      </c>
      <c r="R36" s="86">
        <v>52.410151245551525</v>
      </c>
      <c r="S36" s="87">
        <v>60.38783221413987</v>
      </c>
      <c r="T36" s="87">
        <v>54.39819183025962</v>
      </c>
      <c r="U36" s="87">
        <v>47.633690256966617</v>
      </c>
      <c r="V36" s="87">
        <v>45.641411409654822</v>
      </c>
      <c r="W36" s="87">
        <v>50.283658479522359</v>
      </c>
      <c r="X36" s="87">
        <v>49.180930620918545</v>
      </c>
      <c r="Y36" s="87">
        <v>41.904102029315958</v>
      </c>
      <c r="Z36" s="87">
        <v>49.460975135742402</v>
      </c>
      <c r="AA36" s="87">
        <v>52.895842958383298</v>
      </c>
      <c r="AB36" s="87">
        <v>40.851671589054703</v>
      </c>
      <c r="AC36" s="88"/>
      <c r="AD36" s="86">
        <v>-2.5115212814366399</v>
      </c>
      <c r="AE36" s="89"/>
      <c r="AF36" s="90"/>
      <c r="AG36" s="12"/>
    </row>
    <row r="37" spans="1:33" customFormat="1" ht="13.2" x14ac:dyDescent="0.25">
      <c r="A37" s="82" t="s">
        <v>77</v>
      </c>
      <c r="B37" s="83"/>
      <c r="C37" s="83"/>
      <c r="D37" s="83"/>
      <c r="E37" s="83" t="s">
        <v>78</v>
      </c>
      <c r="F37" s="84" t="s">
        <v>35</v>
      </c>
      <c r="G37" s="85">
        <v>6.0008054244144864</v>
      </c>
      <c r="H37" s="85">
        <v>7.2392410924465089</v>
      </c>
      <c r="I37" s="85">
        <v>4.912501254735762</v>
      </c>
      <c r="J37" s="85">
        <v>5.1720294342326714</v>
      </c>
      <c r="K37" s="86">
        <v>6.8072566451721732</v>
      </c>
      <c r="L37" s="86">
        <v>7.7499551424665212</v>
      </c>
      <c r="M37" s="86">
        <v>7.8358646450150475</v>
      </c>
      <c r="N37" s="86">
        <v>8.9928869310303394</v>
      </c>
      <c r="O37" s="86">
        <v>7.0532950083205623</v>
      </c>
      <c r="P37" s="86">
        <v>7.4198611231686122</v>
      </c>
      <c r="Q37" s="86">
        <v>9.0972193956242897</v>
      </c>
      <c r="R37" s="86">
        <v>6.0970932892730003</v>
      </c>
      <c r="S37" s="87">
        <v>8.0770999442639653</v>
      </c>
      <c r="T37" s="87">
        <v>6.8532181001056394</v>
      </c>
      <c r="U37" s="87">
        <v>6.807584044461116</v>
      </c>
      <c r="V37" s="87">
        <v>5.3438539932711375</v>
      </c>
      <c r="W37" s="87">
        <v>4.0310405938003866</v>
      </c>
      <c r="X37" s="87">
        <v>5.457717322273254</v>
      </c>
      <c r="Y37" s="87">
        <v>5.2392792139234512</v>
      </c>
      <c r="Z37" s="87">
        <v>3.80805109958348</v>
      </c>
      <c r="AA37" s="87">
        <v>10.090770172004801</v>
      </c>
      <c r="AB37" s="87">
        <v>4.4827911963425899</v>
      </c>
      <c r="AC37" s="88" t="s">
        <v>36</v>
      </c>
      <c r="AD37" s="86">
        <v>-14.438780349222</v>
      </c>
      <c r="AE37" s="89"/>
      <c r="AF37" s="90"/>
      <c r="AG37" s="12"/>
    </row>
    <row r="38" spans="1:33" customFormat="1" ht="13.2" x14ac:dyDescent="0.25">
      <c r="A38" s="82" t="s">
        <v>79</v>
      </c>
      <c r="B38" s="83"/>
      <c r="C38" s="83"/>
      <c r="D38" s="83"/>
      <c r="E38" s="83" t="s">
        <v>80</v>
      </c>
      <c r="F38" s="84" t="s">
        <v>35</v>
      </c>
      <c r="G38" s="85">
        <v>37.554538447631103</v>
      </c>
      <c r="H38" s="85">
        <v>35.170500510003727</v>
      </c>
      <c r="I38" s="85">
        <v>37.329704306204455</v>
      </c>
      <c r="J38" s="85">
        <v>42.898872774459981</v>
      </c>
      <c r="K38" s="86">
        <v>40.965319982013433</v>
      </c>
      <c r="L38" s="86">
        <v>42.964232091828464</v>
      </c>
      <c r="M38" s="86">
        <v>43.115041678122793</v>
      </c>
      <c r="N38" s="86">
        <v>48.430939310343</v>
      </c>
      <c r="O38" s="86">
        <v>55.412536751889405</v>
      </c>
      <c r="P38" s="86">
        <v>48.208326098835187</v>
      </c>
      <c r="Q38" s="86">
        <v>51.38590869470049</v>
      </c>
      <c r="R38" s="86">
        <v>46.313057956278556</v>
      </c>
      <c r="S38" s="87">
        <v>52.310732269875913</v>
      </c>
      <c r="T38" s="87">
        <v>47.544973730153998</v>
      </c>
      <c r="U38" s="87">
        <v>40.826106212505515</v>
      </c>
      <c r="V38" s="87">
        <v>40.297557416383704</v>
      </c>
      <c r="W38" s="87">
        <v>46.252617885721975</v>
      </c>
      <c r="X38" s="87">
        <v>43.723213298645305</v>
      </c>
      <c r="Y38" s="87">
        <v>36.664822815392505</v>
      </c>
      <c r="Z38" s="87">
        <v>45.6529240361589</v>
      </c>
      <c r="AA38" s="87">
        <v>42.805072786378403</v>
      </c>
      <c r="AB38" s="87">
        <v>36.3688803927121</v>
      </c>
      <c r="AC38" s="88"/>
      <c r="AD38" s="86">
        <v>-0.80715628756862201</v>
      </c>
      <c r="AE38" s="89"/>
      <c r="AF38" s="90"/>
      <c r="AG38" s="12"/>
    </row>
    <row r="39" spans="1:33" customFormat="1" ht="13.2" x14ac:dyDescent="0.25">
      <c r="A39" s="82" t="s">
        <v>81</v>
      </c>
      <c r="B39" s="83"/>
      <c r="C39" s="83"/>
      <c r="D39" s="83" t="s">
        <v>82</v>
      </c>
      <c r="E39" s="83"/>
      <c r="F39" s="84" t="s">
        <v>35</v>
      </c>
      <c r="G39" s="85">
        <v>1.8380002637170236</v>
      </c>
      <c r="H39" s="85">
        <v>2.0565357264446589</v>
      </c>
      <c r="I39" s="85">
        <v>1.5443947262609996</v>
      </c>
      <c r="J39" s="85">
        <v>2.2913879567264055</v>
      </c>
      <c r="K39" s="86">
        <v>1.3711840622434077</v>
      </c>
      <c r="L39" s="86">
        <v>1.0624156886482383</v>
      </c>
      <c r="M39" s="86">
        <v>1.692370522870994</v>
      </c>
      <c r="N39" s="86">
        <v>1.2160135414151727</v>
      </c>
      <c r="O39" s="86">
        <v>1.1770530082284765</v>
      </c>
      <c r="P39" s="86">
        <v>1.3882423233463221</v>
      </c>
      <c r="Q39" s="86">
        <v>0.95427183210904276</v>
      </c>
      <c r="R39" s="86">
        <v>2.1173004575495669</v>
      </c>
      <c r="S39" s="87">
        <v>4.4017729617136503</v>
      </c>
      <c r="T39" s="87">
        <v>1.5256120739284229</v>
      </c>
      <c r="U39" s="87">
        <v>1.2811331048023757</v>
      </c>
      <c r="V39" s="87">
        <v>1.0594660627510344</v>
      </c>
      <c r="W39" s="87">
        <v>2.5599510584871132</v>
      </c>
      <c r="X39" s="87">
        <v>3.3040940592870678</v>
      </c>
      <c r="Y39" s="87">
        <v>3.0154928847636135</v>
      </c>
      <c r="Z39" s="87">
        <v>1.63893647694009</v>
      </c>
      <c r="AA39" s="87">
        <v>0.818337855356847</v>
      </c>
      <c r="AB39" s="87">
        <v>2.19666963358552</v>
      </c>
      <c r="AC39" s="88" t="s">
        <v>36</v>
      </c>
      <c r="AD39" s="86">
        <v>-27.153877739700899</v>
      </c>
      <c r="AE39" s="89"/>
      <c r="AF39" s="90"/>
      <c r="AG39" s="12"/>
    </row>
    <row r="40" spans="1:33" customFormat="1" ht="13.2" x14ac:dyDescent="0.25">
      <c r="A40" s="82" t="s">
        <v>83</v>
      </c>
      <c r="B40" s="83"/>
      <c r="C40" s="83"/>
      <c r="D40" s="83" t="s">
        <v>84</v>
      </c>
      <c r="E40" s="83"/>
      <c r="F40" s="84" t="s">
        <v>35</v>
      </c>
      <c r="G40" s="85">
        <v>6.4373406992851097</v>
      </c>
      <c r="H40" s="85">
        <v>4.2752512107995404</v>
      </c>
      <c r="I40" s="85">
        <v>3.7171911394082398</v>
      </c>
      <c r="J40" s="85">
        <v>5.674717549567367</v>
      </c>
      <c r="K40" s="86">
        <v>3.504224510459502</v>
      </c>
      <c r="L40" s="86">
        <v>6.0288868875527823</v>
      </c>
      <c r="M40" s="86">
        <v>7.8488375056163129</v>
      </c>
      <c r="N40" s="86">
        <v>5.3099333615666016</v>
      </c>
      <c r="O40" s="86">
        <v>5.7359099669150764</v>
      </c>
      <c r="P40" s="86">
        <v>6.2688539533553644</v>
      </c>
      <c r="Q40" s="86">
        <v>10.291164758873057</v>
      </c>
      <c r="R40" s="86">
        <v>5.19019255210981</v>
      </c>
      <c r="S40" s="87">
        <v>19.160003270451686</v>
      </c>
      <c r="T40" s="87">
        <v>9.1742517402820312</v>
      </c>
      <c r="U40" s="87">
        <v>10.154963225728826</v>
      </c>
      <c r="V40" s="87">
        <v>10.890738558655315</v>
      </c>
      <c r="W40" s="87">
        <v>12.248806966826383</v>
      </c>
      <c r="X40" s="87">
        <v>6.6892584068142771</v>
      </c>
      <c r="Y40" s="87">
        <v>14.188905801654284</v>
      </c>
      <c r="Z40" s="87">
        <v>3.9720714712628</v>
      </c>
      <c r="AA40" s="87">
        <v>2.4524627528063099</v>
      </c>
      <c r="AB40" s="87">
        <v>1.6461409825895801</v>
      </c>
      <c r="AC40" s="88" t="s">
        <v>36</v>
      </c>
      <c r="AD40" s="86">
        <v>-88.398393747897998</v>
      </c>
      <c r="AE40" s="89"/>
      <c r="AF40" s="90"/>
      <c r="AG40" s="12"/>
    </row>
    <row r="41" spans="1:33" customFormat="1" ht="13.2" x14ac:dyDescent="0.25">
      <c r="A41" s="82" t="s">
        <v>86</v>
      </c>
      <c r="B41" s="83"/>
      <c r="C41" s="83"/>
      <c r="D41" s="83"/>
      <c r="E41" s="83" t="s">
        <v>87</v>
      </c>
      <c r="F41" s="84" t="s">
        <v>35</v>
      </c>
      <c r="G41" s="85">
        <v>0.72717658301580812</v>
      </c>
      <c r="H41" s="85">
        <v>0.67085540658335485</v>
      </c>
      <c r="I41" s="85">
        <v>0.11443578051648153</v>
      </c>
      <c r="J41" s="85">
        <v>1.5642014419708532</v>
      </c>
      <c r="K41" s="86">
        <v>0.31293141626295762</v>
      </c>
      <c r="L41" s="86">
        <v>1.1471885148594325</v>
      </c>
      <c r="M41" s="86">
        <v>1.2447669311087108</v>
      </c>
      <c r="N41" s="86">
        <v>1.3790488026586765</v>
      </c>
      <c r="O41" s="86">
        <v>0.17420954661159085</v>
      </c>
      <c r="P41" s="86">
        <v>1.2957318163016229</v>
      </c>
      <c r="Q41" s="86">
        <v>2.7777769244651953</v>
      </c>
      <c r="R41" s="86">
        <v>0.22310116929334006</v>
      </c>
      <c r="S41" s="87">
        <v>1.5931574803591009</v>
      </c>
      <c r="T41" s="87">
        <v>2.6412498138657408</v>
      </c>
      <c r="U41" s="87">
        <v>4.7569965531993734</v>
      </c>
      <c r="V41" s="87">
        <v>4.7015607183279036</v>
      </c>
      <c r="W41" s="87">
        <v>4.2560131199020761</v>
      </c>
      <c r="X41" s="87">
        <v>0</v>
      </c>
      <c r="Y41" s="87">
        <v>3.1269213081412293</v>
      </c>
      <c r="Z41" s="87">
        <v>0.14935326840060201</v>
      </c>
      <c r="AA41" s="87">
        <v>1.40140728731789</v>
      </c>
      <c r="AB41" s="87">
        <v>0.52263624226241001</v>
      </c>
      <c r="AC41" s="88" t="s">
        <v>36</v>
      </c>
      <c r="AD41" s="86">
        <v>-83.2859163771829</v>
      </c>
      <c r="AE41" s="89"/>
      <c r="AF41" s="90"/>
      <c r="AG41" s="12"/>
    </row>
    <row r="42" spans="1:33" customFormat="1" ht="13.2" x14ac:dyDescent="0.25">
      <c r="A42" s="82" t="s">
        <v>88</v>
      </c>
      <c r="B42" s="83"/>
      <c r="C42" s="83"/>
      <c r="D42" s="83"/>
      <c r="E42" s="83" t="s">
        <v>89</v>
      </c>
      <c r="F42" s="84" t="s">
        <v>35</v>
      </c>
      <c r="G42" s="85">
        <v>5.7101641162693015</v>
      </c>
      <c r="H42" s="85">
        <v>3.6043958042161859</v>
      </c>
      <c r="I42" s="85">
        <v>3.6027553588917578</v>
      </c>
      <c r="J42" s="85">
        <v>4.1105161075965144</v>
      </c>
      <c r="K42" s="86">
        <v>3.1912930941965443</v>
      </c>
      <c r="L42" s="86">
        <v>4.8816983726933509</v>
      </c>
      <c r="M42" s="86">
        <v>6.6040705745076016</v>
      </c>
      <c r="N42" s="86">
        <v>3.9308845589079251</v>
      </c>
      <c r="O42" s="86">
        <v>5.5617004203034863</v>
      </c>
      <c r="P42" s="86">
        <v>4.97312213705374</v>
      </c>
      <c r="Q42" s="86">
        <v>7.5133878344078617</v>
      </c>
      <c r="R42" s="86">
        <v>4.96709138281647</v>
      </c>
      <c r="S42" s="87">
        <v>17.566845790092582</v>
      </c>
      <c r="T42" s="87">
        <v>6.53300192641629</v>
      </c>
      <c r="U42" s="87">
        <v>5.3979666725294537</v>
      </c>
      <c r="V42" s="87">
        <v>6.189177840327412</v>
      </c>
      <c r="W42" s="87">
        <v>7.9927938469243056</v>
      </c>
      <c r="X42" s="87">
        <v>6.6892584068142771</v>
      </c>
      <c r="Y42" s="87">
        <v>11.061984493513055</v>
      </c>
      <c r="Z42" s="87">
        <v>3.8227182028622</v>
      </c>
      <c r="AA42" s="87">
        <v>1.0510554654884201</v>
      </c>
      <c r="AB42" s="87">
        <v>1.1235047403271701</v>
      </c>
      <c r="AC42" s="88" t="s">
        <v>36</v>
      </c>
      <c r="AD42" s="86">
        <v>-89.843551661223003</v>
      </c>
      <c r="AE42" s="89"/>
      <c r="AF42" s="90"/>
      <c r="AG42" s="12"/>
    </row>
    <row r="43" spans="1:33" customFormat="1" ht="13.2" x14ac:dyDescent="0.25">
      <c r="A43" s="82" t="s">
        <v>90</v>
      </c>
      <c r="B43" s="83"/>
      <c r="C43" s="83"/>
      <c r="D43" s="83" t="s">
        <v>91</v>
      </c>
      <c r="E43" s="83"/>
      <c r="F43" s="84" t="s">
        <v>35</v>
      </c>
      <c r="G43" s="85">
        <v>1.3726634195941749</v>
      </c>
      <c r="H43" s="85">
        <v>0.4975802346864045</v>
      </c>
      <c r="I43" s="85">
        <v>0.51493028066105395</v>
      </c>
      <c r="J43" s="85">
        <v>0.27235673605887467</v>
      </c>
      <c r="K43" s="86">
        <v>0.30716331411199221</v>
      </c>
      <c r="L43" s="86">
        <v>0.48233176643758957</v>
      </c>
      <c r="M43" s="86">
        <v>1.3885534371877484</v>
      </c>
      <c r="N43" s="86">
        <v>1.1227955950821336</v>
      </c>
      <c r="O43" s="86">
        <v>0.94049778666473716</v>
      </c>
      <c r="P43" s="86">
        <v>0.16455589543511684</v>
      </c>
      <c r="Q43" s="86">
        <v>7.2044327881945869E-2</v>
      </c>
      <c r="R43" s="86">
        <v>0.54602058973055401</v>
      </c>
      <c r="S43" s="87">
        <v>0.67352841303300037</v>
      </c>
      <c r="T43" s="87">
        <v>0.18239691679593464</v>
      </c>
      <c r="U43" s="87">
        <v>0</v>
      </c>
      <c r="V43" s="87">
        <v>0.10215213656179657</v>
      </c>
      <c r="W43" s="87">
        <v>0.66170171249215382</v>
      </c>
      <c r="X43" s="87">
        <v>0.64692076427933798</v>
      </c>
      <c r="Y43" s="87">
        <v>0.41279317559120915</v>
      </c>
      <c r="Z43" s="87">
        <v>0.97736539237180098</v>
      </c>
      <c r="AA43" s="87">
        <v>7.7524829129111401</v>
      </c>
      <c r="AB43" s="87">
        <v>0.141279281466197</v>
      </c>
      <c r="AC43" s="88" t="s">
        <v>36</v>
      </c>
      <c r="AD43" s="86">
        <v>-65.774802050965306</v>
      </c>
      <c r="AE43" s="89"/>
      <c r="AF43" s="90"/>
      <c r="AG43" s="12"/>
    </row>
    <row r="44" spans="1:33" customFormat="1" ht="13.2" x14ac:dyDescent="0.25">
      <c r="A44" s="82" t="s">
        <v>92</v>
      </c>
      <c r="B44" s="83"/>
      <c r="C44" s="83"/>
      <c r="D44" s="83" t="s">
        <v>93</v>
      </c>
      <c r="E44" s="83"/>
      <c r="F44" s="84" t="s">
        <v>35</v>
      </c>
      <c r="G44" s="85">
        <v>30.353554810320855</v>
      </c>
      <c r="H44" s="85">
        <v>31.081488064994446</v>
      </c>
      <c r="I44" s="85">
        <v>37.505674931885736</v>
      </c>
      <c r="J44" s="85">
        <v>33.906599758241249</v>
      </c>
      <c r="K44" s="86">
        <v>43.462728432687534</v>
      </c>
      <c r="L44" s="86">
        <v>45.572673195375813</v>
      </c>
      <c r="M44" s="86">
        <v>45.225934991516809</v>
      </c>
      <c r="N44" s="86">
        <v>46.449488832686228</v>
      </c>
      <c r="O44" s="86">
        <v>49.728922668104957</v>
      </c>
      <c r="P44" s="86">
        <v>49.894554210222601</v>
      </c>
      <c r="Q44" s="86">
        <v>46.205543161190278</v>
      </c>
      <c r="R44" s="86">
        <v>46.189831596339602</v>
      </c>
      <c r="S44" s="87">
        <v>58.572401800871475</v>
      </c>
      <c r="T44" s="87">
        <v>52.950673718077262</v>
      </c>
      <c r="U44" s="87">
        <v>51.935815729079913</v>
      </c>
      <c r="V44" s="87">
        <v>48.310322439924406</v>
      </c>
      <c r="W44" s="87">
        <v>45.175987803424334</v>
      </c>
      <c r="X44" s="87">
        <v>51.970778866286409</v>
      </c>
      <c r="Y44" s="87">
        <v>51.676926166063218</v>
      </c>
      <c r="Z44" s="87">
        <v>51.756398429793897</v>
      </c>
      <c r="AA44" s="87">
        <v>56.521581812225399</v>
      </c>
      <c r="AB44" s="87">
        <v>43.220379361033501</v>
      </c>
      <c r="AC44" s="88"/>
      <c r="AD44" s="86">
        <v>-16.364260478370198</v>
      </c>
      <c r="AE44" s="89"/>
      <c r="AF44" s="90"/>
      <c r="AG44" s="12"/>
    </row>
    <row r="45" spans="1:33" customFormat="1" ht="13.2" x14ac:dyDescent="0.25">
      <c r="A45" s="82" t="s">
        <v>94</v>
      </c>
      <c r="B45" s="83"/>
      <c r="C45" s="83"/>
      <c r="D45" s="83"/>
      <c r="E45" s="83" t="s">
        <v>95</v>
      </c>
      <c r="F45" s="84" t="s">
        <v>35</v>
      </c>
      <c r="G45" s="85">
        <v>25.58750375524885</v>
      </c>
      <c r="H45" s="85">
        <v>25.492331886380509</v>
      </c>
      <c r="I45" s="85">
        <v>33.036814147981083</v>
      </c>
      <c r="J45" s="85">
        <v>29.128289226448718</v>
      </c>
      <c r="K45" s="86">
        <v>37.81024098412842</v>
      </c>
      <c r="L45" s="86">
        <v>39.008611207436964</v>
      </c>
      <c r="M45" s="86">
        <v>39.073642527109207</v>
      </c>
      <c r="N45" s="86">
        <v>42.177798359040132</v>
      </c>
      <c r="O45" s="86">
        <v>45.391078910499708</v>
      </c>
      <c r="P45" s="86">
        <v>44.684353312463948</v>
      </c>
      <c r="Q45" s="86">
        <v>40.903267632531126</v>
      </c>
      <c r="R45" s="86">
        <v>42.599085536349769</v>
      </c>
      <c r="S45" s="87">
        <v>53.099945933780127</v>
      </c>
      <c r="T45" s="87">
        <v>46.700697109437598</v>
      </c>
      <c r="U45" s="87">
        <v>47.691466961077452</v>
      </c>
      <c r="V45" s="87">
        <v>45.044948408296577</v>
      </c>
      <c r="W45" s="87">
        <v>41.520477886044198</v>
      </c>
      <c r="X45" s="87">
        <v>48.504864988169416</v>
      </c>
      <c r="Y45" s="87">
        <v>49.526029393666576</v>
      </c>
      <c r="Z45" s="87">
        <v>48.758924922694298</v>
      </c>
      <c r="AA45" s="87">
        <v>54.292483920916297</v>
      </c>
      <c r="AB45" s="87">
        <v>41.728945664926897</v>
      </c>
      <c r="AC45" s="88"/>
      <c r="AD45" s="86">
        <v>-15.743405688275701</v>
      </c>
      <c r="AE45" s="89"/>
      <c r="AF45" s="90"/>
      <c r="AG45" s="12"/>
    </row>
    <row r="46" spans="1:33" customFormat="1" ht="13.2" x14ac:dyDescent="0.25">
      <c r="A46" s="82" t="s">
        <v>96</v>
      </c>
      <c r="B46" s="83"/>
      <c r="C46" s="83"/>
      <c r="D46" s="83"/>
      <c r="E46" s="83" t="s">
        <v>97</v>
      </c>
      <c r="F46" s="84" t="s">
        <v>35</v>
      </c>
      <c r="G46" s="85">
        <v>4.7660510550719986</v>
      </c>
      <c r="H46" s="85">
        <v>5.5891561786139503</v>
      </c>
      <c r="I46" s="85">
        <v>4.4688607839046472</v>
      </c>
      <c r="J46" s="85">
        <v>4.7783105317925365</v>
      </c>
      <c r="K46" s="86">
        <v>5.6524874485591123</v>
      </c>
      <c r="L46" s="86">
        <v>6.5640619879388122</v>
      </c>
      <c r="M46" s="86">
        <v>6.1522924644076165</v>
      </c>
      <c r="N46" s="86">
        <v>4.2716904736460881</v>
      </c>
      <c r="O46" s="86">
        <v>4.3378437576052562</v>
      </c>
      <c r="P46" s="86">
        <v>5.2102008977586687</v>
      </c>
      <c r="Q46" s="86">
        <v>5.3022755286591394</v>
      </c>
      <c r="R46" s="86">
        <v>3.5907460599898311</v>
      </c>
      <c r="S46" s="87">
        <v>5.472455867091325</v>
      </c>
      <c r="T46" s="87">
        <v>6.2499766086396775</v>
      </c>
      <c r="U46" s="87">
        <v>4.2443487680024639</v>
      </c>
      <c r="V46" s="87">
        <v>3.2653740316278146</v>
      </c>
      <c r="W46" s="87">
        <v>3.6555099173801495</v>
      </c>
      <c r="X46" s="87">
        <v>3.4659138781170094</v>
      </c>
      <c r="Y46" s="87">
        <v>2.150896772396639</v>
      </c>
      <c r="Z46" s="87">
        <v>2.9974735070995999</v>
      </c>
      <c r="AA46" s="87">
        <v>2.22909789130903</v>
      </c>
      <c r="AB46" s="87">
        <v>1.4914336961065899</v>
      </c>
      <c r="AC46" s="88" t="s">
        <v>36</v>
      </c>
      <c r="AD46" s="86">
        <v>-30.659912867656502</v>
      </c>
      <c r="AE46" s="89"/>
      <c r="AF46" s="90"/>
      <c r="AG46" s="12"/>
    </row>
    <row r="47" spans="1:33" customFormat="1" ht="13.2" x14ac:dyDescent="0.25">
      <c r="A47" s="82" t="s">
        <v>98</v>
      </c>
      <c r="B47" s="83"/>
      <c r="C47" s="83"/>
      <c r="D47" s="83" t="s">
        <v>99</v>
      </c>
      <c r="E47" s="83"/>
      <c r="F47" s="84" t="s">
        <v>35</v>
      </c>
      <c r="G47" s="85">
        <v>19.104427863198833</v>
      </c>
      <c r="H47" s="85">
        <v>19.793751502095265</v>
      </c>
      <c r="I47" s="85">
        <v>18.87872316670736</v>
      </c>
      <c r="J47" s="85">
        <v>19.466036745753961</v>
      </c>
      <c r="K47" s="86">
        <v>22.090501265449099</v>
      </c>
      <c r="L47" s="86">
        <v>20.692957518709267</v>
      </c>
      <c r="M47" s="86">
        <v>16.787264533694554</v>
      </c>
      <c r="N47" s="86">
        <v>19.395687302020786</v>
      </c>
      <c r="O47" s="86">
        <v>23.130214492906134</v>
      </c>
      <c r="P47" s="86">
        <v>23.782570561890722</v>
      </c>
      <c r="Q47" s="86">
        <v>22.5097066439344</v>
      </c>
      <c r="R47" s="86">
        <v>23.225605617691919</v>
      </c>
      <c r="S47" s="87">
        <v>25.411046397833626</v>
      </c>
      <c r="T47" s="87">
        <v>29.382001901793792</v>
      </c>
      <c r="U47" s="87">
        <v>21.909212568873027</v>
      </c>
      <c r="V47" s="87">
        <v>21.227596769093648</v>
      </c>
      <c r="W47" s="87">
        <v>29.760919520175932</v>
      </c>
      <c r="X47" s="87">
        <v>30.289608820041828</v>
      </c>
      <c r="Y47" s="87">
        <v>37.813928633887571</v>
      </c>
      <c r="Z47" s="87">
        <v>31.972677137369001</v>
      </c>
      <c r="AA47" s="87">
        <v>41.142048938654398</v>
      </c>
      <c r="AB47" s="87">
        <v>38.778116950546803</v>
      </c>
      <c r="AC47" s="88"/>
      <c r="AD47" s="86">
        <v>2.54982317757697</v>
      </c>
      <c r="AE47" s="89"/>
      <c r="AF47" s="90"/>
      <c r="AG47" s="12"/>
    </row>
    <row r="48" spans="1:33" customFormat="1" ht="13.2" x14ac:dyDescent="0.25">
      <c r="A48" s="82" t="s">
        <v>100</v>
      </c>
      <c r="B48" s="83"/>
      <c r="C48" s="83"/>
      <c r="D48" s="83"/>
      <c r="E48" s="83" t="s">
        <v>101</v>
      </c>
      <c r="F48" s="84" t="s">
        <v>35</v>
      </c>
      <c r="G48" s="85">
        <v>11.792867949817641</v>
      </c>
      <c r="H48" s="85">
        <v>11.91888696800806</v>
      </c>
      <c r="I48" s="85">
        <v>10.772224822287725</v>
      </c>
      <c r="J48" s="85">
        <v>11.726359607310153</v>
      </c>
      <c r="K48" s="86">
        <v>11.957434148278381</v>
      </c>
      <c r="L48" s="86">
        <v>13.657201993632773</v>
      </c>
      <c r="M48" s="86">
        <v>9.833013901649009</v>
      </c>
      <c r="N48" s="86">
        <v>8.859967597704923</v>
      </c>
      <c r="O48" s="86">
        <v>11.315034893740178</v>
      </c>
      <c r="P48" s="86">
        <v>14.042865040011042</v>
      </c>
      <c r="Q48" s="86">
        <v>13.792765999930875</v>
      </c>
      <c r="R48" s="86">
        <v>14.464540543975593</v>
      </c>
      <c r="S48" s="87">
        <v>14.100784956113094</v>
      </c>
      <c r="T48" s="87">
        <v>14.406217529098495</v>
      </c>
      <c r="U48" s="87">
        <v>13.897167014313441</v>
      </c>
      <c r="V48" s="87">
        <v>12.45116183520066</v>
      </c>
      <c r="W48" s="87">
        <v>15.601155405181064</v>
      </c>
      <c r="X48" s="87">
        <v>12.718526138590464</v>
      </c>
      <c r="Y48" s="87">
        <v>12.275865195903799</v>
      </c>
      <c r="Z48" s="87">
        <v>10.229170743265399</v>
      </c>
      <c r="AA48" s="87">
        <v>9.72138105118146</v>
      </c>
      <c r="AB48" s="87">
        <v>14.6348727596391</v>
      </c>
      <c r="AC48" s="88"/>
      <c r="AD48" s="86">
        <v>19.2166297534976</v>
      </c>
      <c r="AE48" s="89"/>
      <c r="AF48" s="90"/>
      <c r="AG48" s="12"/>
    </row>
    <row r="49" spans="1:33" customFormat="1" ht="13.2" x14ac:dyDescent="0.25">
      <c r="A49" s="82" t="s">
        <v>102</v>
      </c>
      <c r="B49" s="83"/>
      <c r="C49" s="83"/>
      <c r="D49" s="83"/>
      <c r="E49" s="83" t="s">
        <v>103</v>
      </c>
      <c r="F49" s="84" t="s">
        <v>35</v>
      </c>
      <c r="G49" s="85">
        <v>0.25518224341625012</v>
      </c>
      <c r="H49" s="85">
        <v>0.60567735420085489</v>
      </c>
      <c r="I49" s="85">
        <v>0.4612320148038086</v>
      </c>
      <c r="J49" s="85">
        <v>0</v>
      </c>
      <c r="K49" s="86">
        <v>0.65726169863406858</v>
      </c>
      <c r="L49" s="86">
        <v>1.0891874568580431</v>
      </c>
      <c r="M49" s="86">
        <v>0</v>
      </c>
      <c r="N49" s="86">
        <v>1.1938049081033442</v>
      </c>
      <c r="O49" s="86">
        <v>0.11538810652950345</v>
      </c>
      <c r="P49" s="86">
        <v>3.5603306080553176E-2</v>
      </c>
      <c r="Q49" s="86">
        <v>0.21834028996414792</v>
      </c>
      <c r="R49" s="86">
        <v>0</v>
      </c>
      <c r="S49" s="87">
        <v>3.3418422327905595E-2</v>
      </c>
      <c r="T49" s="87">
        <v>0.85508143593639863</v>
      </c>
      <c r="U49" s="87">
        <v>0</v>
      </c>
      <c r="V49" s="87">
        <v>0</v>
      </c>
      <c r="W49" s="87">
        <v>1.0300573240489019</v>
      </c>
      <c r="X49" s="87">
        <v>0</v>
      </c>
      <c r="Y49" s="87">
        <v>0.37061086749532018</v>
      </c>
      <c r="Z49" s="87">
        <v>0</v>
      </c>
      <c r="AA49" s="87">
        <v>0</v>
      </c>
      <c r="AB49" s="87">
        <v>0</v>
      </c>
      <c r="AC49" s="88" t="s">
        <v>85</v>
      </c>
      <c r="AD49" s="86">
        <v>-100</v>
      </c>
      <c r="AE49" s="89"/>
      <c r="AF49" s="90"/>
      <c r="AG49" s="12"/>
    </row>
    <row r="50" spans="1:33" customFormat="1" ht="15.6" x14ac:dyDescent="0.25">
      <c r="A50" s="82" t="s">
        <v>104</v>
      </c>
      <c r="B50" s="83"/>
      <c r="C50" s="83"/>
      <c r="D50" s="83"/>
      <c r="E50" s="83" t="s">
        <v>105</v>
      </c>
      <c r="F50" s="84" t="s">
        <v>35</v>
      </c>
      <c r="G50" s="85">
        <v>7.0563776699649416</v>
      </c>
      <c r="H50" s="85">
        <v>7.2691871798863454</v>
      </c>
      <c r="I50" s="85">
        <v>7.6452663296158248</v>
      </c>
      <c r="J50" s="85">
        <v>4.0457526529653824</v>
      </c>
      <c r="K50" s="86">
        <v>5.8876195543327796</v>
      </c>
      <c r="L50" s="86">
        <v>3.3348115174186894</v>
      </c>
      <c r="M50" s="86">
        <v>3.4080626881886253</v>
      </c>
      <c r="N50" s="86">
        <v>6.0740780320091394</v>
      </c>
      <c r="O50" s="86">
        <v>6.187251451987394</v>
      </c>
      <c r="P50" s="86">
        <v>6.1466205105683311</v>
      </c>
      <c r="Q50" s="86">
        <v>4.0725319960218549</v>
      </c>
      <c r="R50" s="86">
        <v>4.4585650737163167</v>
      </c>
      <c r="S50" s="87">
        <v>5.7457307903007155</v>
      </c>
      <c r="T50" s="87">
        <v>4.9368921617251651</v>
      </c>
      <c r="U50" s="87">
        <v>5.0071930978282495</v>
      </c>
      <c r="V50" s="87">
        <v>5.0965062254427309</v>
      </c>
      <c r="W50" s="87">
        <v>3.5264869814766215</v>
      </c>
      <c r="X50" s="87">
        <v>6.3712910183402007</v>
      </c>
      <c r="Y50" s="87">
        <v>8.5786976882768631</v>
      </c>
      <c r="Z50" s="87">
        <v>4.9173525336144603</v>
      </c>
      <c r="AA50" s="87">
        <v>5.1819106459353597</v>
      </c>
      <c r="AB50" s="87">
        <v>5.8130456770643599</v>
      </c>
      <c r="AC50" s="88" t="s">
        <v>36</v>
      </c>
      <c r="AD50" s="86">
        <v>-32.238599746810799</v>
      </c>
      <c r="AE50" s="89"/>
      <c r="AF50" s="90"/>
      <c r="AG50" s="12"/>
    </row>
    <row r="51" spans="1:33" customFormat="1" ht="15.6" x14ac:dyDescent="0.25">
      <c r="A51" s="82" t="s">
        <v>106</v>
      </c>
      <c r="B51" s="83"/>
      <c r="C51" s="83"/>
      <c r="D51" s="83"/>
      <c r="E51" s="83" t="s">
        <v>107</v>
      </c>
      <c r="F51" s="84" t="s">
        <v>35</v>
      </c>
      <c r="G51" s="91"/>
      <c r="H51" s="91"/>
      <c r="I51" s="91"/>
      <c r="J51" s="85">
        <v>3.6939244854784312</v>
      </c>
      <c r="K51" s="86">
        <v>3.5881858642038771</v>
      </c>
      <c r="L51" s="86">
        <v>2.6117565507997522</v>
      </c>
      <c r="M51" s="86">
        <v>3.5461879438569168</v>
      </c>
      <c r="N51" s="86">
        <v>3.2678367642033788</v>
      </c>
      <c r="O51" s="86">
        <v>5.5125400406490703</v>
      </c>
      <c r="P51" s="86">
        <v>3.5574817052307983</v>
      </c>
      <c r="Q51" s="86">
        <v>4.4260683580175293</v>
      </c>
      <c r="R51" s="86">
        <v>4.3024999999999993</v>
      </c>
      <c r="S51" s="87">
        <v>5.5311122290919199</v>
      </c>
      <c r="T51" s="87">
        <v>9.1838107750337361</v>
      </c>
      <c r="U51" s="87">
        <v>3.0048524567313386</v>
      </c>
      <c r="V51" s="87">
        <v>3.6799287084502619</v>
      </c>
      <c r="W51" s="87">
        <v>9.6032198094693424</v>
      </c>
      <c r="X51" s="87">
        <v>11.199791663111171</v>
      </c>
      <c r="Y51" s="87">
        <v>16.588754882211585</v>
      </c>
      <c r="Z51" s="87">
        <v>16.8261538604891</v>
      </c>
      <c r="AA51" s="87">
        <v>26.238757241537598</v>
      </c>
      <c r="AB51" s="87">
        <v>18.3301985138433</v>
      </c>
      <c r="AC51" s="88"/>
      <c r="AD51" s="86">
        <v>10.497735628725</v>
      </c>
      <c r="AE51" s="89"/>
      <c r="AF51" s="90"/>
      <c r="AG51" s="16"/>
    </row>
    <row r="52" spans="1:33" customFormat="1" ht="13.2" x14ac:dyDescent="0.25">
      <c r="A52" s="102">
        <v>17</v>
      </c>
      <c r="B52" s="103"/>
      <c r="C52" s="103"/>
      <c r="D52" s="103" t="s">
        <v>108</v>
      </c>
      <c r="E52" s="103"/>
      <c r="F52" s="104" t="s">
        <v>35</v>
      </c>
      <c r="G52" s="105">
        <v>5.4728085998936971</v>
      </c>
      <c r="H52" s="105">
        <v>5.6225013950264628</v>
      </c>
      <c r="I52" s="105">
        <v>5.0393632076149659</v>
      </c>
      <c r="J52" s="105">
        <v>4.4273415155499452</v>
      </c>
      <c r="K52" s="106">
        <v>4.216640773814488</v>
      </c>
      <c r="L52" s="106">
        <v>5.9182528418930538</v>
      </c>
      <c r="M52" s="106">
        <v>4.4074215894688091</v>
      </c>
      <c r="N52" s="106">
        <v>5.9972155926809894</v>
      </c>
      <c r="O52" s="106">
        <v>7.4549867462984993</v>
      </c>
      <c r="P52" s="106">
        <v>7.0420192420629064</v>
      </c>
      <c r="Q52" s="106">
        <v>8.1851167779599532</v>
      </c>
      <c r="R52" s="106">
        <v>7.7580052109811906</v>
      </c>
      <c r="S52" s="106">
        <v>8.4063805176497652</v>
      </c>
      <c r="T52" s="106">
        <v>6.8109540743763182</v>
      </c>
      <c r="U52" s="106">
        <v>6.2995542633879342</v>
      </c>
      <c r="V52" s="106">
        <v>6.8955010775482357</v>
      </c>
      <c r="W52" s="106">
        <v>5.8658322448668176</v>
      </c>
      <c r="X52" s="106">
        <v>8.4203687249928496</v>
      </c>
      <c r="Y52" s="106">
        <v>9.7981080013213511</v>
      </c>
      <c r="Z52" s="106">
        <v>6.6888526820359404</v>
      </c>
      <c r="AA52" s="106">
        <v>12.9225172970899</v>
      </c>
      <c r="AB52" s="106">
        <v>9.4897627813515602</v>
      </c>
      <c r="AC52" s="107"/>
      <c r="AD52" s="106">
        <v>-3.14698735641824</v>
      </c>
      <c r="AE52" s="164"/>
      <c r="AF52" s="109"/>
      <c r="AG52" s="12"/>
    </row>
    <row r="53" spans="1:33" customFormat="1" ht="13.2" x14ac:dyDescent="0.25">
      <c r="A53" s="75" t="s">
        <v>109</v>
      </c>
      <c r="B53" s="12"/>
      <c r="C53" s="76" t="s">
        <v>110</v>
      </c>
      <c r="D53" s="76"/>
      <c r="E53" s="76"/>
      <c r="F53" s="35" t="s">
        <v>35</v>
      </c>
      <c r="G53" s="110">
        <v>56.819622313722661</v>
      </c>
      <c r="H53" s="110">
        <v>60.025057556083901</v>
      </c>
      <c r="I53" s="110">
        <v>52.576604590537769</v>
      </c>
      <c r="J53" s="110">
        <v>56.113004878802229</v>
      </c>
      <c r="K53" s="111">
        <v>57.297426314966955</v>
      </c>
      <c r="L53" s="111">
        <v>62.565680973663618</v>
      </c>
      <c r="M53" s="111">
        <v>66.77110160341735</v>
      </c>
      <c r="N53" s="111">
        <v>60.630322268266141</v>
      </c>
      <c r="O53" s="111">
        <v>65.383311517894086</v>
      </c>
      <c r="P53" s="111">
        <v>75.611086144999845</v>
      </c>
      <c r="Q53" s="111">
        <v>76.453772644249213</v>
      </c>
      <c r="R53" s="111">
        <v>76.852605490594811</v>
      </c>
      <c r="S53" s="112">
        <v>86.503278264031877</v>
      </c>
      <c r="T53" s="112">
        <v>78.703771109383609</v>
      </c>
      <c r="U53" s="112">
        <v>73.571173937110913</v>
      </c>
      <c r="V53" s="112">
        <v>72.278069050944737</v>
      </c>
      <c r="W53" s="112">
        <v>73.219666793640599</v>
      </c>
      <c r="X53" s="112">
        <v>82.977874633199249</v>
      </c>
      <c r="Y53" s="112">
        <v>79.825035786691899</v>
      </c>
      <c r="Z53" s="112">
        <v>87.718863770384701</v>
      </c>
      <c r="AA53" s="112">
        <v>117.407847320806</v>
      </c>
      <c r="AB53" s="112">
        <v>76.515937748648</v>
      </c>
      <c r="AC53" s="79" t="s">
        <v>47</v>
      </c>
      <c r="AD53" s="111">
        <v>-4.14543884062443</v>
      </c>
      <c r="AE53" s="80"/>
      <c r="AF53" s="81"/>
      <c r="AG53" s="12"/>
    </row>
    <row r="54" spans="1:33" customFormat="1" ht="13.2" x14ac:dyDescent="0.25">
      <c r="A54" s="82" t="s">
        <v>111</v>
      </c>
      <c r="B54" s="83"/>
      <c r="C54" s="12"/>
      <c r="D54" s="83" t="s">
        <v>112</v>
      </c>
      <c r="E54" s="83"/>
      <c r="F54" s="84" t="s">
        <v>35</v>
      </c>
      <c r="G54" s="85">
        <v>51.384918104989275</v>
      </c>
      <c r="H54" s="85">
        <v>55.171837352911915</v>
      </c>
      <c r="I54" s="85">
        <v>46.744254531969652</v>
      </c>
      <c r="J54" s="85">
        <v>49.872346675662271</v>
      </c>
      <c r="K54" s="86">
        <v>52.139146322855623</v>
      </c>
      <c r="L54" s="86">
        <v>56.508005873407122</v>
      </c>
      <c r="M54" s="86">
        <v>59.522647684064339</v>
      </c>
      <c r="N54" s="86">
        <v>55.396303420579351</v>
      </c>
      <c r="O54" s="86">
        <v>60.024080298356239</v>
      </c>
      <c r="P54" s="86">
        <v>71.692717456248374</v>
      </c>
      <c r="Q54" s="86">
        <v>70.485189480191764</v>
      </c>
      <c r="R54" s="86">
        <v>71.303644509405174</v>
      </c>
      <c r="S54" s="87">
        <v>81.377777245027346</v>
      </c>
      <c r="T54" s="87">
        <v>73.483561032690417</v>
      </c>
      <c r="U54" s="87">
        <v>68.243381937954751</v>
      </c>
      <c r="V54" s="87">
        <v>66.958412088085083</v>
      </c>
      <c r="W54" s="87">
        <v>69.31485389715543</v>
      </c>
      <c r="X54" s="87">
        <v>78.196618432795105</v>
      </c>
      <c r="Y54" s="87">
        <v>74.79637793337524</v>
      </c>
      <c r="Z54" s="87">
        <v>81.965053065668798</v>
      </c>
      <c r="AA54" s="87">
        <v>110.973107960161</v>
      </c>
      <c r="AB54" s="87">
        <v>70.219210125284803</v>
      </c>
      <c r="AC54" s="88" t="s">
        <v>47</v>
      </c>
      <c r="AD54" s="86">
        <v>-6.1195046265040398</v>
      </c>
      <c r="AE54" s="89"/>
      <c r="AF54" s="90"/>
      <c r="AG54" s="12"/>
    </row>
    <row r="55" spans="1:33" customFormat="1" ht="13.2" x14ac:dyDescent="0.25">
      <c r="A55" s="82" t="s">
        <v>113</v>
      </c>
      <c r="B55" s="83"/>
      <c r="C55" s="12"/>
      <c r="D55" s="83"/>
      <c r="E55" s="83" t="s">
        <v>114</v>
      </c>
      <c r="F55" s="84" t="s">
        <v>35</v>
      </c>
      <c r="G55" s="85">
        <v>26.888127568352328</v>
      </c>
      <c r="H55" s="85">
        <v>29.338632089187989</v>
      </c>
      <c r="I55" s="85">
        <v>26.846487217969113</v>
      </c>
      <c r="J55" s="85">
        <v>25.644403235827792</v>
      </c>
      <c r="K55" s="86">
        <v>26.293212435077614</v>
      </c>
      <c r="L55" s="86">
        <v>30.348061736557767</v>
      </c>
      <c r="M55" s="86">
        <v>31.263355440956527</v>
      </c>
      <c r="N55" s="86">
        <v>29.620976264263394</v>
      </c>
      <c r="O55" s="86">
        <v>28.995935750790924</v>
      </c>
      <c r="P55" s="86">
        <v>34.173368152547489</v>
      </c>
      <c r="Q55" s="86">
        <v>38.958004861321747</v>
      </c>
      <c r="R55" s="86">
        <v>33.751457168276545</v>
      </c>
      <c r="S55" s="87">
        <v>43.271397812757229</v>
      </c>
      <c r="T55" s="87">
        <v>35.99267193822336</v>
      </c>
      <c r="U55" s="87">
        <v>37.042267278562669</v>
      </c>
      <c r="V55" s="87">
        <v>34.482066820675961</v>
      </c>
      <c r="W55" s="87">
        <v>31.014458646162407</v>
      </c>
      <c r="X55" s="87">
        <v>35.102541694416651</v>
      </c>
      <c r="Y55" s="87">
        <v>31.048620674020476</v>
      </c>
      <c r="Z55" s="87">
        <v>34.070516839514397</v>
      </c>
      <c r="AA55" s="87">
        <v>41.365283599474701</v>
      </c>
      <c r="AB55" s="87">
        <v>34.893896913055698</v>
      </c>
      <c r="AC55" s="88"/>
      <c r="AD55" s="86">
        <v>12.384692638706399</v>
      </c>
      <c r="AE55" s="89"/>
      <c r="AF55" s="90"/>
      <c r="AG55" s="12"/>
    </row>
    <row r="56" spans="1:33" customFormat="1" ht="13.2" x14ac:dyDescent="0.25">
      <c r="A56" s="82" t="s">
        <v>115</v>
      </c>
      <c r="B56" s="83"/>
      <c r="C56" s="12"/>
      <c r="D56" s="83"/>
      <c r="E56" s="83" t="s">
        <v>116</v>
      </c>
      <c r="F56" s="84" t="s">
        <v>35</v>
      </c>
      <c r="G56" s="85">
        <v>5.1828014360343486</v>
      </c>
      <c r="H56" s="85">
        <v>6.2593087841431894</v>
      </c>
      <c r="I56" s="85">
        <v>3.1251853627801491</v>
      </c>
      <c r="J56" s="85">
        <v>3.7276281740364929</v>
      </c>
      <c r="K56" s="86">
        <v>4.0703167118965098</v>
      </c>
      <c r="L56" s="86">
        <v>4.0899405461744109</v>
      </c>
      <c r="M56" s="86">
        <v>4.3024919695008643</v>
      </c>
      <c r="N56" s="86">
        <v>2.8779504756778289</v>
      </c>
      <c r="O56" s="86">
        <v>4.3609032249577382</v>
      </c>
      <c r="P56" s="86">
        <v>5.39895427456708</v>
      </c>
      <c r="Q56" s="86">
        <v>3.0796991817158994</v>
      </c>
      <c r="R56" s="86">
        <v>3.4698157092018294</v>
      </c>
      <c r="S56" s="87">
        <v>4.4220445141631899</v>
      </c>
      <c r="T56" s="87">
        <v>3.7254580075250998</v>
      </c>
      <c r="U56" s="87">
        <v>2.8619978870422287</v>
      </c>
      <c r="V56" s="87">
        <v>2.4482422714632244</v>
      </c>
      <c r="W56" s="87">
        <v>3.0939916658691953</v>
      </c>
      <c r="X56" s="87">
        <v>4.7392484963617498</v>
      </c>
      <c r="Y56" s="87">
        <v>3.0619527550894827</v>
      </c>
      <c r="Z56" s="87">
        <v>3.0781069672900299</v>
      </c>
      <c r="AA56" s="87">
        <v>4.66247434486659</v>
      </c>
      <c r="AB56" s="87">
        <v>2.6778229558603299</v>
      </c>
      <c r="AC56" s="88" t="s">
        <v>36</v>
      </c>
      <c r="AD56" s="86">
        <v>-12.545255591898099</v>
      </c>
      <c r="AE56" s="89"/>
      <c r="AF56" s="90"/>
      <c r="AG56" s="12"/>
    </row>
    <row r="57" spans="1:33" customFormat="1" ht="13.2" x14ac:dyDescent="0.25">
      <c r="A57" s="82" t="s">
        <v>117</v>
      </c>
      <c r="B57" s="83"/>
      <c r="C57" s="12"/>
      <c r="D57" s="83"/>
      <c r="E57" s="83" t="s">
        <v>118</v>
      </c>
      <c r="F57" s="84" t="s">
        <v>35</v>
      </c>
      <c r="G57" s="85">
        <v>9.0139613695341598</v>
      </c>
      <c r="H57" s="85">
        <v>7.9766261344340652</v>
      </c>
      <c r="I57" s="85">
        <v>6.4144180551091159</v>
      </c>
      <c r="J57" s="85">
        <v>8.3693386419240436</v>
      </c>
      <c r="K57" s="86">
        <v>7.6262119278397229</v>
      </c>
      <c r="L57" s="86">
        <v>7.877614247848749</v>
      </c>
      <c r="M57" s="86">
        <v>8.0331909414628502</v>
      </c>
      <c r="N57" s="86">
        <v>7.8202985338489182</v>
      </c>
      <c r="O57" s="86">
        <v>11.000622233330915</v>
      </c>
      <c r="P57" s="86">
        <v>12.448406325164314</v>
      </c>
      <c r="Q57" s="86">
        <v>10.183024668840048</v>
      </c>
      <c r="R57" s="86">
        <v>12.732543848500248</v>
      </c>
      <c r="S57" s="87">
        <v>13.666331153151482</v>
      </c>
      <c r="T57" s="87">
        <v>9.8405283750684447</v>
      </c>
      <c r="U57" s="87">
        <v>8.8560234365489929</v>
      </c>
      <c r="V57" s="87">
        <v>9.5562076950146153</v>
      </c>
      <c r="W57" s="87">
        <v>12.364438202869183</v>
      </c>
      <c r="X57" s="87">
        <v>11.588369309953658</v>
      </c>
      <c r="Y57" s="87">
        <v>13.205520542532724</v>
      </c>
      <c r="Z57" s="87">
        <v>14.52488755243</v>
      </c>
      <c r="AA57" s="87">
        <v>24.5606490153748</v>
      </c>
      <c r="AB57" s="87">
        <v>10.135097301452401</v>
      </c>
      <c r="AC57" s="88" t="s">
        <v>36</v>
      </c>
      <c r="AD57" s="86">
        <v>-23.251058004044399</v>
      </c>
      <c r="AE57" s="89"/>
      <c r="AF57" s="90"/>
      <c r="AG57" s="12"/>
    </row>
    <row r="58" spans="1:33" customFormat="1" ht="13.2" x14ac:dyDescent="0.25">
      <c r="A58" s="82" t="s">
        <v>119</v>
      </c>
      <c r="B58" s="83"/>
      <c r="C58" s="12"/>
      <c r="D58" s="83"/>
      <c r="E58" s="83" t="s">
        <v>120</v>
      </c>
      <c r="F58" s="84" t="s">
        <v>35</v>
      </c>
      <c r="G58" s="85">
        <v>0.7654305044471662</v>
      </c>
      <c r="H58" s="85">
        <v>1.5220522807050116</v>
      </c>
      <c r="I58" s="85">
        <v>1.4314649797187879</v>
      </c>
      <c r="J58" s="85">
        <v>1.2647326618376393</v>
      </c>
      <c r="K58" s="86">
        <v>1.359650818873988</v>
      </c>
      <c r="L58" s="86">
        <v>1.5947864815353201</v>
      </c>
      <c r="M58" s="86">
        <v>1.4231539911077717</v>
      </c>
      <c r="N58" s="86">
        <v>1.4433098363921573</v>
      </c>
      <c r="O58" s="86">
        <v>1.0103740635256817</v>
      </c>
      <c r="P58" s="86">
        <v>1.2689037437251371</v>
      </c>
      <c r="Q58" s="86">
        <v>1.1067647634809514</v>
      </c>
      <c r="R58" s="86">
        <v>3.2424428063040147</v>
      </c>
      <c r="S58" s="87">
        <v>1.376199031435815</v>
      </c>
      <c r="T58" s="87">
        <v>1.5389458528114766</v>
      </c>
      <c r="U58" s="87">
        <v>1.420644826490943</v>
      </c>
      <c r="V58" s="87">
        <v>1.6497613513728107</v>
      </c>
      <c r="W58" s="87">
        <v>0.87668482073268283</v>
      </c>
      <c r="X58" s="87">
        <v>0.97270163341435256</v>
      </c>
      <c r="Y58" s="87">
        <v>3.3965282050949885</v>
      </c>
      <c r="Z58" s="87">
        <v>1.5231936840339699</v>
      </c>
      <c r="AA58" s="87">
        <v>1.10117292609921</v>
      </c>
      <c r="AB58" s="87">
        <v>2.00183139809308</v>
      </c>
      <c r="AC58" s="88" t="s">
        <v>36</v>
      </c>
      <c r="AD58" s="86">
        <v>-41.062423827653802</v>
      </c>
      <c r="AE58" s="89"/>
      <c r="AF58" s="90"/>
      <c r="AG58" s="12"/>
    </row>
    <row r="59" spans="1:33" customFormat="1" ht="13.2" x14ac:dyDescent="0.25">
      <c r="A59" s="82" t="s">
        <v>121</v>
      </c>
      <c r="B59" s="83"/>
      <c r="C59" s="12"/>
      <c r="D59" s="83"/>
      <c r="E59" s="83" t="s">
        <v>122</v>
      </c>
      <c r="F59" s="84" t="s">
        <v>35</v>
      </c>
      <c r="G59" s="85">
        <v>9.5345972266212815</v>
      </c>
      <c r="H59" s="85">
        <v>10.075218064441682</v>
      </c>
      <c r="I59" s="85">
        <v>8.926698916392489</v>
      </c>
      <c r="J59" s="85">
        <v>10.866243962036283</v>
      </c>
      <c r="K59" s="86">
        <v>12.789754429167788</v>
      </c>
      <c r="L59" s="86">
        <v>12.597602861290868</v>
      </c>
      <c r="M59" s="86">
        <v>14.500455341036345</v>
      </c>
      <c r="N59" s="86">
        <v>13.6337683103971</v>
      </c>
      <c r="O59" s="86">
        <v>14.656245025750989</v>
      </c>
      <c r="P59" s="86">
        <v>18.403084960244321</v>
      </c>
      <c r="Q59" s="86">
        <v>17.157696004833152</v>
      </c>
      <c r="R59" s="86">
        <v>18.107384977122511</v>
      </c>
      <c r="S59" s="87">
        <v>18.641804733519606</v>
      </c>
      <c r="T59" s="87">
        <v>22.385956859062059</v>
      </c>
      <c r="U59" s="87">
        <v>18.062448509309942</v>
      </c>
      <c r="V59" s="87">
        <v>18.822133949558438</v>
      </c>
      <c r="W59" s="87">
        <v>21.965280561521929</v>
      </c>
      <c r="X59" s="87">
        <v>25.793757298648721</v>
      </c>
      <c r="Y59" s="87">
        <v>24.083755756637537</v>
      </c>
      <c r="Z59" s="87">
        <v>28.7683480224003</v>
      </c>
      <c r="AA59" s="87">
        <v>39.283528074345902</v>
      </c>
      <c r="AB59" s="87">
        <v>20.510561556823198</v>
      </c>
      <c r="AC59" s="88"/>
      <c r="AD59" s="86">
        <v>-14.8365322913952</v>
      </c>
      <c r="AE59" s="89"/>
      <c r="AF59" s="90"/>
      <c r="AG59" s="12"/>
    </row>
    <row r="60" spans="1:33" customFormat="1" ht="13.2" x14ac:dyDescent="0.25">
      <c r="A60" s="102" t="s">
        <v>123</v>
      </c>
      <c r="B60" s="103"/>
      <c r="C60" s="114"/>
      <c r="D60" s="103" t="s">
        <v>124</v>
      </c>
      <c r="E60" s="103"/>
      <c r="F60" s="104" t="s">
        <v>35</v>
      </c>
      <c r="G60" s="105">
        <v>5.4347042087333834</v>
      </c>
      <c r="H60" s="105">
        <v>4.8532202031719596</v>
      </c>
      <c r="I60" s="105">
        <v>5.8323500585681218</v>
      </c>
      <c r="J60" s="105">
        <v>6.2406582031399891</v>
      </c>
      <c r="K60" s="106">
        <v>5.1582799921113098</v>
      </c>
      <c r="L60" s="106">
        <v>6.057675100256513</v>
      </c>
      <c r="M60" s="106">
        <v>7.2484539193529907</v>
      </c>
      <c r="N60" s="106">
        <v>5.2340188476867846</v>
      </c>
      <c r="O60" s="106">
        <v>5.3592312195378646</v>
      </c>
      <c r="P60" s="106">
        <v>3.9183686887514639</v>
      </c>
      <c r="Q60" s="106">
        <v>5.9685831640574492</v>
      </c>
      <c r="R60" s="106">
        <v>5.5489609811896248</v>
      </c>
      <c r="S60" s="106">
        <v>5.1255010190045196</v>
      </c>
      <c r="T60" s="106">
        <v>5.2202100766931743</v>
      </c>
      <c r="U60" s="106">
        <v>5.3277919991561342</v>
      </c>
      <c r="V60" s="106">
        <v>5.3196569628597032</v>
      </c>
      <c r="W60" s="106">
        <v>3.9048128964851689</v>
      </c>
      <c r="X60" s="106">
        <v>4.781256200404135</v>
      </c>
      <c r="Y60" s="106">
        <v>5.0286578533166644</v>
      </c>
      <c r="Z60" s="106">
        <v>5.7538107047158</v>
      </c>
      <c r="AA60" s="106">
        <v>6.4347393606446701</v>
      </c>
      <c r="AB60" s="106">
        <v>6.2967276233631297</v>
      </c>
      <c r="AC60" s="107" t="s">
        <v>36</v>
      </c>
      <c r="AD60" s="106">
        <v>25.216863167775699</v>
      </c>
      <c r="AE60" s="115"/>
      <c r="AF60" s="109"/>
      <c r="AG60" s="12"/>
    </row>
    <row r="61" spans="1:33" customFormat="1" ht="13.2" x14ac:dyDescent="0.25">
      <c r="A61" s="75" t="s">
        <v>125</v>
      </c>
      <c r="B61" s="76"/>
      <c r="C61" s="76" t="s">
        <v>126</v>
      </c>
      <c r="D61" s="116"/>
      <c r="E61" s="116"/>
      <c r="F61" s="35" t="s">
        <v>35</v>
      </c>
      <c r="G61" s="77">
        <v>97.43544030547676</v>
      </c>
      <c r="H61" s="77">
        <v>107.61696193997695</v>
      </c>
      <c r="I61" s="77">
        <v>106.60914280724575</v>
      </c>
      <c r="J61" s="77">
        <v>120.82429622231075</v>
      </c>
      <c r="K61" s="78">
        <v>132.2947814482938</v>
      </c>
      <c r="L61" s="78">
        <v>123.0398364045223</v>
      </c>
      <c r="M61" s="78">
        <v>110.9939638811954</v>
      </c>
      <c r="N61" s="78">
        <v>117.55810182711474</v>
      </c>
      <c r="O61" s="78">
        <v>118.15239520367287</v>
      </c>
      <c r="P61" s="78">
        <v>139.88176574524701</v>
      </c>
      <c r="Q61" s="78">
        <v>124.78633991621319</v>
      </c>
      <c r="R61" s="78">
        <v>141.4088942552109</v>
      </c>
      <c r="S61" s="78">
        <v>146.26358618027837</v>
      </c>
      <c r="T61" s="78">
        <v>144.1339580995662</v>
      </c>
      <c r="U61" s="78">
        <v>118.76048885517196</v>
      </c>
      <c r="V61" s="78">
        <v>135.28228075640257</v>
      </c>
      <c r="W61" s="78">
        <v>99.213927855780312</v>
      </c>
      <c r="X61" s="78">
        <v>118.3706172680166</v>
      </c>
      <c r="Y61" s="78">
        <v>125.64950481581997</v>
      </c>
      <c r="Z61" s="78">
        <v>143.620303924583</v>
      </c>
      <c r="AA61" s="78">
        <v>153.79570113764501</v>
      </c>
      <c r="AB61" s="78">
        <v>100.245105258189</v>
      </c>
      <c r="AC61" s="79"/>
      <c r="AD61" s="87">
        <v>-20.2184637296175</v>
      </c>
      <c r="AE61" s="80"/>
      <c r="AF61" s="81"/>
      <c r="AG61" s="12"/>
    </row>
    <row r="62" spans="1:33" customFormat="1" ht="13.2" x14ac:dyDescent="0.25">
      <c r="A62" s="82" t="s">
        <v>127</v>
      </c>
      <c r="B62" s="83"/>
      <c r="C62" s="83"/>
      <c r="D62" s="83" t="s">
        <v>128</v>
      </c>
      <c r="E62" s="83"/>
      <c r="F62" s="84" t="s">
        <v>35</v>
      </c>
      <c r="G62" s="85">
        <v>44.134997288064632</v>
      </c>
      <c r="H62" s="85">
        <v>49.698087395378998</v>
      </c>
      <c r="I62" s="85">
        <v>50.156131155181583</v>
      </c>
      <c r="J62" s="85">
        <v>57.26133862060766</v>
      </c>
      <c r="K62" s="86">
        <v>55.299256938907661</v>
      </c>
      <c r="L62" s="86">
        <v>59.868073746592138</v>
      </c>
      <c r="M62" s="86">
        <v>48.909775414266406</v>
      </c>
      <c r="N62" s="86">
        <v>58.167227374134363</v>
      </c>
      <c r="O62" s="86">
        <v>56.412517019331311</v>
      </c>
      <c r="P62" s="86">
        <v>63.240271089413305</v>
      </c>
      <c r="Q62" s="86">
        <v>60.050925481492278</v>
      </c>
      <c r="R62" s="86">
        <v>56.90551982714792</v>
      </c>
      <c r="S62" s="87">
        <v>77.756582440012167</v>
      </c>
      <c r="T62" s="87">
        <v>73.495467704093969</v>
      </c>
      <c r="U62" s="87">
        <v>62.696445561905712</v>
      </c>
      <c r="V62" s="87">
        <v>62.543037621867228</v>
      </c>
      <c r="W62" s="87">
        <v>52.877403566984228</v>
      </c>
      <c r="X62" s="87">
        <v>69.614644030266362</v>
      </c>
      <c r="Y62" s="87">
        <v>72.631591390466824</v>
      </c>
      <c r="Z62" s="87">
        <v>77.424890081585104</v>
      </c>
      <c r="AA62" s="87">
        <v>87.897261165757996</v>
      </c>
      <c r="AB62" s="87">
        <v>50.464135345443701</v>
      </c>
      <c r="AC62" s="88"/>
      <c r="AD62" s="86">
        <v>-30.5204052680754</v>
      </c>
      <c r="AE62" s="89"/>
      <c r="AF62" s="90"/>
      <c r="AG62" s="12"/>
    </row>
    <row r="63" spans="1:33" customFormat="1" ht="13.2" x14ac:dyDescent="0.25">
      <c r="A63" s="82" t="s">
        <v>129</v>
      </c>
      <c r="B63" s="83"/>
      <c r="C63" s="83"/>
      <c r="D63" s="83"/>
      <c r="E63" s="83" t="s">
        <v>130</v>
      </c>
      <c r="F63" s="84" t="s">
        <v>35</v>
      </c>
      <c r="G63" s="85">
        <v>2.3825664016355894</v>
      </c>
      <c r="H63" s="85">
        <v>0.55892171408118863</v>
      </c>
      <c r="I63" s="85">
        <v>1.0695752461495336</v>
      </c>
      <c r="J63" s="85">
        <v>0.80942812409208598</v>
      </c>
      <c r="K63" s="86">
        <v>1.5943419581778984</v>
      </c>
      <c r="L63" s="86">
        <v>1.0563309911574073</v>
      </c>
      <c r="M63" s="86">
        <v>0</v>
      </c>
      <c r="N63" s="86">
        <v>0</v>
      </c>
      <c r="O63" s="86">
        <v>0</v>
      </c>
      <c r="P63" s="86">
        <v>1.169064477252185</v>
      </c>
      <c r="Q63" s="86">
        <v>0.16204405908848288</v>
      </c>
      <c r="R63" s="86">
        <v>0.32143111337061503</v>
      </c>
      <c r="S63" s="87">
        <v>0.16426505543844985</v>
      </c>
      <c r="T63" s="87">
        <v>1.9463260908053772</v>
      </c>
      <c r="U63" s="87">
        <v>2.4674019048641584</v>
      </c>
      <c r="V63" s="87">
        <v>2.4617453345003835</v>
      </c>
      <c r="W63" s="87">
        <v>0</v>
      </c>
      <c r="X63" s="87">
        <v>2.1992367881673531</v>
      </c>
      <c r="Y63" s="87">
        <v>0.42192153484425499</v>
      </c>
      <c r="Z63" s="87">
        <v>0</v>
      </c>
      <c r="AA63" s="87">
        <v>0</v>
      </c>
      <c r="AB63" s="87">
        <v>0</v>
      </c>
      <c r="AC63" s="88"/>
      <c r="AD63" s="86">
        <v>0</v>
      </c>
      <c r="AE63" s="89"/>
      <c r="AF63" s="90"/>
      <c r="AG63" s="12"/>
    </row>
    <row r="64" spans="1:33" customFormat="1" ht="13.2" x14ac:dyDescent="0.25">
      <c r="A64" s="82" t="s">
        <v>131</v>
      </c>
      <c r="B64" s="83"/>
      <c r="C64" s="83"/>
      <c r="D64" s="83"/>
      <c r="E64" s="83" t="s">
        <v>132</v>
      </c>
      <c r="F64" s="84" t="s">
        <v>35</v>
      </c>
      <c r="G64" s="85">
        <v>6.3365491404048466</v>
      </c>
      <c r="H64" s="85">
        <v>10.113045367227816</v>
      </c>
      <c r="I64" s="85">
        <v>10.717903914826673</v>
      </c>
      <c r="J64" s="85">
        <v>10.332107332655442</v>
      </c>
      <c r="K64" s="86">
        <v>10.044978902053606</v>
      </c>
      <c r="L64" s="86">
        <v>9.7333525435587571</v>
      </c>
      <c r="M64" s="86">
        <v>8.3163983127569185</v>
      </c>
      <c r="N64" s="86">
        <v>9.4692659745557517</v>
      </c>
      <c r="O64" s="86">
        <v>8.7934573414982236</v>
      </c>
      <c r="P64" s="86">
        <v>12.727637740589623</v>
      </c>
      <c r="Q64" s="86">
        <v>12.909222687704228</v>
      </c>
      <c r="R64" s="86">
        <v>10.287940391459072</v>
      </c>
      <c r="S64" s="87">
        <v>16.627176558948104</v>
      </c>
      <c r="T64" s="87">
        <v>9.7190712281578016</v>
      </c>
      <c r="U64" s="87">
        <v>7.5622115255795288</v>
      </c>
      <c r="V64" s="87">
        <v>9.0451729856049692</v>
      </c>
      <c r="W64" s="87">
        <v>12.395188079281072</v>
      </c>
      <c r="X64" s="87">
        <v>17.282193459489061</v>
      </c>
      <c r="Y64" s="87">
        <v>15.1512193384158</v>
      </c>
      <c r="Z64" s="87">
        <v>9.1994205572394403</v>
      </c>
      <c r="AA64" s="87">
        <v>26.3172591497475</v>
      </c>
      <c r="AB64" s="87">
        <v>5.8293805882590899</v>
      </c>
      <c r="AC64" s="88" t="s">
        <v>36</v>
      </c>
      <c r="AD64" s="86">
        <v>-61.5253369510746</v>
      </c>
      <c r="AE64" s="89"/>
      <c r="AF64" s="90"/>
      <c r="AG64" s="12"/>
    </row>
    <row r="65" spans="1:33" customFormat="1" ht="13.2" x14ac:dyDescent="0.25">
      <c r="A65" s="82" t="s">
        <v>133</v>
      </c>
      <c r="B65" s="83"/>
      <c r="C65" s="83"/>
      <c r="D65" s="83"/>
      <c r="E65" s="83" t="s">
        <v>134</v>
      </c>
      <c r="F65" s="84" t="s">
        <v>35</v>
      </c>
      <c r="G65" s="85">
        <v>6.8398034628492042</v>
      </c>
      <c r="H65" s="85">
        <v>7.2625486205024528</v>
      </c>
      <c r="I65" s="85">
        <v>5.1473598470451254</v>
      </c>
      <c r="J65" s="85">
        <v>7.3821678979826331</v>
      </c>
      <c r="K65" s="86">
        <v>8.9829992508155403</v>
      </c>
      <c r="L65" s="86">
        <v>10.396120246257896</v>
      </c>
      <c r="M65" s="86">
        <v>5.4341854492049908</v>
      </c>
      <c r="N65" s="86">
        <v>6.4505785841410797</v>
      </c>
      <c r="O65" s="86">
        <v>8.1551057993988127</v>
      </c>
      <c r="P65" s="86">
        <v>8.4663276665934735</v>
      </c>
      <c r="Q65" s="86">
        <v>7.2905759731923272</v>
      </c>
      <c r="R65" s="86">
        <v>6.404463650228772</v>
      </c>
      <c r="S65" s="87">
        <v>11.411260790134929</v>
      </c>
      <c r="T65" s="87">
        <v>13.754953633516591</v>
      </c>
      <c r="U65" s="87">
        <v>10.662142902719882</v>
      </c>
      <c r="V65" s="87">
        <v>11.177673949924898</v>
      </c>
      <c r="W65" s="87">
        <v>8.6875125529388075</v>
      </c>
      <c r="X65" s="87">
        <v>9.8589763084994022</v>
      </c>
      <c r="Y65" s="87">
        <v>10.591842577419085</v>
      </c>
      <c r="Z65" s="87">
        <v>8.3247967690708204</v>
      </c>
      <c r="AA65" s="87">
        <v>16.686529269952199</v>
      </c>
      <c r="AB65" s="87">
        <v>15.303524564739501</v>
      </c>
      <c r="AC65" s="88" t="s">
        <v>36</v>
      </c>
      <c r="AD65" s="86">
        <v>44.484063588382099</v>
      </c>
      <c r="AE65" s="89"/>
      <c r="AF65" s="90"/>
      <c r="AG65" s="12"/>
    </row>
    <row r="66" spans="1:33" customFormat="1" ht="13.2" x14ac:dyDescent="0.25">
      <c r="A66" s="82" t="s">
        <v>135</v>
      </c>
      <c r="B66" s="83"/>
      <c r="C66" s="83"/>
      <c r="D66" s="83"/>
      <c r="E66" s="83" t="s">
        <v>136</v>
      </c>
      <c r="F66" s="84" t="s">
        <v>35</v>
      </c>
      <c r="G66" s="85">
        <v>15.494465340922222</v>
      </c>
      <c r="H66" s="85">
        <v>17.638255895733955</v>
      </c>
      <c r="I66" s="85">
        <v>18.709342372058316</v>
      </c>
      <c r="J66" s="85">
        <v>23.870248171084221</v>
      </c>
      <c r="K66" s="86">
        <v>17.582922450257751</v>
      </c>
      <c r="L66" s="86">
        <v>21.869342822287894</v>
      </c>
      <c r="M66" s="86">
        <v>19.030310020855808</v>
      </c>
      <c r="N66" s="86">
        <v>19.962061213423734</v>
      </c>
      <c r="O66" s="86">
        <v>17.9939802542869</v>
      </c>
      <c r="P66" s="86">
        <v>19.477766684880581</v>
      </c>
      <c r="Q66" s="86">
        <v>12.895300466292651</v>
      </c>
      <c r="R66" s="86">
        <v>18.0944306049822</v>
      </c>
      <c r="S66" s="87">
        <v>21.967536175048128</v>
      </c>
      <c r="T66" s="87">
        <v>22.915949038491974</v>
      </c>
      <c r="U66" s="87">
        <v>16.75865855906828</v>
      </c>
      <c r="V66" s="87">
        <v>14.879860712736964</v>
      </c>
      <c r="W66" s="87">
        <v>16.583917220797414</v>
      </c>
      <c r="X66" s="87">
        <v>17.016811565280264</v>
      </c>
      <c r="Y66" s="87">
        <v>20.249530724737188</v>
      </c>
      <c r="Z66" s="87">
        <v>31.950561672117601</v>
      </c>
      <c r="AA66" s="87">
        <v>19.890473230460799</v>
      </c>
      <c r="AB66" s="87">
        <v>13.3373251877924</v>
      </c>
      <c r="AC66" s="88" t="s">
        <v>36</v>
      </c>
      <c r="AD66" s="86">
        <v>-34.135139381282698</v>
      </c>
      <c r="AE66" s="89"/>
      <c r="AF66" s="90"/>
      <c r="AG66" s="12"/>
    </row>
    <row r="67" spans="1:33" customFormat="1" ht="13.2" x14ac:dyDescent="0.25">
      <c r="A67" s="82" t="s">
        <v>137</v>
      </c>
      <c r="B67" s="83"/>
      <c r="C67" s="83"/>
      <c r="D67" s="83"/>
      <c r="E67" s="83" t="s">
        <v>138</v>
      </c>
      <c r="F67" s="84" t="s">
        <v>35</v>
      </c>
      <c r="G67" s="85">
        <v>12.409009470703621</v>
      </c>
      <c r="H67" s="85">
        <v>13.239865440541189</v>
      </c>
      <c r="I67" s="85">
        <v>14.147034311784553</v>
      </c>
      <c r="J67" s="85">
        <v>12.774114592597694</v>
      </c>
      <c r="K67" s="86">
        <v>15.671652694240917</v>
      </c>
      <c r="L67" s="86">
        <v>15.878306104034783</v>
      </c>
      <c r="M67" s="86">
        <v>15.879232022746924</v>
      </c>
      <c r="N67" s="86">
        <v>22.088216435721161</v>
      </c>
      <c r="O67" s="86">
        <v>21.253771878473735</v>
      </c>
      <c r="P67" s="86">
        <v>20.750845159610073</v>
      </c>
      <c r="Q67" s="86">
        <v>26.521075967432452</v>
      </c>
      <c r="R67" s="86">
        <v>21.083634341637005</v>
      </c>
      <c r="S67" s="87">
        <v>25.901998625265271</v>
      </c>
      <c r="T67" s="87">
        <v>24.35137047576502</v>
      </c>
      <c r="U67" s="87">
        <v>24.985578133170968</v>
      </c>
      <c r="V67" s="87">
        <v>24.51746881405797</v>
      </c>
      <c r="W67" s="87">
        <v>13.467188574191779</v>
      </c>
      <c r="X67" s="87">
        <v>22.499975574561809</v>
      </c>
      <c r="Y67" s="87">
        <v>25.478334963436041</v>
      </c>
      <c r="Z67" s="87">
        <v>26.3470752982739</v>
      </c>
      <c r="AA67" s="87">
        <v>25.002999515597399</v>
      </c>
      <c r="AB67" s="87">
        <v>15.9939050046526</v>
      </c>
      <c r="AC67" s="88"/>
      <c r="AD67" s="86">
        <v>-37.225470080342603</v>
      </c>
      <c r="AE67" s="89"/>
      <c r="AF67" s="90"/>
      <c r="AG67" s="12"/>
    </row>
    <row r="68" spans="1:33" customFormat="1" ht="13.2" x14ac:dyDescent="0.25">
      <c r="A68" s="82" t="s">
        <v>139</v>
      </c>
      <c r="B68" s="83"/>
      <c r="C68" s="83"/>
      <c r="D68" s="83"/>
      <c r="E68" s="83" t="s">
        <v>140</v>
      </c>
      <c r="F68" s="84" t="s">
        <v>35</v>
      </c>
      <c r="G68" s="85">
        <v>0.67260347154914724</v>
      </c>
      <c r="H68" s="85">
        <v>0.8854503572923732</v>
      </c>
      <c r="I68" s="85">
        <v>0.36491546331747349</v>
      </c>
      <c r="J68" s="85">
        <v>2.0932725021955596</v>
      </c>
      <c r="K68" s="86">
        <v>1.4223616833619628</v>
      </c>
      <c r="L68" s="86">
        <v>0.93462103929540408</v>
      </c>
      <c r="M68" s="86">
        <v>0.24964960870177488</v>
      </c>
      <c r="N68" s="86">
        <v>0.1971051662926418</v>
      </c>
      <c r="O68" s="86">
        <v>0.21620174567363659</v>
      </c>
      <c r="P68" s="86">
        <v>0.64862936048738418</v>
      </c>
      <c r="Q68" s="86">
        <v>0.27270632778210818</v>
      </c>
      <c r="R68" s="86">
        <v>0.71361972547025909</v>
      </c>
      <c r="S68" s="87">
        <v>1.6843452351773216</v>
      </c>
      <c r="T68" s="87">
        <v>0.8077972373572333</v>
      </c>
      <c r="U68" s="87">
        <v>0.26045253650291122</v>
      </c>
      <c r="V68" s="87">
        <v>0.46111582504206122</v>
      </c>
      <c r="W68" s="87">
        <v>1.7435971397751637</v>
      </c>
      <c r="X68" s="87">
        <v>0.75745033426845343</v>
      </c>
      <c r="Y68" s="87">
        <v>0.73874225161444929</v>
      </c>
      <c r="Z68" s="87">
        <v>0</v>
      </c>
      <c r="AA68" s="87">
        <v>0</v>
      </c>
      <c r="AB68" s="87">
        <v>0</v>
      </c>
      <c r="AC68" s="88"/>
      <c r="AD68" s="86"/>
      <c r="AE68" s="89"/>
      <c r="AF68" s="90"/>
      <c r="AG68" s="12"/>
    </row>
    <row r="69" spans="1:33" customFormat="1" ht="13.2" x14ac:dyDescent="0.25">
      <c r="A69" s="82" t="s">
        <v>141</v>
      </c>
      <c r="B69" s="83"/>
      <c r="C69" s="83"/>
      <c r="D69" s="83" t="s">
        <v>142</v>
      </c>
      <c r="E69" s="83"/>
      <c r="F69" s="84" t="s">
        <v>35</v>
      </c>
      <c r="G69" s="85">
        <v>31.053196753290006</v>
      </c>
      <c r="H69" s="85">
        <v>36.233925804707667</v>
      </c>
      <c r="I69" s="85">
        <v>38.346887735846039</v>
      </c>
      <c r="J69" s="85">
        <v>40.749965347062535</v>
      </c>
      <c r="K69" s="86">
        <v>51.072722202254951</v>
      </c>
      <c r="L69" s="86">
        <v>39.831353823400647</v>
      </c>
      <c r="M69" s="86">
        <v>38.935625909508502</v>
      </c>
      <c r="N69" s="86">
        <v>34.23062623767926</v>
      </c>
      <c r="O69" s="86">
        <v>39.891771523287701</v>
      </c>
      <c r="P69" s="86">
        <v>53.491354349125004</v>
      </c>
      <c r="Q69" s="86">
        <v>39.028564425313149</v>
      </c>
      <c r="R69" s="86">
        <v>57.699492882562247</v>
      </c>
      <c r="S69" s="87">
        <v>42.782694587402467</v>
      </c>
      <c r="T69" s="87">
        <v>44.884327905834198</v>
      </c>
      <c r="U69" s="87">
        <v>37.13661829514399</v>
      </c>
      <c r="V69" s="87">
        <v>52.076142102466427</v>
      </c>
      <c r="W69" s="87">
        <v>26.333041303653697</v>
      </c>
      <c r="X69" s="87">
        <v>27.361580330892252</v>
      </c>
      <c r="Y69" s="87">
        <v>34.401551296417445</v>
      </c>
      <c r="Z69" s="87">
        <v>47.681826289636099</v>
      </c>
      <c r="AA69" s="87">
        <v>41.233157912421099</v>
      </c>
      <c r="AB69" s="87">
        <v>34.514599937964398</v>
      </c>
      <c r="AC69" s="88" t="s">
        <v>36</v>
      </c>
      <c r="AD69" s="86">
        <v>0.32861495277611802</v>
      </c>
      <c r="AE69" s="89"/>
      <c r="AF69" s="90"/>
      <c r="AG69" s="12"/>
    </row>
    <row r="70" spans="1:33" customFormat="1" ht="13.2" x14ac:dyDescent="0.25">
      <c r="A70" s="82" t="s">
        <v>143</v>
      </c>
      <c r="B70" s="83"/>
      <c r="C70" s="83"/>
      <c r="D70" s="83"/>
      <c r="E70" s="83" t="s">
        <v>144</v>
      </c>
      <c r="F70" s="84" t="s">
        <v>35</v>
      </c>
      <c r="G70" s="85">
        <v>1.0029063247226553</v>
      </c>
      <c r="H70" s="85">
        <v>1.5106902568395497</v>
      </c>
      <c r="I70" s="85">
        <v>1.0925793984224894</v>
      </c>
      <c r="J70" s="85">
        <v>1.5388835226690676</v>
      </c>
      <c r="K70" s="86">
        <v>1.7562551584139336</v>
      </c>
      <c r="L70" s="86">
        <v>0.80478649282366344</v>
      </c>
      <c r="M70" s="86">
        <v>0.14273164385490772</v>
      </c>
      <c r="N70" s="86">
        <v>0</v>
      </c>
      <c r="O70" s="86">
        <v>0</v>
      </c>
      <c r="P70" s="86">
        <v>0.53122494523059349</v>
      </c>
      <c r="Q70" s="86">
        <v>2.3932845153205857</v>
      </c>
      <c r="R70" s="86">
        <v>4.8316910269445845</v>
      </c>
      <c r="S70" s="87">
        <v>1.509505301841102</v>
      </c>
      <c r="T70" s="87">
        <v>2.7157132488899354</v>
      </c>
      <c r="U70" s="87">
        <v>0.75333802120821902</v>
      </c>
      <c r="V70" s="87">
        <v>0.90766401778201244</v>
      </c>
      <c r="W70" s="87">
        <v>0.99330337500375632</v>
      </c>
      <c r="X70" s="87">
        <v>0</v>
      </c>
      <c r="Y70" s="87">
        <v>1.3336505016614093</v>
      </c>
      <c r="Z70" s="87">
        <v>2.3063618901574499</v>
      </c>
      <c r="AA70" s="87">
        <v>0</v>
      </c>
      <c r="AB70" s="87">
        <v>0.71904761904761805</v>
      </c>
      <c r="AC70" s="88" t="s">
        <v>36</v>
      </c>
      <c r="AD70" s="86">
        <v>-46.084253846726803</v>
      </c>
      <c r="AE70" s="89"/>
      <c r="AF70" s="90"/>
      <c r="AG70" s="12"/>
    </row>
    <row r="71" spans="1:33" customFormat="1" ht="13.2" x14ac:dyDescent="0.25">
      <c r="A71" s="82" t="s">
        <v>145</v>
      </c>
      <c r="B71" s="83"/>
      <c r="C71" s="83"/>
      <c r="D71" s="83"/>
      <c r="E71" s="83" t="s">
        <v>146</v>
      </c>
      <c r="F71" s="84" t="s">
        <v>35</v>
      </c>
      <c r="G71" s="85">
        <v>13.567696431799922</v>
      </c>
      <c r="H71" s="85">
        <v>19.662067485279106</v>
      </c>
      <c r="I71" s="85">
        <v>18.057056115850006</v>
      </c>
      <c r="J71" s="85">
        <v>18.860506864512207</v>
      </c>
      <c r="K71" s="86">
        <v>26.132586863513126</v>
      </c>
      <c r="L71" s="86">
        <v>20.928686120267692</v>
      </c>
      <c r="M71" s="86">
        <v>22.570695887177337</v>
      </c>
      <c r="N71" s="86">
        <v>15.421987780535142</v>
      </c>
      <c r="O71" s="86">
        <v>20.052826031190595</v>
      </c>
      <c r="P71" s="86">
        <v>25.100755281609231</v>
      </c>
      <c r="Q71" s="86">
        <v>16.577997463101688</v>
      </c>
      <c r="R71" s="86">
        <v>26.620585917641066</v>
      </c>
      <c r="S71" s="87">
        <v>22.195894628956999</v>
      </c>
      <c r="T71" s="87">
        <v>25.587352836686083</v>
      </c>
      <c r="U71" s="87">
        <v>22.412816063659029</v>
      </c>
      <c r="V71" s="87">
        <v>31.216969223512198</v>
      </c>
      <c r="W71" s="87">
        <v>10.041531210707372</v>
      </c>
      <c r="X71" s="87">
        <v>13.010354434913038</v>
      </c>
      <c r="Y71" s="87">
        <v>17.156605154579076</v>
      </c>
      <c r="Z71" s="87">
        <v>13.9894680654225</v>
      </c>
      <c r="AA71" s="87">
        <v>18.368752117511001</v>
      </c>
      <c r="AB71" s="87">
        <v>16.542397270434599</v>
      </c>
      <c r="AC71" s="88" t="s">
        <v>36</v>
      </c>
      <c r="AD71" s="86">
        <v>-3.5800082744253898</v>
      </c>
      <c r="AE71" s="89"/>
      <c r="AF71" s="90"/>
      <c r="AG71" s="12"/>
    </row>
    <row r="72" spans="1:33" customFormat="1" ht="13.2" x14ac:dyDescent="0.25">
      <c r="A72" s="82" t="s">
        <v>147</v>
      </c>
      <c r="B72" s="83"/>
      <c r="C72" s="83"/>
      <c r="D72" s="83"/>
      <c r="E72" s="83" t="s">
        <v>148</v>
      </c>
      <c r="F72" s="84" t="s">
        <v>35</v>
      </c>
      <c r="G72" s="85">
        <v>10.264894914203609</v>
      </c>
      <c r="H72" s="85">
        <v>9.779997821318835</v>
      </c>
      <c r="I72" s="85">
        <v>13.058314819286231</v>
      </c>
      <c r="J72" s="85">
        <v>16.084317313386197</v>
      </c>
      <c r="K72" s="86">
        <v>13.929840443708899</v>
      </c>
      <c r="L72" s="86">
        <v>12.262849517016081</v>
      </c>
      <c r="M72" s="86">
        <v>11.065663664590019</v>
      </c>
      <c r="N72" s="86">
        <v>11.571760661027923</v>
      </c>
      <c r="O72" s="86">
        <v>11.529699473140701</v>
      </c>
      <c r="P72" s="86">
        <v>20.154309931008431</v>
      </c>
      <c r="Q72" s="86">
        <v>13.175036383115152</v>
      </c>
      <c r="R72" s="86">
        <v>11.879370233858662</v>
      </c>
      <c r="S72" s="87">
        <v>11.255999257170931</v>
      </c>
      <c r="T72" s="87">
        <v>9.1204123328162581</v>
      </c>
      <c r="U72" s="87">
        <v>9.4286728416644916</v>
      </c>
      <c r="V72" s="87">
        <v>10.990729256080616</v>
      </c>
      <c r="W72" s="87">
        <v>7.9462596649684878</v>
      </c>
      <c r="X72" s="87">
        <v>6.2306811296228819</v>
      </c>
      <c r="Y72" s="87">
        <v>9.7426383050386356</v>
      </c>
      <c r="Z72" s="87">
        <v>13.579322292905401</v>
      </c>
      <c r="AA72" s="87">
        <v>15.414582755830301</v>
      </c>
      <c r="AB72" s="87">
        <v>8.0927903871829105</v>
      </c>
      <c r="AC72" s="88" t="s">
        <v>36</v>
      </c>
      <c r="AD72" s="86">
        <v>-16.9343032780193</v>
      </c>
      <c r="AE72" s="89"/>
      <c r="AF72" s="90"/>
      <c r="AG72" s="12"/>
    </row>
    <row r="73" spans="1:33" customFormat="1" ht="13.2" x14ac:dyDescent="0.25">
      <c r="A73" s="82" t="s">
        <v>150</v>
      </c>
      <c r="B73" s="83"/>
      <c r="C73" s="83"/>
      <c r="D73" s="83"/>
      <c r="E73" s="83" t="s">
        <v>151</v>
      </c>
      <c r="F73" s="84" t="s">
        <v>35</v>
      </c>
      <c r="G73" s="85">
        <v>6.2176990825638185</v>
      </c>
      <c r="H73" s="85">
        <v>5.2811702412701846</v>
      </c>
      <c r="I73" s="85">
        <v>6.1389374022873273</v>
      </c>
      <c r="J73" s="85">
        <v>4.2662576464950837</v>
      </c>
      <c r="K73" s="86">
        <v>9.2540397366190223</v>
      </c>
      <c r="L73" s="86">
        <v>5.8350316932932138</v>
      </c>
      <c r="M73" s="86">
        <v>5.1565347138862192</v>
      </c>
      <c r="N73" s="86">
        <v>7.2368777961162074</v>
      </c>
      <c r="O73" s="86">
        <v>8.3092460189564079</v>
      </c>
      <c r="P73" s="86">
        <v>7.7050641912767306</v>
      </c>
      <c r="Q73" s="86">
        <v>6.8822460637757246</v>
      </c>
      <c r="R73" s="86">
        <v>14.367845704117942</v>
      </c>
      <c r="S73" s="87">
        <v>7.8212953994334322</v>
      </c>
      <c r="T73" s="87">
        <v>7.4608494874419442</v>
      </c>
      <c r="U73" s="87">
        <v>4.5417913686122402</v>
      </c>
      <c r="V73" s="87">
        <v>8.9607796050916093</v>
      </c>
      <c r="W73" s="87">
        <v>7.3519470529740829</v>
      </c>
      <c r="X73" s="87">
        <v>8.1205447663563355</v>
      </c>
      <c r="Y73" s="87">
        <v>6.1686573351383212</v>
      </c>
      <c r="Z73" s="87">
        <v>17.8066740411506</v>
      </c>
      <c r="AA73" s="87">
        <v>7.4498230390798001</v>
      </c>
      <c r="AB73" s="87">
        <v>9.1603646612992407</v>
      </c>
      <c r="AC73" s="88" t="s">
        <v>36</v>
      </c>
      <c r="AD73" s="86">
        <v>48.4985169968731</v>
      </c>
      <c r="AE73" s="89"/>
      <c r="AF73" s="90"/>
      <c r="AG73" s="12"/>
    </row>
    <row r="74" spans="1:33" customFormat="1" ht="13.2" x14ac:dyDescent="0.25">
      <c r="A74" s="82" t="s">
        <v>152</v>
      </c>
      <c r="B74" s="83"/>
      <c r="C74" s="83"/>
      <c r="D74" s="83" t="s">
        <v>153</v>
      </c>
      <c r="E74" s="83"/>
      <c r="F74" s="84" t="s">
        <v>35</v>
      </c>
      <c r="G74" s="85">
        <v>22.247246264122115</v>
      </c>
      <c r="H74" s="85">
        <v>21.684948739890391</v>
      </c>
      <c r="I74" s="85">
        <v>18.106123916217914</v>
      </c>
      <c r="J74" s="85">
        <v>22.812992254640498</v>
      </c>
      <c r="K74" s="86">
        <v>25.922802307131192</v>
      </c>
      <c r="L74" s="86">
        <v>23.340408834529477</v>
      </c>
      <c r="M74" s="86">
        <v>23.148562557420568</v>
      </c>
      <c r="N74" s="86">
        <v>25.160248215301106</v>
      </c>
      <c r="O74" s="86">
        <v>21.848106661053851</v>
      </c>
      <c r="P74" s="86">
        <v>23.150140306708689</v>
      </c>
      <c r="Q74" s="86">
        <v>25.706850009407773</v>
      </c>
      <c r="R74" s="86">
        <v>26.803881545500744</v>
      </c>
      <c r="S74" s="87">
        <v>25.724309152863555</v>
      </c>
      <c r="T74" s="87">
        <v>25.75416248963802</v>
      </c>
      <c r="U74" s="87">
        <v>18.927424998122255</v>
      </c>
      <c r="V74" s="87">
        <v>20.66310103206898</v>
      </c>
      <c r="W74" s="87">
        <v>20.003482985142377</v>
      </c>
      <c r="X74" s="87">
        <v>21.394392906857973</v>
      </c>
      <c r="Y74" s="87">
        <v>18.616362128935727</v>
      </c>
      <c r="Z74" s="87">
        <v>18.513587553361798</v>
      </c>
      <c r="AA74" s="87">
        <v>24.665282059466701</v>
      </c>
      <c r="AB74" s="87">
        <v>15.266369974781099</v>
      </c>
      <c r="AC74" s="88" t="s">
        <v>36</v>
      </c>
      <c r="AD74" s="86">
        <v>-17.994880691258</v>
      </c>
      <c r="AE74" s="89"/>
      <c r="AF74" s="90"/>
      <c r="AG74" s="12"/>
    </row>
    <row r="75" spans="1:33" customFormat="1" ht="13.2" x14ac:dyDescent="0.25">
      <c r="A75" s="100" t="s">
        <v>154</v>
      </c>
      <c r="B75" s="116"/>
      <c r="C75" s="116"/>
      <c r="D75" s="116"/>
      <c r="E75" s="116" t="s">
        <v>155</v>
      </c>
      <c r="F75" s="101" t="s">
        <v>35</v>
      </c>
      <c r="G75" s="85">
        <v>7.1421461943866333</v>
      </c>
      <c r="H75" s="85">
        <v>4.7257778814951719</v>
      </c>
      <c r="I75" s="85">
        <v>4.0661531504184794</v>
      </c>
      <c r="J75" s="85">
        <v>6.1288832205948545</v>
      </c>
      <c r="K75" s="86">
        <v>5.8256003348924361</v>
      </c>
      <c r="L75" s="86">
        <v>7.2919285749893872</v>
      </c>
      <c r="M75" s="86">
        <v>8.7119166571664159</v>
      </c>
      <c r="N75" s="86">
        <v>4.8306287443714853</v>
      </c>
      <c r="O75" s="86">
        <v>5.4237310320785603</v>
      </c>
      <c r="P75" s="86">
        <v>7.1333437169660066</v>
      </c>
      <c r="Q75" s="86">
        <v>8.9398190636003676</v>
      </c>
      <c r="R75" s="86">
        <v>5.8774536095577021</v>
      </c>
      <c r="S75" s="87">
        <v>5.7681272418009994</v>
      </c>
      <c r="T75" s="87">
        <v>5.9503435422844255</v>
      </c>
      <c r="U75" s="87">
        <v>5.1634174702098612</v>
      </c>
      <c r="V75" s="87">
        <v>5.5166414487021731</v>
      </c>
      <c r="W75" s="87">
        <v>6.9501003946555979</v>
      </c>
      <c r="X75" s="87">
        <v>6.0059439622285726</v>
      </c>
      <c r="Y75" s="87">
        <v>4.5161470849229532</v>
      </c>
      <c r="Z75" s="87">
        <v>2.6852632783974202</v>
      </c>
      <c r="AA75" s="87">
        <v>7.5142359740270601</v>
      </c>
      <c r="AB75" s="87">
        <v>3.1352874539790401</v>
      </c>
      <c r="AC75" s="88" t="s">
        <v>36</v>
      </c>
      <c r="AD75" s="86">
        <v>-30.576055318345901</v>
      </c>
      <c r="AE75" s="89"/>
      <c r="AF75" s="90"/>
      <c r="AG75" s="12"/>
    </row>
    <row r="76" spans="1:33" customFormat="1" ht="13.2" x14ac:dyDescent="0.25">
      <c r="A76" s="82" t="s">
        <v>156</v>
      </c>
      <c r="B76" s="83"/>
      <c r="C76" s="83"/>
      <c r="D76" s="83"/>
      <c r="E76" s="83" t="s">
        <v>157</v>
      </c>
      <c r="F76" s="84" t="s">
        <v>35</v>
      </c>
      <c r="G76" s="85">
        <v>9.1563515701358131</v>
      </c>
      <c r="H76" s="85">
        <v>7.4060210536135171</v>
      </c>
      <c r="I76" s="85">
        <v>4.9060553288045163</v>
      </c>
      <c r="J76" s="85">
        <v>6.2923235515223972</v>
      </c>
      <c r="K76" s="86">
        <v>5.7299100283644995</v>
      </c>
      <c r="L76" s="86">
        <v>4.2133039132099128</v>
      </c>
      <c r="M76" s="86">
        <v>3.9833133269402259</v>
      </c>
      <c r="N76" s="86">
        <v>4.843621325881859</v>
      </c>
      <c r="O76" s="86">
        <v>5.1359783731163615</v>
      </c>
      <c r="P76" s="86">
        <v>4.6769517824952391</v>
      </c>
      <c r="Q76" s="86">
        <v>4.582472874259695</v>
      </c>
      <c r="R76" s="86">
        <v>4.9602764361972529</v>
      </c>
      <c r="S76" s="87">
        <v>3.7449063192115895</v>
      </c>
      <c r="T76" s="87">
        <v>3.0607837102332209</v>
      </c>
      <c r="U76" s="87">
        <v>1.8687200194390232</v>
      </c>
      <c r="V76" s="87">
        <v>1.6524427128187129</v>
      </c>
      <c r="W76" s="87">
        <v>2.248087896925699</v>
      </c>
      <c r="X76" s="87">
        <v>2.475829292851714</v>
      </c>
      <c r="Y76" s="87">
        <v>1.2387331834934288</v>
      </c>
      <c r="Z76" s="87">
        <v>1.30246166666001</v>
      </c>
      <c r="AA76" s="87">
        <v>2.8317023248520798</v>
      </c>
      <c r="AB76" s="87">
        <v>2.1233064962036901</v>
      </c>
      <c r="AC76" s="88" t="s">
        <v>36</v>
      </c>
      <c r="AD76" s="86">
        <v>71.409511305382395</v>
      </c>
      <c r="AE76" s="89"/>
      <c r="AF76" s="90"/>
      <c r="AG76" s="12"/>
    </row>
    <row r="77" spans="1:33" customFormat="1" ht="13.2" x14ac:dyDescent="0.25">
      <c r="A77" s="82" t="s">
        <v>158</v>
      </c>
      <c r="B77" s="83"/>
      <c r="C77" s="83"/>
      <c r="D77" s="83"/>
      <c r="E77" s="83" t="s">
        <v>159</v>
      </c>
      <c r="F77" s="84" t="s">
        <v>35</v>
      </c>
      <c r="G77" s="85">
        <v>4.4750182494898976</v>
      </c>
      <c r="H77" s="85">
        <v>8.7354794028750646</v>
      </c>
      <c r="I77" s="85">
        <v>5.5846411298613159</v>
      </c>
      <c r="J77" s="85">
        <v>6.5138598910224461</v>
      </c>
      <c r="K77" s="86">
        <v>8.7096506838499828</v>
      </c>
      <c r="L77" s="86">
        <v>5.4796185502837558</v>
      </c>
      <c r="M77" s="86">
        <v>7.4038083678136202</v>
      </c>
      <c r="N77" s="86">
        <v>9.483890544625055</v>
      </c>
      <c r="O77" s="86">
        <v>6.6220702084415883</v>
      </c>
      <c r="P77" s="86">
        <v>3.073500160861196</v>
      </c>
      <c r="Q77" s="86">
        <v>6.28233105370877</v>
      </c>
      <c r="R77" s="86">
        <v>8.6302014489069609</v>
      </c>
      <c r="S77" s="87">
        <v>7.524026369716335</v>
      </c>
      <c r="T77" s="87">
        <v>7.5308156256631928</v>
      </c>
      <c r="U77" s="87">
        <v>6.6118597348278021</v>
      </c>
      <c r="V77" s="87">
        <v>7.5891302351061301</v>
      </c>
      <c r="W77" s="87">
        <v>4.0815300576235352</v>
      </c>
      <c r="X77" s="87">
        <v>4.979097059999388</v>
      </c>
      <c r="Y77" s="87">
        <v>5.6442019081917518</v>
      </c>
      <c r="Z77" s="87">
        <v>4.2297990386548001</v>
      </c>
      <c r="AA77" s="87">
        <v>6.55566218944338</v>
      </c>
      <c r="AB77" s="87">
        <v>5.9295039851114604</v>
      </c>
      <c r="AC77" s="88" t="s">
        <v>36</v>
      </c>
      <c r="AD77" s="86">
        <v>5.0547815538922203</v>
      </c>
      <c r="AE77" s="89"/>
      <c r="AF77" s="90"/>
      <c r="AG77" s="12"/>
    </row>
    <row r="78" spans="1:33" customFormat="1" ht="13.2" x14ac:dyDescent="0.25">
      <c r="A78" s="102" t="s">
        <v>160</v>
      </c>
      <c r="B78" s="103"/>
      <c r="C78" s="103"/>
      <c r="D78" s="103"/>
      <c r="E78" s="103" t="s">
        <v>161</v>
      </c>
      <c r="F78" s="104" t="s">
        <v>35</v>
      </c>
      <c r="G78" s="105">
        <v>1.4737302501097689</v>
      </c>
      <c r="H78" s="105">
        <v>0.81767040190662355</v>
      </c>
      <c r="I78" s="105">
        <v>3.549274307133599</v>
      </c>
      <c r="J78" s="105">
        <v>3.8779255915007904</v>
      </c>
      <c r="K78" s="106">
        <v>5.6576412600242847</v>
      </c>
      <c r="L78" s="106">
        <v>6.3555577960464085</v>
      </c>
      <c r="M78" s="106">
        <v>3.0495242055003029</v>
      </c>
      <c r="N78" s="106">
        <v>6.0021076004227067</v>
      </c>
      <c r="O78" s="106">
        <v>4.6663270474173357</v>
      </c>
      <c r="P78" s="106">
        <v>8.2663446463862442</v>
      </c>
      <c r="Q78" s="106">
        <v>5.9022270178389222</v>
      </c>
      <c r="R78" s="106">
        <v>7.3359500508388376</v>
      </c>
      <c r="S78" s="106">
        <v>8.6872492221346356</v>
      </c>
      <c r="T78" s="106">
        <v>9.2122196114571917</v>
      </c>
      <c r="U78" s="106">
        <v>5.2834277736455721</v>
      </c>
      <c r="V78" s="106">
        <v>5.9048866354419625</v>
      </c>
      <c r="W78" s="106">
        <v>6.7237646359375471</v>
      </c>
      <c r="X78" s="106">
        <v>7.933522591778293</v>
      </c>
      <c r="Y78" s="106">
        <v>7.2172799523275915</v>
      </c>
      <c r="Z78" s="106">
        <v>10.296063569649601</v>
      </c>
      <c r="AA78" s="106">
        <v>7.7636815711441702</v>
      </c>
      <c r="AB78" s="106">
        <v>4.0782720394869898</v>
      </c>
      <c r="AC78" s="107" t="s">
        <v>36</v>
      </c>
      <c r="AD78" s="106">
        <v>-43.4929493323625</v>
      </c>
      <c r="AE78" s="115"/>
      <c r="AF78" s="109"/>
      <c r="AG78" s="12"/>
    </row>
    <row r="79" spans="1:33" customFormat="1" ht="13.2" x14ac:dyDescent="0.25">
      <c r="A79" s="75" t="s">
        <v>162</v>
      </c>
      <c r="B79" s="76"/>
      <c r="C79" s="76" t="s">
        <v>163</v>
      </c>
      <c r="D79" s="76"/>
      <c r="E79" s="76"/>
      <c r="F79" s="35" t="s">
        <v>35</v>
      </c>
      <c r="G79" s="77">
        <v>326.63645248947512</v>
      </c>
      <c r="H79" s="77">
        <v>343.74916417047103</v>
      </c>
      <c r="I79" s="77">
        <v>351.26511762597522</v>
      </c>
      <c r="J79" s="77">
        <v>321.2362056527304</v>
      </c>
      <c r="K79" s="78">
        <v>341.34156458634806</v>
      </c>
      <c r="L79" s="78">
        <v>341.91044334885919</v>
      </c>
      <c r="M79" s="78">
        <v>319.6652083235536</v>
      </c>
      <c r="N79" s="78">
        <v>346.9674070643859</v>
      </c>
      <c r="O79" s="78">
        <v>372.81432649490563</v>
      </c>
      <c r="P79" s="78">
        <v>406.78114642964772</v>
      </c>
      <c r="Q79" s="78">
        <v>402.60093194533499</v>
      </c>
      <c r="R79" s="78">
        <v>392.65383451957257</v>
      </c>
      <c r="S79" s="78">
        <v>473.6091701699977</v>
      </c>
      <c r="T79" s="78">
        <v>438.10738352099139</v>
      </c>
      <c r="U79" s="78">
        <v>365.38066485885628</v>
      </c>
      <c r="V79" s="78">
        <v>368.99893190703244</v>
      </c>
      <c r="W79" s="78">
        <v>413.67978346926071</v>
      </c>
      <c r="X79" s="78">
        <v>481.17788109925925</v>
      </c>
      <c r="Y79" s="78">
        <v>475.40060432549365</v>
      </c>
      <c r="Z79" s="78">
        <v>424.10972473473799</v>
      </c>
      <c r="AA79" s="78">
        <v>497.244339070563</v>
      </c>
      <c r="AB79" s="78">
        <v>402.86437809335001</v>
      </c>
      <c r="AC79" s="79" t="s">
        <v>47</v>
      </c>
      <c r="AD79" s="87">
        <v>-15.2579162862149</v>
      </c>
      <c r="AE79" s="80"/>
      <c r="AF79" s="81"/>
      <c r="AG79" s="12"/>
    </row>
    <row r="80" spans="1:33" customFormat="1" ht="13.2" x14ac:dyDescent="0.25">
      <c r="A80" s="82" t="s">
        <v>164</v>
      </c>
      <c r="B80" s="83"/>
      <c r="C80" s="83"/>
      <c r="D80" s="83" t="s">
        <v>165</v>
      </c>
      <c r="E80" s="83"/>
      <c r="F80" s="84" t="s">
        <v>35</v>
      </c>
      <c r="G80" s="85">
        <v>1.0690265715291645</v>
      </c>
      <c r="H80" s="85">
        <v>1.6250027069035653</v>
      </c>
      <c r="I80" s="85">
        <v>1.0744884349450698</v>
      </c>
      <c r="J80" s="85">
        <v>1.5151364444915436</v>
      </c>
      <c r="K80" s="86">
        <v>1.5750653074103884</v>
      </c>
      <c r="L80" s="86">
        <v>1.1260191421517995</v>
      </c>
      <c r="M80" s="86">
        <v>0.94063130788162397</v>
      </c>
      <c r="N80" s="86">
        <v>0.70176101724208417</v>
      </c>
      <c r="O80" s="86">
        <v>2.0298060289542401</v>
      </c>
      <c r="P80" s="86">
        <v>1.4055866071565368</v>
      </c>
      <c r="Q80" s="86">
        <v>1.0991374289777267</v>
      </c>
      <c r="R80" s="86">
        <v>1.4949110320284691</v>
      </c>
      <c r="S80" s="87">
        <v>2.2090759089488121</v>
      </c>
      <c r="T80" s="87">
        <v>0.85493076978094162</v>
      </c>
      <c r="U80" s="87">
        <v>0.59892257754477307</v>
      </c>
      <c r="V80" s="87">
        <v>0.63875506649696501</v>
      </c>
      <c r="W80" s="87">
        <v>1.6737163573444669</v>
      </c>
      <c r="X80" s="87">
        <v>1.8898136325523691</v>
      </c>
      <c r="Y80" s="87">
        <v>0.57807134020351447</v>
      </c>
      <c r="Z80" s="87">
        <v>0.52064788968623799</v>
      </c>
      <c r="AA80" s="87">
        <v>0</v>
      </c>
      <c r="AB80" s="87">
        <v>0.95888929346873197</v>
      </c>
      <c r="AC80" s="88" t="s">
        <v>36</v>
      </c>
      <c r="AD80" s="86">
        <v>65.877328070121607</v>
      </c>
      <c r="AE80" s="89"/>
      <c r="AF80" s="90"/>
      <c r="AG80" s="12"/>
    </row>
    <row r="81" spans="1:33" customFormat="1" ht="13.2" x14ac:dyDescent="0.25">
      <c r="A81" s="82" t="s">
        <v>166</v>
      </c>
      <c r="B81" s="83"/>
      <c r="C81" s="83"/>
      <c r="D81" s="83"/>
      <c r="E81" s="83" t="s">
        <v>167</v>
      </c>
      <c r="F81" s="84" t="s">
        <v>35</v>
      </c>
      <c r="G81" s="85">
        <v>6.4196064091392904E-2</v>
      </c>
      <c r="H81" s="85">
        <v>1.9426643739280963E-2</v>
      </c>
      <c r="I81" s="85">
        <v>0.12159386142823897</v>
      </c>
      <c r="J81" s="85">
        <v>9.8664381910603338E-2</v>
      </c>
      <c r="K81" s="86">
        <v>1.3525738474731276E-2</v>
      </c>
      <c r="L81" s="86">
        <v>0</v>
      </c>
      <c r="M81" s="86">
        <v>8.4362153716159502E-2</v>
      </c>
      <c r="N81" s="86">
        <v>0</v>
      </c>
      <c r="O81" s="86">
        <v>0</v>
      </c>
      <c r="P81" s="86">
        <v>0</v>
      </c>
      <c r="Q81" s="86">
        <v>0</v>
      </c>
      <c r="R81" s="86">
        <v>0</v>
      </c>
      <c r="S81" s="87">
        <v>0.16071890539341852</v>
      </c>
      <c r="T81" s="87">
        <v>0</v>
      </c>
      <c r="U81" s="87">
        <v>0</v>
      </c>
      <c r="V81" s="87">
        <v>0</v>
      </c>
      <c r="W81" s="87">
        <v>0</v>
      </c>
      <c r="X81" s="87">
        <v>1.4273881715607417</v>
      </c>
      <c r="Y81" s="87">
        <v>0</v>
      </c>
      <c r="Z81" s="87">
        <v>0</v>
      </c>
      <c r="AA81" s="87">
        <v>0</v>
      </c>
      <c r="AB81" s="87">
        <v>0</v>
      </c>
      <c r="AC81" s="88"/>
      <c r="AD81" s="86">
        <v>0</v>
      </c>
      <c r="AE81" s="89"/>
      <c r="AF81" s="90"/>
      <c r="AG81" s="12"/>
    </row>
    <row r="82" spans="1:33" customFormat="1" ht="13.2" x14ac:dyDescent="0.25">
      <c r="A82" s="82" t="s">
        <v>168</v>
      </c>
      <c r="B82" s="83"/>
      <c r="C82" s="83"/>
      <c r="D82" s="83"/>
      <c r="E82" s="83" t="s">
        <v>169</v>
      </c>
      <c r="F82" s="84" t="s">
        <v>35</v>
      </c>
      <c r="G82" s="85">
        <v>0.36155196108950477</v>
      </c>
      <c r="H82" s="85">
        <v>1.2205768681312634</v>
      </c>
      <c r="I82" s="85">
        <v>0.4428692821384157</v>
      </c>
      <c r="J82" s="85">
        <v>0.90865491903555151</v>
      </c>
      <c r="K82" s="86">
        <v>0.68188295595540271</v>
      </c>
      <c r="L82" s="86">
        <v>0.7109698224914206</v>
      </c>
      <c r="M82" s="86">
        <v>0.23900710171071404</v>
      </c>
      <c r="N82" s="86">
        <v>0.42600178634802643</v>
      </c>
      <c r="O82" s="86">
        <v>1.0947241717258749</v>
      </c>
      <c r="P82" s="86">
        <v>0.66824740451739129</v>
      </c>
      <c r="Q82" s="86">
        <v>0.25874506731996266</v>
      </c>
      <c r="R82" s="86">
        <v>0.67560307574987266</v>
      </c>
      <c r="S82" s="87">
        <v>0.54682268224031427</v>
      </c>
      <c r="T82" s="87">
        <v>0.16637752834810091</v>
      </c>
      <c r="U82" s="87">
        <v>0.21623011273267784</v>
      </c>
      <c r="V82" s="87">
        <v>0.24803894208113625</v>
      </c>
      <c r="W82" s="87">
        <v>0.25557814707185345</v>
      </c>
      <c r="X82" s="87">
        <v>0.46242546099162729</v>
      </c>
      <c r="Y82" s="87">
        <v>0</v>
      </c>
      <c r="Z82" s="87">
        <v>0</v>
      </c>
      <c r="AA82" s="87">
        <v>0</v>
      </c>
      <c r="AB82" s="87">
        <v>0</v>
      </c>
      <c r="AC82" s="88" t="s">
        <v>85</v>
      </c>
      <c r="AD82" s="86">
        <v>0</v>
      </c>
      <c r="AE82" s="89"/>
      <c r="AF82" s="90"/>
      <c r="AG82" s="12"/>
    </row>
    <row r="83" spans="1:33" customFormat="1" ht="13.2" x14ac:dyDescent="0.25">
      <c r="A83" s="82" t="s">
        <v>170</v>
      </c>
      <c r="B83" s="83"/>
      <c r="C83" s="83"/>
      <c r="D83" s="83"/>
      <c r="E83" s="83" t="s">
        <v>171</v>
      </c>
      <c r="F83" s="84" t="s">
        <v>35</v>
      </c>
      <c r="G83" s="85">
        <v>0.11173445598848346</v>
      </c>
      <c r="H83" s="85">
        <v>6.7721904815177966E-2</v>
      </c>
      <c r="I83" s="85">
        <v>0.24942193347176614</v>
      </c>
      <c r="J83" s="85">
        <v>7.0555175401020062E-2</v>
      </c>
      <c r="K83" s="86">
        <v>6.3268170930960113E-2</v>
      </c>
      <c r="L83" s="86">
        <v>6.2794630034496729E-2</v>
      </c>
      <c r="M83" s="86">
        <v>9.6924603839886186E-2</v>
      </c>
      <c r="N83" s="86">
        <v>0.11811071927553954</v>
      </c>
      <c r="O83" s="86">
        <v>2.1090815809725515E-2</v>
      </c>
      <c r="P83" s="86">
        <v>2.7375766644026956E-2</v>
      </c>
      <c r="Q83" s="86">
        <v>0.15437448561250983</v>
      </c>
      <c r="R83" s="86">
        <v>3.821492119979663E-2</v>
      </c>
      <c r="S83" s="87">
        <v>0</v>
      </c>
      <c r="T83" s="87">
        <v>6.0461097060661571E-2</v>
      </c>
      <c r="U83" s="87">
        <v>0</v>
      </c>
      <c r="V83" s="87">
        <v>0</v>
      </c>
      <c r="W83" s="87">
        <v>0</v>
      </c>
      <c r="X83" s="87">
        <v>0</v>
      </c>
      <c r="Y83" s="87">
        <v>0</v>
      </c>
      <c r="Z83" s="87">
        <v>0</v>
      </c>
      <c r="AA83" s="87">
        <v>0</v>
      </c>
      <c r="AB83" s="87">
        <v>0</v>
      </c>
      <c r="AC83" s="88"/>
      <c r="AD83" s="86">
        <v>0</v>
      </c>
      <c r="AE83" s="89"/>
      <c r="AF83" s="90"/>
      <c r="AG83" s="12"/>
    </row>
    <row r="84" spans="1:33" customFormat="1" ht="13.2" x14ac:dyDescent="0.25">
      <c r="A84" s="82" t="s">
        <v>172</v>
      </c>
      <c r="B84" s="83"/>
      <c r="C84" s="83"/>
      <c r="D84" s="83"/>
      <c r="E84" s="83" t="s">
        <v>173</v>
      </c>
      <c r="F84" s="84" t="s">
        <v>35</v>
      </c>
      <c r="G84" s="85">
        <v>0.53154409035978345</v>
      </c>
      <c r="H84" s="85">
        <v>0.31727729021784346</v>
      </c>
      <c r="I84" s="85">
        <v>0.26060335790664896</v>
      </c>
      <c r="J84" s="85">
        <v>0.43726196814436896</v>
      </c>
      <c r="K84" s="86">
        <v>0.81638844204929417</v>
      </c>
      <c r="L84" s="86">
        <v>0.35225468962588208</v>
      </c>
      <c r="M84" s="86">
        <v>0.5203374486148642</v>
      </c>
      <c r="N84" s="86">
        <v>0.15764851161851837</v>
      </c>
      <c r="O84" s="86">
        <v>0.91399104141863918</v>
      </c>
      <c r="P84" s="86">
        <v>0.70996343599511824</v>
      </c>
      <c r="Q84" s="86">
        <v>0.6860178760452541</v>
      </c>
      <c r="R84" s="86">
        <v>0.78109303507880001</v>
      </c>
      <c r="S84" s="87">
        <v>1.5015343213150796</v>
      </c>
      <c r="T84" s="87">
        <v>0.6280921443721792</v>
      </c>
      <c r="U84" s="87">
        <v>0.38269246481209529</v>
      </c>
      <c r="V84" s="87">
        <v>0.39071612441582876</v>
      </c>
      <c r="W84" s="87">
        <v>1.4181382102726132</v>
      </c>
      <c r="X84" s="87">
        <v>0</v>
      </c>
      <c r="Y84" s="87">
        <v>0.57807134020351447</v>
      </c>
      <c r="Z84" s="87">
        <v>0.43208619360815897</v>
      </c>
      <c r="AA84" s="87">
        <v>0</v>
      </c>
      <c r="AB84" s="87">
        <v>0.95888929346873197</v>
      </c>
      <c r="AC84" s="88" t="s">
        <v>36</v>
      </c>
      <c r="AD84" s="86">
        <v>65.877328070121607</v>
      </c>
      <c r="AE84" s="89"/>
      <c r="AF84" s="90"/>
      <c r="AG84" s="12"/>
    </row>
    <row r="85" spans="1:33" customFormat="1" ht="13.2" x14ac:dyDescent="0.25">
      <c r="A85" s="82">
        <v>51</v>
      </c>
      <c r="B85" s="83"/>
      <c r="C85" s="83"/>
      <c r="D85" s="83" t="s">
        <v>174</v>
      </c>
      <c r="E85" s="83"/>
      <c r="F85" s="84" t="s">
        <v>35</v>
      </c>
      <c r="G85" s="85">
        <v>1.2485227088903901</v>
      </c>
      <c r="H85" s="85">
        <v>0.94753939701289192</v>
      </c>
      <c r="I85" s="85">
        <v>1.0354725144142067</v>
      </c>
      <c r="J85" s="85">
        <v>1.4049197120432018</v>
      </c>
      <c r="K85" s="86">
        <v>1.2211126043867506</v>
      </c>
      <c r="L85" s="86">
        <v>0.43538238491735931</v>
      </c>
      <c r="M85" s="86">
        <v>1.061264493458244</v>
      </c>
      <c r="N85" s="86">
        <v>1.3861506574789797</v>
      </c>
      <c r="O85" s="86">
        <v>1.6700604474028662</v>
      </c>
      <c r="P85" s="86">
        <v>0.76182968118843264</v>
      </c>
      <c r="Q85" s="86">
        <v>1.248760030156066</v>
      </c>
      <c r="R85" s="86">
        <v>1.4583413828164713</v>
      </c>
      <c r="S85" s="87">
        <v>4.11052438985263</v>
      </c>
      <c r="T85" s="87">
        <v>2.6190820737759979</v>
      </c>
      <c r="U85" s="87">
        <v>0.95369975986119548</v>
      </c>
      <c r="V85" s="87">
        <v>1.7114014211327246</v>
      </c>
      <c r="W85" s="87">
        <v>1.9788523338535406</v>
      </c>
      <c r="X85" s="87">
        <v>1.1197405981508504</v>
      </c>
      <c r="Y85" s="87">
        <v>1.3238873739369246</v>
      </c>
      <c r="Z85" s="87">
        <v>2.9503693232113801</v>
      </c>
      <c r="AA85" s="87">
        <v>0.88116458205582604</v>
      </c>
      <c r="AB85" s="87">
        <v>0.18059365349084899</v>
      </c>
      <c r="AC85" s="88" t="s">
        <v>36</v>
      </c>
      <c r="AD85" s="86">
        <v>-86.358835574221999</v>
      </c>
      <c r="AE85" s="89"/>
      <c r="AF85" s="90"/>
      <c r="AG85" s="12"/>
    </row>
    <row r="86" spans="1:33" customFormat="1" ht="13.2" x14ac:dyDescent="0.25">
      <c r="A86" s="82" t="s">
        <v>175</v>
      </c>
      <c r="B86" s="83"/>
      <c r="C86" s="83"/>
      <c r="D86" s="83" t="s">
        <v>176</v>
      </c>
      <c r="E86" s="83"/>
      <c r="F86" s="84" t="s">
        <v>35</v>
      </c>
      <c r="G86" s="85">
        <v>26.102129854806105</v>
      </c>
      <c r="H86" s="85">
        <v>28.132100736483562</v>
      </c>
      <c r="I86" s="85">
        <v>29.511406829357266</v>
      </c>
      <c r="J86" s="85">
        <v>25.523376257232034</v>
      </c>
      <c r="K86" s="86">
        <v>24.21571281619488</v>
      </c>
      <c r="L86" s="86">
        <v>26.478085193054596</v>
      </c>
      <c r="M86" s="86">
        <v>19.628841395127374</v>
      </c>
      <c r="N86" s="86">
        <v>27.07075666483281</v>
      </c>
      <c r="O86" s="86">
        <v>26.982371590378389</v>
      </c>
      <c r="P86" s="86">
        <v>29.261709673630524</v>
      </c>
      <c r="Q86" s="86">
        <v>28.722866259892552</v>
      </c>
      <c r="R86" s="86">
        <v>25.344084265378743</v>
      </c>
      <c r="S86" s="87">
        <v>28.326765951473043</v>
      </c>
      <c r="T86" s="87">
        <v>34.328342003965375</v>
      </c>
      <c r="U86" s="87">
        <v>23.333964819041206</v>
      </c>
      <c r="V86" s="87">
        <v>21.785317307064368</v>
      </c>
      <c r="W86" s="87">
        <v>22.798210560122758</v>
      </c>
      <c r="X86" s="87">
        <v>22.247867682829593</v>
      </c>
      <c r="Y86" s="87">
        <v>19.083875585379598</v>
      </c>
      <c r="Z86" s="87">
        <v>14.8728147766556</v>
      </c>
      <c r="AA86" s="87">
        <v>24.948237530835101</v>
      </c>
      <c r="AB86" s="87">
        <v>11.7273644320373</v>
      </c>
      <c r="AC86" s="88"/>
      <c r="AD86" s="86">
        <v>-38.5483080752118</v>
      </c>
      <c r="AE86" s="89" t="s">
        <v>42</v>
      </c>
      <c r="AF86" s="90"/>
      <c r="AG86" s="12"/>
    </row>
    <row r="87" spans="1:33" customFormat="1" ht="13.2" x14ac:dyDescent="0.25">
      <c r="A87" s="82" t="s">
        <v>177</v>
      </c>
      <c r="B87" s="83"/>
      <c r="C87" s="83"/>
      <c r="D87" s="83"/>
      <c r="E87" s="83" t="s">
        <v>178</v>
      </c>
      <c r="F87" s="84" t="s">
        <v>35</v>
      </c>
      <c r="G87" s="85">
        <v>5.5078455814484588</v>
      </c>
      <c r="H87" s="85">
        <v>7.5442828985860722</v>
      </c>
      <c r="I87" s="85">
        <v>7.2000537716339439</v>
      </c>
      <c r="J87" s="85">
        <v>6.5579140323301148</v>
      </c>
      <c r="K87" s="86">
        <v>6.4407460105101331</v>
      </c>
      <c r="L87" s="86">
        <v>6.9748964574616723</v>
      </c>
      <c r="M87" s="86">
        <v>3.1024980049490654</v>
      </c>
      <c r="N87" s="86">
        <v>7.1627806340875821</v>
      </c>
      <c r="O87" s="86">
        <v>6.9598475331013638</v>
      </c>
      <c r="P87" s="86">
        <v>7.0309970585381576</v>
      </c>
      <c r="Q87" s="86">
        <v>8.6895915491335209</v>
      </c>
      <c r="R87" s="86">
        <v>6.8317602948652736</v>
      </c>
      <c r="S87" s="87">
        <v>6.4785437139044175</v>
      </c>
      <c r="T87" s="87">
        <v>8.6184459929251407</v>
      </c>
      <c r="U87" s="87">
        <v>5.8690717866454198</v>
      </c>
      <c r="V87" s="87">
        <v>5.1499644928240969</v>
      </c>
      <c r="W87" s="87">
        <v>7.9618771164544535</v>
      </c>
      <c r="X87" s="87">
        <v>8.5772025761180792</v>
      </c>
      <c r="Y87" s="87">
        <v>3.9043397436312652</v>
      </c>
      <c r="Z87" s="87">
        <v>1.85827080329961</v>
      </c>
      <c r="AA87" s="87">
        <v>3.7388552420472498</v>
      </c>
      <c r="AB87" s="87">
        <v>0.67664697711426602</v>
      </c>
      <c r="AC87" s="88" t="s">
        <v>36</v>
      </c>
      <c r="AD87" s="86">
        <v>-82.669362259828702</v>
      </c>
      <c r="AE87" s="89" t="s">
        <v>42</v>
      </c>
      <c r="AF87" s="90"/>
      <c r="AG87" s="12"/>
    </row>
    <row r="88" spans="1:33" customFormat="1" ht="13.2" x14ac:dyDescent="0.25">
      <c r="A88" s="82" t="s">
        <v>179</v>
      </c>
      <c r="B88" s="83"/>
      <c r="C88" s="83"/>
      <c r="D88" s="83"/>
      <c r="E88" s="83" t="s">
        <v>180</v>
      </c>
      <c r="F88" s="84" t="s">
        <v>35</v>
      </c>
      <c r="G88" s="85">
        <v>20.594284273357648</v>
      </c>
      <c r="H88" s="85">
        <v>20.587817837897475</v>
      </c>
      <c r="I88" s="85">
        <v>22.311353057723313</v>
      </c>
      <c r="J88" s="85">
        <v>18.965462224901923</v>
      </c>
      <c r="K88" s="86">
        <v>17.774966805684741</v>
      </c>
      <c r="L88" s="86">
        <v>19.503188735592921</v>
      </c>
      <c r="M88" s="86">
        <v>16.526343390178305</v>
      </c>
      <c r="N88" s="86">
        <v>19.907976030745232</v>
      </c>
      <c r="O88" s="86">
        <v>20.022524057277028</v>
      </c>
      <c r="P88" s="86">
        <v>22.230712615092362</v>
      </c>
      <c r="Q88" s="86">
        <v>20.033274710759017</v>
      </c>
      <c r="R88" s="86">
        <v>18.512323970513474</v>
      </c>
      <c r="S88" s="87">
        <v>21.84822223756861</v>
      </c>
      <c r="T88" s="87">
        <v>25.709896011040261</v>
      </c>
      <c r="U88" s="87">
        <v>17.464893032395782</v>
      </c>
      <c r="V88" s="87">
        <v>16.635352814240274</v>
      </c>
      <c r="W88" s="87">
        <v>14.836333443668314</v>
      </c>
      <c r="X88" s="87">
        <v>13.670665106711514</v>
      </c>
      <c r="Y88" s="87">
        <v>15.179535841748336</v>
      </c>
      <c r="Z88" s="87">
        <v>13.014543973356</v>
      </c>
      <c r="AA88" s="87">
        <v>21.2093822887879</v>
      </c>
      <c r="AB88" s="87">
        <v>11.050717454922999</v>
      </c>
      <c r="AC88" s="88"/>
      <c r="AD88" s="86">
        <v>-27.199898797101302</v>
      </c>
      <c r="AE88" s="89"/>
      <c r="AF88" s="90"/>
      <c r="AG88" s="12"/>
    </row>
    <row r="89" spans="1:33" customFormat="1" ht="13.2" x14ac:dyDescent="0.25">
      <c r="A89" s="82">
        <v>58</v>
      </c>
      <c r="B89" s="83"/>
      <c r="C89" s="83"/>
      <c r="D89" s="83" t="s">
        <v>181</v>
      </c>
      <c r="E89" s="83"/>
      <c r="F89" s="84" t="s">
        <v>35</v>
      </c>
      <c r="G89" s="85">
        <v>28.153246777962501</v>
      </c>
      <c r="H89" s="85">
        <v>24.869386258207903</v>
      </c>
      <c r="I89" s="85">
        <v>29.992732982702616</v>
      </c>
      <c r="J89" s="85">
        <v>27.535574539904225</v>
      </c>
      <c r="K89" s="86">
        <v>28.723895832968655</v>
      </c>
      <c r="L89" s="86">
        <v>30.033335981049838</v>
      </c>
      <c r="M89" s="86">
        <v>27.796795847611616</v>
      </c>
      <c r="N89" s="86">
        <v>25.781335961402213</v>
      </c>
      <c r="O89" s="86">
        <v>29.480041833023101</v>
      </c>
      <c r="P89" s="86">
        <v>30.573985936135568</v>
      </c>
      <c r="Q89" s="86">
        <v>29.122113510199419</v>
      </c>
      <c r="R89" s="86">
        <v>24.836973817996942</v>
      </c>
      <c r="S89" s="87">
        <v>36.956746666304078</v>
      </c>
      <c r="T89" s="87">
        <v>27.837506903089423</v>
      </c>
      <c r="U89" s="87">
        <v>27.267117041708438</v>
      </c>
      <c r="V89" s="87">
        <v>27.858294948467027</v>
      </c>
      <c r="W89" s="87">
        <v>19.257531486378316</v>
      </c>
      <c r="X89" s="87">
        <v>28.173782521578893</v>
      </c>
      <c r="Y89" s="87">
        <v>21.159001081697294</v>
      </c>
      <c r="Z89" s="87">
        <v>20.319692534599501</v>
      </c>
      <c r="AA89" s="87">
        <v>25.208769785602801</v>
      </c>
      <c r="AB89" s="87">
        <v>26.666008550120601</v>
      </c>
      <c r="AC89" s="88"/>
      <c r="AD89" s="86">
        <v>26.026783812525998</v>
      </c>
      <c r="AE89" s="89"/>
      <c r="AF89" s="90"/>
      <c r="AG89" s="12"/>
    </row>
    <row r="90" spans="1:33" customFormat="1" ht="13.2" x14ac:dyDescent="0.25">
      <c r="A90" s="82" t="s">
        <v>182</v>
      </c>
      <c r="B90" s="83"/>
      <c r="C90" s="83"/>
      <c r="D90" s="83" t="s">
        <v>183</v>
      </c>
      <c r="E90" s="83"/>
      <c r="F90" s="84" t="s">
        <v>35</v>
      </c>
      <c r="G90" s="85">
        <v>20.879916997105909</v>
      </c>
      <c r="H90" s="85">
        <v>25.542897117941067</v>
      </c>
      <c r="I90" s="85">
        <v>25.986990619468735</v>
      </c>
      <c r="J90" s="85">
        <v>24.171875138922363</v>
      </c>
      <c r="K90" s="86">
        <v>25.242659844879206</v>
      </c>
      <c r="L90" s="86">
        <v>26.25853991023002</v>
      </c>
      <c r="M90" s="86">
        <v>21.220433345180677</v>
      </c>
      <c r="N90" s="86">
        <v>24.824323094155318</v>
      </c>
      <c r="O90" s="86">
        <v>20.395091855057785</v>
      </c>
      <c r="P90" s="86">
        <v>30.072953105131749</v>
      </c>
      <c r="Q90" s="86">
        <v>25.330861713443127</v>
      </c>
      <c r="R90" s="86">
        <v>33.881773004575479</v>
      </c>
      <c r="S90" s="87">
        <v>40.528391444679684</v>
      </c>
      <c r="T90" s="87">
        <v>33.720220746436475</v>
      </c>
      <c r="U90" s="87">
        <v>34.936017159364425</v>
      </c>
      <c r="V90" s="87">
        <v>37.094081037171307</v>
      </c>
      <c r="W90" s="87">
        <v>34.502980425817903</v>
      </c>
      <c r="X90" s="87">
        <v>45.787985862983767</v>
      </c>
      <c r="Y90" s="87">
        <v>26.388567042561874</v>
      </c>
      <c r="Z90" s="87">
        <v>33.120578138248902</v>
      </c>
      <c r="AA90" s="87">
        <v>42.362972187455298</v>
      </c>
      <c r="AB90" s="87">
        <v>23.4447896859111</v>
      </c>
      <c r="AC90" s="88" t="s">
        <v>36</v>
      </c>
      <c r="AD90" s="86">
        <v>-11.1555028808601</v>
      </c>
      <c r="AE90" s="89"/>
      <c r="AF90" s="90"/>
      <c r="AG90" s="12"/>
    </row>
    <row r="91" spans="1:33" customFormat="1" ht="13.2" x14ac:dyDescent="0.25">
      <c r="A91" s="82" t="s">
        <v>184</v>
      </c>
      <c r="B91" s="83"/>
      <c r="C91" s="83"/>
      <c r="D91" s="83"/>
      <c r="E91" s="83" t="s">
        <v>185</v>
      </c>
      <c r="F91" s="84" t="s">
        <v>35</v>
      </c>
      <c r="G91" s="85">
        <v>13.226449322152094</v>
      </c>
      <c r="H91" s="85">
        <v>16.646854771232675</v>
      </c>
      <c r="I91" s="85">
        <v>17.578953723176184</v>
      </c>
      <c r="J91" s="85">
        <v>16.307835683557215</v>
      </c>
      <c r="K91" s="86">
        <v>15.180094072938267</v>
      </c>
      <c r="L91" s="86">
        <v>15.581583738880047</v>
      </c>
      <c r="M91" s="86">
        <v>13.62264231922155</v>
      </c>
      <c r="N91" s="86">
        <v>15.076523376224152</v>
      </c>
      <c r="O91" s="86">
        <v>13.016060329007514</v>
      </c>
      <c r="P91" s="86">
        <v>16.568733052124145</v>
      </c>
      <c r="Q91" s="86">
        <v>15.482146354200651</v>
      </c>
      <c r="R91" s="86">
        <v>23.156716446365014</v>
      </c>
      <c r="S91" s="87">
        <v>21.453861106946519</v>
      </c>
      <c r="T91" s="87">
        <v>19.290864413357578</v>
      </c>
      <c r="U91" s="87">
        <v>22.644129431495685</v>
      </c>
      <c r="V91" s="87">
        <v>20.399637728142114</v>
      </c>
      <c r="W91" s="87">
        <v>16.678184355150208</v>
      </c>
      <c r="X91" s="87">
        <v>18.081843771125957</v>
      </c>
      <c r="Y91" s="87">
        <v>13.789114368437756</v>
      </c>
      <c r="Z91" s="87">
        <v>17.8778105236815</v>
      </c>
      <c r="AA91" s="87">
        <v>16.456069171559601</v>
      </c>
      <c r="AB91" s="87">
        <v>16.2331559925017</v>
      </c>
      <c r="AC91" s="88" t="s">
        <v>36</v>
      </c>
      <c r="AD91" s="86">
        <v>17.7244278258961</v>
      </c>
      <c r="AE91" s="89"/>
      <c r="AF91" s="90"/>
      <c r="AG91" s="12"/>
    </row>
    <row r="92" spans="1:33" customFormat="1" ht="13.2" x14ac:dyDescent="0.25">
      <c r="A92" s="82" t="s">
        <v>186</v>
      </c>
      <c r="B92" s="83"/>
      <c r="C92" s="83"/>
      <c r="D92" s="83"/>
      <c r="E92" s="83" t="s">
        <v>187</v>
      </c>
      <c r="F92" s="84" t="s">
        <v>35</v>
      </c>
      <c r="G92" s="85">
        <v>7.6534676749538155</v>
      </c>
      <c r="H92" s="85">
        <v>8.896042346708386</v>
      </c>
      <c r="I92" s="85">
        <v>8.4080368962925718</v>
      </c>
      <c r="J92" s="85">
        <v>7.864039455365166</v>
      </c>
      <c r="K92" s="86">
        <v>10.062565771940948</v>
      </c>
      <c r="L92" s="86">
        <v>10.676956171349987</v>
      </c>
      <c r="M92" s="86">
        <v>7.5977910259591273</v>
      </c>
      <c r="N92" s="86">
        <v>9.7477997179311586</v>
      </c>
      <c r="O92" s="86">
        <v>7.3790315260502632</v>
      </c>
      <c r="P92" s="86">
        <v>13.504220053007602</v>
      </c>
      <c r="Q92" s="86">
        <v>9.8487153592424583</v>
      </c>
      <c r="R92" s="86">
        <v>10.72505655821047</v>
      </c>
      <c r="S92" s="87">
        <v>19.074530337733179</v>
      </c>
      <c r="T92" s="87">
        <v>14.429356333078898</v>
      </c>
      <c r="U92" s="87">
        <v>12.291887727868744</v>
      </c>
      <c r="V92" s="87">
        <v>16.694443309029179</v>
      </c>
      <c r="W92" s="87">
        <v>17.824796070667677</v>
      </c>
      <c r="X92" s="87">
        <v>27.706142091857796</v>
      </c>
      <c r="Y92" s="87">
        <v>12.599452674124114</v>
      </c>
      <c r="Z92" s="87">
        <v>15.2427676145674</v>
      </c>
      <c r="AA92" s="87">
        <v>25.906903015895601</v>
      </c>
      <c r="AB92" s="87">
        <v>7.2116336934093903</v>
      </c>
      <c r="AC92" s="88" t="s">
        <v>36</v>
      </c>
      <c r="AD92" s="86">
        <v>-42.7623256348257</v>
      </c>
      <c r="AE92" s="89"/>
      <c r="AF92" s="90"/>
      <c r="AG92" s="12"/>
    </row>
    <row r="93" spans="1:33" customFormat="1" ht="13.2" x14ac:dyDescent="0.25">
      <c r="A93" s="82">
        <v>62</v>
      </c>
      <c r="B93" s="83"/>
      <c r="C93" s="83"/>
      <c r="D93" s="83" t="s">
        <v>188</v>
      </c>
      <c r="E93" s="83"/>
      <c r="F93" s="84" t="s">
        <v>35</v>
      </c>
      <c r="G93" s="85">
        <v>2.5035255159813876</v>
      </c>
      <c r="H93" s="85">
        <v>2.7296094571224594</v>
      </c>
      <c r="I93" s="85">
        <v>2.5704826913513883</v>
      </c>
      <c r="J93" s="85">
        <v>2.8113156392213368</v>
      </c>
      <c r="K93" s="86">
        <v>3.3141167282666308</v>
      </c>
      <c r="L93" s="86">
        <v>3.19485235311158</v>
      </c>
      <c r="M93" s="86">
        <v>2.2974516996492711</v>
      </c>
      <c r="N93" s="86">
        <v>3.7528117830365537</v>
      </c>
      <c r="O93" s="86">
        <v>3.5187794755086053</v>
      </c>
      <c r="P93" s="86">
        <v>3.5407444809290127</v>
      </c>
      <c r="Q93" s="86">
        <v>3.7960798393383057</v>
      </c>
      <c r="R93" s="86">
        <v>2.2858953990849002</v>
      </c>
      <c r="S93" s="87">
        <v>3.2689357900126699</v>
      </c>
      <c r="T93" s="87">
        <v>2.5672593650447473</v>
      </c>
      <c r="U93" s="87">
        <v>2.8543531309518184</v>
      </c>
      <c r="V93" s="87">
        <v>3.3026955619671283</v>
      </c>
      <c r="W93" s="87">
        <v>4.1545100833596909</v>
      </c>
      <c r="X93" s="87">
        <v>2.0180191987411686</v>
      </c>
      <c r="Y93" s="87">
        <v>2.7810528088504864</v>
      </c>
      <c r="Z93" s="87">
        <v>3.2322802729890201</v>
      </c>
      <c r="AA93" s="87">
        <v>1.69541791617316</v>
      </c>
      <c r="AB93" s="87">
        <v>2.57827473668595</v>
      </c>
      <c r="AC93" s="88" t="s">
        <v>36</v>
      </c>
      <c r="AD93" s="86">
        <v>-7.2914139393257296</v>
      </c>
      <c r="AE93" s="89"/>
      <c r="AF93" s="90"/>
      <c r="AG93" s="12"/>
    </row>
    <row r="94" spans="1:33" customFormat="1" ht="13.2" x14ac:dyDescent="0.25">
      <c r="A94" s="82">
        <v>66</v>
      </c>
      <c r="B94" s="83"/>
      <c r="C94" s="83"/>
      <c r="D94" s="83" t="s">
        <v>189</v>
      </c>
      <c r="E94" s="83"/>
      <c r="F94" s="84" t="s">
        <v>35</v>
      </c>
      <c r="G94" s="85">
        <v>3.4446092298239486</v>
      </c>
      <c r="H94" s="85">
        <v>5.9956444574310517</v>
      </c>
      <c r="I94" s="85">
        <v>4.6241058929099754</v>
      </c>
      <c r="J94" s="85">
        <v>4.9651766626078988</v>
      </c>
      <c r="K94" s="86">
        <v>6.0290147054301908</v>
      </c>
      <c r="L94" s="86">
        <v>8.0980708388074696</v>
      </c>
      <c r="M94" s="86">
        <v>5.6650312837398262</v>
      </c>
      <c r="N94" s="86">
        <v>6.4369263467863522</v>
      </c>
      <c r="O94" s="86">
        <v>6.6520775094880698</v>
      </c>
      <c r="P94" s="86">
        <v>4.1567917894403594</v>
      </c>
      <c r="Q94" s="86">
        <v>7.5449531467394655</v>
      </c>
      <c r="R94" s="86">
        <v>8.4124402643619671</v>
      </c>
      <c r="S94" s="87">
        <v>11.204960590580123</v>
      </c>
      <c r="T94" s="87">
        <v>9.9376760361082841</v>
      </c>
      <c r="U94" s="87">
        <v>8.4524923554204996</v>
      </c>
      <c r="V94" s="87">
        <v>6.9881768034192131</v>
      </c>
      <c r="W94" s="87">
        <v>9.1930486551710331</v>
      </c>
      <c r="X94" s="87">
        <v>7.1224916407561478</v>
      </c>
      <c r="Y94" s="87">
        <v>7.8438314106757678</v>
      </c>
      <c r="Z94" s="87">
        <v>5.7987138580398501</v>
      </c>
      <c r="AA94" s="87">
        <v>10.5846878403767</v>
      </c>
      <c r="AB94" s="87">
        <v>8.7904586586829492</v>
      </c>
      <c r="AC94" s="88" t="s">
        <v>36</v>
      </c>
      <c r="AD94" s="86">
        <v>12.0684292974322</v>
      </c>
      <c r="AE94" s="89"/>
      <c r="AF94" s="90"/>
      <c r="AG94" s="12"/>
    </row>
    <row r="95" spans="1:33" customFormat="1" ht="13.2" x14ac:dyDescent="0.25">
      <c r="A95" s="82">
        <v>71</v>
      </c>
      <c r="B95" s="83"/>
      <c r="C95" s="83"/>
      <c r="D95" s="83" t="s">
        <v>190</v>
      </c>
      <c r="E95" s="83"/>
      <c r="F95" s="84" t="s">
        <v>35</v>
      </c>
      <c r="G95" s="85">
        <v>4.7379760670004361</v>
      </c>
      <c r="H95" s="85">
        <v>3.2468797678335553</v>
      </c>
      <c r="I95" s="85">
        <v>2.9674219640383281</v>
      </c>
      <c r="J95" s="85">
        <v>4.8341410113897432</v>
      </c>
      <c r="K95" s="86">
        <v>2.5295721146833317</v>
      </c>
      <c r="L95" s="86">
        <v>2.6992162162043538</v>
      </c>
      <c r="M95" s="86">
        <v>3.8538576573072487</v>
      </c>
      <c r="N95" s="86">
        <v>3.7969275869393404</v>
      </c>
      <c r="O95" s="86">
        <v>2.735592272730262</v>
      </c>
      <c r="P95" s="86">
        <v>4.1482891262939141</v>
      </c>
      <c r="Q95" s="86">
        <v>3.9144200013055666</v>
      </c>
      <c r="R95" s="86">
        <v>3.7587703355363482</v>
      </c>
      <c r="S95" s="87">
        <v>2.6697972713555314</v>
      </c>
      <c r="T95" s="87">
        <v>2.6857656244320705</v>
      </c>
      <c r="U95" s="87">
        <v>2.1375145480697895</v>
      </c>
      <c r="V95" s="87">
        <v>2.0733338877291989</v>
      </c>
      <c r="W95" s="87">
        <v>2.2717164252488247</v>
      </c>
      <c r="X95" s="87">
        <v>1.4905848162192117</v>
      </c>
      <c r="Y95" s="87">
        <v>3.4656149805359266</v>
      </c>
      <c r="Z95" s="87">
        <v>6.2826949878800198</v>
      </c>
      <c r="AA95" s="87">
        <v>2.0591923078000001</v>
      </c>
      <c r="AB95" s="87">
        <v>4.0645958921659799</v>
      </c>
      <c r="AC95" s="88" t="s">
        <v>36</v>
      </c>
      <c r="AD95" s="86">
        <v>17.283538852242302</v>
      </c>
      <c r="AE95" s="89"/>
      <c r="AF95" s="90"/>
      <c r="AG95" s="12"/>
    </row>
    <row r="96" spans="1:33" customFormat="1" ht="13.2" x14ac:dyDescent="0.25">
      <c r="A96" s="82">
        <v>74</v>
      </c>
      <c r="B96" s="83"/>
      <c r="C96" s="83"/>
      <c r="D96" s="83" t="s">
        <v>191</v>
      </c>
      <c r="E96" s="83"/>
      <c r="F96" s="84" t="s">
        <v>35</v>
      </c>
      <c r="G96" s="85">
        <v>59.425792204579118</v>
      </c>
      <c r="H96" s="85">
        <v>60.009481105589195</v>
      </c>
      <c r="I96" s="85">
        <v>65.883646167806788</v>
      </c>
      <c r="J96" s="85">
        <v>64.02584547230795</v>
      </c>
      <c r="K96" s="86">
        <v>74.03961650248867</v>
      </c>
      <c r="L96" s="86">
        <v>69.236537307099795</v>
      </c>
      <c r="M96" s="86">
        <v>69.239728673073145</v>
      </c>
      <c r="N96" s="86">
        <v>69.391600074409155</v>
      </c>
      <c r="O96" s="86">
        <v>94.22080929798129</v>
      </c>
      <c r="P96" s="86">
        <v>84.655367657197161</v>
      </c>
      <c r="Q96" s="86">
        <v>88.182838433369199</v>
      </c>
      <c r="R96" s="86">
        <v>90.171311006609017</v>
      </c>
      <c r="S96" s="87">
        <v>96.534230727623026</v>
      </c>
      <c r="T96" s="87">
        <v>103.78557345180261</v>
      </c>
      <c r="U96" s="87">
        <v>77.750920092570809</v>
      </c>
      <c r="V96" s="87">
        <v>76.881691158748453</v>
      </c>
      <c r="W96" s="87">
        <v>90.965203288986245</v>
      </c>
      <c r="X96" s="87">
        <v>90.383268414505721</v>
      </c>
      <c r="Y96" s="87">
        <v>101.04829357394081</v>
      </c>
      <c r="Z96" s="87">
        <v>114.5546064568</v>
      </c>
      <c r="AA96" s="87">
        <v>101.27245891678599</v>
      </c>
      <c r="AB96" s="87">
        <v>95.523818289706099</v>
      </c>
      <c r="AC96" s="88" t="s">
        <v>47</v>
      </c>
      <c r="AD96" s="86">
        <v>-5.4671633620336202</v>
      </c>
      <c r="AE96" s="89"/>
      <c r="AF96" s="90"/>
      <c r="AG96" s="12"/>
    </row>
    <row r="97" spans="1:33" customFormat="1" ht="13.2" x14ac:dyDescent="0.25">
      <c r="A97" s="82" t="s">
        <v>192</v>
      </c>
      <c r="B97" s="83"/>
      <c r="C97" s="83"/>
      <c r="D97" s="83" t="s">
        <v>193</v>
      </c>
      <c r="E97" s="83"/>
      <c r="F97" s="84" t="s">
        <v>35</v>
      </c>
      <c r="G97" s="85">
        <v>10.751635657260305</v>
      </c>
      <c r="H97" s="85">
        <v>7.7023807929013666</v>
      </c>
      <c r="I97" s="85">
        <v>8.8434770443548523</v>
      </c>
      <c r="J97" s="85">
        <v>9.8855501075124614</v>
      </c>
      <c r="K97" s="86">
        <v>10.703730641995556</v>
      </c>
      <c r="L97" s="86">
        <v>6.9727716503202348</v>
      </c>
      <c r="M97" s="86">
        <v>9.4891140632649034</v>
      </c>
      <c r="N97" s="86">
        <v>8.6755772978121826</v>
      </c>
      <c r="O97" s="86">
        <v>13.931933198713434</v>
      </c>
      <c r="P97" s="86">
        <v>12.539742928490822</v>
      </c>
      <c r="Q97" s="86">
        <v>10.603544361801113</v>
      </c>
      <c r="R97" s="86">
        <v>14.450950050838836</v>
      </c>
      <c r="S97" s="87">
        <v>16.640277508917702</v>
      </c>
      <c r="T97" s="87">
        <v>15.804802791486244</v>
      </c>
      <c r="U97" s="87">
        <v>8.0926108402221058</v>
      </c>
      <c r="V97" s="87">
        <v>7.7791021418003661</v>
      </c>
      <c r="W97" s="87">
        <v>14.954023346746826</v>
      </c>
      <c r="X97" s="87">
        <v>5.9357664634014018</v>
      </c>
      <c r="Y97" s="87">
        <v>11.103999041370063</v>
      </c>
      <c r="Z97" s="87">
        <v>8.0223430892166103</v>
      </c>
      <c r="AA97" s="87">
        <v>7.2852682833950704</v>
      </c>
      <c r="AB97" s="87">
        <v>4.1711109762511596</v>
      </c>
      <c r="AC97" s="88" t="s">
        <v>36</v>
      </c>
      <c r="AD97" s="86">
        <v>-62.4359569853086</v>
      </c>
      <c r="AE97" s="89"/>
      <c r="AF97" s="90"/>
      <c r="AG97" s="12"/>
    </row>
    <row r="98" spans="1:33" customFormat="1" ht="13.2" x14ac:dyDescent="0.25">
      <c r="A98" s="82" t="s">
        <v>194</v>
      </c>
      <c r="B98" s="83"/>
      <c r="C98" s="83"/>
      <c r="D98" s="83"/>
      <c r="E98" s="83" t="s">
        <v>195</v>
      </c>
      <c r="F98" s="84" t="s">
        <v>35</v>
      </c>
      <c r="G98" s="85">
        <v>9.257417720968359</v>
      </c>
      <c r="H98" s="85">
        <v>6.8330069021106583</v>
      </c>
      <c r="I98" s="85">
        <v>7.9693860567272763</v>
      </c>
      <c r="J98" s="85">
        <v>7.8226775918864719</v>
      </c>
      <c r="K98" s="86">
        <v>8.1284855127672326</v>
      </c>
      <c r="L98" s="86">
        <v>6.243606455194163</v>
      </c>
      <c r="M98" s="86">
        <v>6.690026757153678</v>
      </c>
      <c r="N98" s="86">
        <v>6.0404672474276708</v>
      </c>
      <c r="O98" s="86">
        <v>9.5798405609308492</v>
      </c>
      <c r="P98" s="86">
        <v>10.756200816051399</v>
      </c>
      <c r="Q98" s="86">
        <v>5.389379330294684</v>
      </c>
      <c r="R98" s="86">
        <v>13.372010676156579</v>
      </c>
      <c r="S98" s="87">
        <v>14.785376131165387</v>
      </c>
      <c r="T98" s="87">
        <v>11.005609822729829</v>
      </c>
      <c r="U98" s="87">
        <v>5.7244579688810813</v>
      </c>
      <c r="V98" s="87">
        <v>5.41637831034235</v>
      </c>
      <c r="W98" s="87">
        <v>8.9455558872327163</v>
      </c>
      <c r="X98" s="87">
        <v>4.8684182634630666</v>
      </c>
      <c r="Y98" s="87">
        <v>10.329115145705272</v>
      </c>
      <c r="Z98" s="87">
        <v>6.9647096330195799</v>
      </c>
      <c r="AA98" s="87">
        <v>4.1717836932752004</v>
      </c>
      <c r="AB98" s="87">
        <v>2.99973432590255</v>
      </c>
      <c r="AC98" s="88" t="s">
        <v>36</v>
      </c>
      <c r="AD98" s="86">
        <v>-70.9584578776836</v>
      </c>
      <c r="AE98" s="89"/>
      <c r="AF98" s="90"/>
      <c r="AG98" s="12"/>
    </row>
    <row r="99" spans="1:33" customFormat="1" ht="13.2" x14ac:dyDescent="0.25">
      <c r="A99" s="82" t="s">
        <v>196</v>
      </c>
      <c r="B99" s="83"/>
      <c r="C99" s="83"/>
      <c r="D99" s="83"/>
      <c r="E99" s="83" t="s">
        <v>197</v>
      </c>
      <c r="F99" s="84" t="s">
        <v>35</v>
      </c>
      <c r="G99" s="85">
        <v>1.4942179362919483</v>
      </c>
      <c r="H99" s="85">
        <v>0.86937389079070915</v>
      </c>
      <c r="I99" s="85">
        <v>0.87409098762757442</v>
      </c>
      <c r="J99" s="85">
        <v>2.0628725156259891</v>
      </c>
      <c r="K99" s="86">
        <v>2.5752451292283243</v>
      </c>
      <c r="L99" s="86">
        <v>0.72916519512607181</v>
      </c>
      <c r="M99" s="86">
        <v>2.7990873061112236</v>
      </c>
      <c r="N99" s="86">
        <v>2.6351100503845122</v>
      </c>
      <c r="O99" s="86">
        <v>4.3520926377825857</v>
      </c>
      <c r="P99" s="86">
        <v>1.7835421124394226</v>
      </c>
      <c r="Q99" s="86">
        <v>5.2141650315064307</v>
      </c>
      <c r="R99" s="86">
        <v>1.0789393746822571</v>
      </c>
      <c r="S99" s="87">
        <v>1.8549013777523169</v>
      </c>
      <c r="T99" s="87">
        <v>4.7991929687564117</v>
      </c>
      <c r="U99" s="87">
        <v>2.3681528713410263</v>
      </c>
      <c r="V99" s="87">
        <v>2.3627238314580183</v>
      </c>
      <c r="W99" s="87">
        <v>6.0084674595141117</v>
      </c>
      <c r="X99" s="87">
        <v>1.0673481999383354</v>
      </c>
      <c r="Y99" s="87">
        <v>0.77488389566479043</v>
      </c>
      <c r="Z99" s="87">
        <v>1.05763345619702</v>
      </c>
      <c r="AA99" s="87">
        <v>3.1134845901198598</v>
      </c>
      <c r="AB99" s="87">
        <v>1.17137665034861</v>
      </c>
      <c r="AC99" s="88" t="s">
        <v>36</v>
      </c>
      <c r="AD99" s="86">
        <v>51.168021028964901</v>
      </c>
      <c r="AE99" s="89"/>
      <c r="AF99" s="90"/>
      <c r="AG99" s="12"/>
    </row>
    <row r="100" spans="1:33" customFormat="1" ht="13.2" x14ac:dyDescent="0.25">
      <c r="A100" s="82">
        <v>78</v>
      </c>
      <c r="B100" s="83"/>
      <c r="C100" s="83"/>
      <c r="D100" s="83" t="s">
        <v>198</v>
      </c>
      <c r="E100" s="83"/>
      <c r="F100" s="84" t="s">
        <v>35</v>
      </c>
      <c r="G100" s="85">
        <v>1.6605105507199882</v>
      </c>
      <c r="H100" s="85">
        <v>1.7246278236818702</v>
      </c>
      <c r="I100" s="85">
        <v>0.57182493492866215</v>
      </c>
      <c r="J100" s="85">
        <v>0.62897687326462637</v>
      </c>
      <c r="K100" s="86">
        <v>2.1148529956638384</v>
      </c>
      <c r="L100" s="86">
        <v>0.40092675489663487</v>
      </c>
      <c r="M100" s="86">
        <v>3.0332559901823353</v>
      </c>
      <c r="N100" s="86">
        <v>5.3192318703485997</v>
      </c>
      <c r="O100" s="86">
        <v>1.1021291430150031</v>
      </c>
      <c r="P100" s="86">
        <v>3.4660550962358498</v>
      </c>
      <c r="Q100" s="86">
        <v>5.3709087394994519</v>
      </c>
      <c r="R100" s="86">
        <v>0.53269255210981181</v>
      </c>
      <c r="S100" s="87">
        <v>4.708309702471194</v>
      </c>
      <c r="T100" s="87">
        <v>1.8696208371879242</v>
      </c>
      <c r="U100" s="87">
        <v>0.83689515288805816</v>
      </c>
      <c r="V100" s="87">
        <v>0.38091224430252535</v>
      </c>
      <c r="W100" s="87">
        <v>2.6140151869431585</v>
      </c>
      <c r="X100" s="87">
        <v>2.3253590000067348</v>
      </c>
      <c r="Y100" s="87">
        <v>0.80362983929994103</v>
      </c>
      <c r="Z100" s="87">
        <v>0.95138031971183601</v>
      </c>
      <c r="AA100" s="87">
        <v>1.4152617593611401</v>
      </c>
      <c r="AB100" s="87">
        <v>7.4558482016425902</v>
      </c>
      <c r="AC100" s="88" t="s">
        <v>36</v>
      </c>
      <c r="AD100" s="86">
        <v>827.77144862335297</v>
      </c>
      <c r="AE100" s="89"/>
      <c r="AF100" s="90"/>
      <c r="AG100" s="12"/>
    </row>
    <row r="101" spans="1:33" customFormat="1" ht="13.2" x14ac:dyDescent="0.25">
      <c r="A101" s="82">
        <v>79</v>
      </c>
      <c r="B101" s="83"/>
      <c r="C101" s="83"/>
      <c r="D101" s="83" t="s">
        <v>199</v>
      </c>
      <c r="E101" s="83"/>
      <c r="F101" s="84" t="s">
        <v>35</v>
      </c>
      <c r="G101" s="85">
        <v>12.084528782538127</v>
      </c>
      <c r="H101" s="85">
        <v>13.765146562012704</v>
      </c>
      <c r="I101" s="85">
        <v>15.770520753914308</v>
      </c>
      <c r="J101" s="85">
        <v>14.642647912681001</v>
      </c>
      <c r="K101" s="86">
        <v>16.038964583285562</v>
      </c>
      <c r="L101" s="86">
        <v>16.236449510914913</v>
      </c>
      <c r="M101" s="86">
        <v>15.185739577116257</v>
      </c>
      <c r="N101" s="86">
        <v>17.151363310733519</v>
      </c>
      <c r="O101" s="86">
        <v>15.354165871883072</v>
      </c>
      <c r="P101" s="86">
        <v>20.562741610961037</v>
      </c>
      <c r="Q101" s="86">
        <v>18.114173223307205</v>
      </c>
      <c r="R101" s="86">
        <v>15.38457358922216</v>
      </c>
      <c r="S101" s="87">
        <v>17.306111176512193</v>
      </c>
      <c r="T101" s="87">
        <v>19.451090131190938</v>
      </c>
      <c r="U101" s="87">
        <v>14.771806741357155</v>
      </c>
      <c r="V101" s="87">
        <v>15.897946762022748</v>
      </c>
      <c r="W101" s="87">
        <v>14.772483645087288</v>
      </c>
      <c r="X101" s="87">
        <v>23.984588841880665</v>
      </c>
      <c r="Y101" s="87">
        <v>13.812401303218538</v>
      </c>
      <c r="Z101" s="87">
        <v>13.2204964066029</v>
      </c>
      <c r="AA101" s="87">
        <v>23.883769995603899</v>
      </c>
      <c r="AB101" s="87">
        <v>13.2015812328896</v>
      </c>
      <c r="AC101" s="88"/>
      <c r="AD101" s="86">
        <v>-4.4222583526193997</v>
      </c>
      <c r="AE101" s="89"/>
      <c r="AF101" s="90"/>
      <c r="AG101" s="12"/>
    </row>
    <row r="102" spans="1:33" customFormat="1" ht="13.2" x14ac:dyDescent="0.25">
      <c r="A102" s="82">
        <v>80</v>
      </c>
      <c r="B102" s="83"/>
      <c r="C102" s="83"/>
      <c r="D102" s="83" t="s">
        <v>200</v>
      </c>
      <c r="E102" s="83"/>
      <c r="F102" s="84" t="s">
        <v>35</v>
      </c>
      <c r="G102" s="85">
        <v>2.135759212763904</v>
      </c>
      <c r="H102" s="85">
        <v>2.1674514692260662</v>
      </c>
      <c r="I102" s="85">
        <v>1.5120972846518808</v>
      </c>
      <c r="J102" s="85">
        <v>1.9984455051219252</v>
      </c>
      <c r="K102" s="86">
        <v>0.84145590230436107</v>
      </c>
      <c r="L102" s="86">
        <v>1.2722852370840281</v>
      </c>
      <c r="M102" s="86">
        <v>1.1784715562738473</v>
      </c>
      <c r="N102" s="86">
        <v>1.1982701185137687</v>
      </c>
      <c r="O102" s="86">
        <v>0.49865029302848712</v>
      </c>
      <c r="P102" s="86">
        <v>1.7723450242823813</v>
      </c>
      <c r="Q102" s="86">
        <v>2.3998494756607505</v>
      </c>
      <c r="R102" s="86">
        <v>1.0952300457549564</v>
      </c>
      <c r="S102" s="87">
        <v>0.71480778701463699</v>
      </c>
      <c r="T102" s="87">
        <v>0.94199616827240407</v>
      </c>
      <c r="U102" s="87">
        <v>1.0358001420725116</v>
      </c>
      <c r="V102" s="87">
        <v>0.85017739493141231</v>
      </c>
      <c r="W102" s="87">
        <v>2.9935331901013957</v>
      </c>
      <c r="X102" s="87">
        <v>2.110478810461728</v>
      </c>
      <c r="Y102" s="87">
        <v>2.0684941089599511</v>
      </c>
      <c r="Z102" s="87">
        <v>0.45120460998430501</v>
      </c>
      <c r="AA102" s="87">
        <v>5.6476657678619899</v>
      </c>
      <c r="AB102" s="87">
        <v>1.4400210381518701</v>
      </c>
      <c r="AC102" s="88" t="s">
        <v>36</v>
      </c>
      <c r="AD102" s="86">
        <v>-30.383121135600899</v>
      </c>
      <c r="AE102" s="89"/>
      <c r="AF102" s="90"/>
      <c r="AG102" s="12"/>
    </row>
    <row r="103" spans="1:33" customFormat="1" ht="13.2" x14ac:dyDescent="0.25">
      <c r="A103" s="82" t="s">
        <v>201</v>
      </c>
      <c r="B103" s="83"/>
      <c r="C103" s="83"/>
      <c r="D103" s="83" t="s">
        <v>202</v>
      </c>
      <c r="E103" s="83"/>
      <c r="F103" s="84" t="s">
        <v>35</v>
      </c>
      <c r="G103" s="85">
        <v>9.8559119511389444</v>
      </c>
      <c r="H103" s="85">
        <v>12.349223329699816</v>
      </c>
      <c r="I103" s="85">
        <v>6.6810607505108335</v>
      </c>
      <c r="J103" s="85">
        <v>6.3794160060565028</v>
      </c>
      <c r="K103" s="86">
        <v>5.4211201067865815</v>
      </c>
      <c r="L103" s="86">
        <v>4.9789116641041717</v>
      </c>
      <c r="M103" s="86">
        <v>3.8693848537074382</v>
      </c>
      <c r="N103" s="86">
        <v>5.1709016571874127</v>
      </c>
      <c r="O103" s="86">
        <v>6.047471272684219</v>
      </c>
      <c r="P103" s="86">
        <v>5.9301428345274534</v>
      </c>
      <c r="Q103" s="86">
        <v>5.8045557932031064</v>
      </c>
      <c r="R103" s="86">
        <v>5.1549955516014236</v>
      </c>
      <c r="S103" s="87">
        <v>5.5096070412753173</v>
      </c>
      <c r="T103" s="87">
        <v>5.7232558194069734</v>
      </c>
      <c r="U103" s="87">
        <v>6.4591496793008538</v>
      </c>
      <c r="V103" s="87">
        <v>6.8267810671932487</v>
      </c>
      <c r="W103" s="87">
        <v>4.5403372606165933</v>
      </c>
      <c r="X103" s="87">
        <v>7.6414216961237074</v>
      </c>
      <c r="Y103" s="87">
        <v>6.7298878791608097</v>
      </c>
      <c r="Z103" s="87">
        <v>4.8822864627635099</v>
      </c>
      <c r="AA103" s="87">
        <v>7.0770529006750804</v>
      </c>
      <c r="AB103" s="87">
        <v>4.9489271891140998</v>
      </c>
      <c r="AC103" s="88" t="s">
        <v>36</v>
      </c>
      <c r="AD103" s="86">
        <v>-26.4634526165209</v>
      </c>
      <c r="AE103" s="89"/>
      <c r="AF103" s="90"/>
      <c r="AG103" s="12"/>
    </row>
    <row r="104" spans="1:33" customFormat="1" ht="13.2" x14ac:dyDescent="0.25">
      <c r="A104" s="82" t="s">
        <v>203</v>
      </c>
      <c r="B104" s="83"/>
      <c r="C104" s="83"/>
      <c r="D104" s="83"/>
      <c r="E104" s="83" t="s">
        <v>204</v>
      </c>
      <c r="F104" s="84" t="s">
        <v>35</v>
      </c>
      <c r="G104" s="85">
        <v>7.8437626166166199</v>
      </c>
      <c r="H104" s="85">
        <v>10.332265857950969</v>
      </c>
      <c r="I104" s="85">
        <v>4.6767040893153649</v>
      </c>
      <c r="J104" s="85">
        <v>3.7066835451782905</v>
      </c>
      <c r="K104" s="86">
        <v>2.6810835521556138</v>
      </c>
      <c r="L104" s="86">
        <v>2.4438753701291853</v>
      </c>
      <c r="M104" s="86">
        <v>1.9642989826916739</v>
      </c>
      <c r="N104" s="86">
        <v>2.4396322550598897</v>
      </c>
      <c r="O104" s="86">
        <v>2.4495037261647137</v>
      </c>
      <c r="P104" s="86">
        <v>3.1893802247971368</v>
      </c>
      <c r="Q104" s="86">
        <v>2.6294592515510002</v>
      </c>
      <c r="R104" s="86">
        <v>2.0419369598373147</v>
      </c>
      <c r="S104" s="87">
        <v>2.6382495784015654</v>
      </c>
      <c r="T104" s="87">
        <v>3.1169647746046034</v>
      </c>
      <c r="U104" s="87">
        <v>3.148951161573458</v>
      </c>
      <c r="V104" s="87">
        <v>3.3555197978052491</v>
      </c>
      <c r="W104" s="87">
        <v>2.6122157216499042</v>
      </c>
      <c r="X104" s="87">
        <v>4.5956300770614398</v>
      </c>
      <c r="Y104" s="87">
        <v>2.5845200696949875</v>
      </c>
      <c r="Z104" s="87">
        <v>2.37496389298212</v>
      </c>
      <c r="AA104" s="87">
        <v>3.02879254972125</v>
      </c>
      <c r="AB104" s="87">
        <v>3.5336145163247901</v>
      </c>
      <c r="AC104" s="88" t="s">
        <v>36</v>
      </c>
      <c r="AD104" s="86">
        <v>36.722270326258901</v>
      </c>
      <c r="AE104" s="89"/>
      <c r="AF104" s="90"/>
      <c r="AG104" s="12"/>
    </row>
    <row r="105" spans="1:33" customFormat="1" ht="13.2" x14ac:dyDescent="0.25">
      <c r="A105" s="82" t="s">
        <v>205</v>
      </c>
      <c r="B105" s="83"/>
      <c r="C105" s="83"/>
      <c r="D105" s="83"/>
      <c r="E105" s="83" t="s">
        <v>206</v>
      </c>
      <c r="F105" s="84" t="s">
        <v>35</v>
      </c>
      <c r="G105" s="85">
        <v>2.0121493345223254</v>
      </c>
      <c r="H105" s="85">
        <v>2.0169574717488512</v>
      </c>
      <c r="I105" s="85">
        <v>2.0043566611954704</v>
      </c>
      <c r="J105" s="85">
        <v>2.6727324608782141</v>
      </c>
      <c r="K105" s="86">
        <v>2.7400365546309677</v>
      </c>
      <c r="L105" s="86">
        <v>2.5350362939749886</v>
      </c>
      <c r="M105" s="86">
        <v>1.905085871015765</v>
      </c>
      <c r="N105" s="86">
        <v>2.7312694021275217</v>
      </c>
      <c r="O105" s="86">
        <v>3.5979675465195045</v>
      </c>
      <c r="P105" s="86">
        <v>2.7407626097303162</v>
      </c>
      <c r="Q105" s="86">
        <v>3.1750965416521053</v>
      </c>
      <c r="R105" s="86">
        <v>3.1130585917641072</v>
      </c>
      <c r="S105" s="87">
        <v>2.8713574628737537</v>
      </c>
      <c r="T105" s="87">
        <v>2.6062910448023682</v>
      </c>
      <c r="U105" s="87">
        <v>3.3101985177273945</v>
      </c>
      <c r="V105" s="87">
        <v>3.4712612693879974</v>
      </c>
      <c r="W105" s="87">
        <v>1.9281215389666899</v>
      </c>
      <c r="X105" s="87">
        <v>3.0457916190622667</v>
      </c>
      <c r="Y105" s="87">
        <v>4.1453678094658226</v>
      </c>
      <c r="Z105" s="87">
        <v>2.5073225697813801</v>
      </c>
      <c r="AA105" s="87">
        <v>4.0482603509538198</v>
      </c>
      <c r="AB105" s="87">
        <v>1.4153126727893</v>
      </c>
      <c r="AC105" s="88" t="s">
        <v>36</v>
      </c>
      <c r="AD105" s="86">
        <v>-65.857971165852007</v>
      </c>
      <c r="AE105" s="89"/>
      <c r="AF105" s="90"/>
      <c r="AG105" s="12"/>
    </row>
    <row r="106" spans="1:33" customFormat="1" ht="13.2" x14ac:dyDescent="0.25">
      <c r="A106" s="82">
        <v>84</v>
      </c>
      <c r="B106" s="83"/>
      <c r="C106" s="83"/>
      <c r="D106" s="83" t="s">
        <v>207</v>
      </c>
      <c r="E106" s="83"/>
      <c r="F106" s="84" t="s">
        <v>35</v>
      </c>
      <c r="G106" s="85">
        <v>7.9138936731023586</v>
      </c>
      <c r="H106" s="85">
        <v>6.3208410731177818</v>
      </c>
      <c r="I106" s="85">
        <v>11.462280381095701</v>
      </c>
      <c r="J106" s="85">
        <v>11.107358293094048</v>
      </c>
      <c r="K106" s="86">
        <v>13.238752997241635</v>
      </c>
      <c r="L106" s="86">
        <v>14.885014524785637</v>
      </c>
      <c r="M106" s="86">
        <v>11.960370576519411</v>
      </c>
      <c r="N106" s="86">
        <v>14.644006169101454</v>
      </c>
      <c r="O106" s="86">
        <v>15.007952220899409</v>
      </c>
      <c r="P106" s="86">
        <v>13.741172422773865</v>
      </c>
      <c r="Q106" s="86">
        <v>14.064680666966177</v>
      </c>
      <c r="R106" s="86">
        <v>16.518324860193175</v>
      </c>
      <c r="S106" s="87">
        <v>14.255450842260576</v>
      </c>
      <c r="T106" s="87">
        <v>14.611355948499138</v>
      </c>
      <c r="U106" s="87">
        <v>10.802127238012893</v>
      </c>
      <c r="V106" s="87">
        <v>13.03913523876373</v>
      </c>
      <c r="W106" s="87">
        <v>15.696824434383702</v>
      </c>
      <c r="X106" s="87">
        <v>16.800326155743019</v>
      </c>
      <c r="Y106" s="87">
        <v>14.431479334399917</v>
      </c>
      <c r="Z106" s="87">
        <v>13.553476989346899</v>
      </c>
      <c r="AA106" s="87">
        <v>12.0321427671423</v>
      </c>
      <c r="AB106" s="87">
        <v>12.856080160753001</v>
      </c>
      <c r="AC106" s="88" t="s">
        <v>36</v>
      </c>
      <c r="AD106" s="86">
        <v>-10.9164080628354</v>
      </c>
      <c r="AE106" s="89"/>
      <c r="AF106" s="90"/>
      <c r="AG106" s="12"/>
    </row>
    <row r="107" spans="1:33" customFormat="1" ht="13.2" x14ac:dyDescent="0.25">
      <c r="A107" s="82">
        <v>85</v>
      </c>
      <c r="B107" s="83"/>
      <c r="C107" s="83"/>
      <c r="D107" s="83" t="s">
        <v>208</v>
      </c>
      <c r="E107" s="83"/>
      <c r="F107" s="84" t="s">
        <v>35</v>
      </c>
      <c r="G107" s="85">
        <v>6.6674399194167773</v>
      </c>
      <c r="H107" s="85">
        <v>6.4485398279757389</v>
      </c>
      <c r="I107" s="85">
        <v>6.302249923050927</v>
      </c>
      <c r="J107" s="85">
        <v>5.9152961613988575</v>
      </c>
      <c r="K107" s="86">
        <v>5.9264072698788963</v>
      </c>
      <c r="L107" s="86">
        <v>7.421891254388612</v>
      </c>
      <c r="M107" s="86">
        <v>6.9459089720290459</v>
      </c>
      <c r="N107" s="86">
        <v>7.7581371846680129</v>
      </c>
      <c r="O107" s="86">
        <v>6.1668249656324621</v>
      </c>
      <c r="P107" s="86">
        <v>8.7477996486587308</v>
      </c>
      <c r="Q107" s="86">
        <v>8.4849987648300313</v>
      </c>
      <c r="R107" s="86">
        <v>8.7863300711743744</v>
      </c>
      <c r="S107" s="87">
        <v>7.0182011012906109</v>
      </c>
      <c r="T107" s="87">
        <v>8.0260000539349647</v>
      </c>
      <c r="U107" s="87">
        <v>8.8957395199154625</v>
      </c>
      <c r="V107" s="87">
        <v>8.9149980173300367</v>
      </c>
      <c r="W107" s="87">
        <v>8.2107110957025142</v>
      </c>
      <c r="X107" s="87">
        <v>14.211432789546452</v>
      </c>
      <c r="Y107" s="87">
        <v>8.6916890670846634</v>
      </c>
      <c r="Z107" s="87">
        <v>9.90293701471834</v>
      </c>
      <c r="AA107" s="87">
        <v>9.2835035742185799</v>
      </c>
      <c r="AB107" s="87">
        <v>12.38256463163</v>
      </c>
      <c r="AC107" s="88" t="s">
        <v>36</v>
      </c>
      <c r="AD107" s="86">
        <v>42.464422462173602</v>
      </c>
      <c r="AE107" s="89"/>
      <c r="AF107" s="90"/>
      <c r="AG107" s="12"/>
    </row>
    <row r="108" spans="1:33" customFormat="1" ht="13.2" x14ac:dyDescent="0.25">
      <c r="A108" s="82" t="s">
        <v>209</v>
      </c>
      <c r="B108" s="83"/>
      <c r="C108" s="83"/>
      <c r="D108" s="83" t="s">
        <v>210</v>
      </c>
      <c r="E108" s="83"/>
      <c r="F108" s="84" t="s">
        <v>35</v>
      </c>
      <c r="G108" s="85">
        <v>63.660815048726477</v>
      </c>
      <c r="H108" s="85">
        <v>65.464366468450649</v>
      </c>
      <c r="I108" s="85">
        <v>63.585025610200113</v>
      </c>
      <c r="J108" s="85">
        <v>49.883440433919979</v>
      </c>
      <c r="K108" s="86">
        <v>59.076766116393337</v>
      </c>
      <c r="L108" s="86">
        <v>60.556267148620094</v>
      </c>
      <c r="M108" s="86">
        <v>46.899210697496578</v>
      </c>
      <c r="N108" s="86">
        <v>52.484732265482457</v>
      </c>
      <c r="O108" s="86">
        <v>63.426264034781894</v>
      </c>
      <c r="P108" s="86">
        <v>68.746005918670647</v>
      </c>
      <c r="Q108" s="86">
        <v>73.178450700078926</v>
      </c>
      <c r="R108" s="86">
        <v>68.062965810879447</v>
      </c>
      <c r="S108" s="87">
        <v>102.94924961501816</v>
      </c>
      <c r="T108" s="87">
        <v>73.96771822263176</v>
      </c>
      <c r="U108" s="87">
        <v>68.10416400310136</v>
      </c>
      <c r="V108" s="87">
        <v>67.951611283459286</v>
      </c>
      <c r="W108" s="87">
        <v>71.908926145032851</v>
      </c>
      <c r="X108" s="87">
        <v>92.850205695463842</v>
      </c>
      <c r="Y108" s="87">
        <v>115.15277257800203</v>
      </c>
      <c r="Z108" s="87">
        <v>85.382034212813707</v>
      </c>
      <c r="AA108" s="87">
        <v>112.988623540842</v>
      </c>
      <c r="AB108" s="87">
        <v>88.991025744764002</v>
      </c>
      <c r="AC108" s="88"/>
      <c r="AD108" s="86">
        <v>-22.719163635870299</v>
      </c>
      <c r="AE108" s="89"/>
      <c r="AF108" s="90"/>
      <c r="AG108" s="12"/>
    </row>
    <row r="109" spans="1:33" customFormat="1" ht="13.2" x14ac:dyDescent="0.25">
      <c r="A109" s="82" t="s">
        <v>211</v>
      </c>
      <c r="B109" s="83"/>
      <c r="C109" s="83"/>
      <c r="D109" s="83"/>
      <c r="E109" s="83" t="s">
        <v>212</v>
      </c>
      <c r="F109" s="84" t="s">
        <v>35</v>
      </c>
      <c r="G109" s="85">
        <v>34.281388782782813</v>
      </c>
      <c r="H109" s="85">
        <v>40.450165523915928</v>
      </c>
      <c r="I109" s="85">
        <v>41.173055109690864</v>
      </c>
      <c r="J109" s="85">
        <v>29.335669247348676</v>
      </c>
      <c r="K109" s="86">
        <v>34.544264261800954</v>
      </c>
      <c r="L109" s="86">
        <v>34.645509811341768</v>
      </c>
      <c r="M109" s="86">
        <v>26.856629269241321</v>
      </c>
      <c r="N109" s="86">
        <v>27.728831314126801</v>
      </c>
      <c r="O109" s="86">
        <v>34.201143172863794</v>
      </c>
      <c r="P109" s="86">
        <v>35.741230511538603</v>
      </c>
      <c r="Q109" s="86">
        <v>38.807047252610801</v>
      </c>
      <c r="R109" s="86">
        <v>34.890348246059979</v>
      </c>
      <c r="S109" s="87">
        <v>48.702590407653084</v>
      </c>
      <c r="T109" s="87">
        <v>36.01018010761198</v>
      </c>
      <c r="U109" s="87">
        <v>32.342812976866483</v>
      </c>
      <c r="V109" s="87">
        <v>32.693428658883505</v>
      </c>
      <c r="W109" s="87">
        <v>26.689423460842733</v>
      </c>
      <c r="X109" s="87">
        <v>35.254179864843081</v>
      </c>
      <c r="Y109" s="87">
        <v>56.797692163200267</v>
      </c>
      <c r="Z109" s="87">
        <v>43.396623444735901</v>
      </c>
      <c r="AA109" s="87">
        <v>47.159676430317397</v>
      </c>
      <c r="AB109" s="87">
        <v>39.829807419994303</v>
      </c>
      <c r="AC109" s="88"/>
      <c r="AD109" s="86">
        <v>-29.874250338290299</v>
      </c>
      <c r="AE109" s="89"/>
      <c r="AF109" s="90"/>
      <c r="AG109" s="12"/>
    </row>
    <row r="110" spans="1:33" customFormat="1" ht="13.2" x14ac:dyDescent="0.25">
      <c r="A110" s="82" t="s">
        <v>213</v>
      </c>
      <c r="B110" s="83"/>
      <c r="C110" s="83"/>
      <c r="D110" s="83"/>
      <c r="E110" s="83" t="s">
        <v>214</v>
      </c>
      <c r="F110" s="84" t="s">
        <v>35</v>
      </c>
      <c r="G110" s="85">
        <v>29.379426265943664</v>
      </c>
      <c r="H110" s="85">
        <v>25.014200944534728</v>
      </c>
      <c r="I110" s="85">
        <v>22.411970500509206</v>
      </c>
      <c r="J110" s="85">
        <v>20.547771186571246</v>
      </c>
      <c r="K110" s="86">
        <v>24.532501854592432</v>
      </c>
      <c r="L110" s="86">
        <v>25.910757337278319</v>
      </c>
      <c r="M110" s="86">
        <v>20.042581428255275</v>
      </c>
      <c r="N110" s="86">
        <v>24.755900951355642</v>
      </c>
      <c r="O110" s="86">
        <v>29.225120861918114</v>
      </c>
      <c r="P110" s="86">
        <v>33.004775407132037</v>
      </c>
      <c r="Q110" s="86">
        <v>34.371403447468154</v>
      </c>
      <c r="R110" s="86">
        <v>33.17261756481949</v>
      </c>
      <c r="S110" s="87">
        <v>54.246659207365141</v>
      </c>
      <c r="T110" s="87">
        <v>37.95753811501983</v>
      </c>
      <c r="U110" s="87">
        <v>35.761351026234905</v>
      </c>
      <c r="V110" s="87">
        <v>35.258182624575795</v>
      </c>
      <c r="W110" s="87">
        <v>45.21950268419009</v>
      </c>
      <c r="X110" s="87">
        <v>57.596025830620746</v>
      </c>
      <c r="Y110" s="87">
        <v>58.355080414801762</v>
      </c>
      <c r="Z110" s="87">
        <v>41.985410768077699</v>
      </c>
      <c r="AA110" s="87">
        <v>65.828947110524894</v>
      </c>
      <c r="AB110" s="87">
        <v>49.161218324769699</v>
      </c>
      <c r="AC110" s="88"/>
      <c r="AD110" s="86">
        <v>-15.7550328517755</v>
      </c>
      <c r="AE110" s="89"/>
      <c r="AF110" s="90"/>
      <c r="AG110" s="12"/>
    </row>
    <row r="111" spans="1:33" customFormat="1" ht="13.2" x14ac:dyDescent="0.25">
      <c r="A111" s="82" t="s">
        <v>215</v>
      </c>
      <c r="B111" s="83"/>
      <c r="C111" s="83"/>
      <c r="D111" s="83" t="s">
        <v>216</v>
      </c>
      <c r="E111" s="83"/>
      <c r="F111" s="84" t="s">
        <v>35</v>
      </c>
      <c r="G111" s="85">
        <v>12.088056337568664</v>
      </c>
      <c r="H111" s="85">
        <v>9.7130033124100787</v>
      </c>
      <c r="I111" s="85">
        <v>9.4784703957803362</v>
      </c>
      <c r="J111" s="85">
        <v>11.672852282728419</v>
      </c>
      <c r="K111" s="86">
        <v>8.9354589707900143</v>
      </c>
      <c r="L111" s="86">
        <v>12.235932907630261</v>
      </c>
      <c r="M111" s="86">
        <v>10.79628216390935</v>
      </c>
      <c r="N111" s="86">
        <v>13.676763359020329</v>
      </c>
      <c r="O111" s="86">
        <v>11.258979958298525</v>
      </c>
      <c r="P111" s="86">
        <v>16.002393129439636</v>
      </c>
      <c r="Q111" s="86">
        <v>17.691251028774968</v>
      </c>
      <c r="R111" s="86">
        <v>14.88146225216064</v>
      </c>
      <c r="S111" s="87">
        <v>17.30800719165406</v>
      </c>
      <c r="T111" s="87">
        <v>15.891749884801948</v>
      </c>
      <c r="U111" s="87">
        <v>14.197914142901771</v>
      </c>
      <c r="V111" s="87">
        <v>14.681379827883571</v>
      </c>
      <c r="W111" s="87">
        <v>8.8593176258329969</v>
      </c>
      <c r="X111" s="87">
        <v>20.447663080784416</v>
      </c>
      <c r="Y111" s="87">
        <v>20.337909927649346</v>
      </c>
      <c r="Z111" s="87">
        <v>15.7585781622093</v>
      </c>
      <c r="AA111" s="87">
        <v>18.4292961323398</v>
      </c>
      <c r="AB111" s="87">
        <v>10.742710145513801</v>
      </c>
      <c r="AC111" s="88"/>
      <c r="AD111" s="86">
        <v>-47.178888176168002</v>
      </c>
      <c r="AE111" s="89"/>
      <c r="AF111" s="90"/>
      <c r="AG111" s="12"/>
    </row>
    <row r="112" spans="1:33" customFormat="1" ht="13.2" x14ac:dyDescent="0.25">
      <c r="A112" s="82" t="s">
        <v>217</v>
      </c>
      <c r="B112" s="83"/>
      <c r="C112" s="83"/>
      <c r="D112" s="83"/>
      <c r="E112" s="83" t="s">
        <v>218</v>
      </c>
      <c r="F112" s="84" t="s">
        <v>35</v>
      </c>
      <c r="G112" s="85">
        <v>2.2001877284584652</v>
      </c>
      <c r="H112" s="85">
        <v>2.0911655584494993</v>
      </c>
      <c r="I112" s="85">
        <v>1.6080811493313181</v>
      </c>
      <c r="J112" s="85">
        <v>1.6253588097679641</v>
      </c>
      <c r="K112" s="86">
        <v>1.3932151616029675</v>
      </c>
      <c r="L112" s="86">
        <v>2.2827528453845285</v>
      </c>
      <c r="M112" s="86">
        <v>1.4925234208920382</v>
      </c>
      <c r="N112" s="86">
        <v>1.3555927601451767</v>
      </c>
      <c r="O112" s="86">
        <v>1.572534910183973</v>
      </c>
      <c r="P112" s="86">
        <v>1.5514002583992528</v>
      </c>
      <c r="Q112" s="86">
        <v>2.7311476584889434</v>
      </c>
      <c r="R112" s="86">
        <v>2.7073945094051854</v>
      </c>
      <c r="S112" s="87">
        <v>2.5814978191621507</v>
      </c>
      <c r="T112" s="87">
        <v>1.8070254397165362</v>
      </c>
      <c r="U112" s="87">
        <v>1.1057373019455268</v>
      </c>
      <c r="V112" s="87">
        <v>1.2607333741143172</v>
      </c>
      <c r="W112" s="87">
        <v>1.6310314132740149</v>
      </c>
      <c r="X112" s="87">
        <v>1.9811589842960733</v>
      </c>
      <c r="Y112" s="87">
        <v>1.2630480545641796</v>
      </c>
      <c r="Z112" s="87">
        <v>1.0653779955513401</v>
      </c>
      <c r="AA112" s="87">
        <v>2.6335746945884102</v>
      </c>
      <c r="AB112" s="87">
        <v>2.0164549365483899</v>
      </c>
      <c r="AC112" s="88" t="s">
        <v>36</v>
      </c>
      <c r="AD112" s="86">
        <v>59.649898454907202</v>
      </c>
      <c r="AE112" s="89"/>
      <c r="AF112" s="90"/>
      <c r="AG112" s="12"/>
    </row>
    <row r="113" spans="1:33" customFormat="1" ht="13.2" x14ac:dyDescent="0.25">
      <c r="A113" s="82" t="s">
        <v>219</v>
      </c>
      <c r="B113" s="83"/>
      <c r="C113" s="83"/>
      <c r="D113" s="83"/>
      <c r="E113" s="83" t="s">
        <v>220</v>
      </c>
      <c r="F113" s="84" t="s">
        <v>35</v>
      </c>
      <c r="G113" s="85">
        <v>9.8878686091102015</v>
      </c>
      <c r="H113" s="85">
        <v>7.6218377539605768</v>
      </c>
      <c r="I113" s="85">
        <v>7.8703892464490197</v>
      </c>
      <c r="J113" s="85">
        <v>10.047493472960459</v>
      </c>
      <c r="K113" s="86">
        <v>7.5422438091870445</v>
      </c>
      <c r="L113" s="86">
        <v>9.9531800622457336</v>
      </c>
      <c r="M113" s="86">
        <v>9.3037587430173101</v>
      </c>
      <c r="N113" s="86">
        <v>12.321170598875153</v>
      </c>
      <c r="O113" s="86">
        <v>9.6864450481145514</v>
      </c>
      <c r="P113" s="86">
        <v>14.450992871040386</v>
      </c>
      <c r="Q113" s="86">
        <v>14.960103370286024</v>
      </c>
      <c r="R113" s="86">
        <v>12.174067742755458</v>
      </c>
      <c r="S113" s="87">
        <v>14.726509372491916</v>
      </c>
      <c r="T113" s="87">
        <v>14.084724445085408</v>
      </c>
      <c r="U113" s="87">
        <v>13.092176840956249</v>
      </c>
      <c r="V113" s="87">
        <v>13.420646453769253</v>
      </c>
      <c r="W113" s="87">
        <v>7.2282862125589862</v>
      </c>
      <c r="X113" s="87">
        <v>18.466504096488343</v>
      </c>
      <c r="Y113" s="87">
        <v>19.074861873085169</v>
      </c>
      <c r="Z113" s="87">
        <v>14.693200166658</v>
      </c>
      <c r="AA113" s="87">
        <v>15.7957214377514</v>
      </c>
      <c r="AB113" s="87">
        <v>8.7262552089654797</v>
      </c>
      <c r="AC113" s="88"/>
      <c r="AD113" s="86">
        <v>-54.252590309561597</v>
      </c>
      <c r="AE113" s="89" t="s">
        <v>42</v>
      </c>
      <c r="AF113" s="90" t="s">
        <v>37</v>
      </c>
      <c r="AG113" s="12"/>
    </row>
    <row r="114" spans="1:33" customFormat="1" ht="13.2" x14ac:dyDescent="0.25">
      <c r="A114" s="82">
        <v>94</v>
      </c>
      <c r="B114" s="83"/>
      <c r="C114" s="83"/>
      <c r="D114" s="83" t="s">
        <v>221</v>
      </c>
      <c r="E114" s="83"/>
      <c r="F114" s="84" t="s">
        <v>35</v>
      </c>
      <c r="G114" s="85">
        <v>9.2359410959481372E-2</v>
      </c>
      <c r="H114" s="85">
        <v>0.31090558568133347</v>
      </c>
      <c r="I114" s="85">
        <v>0.25871355614136093</v>
      </c>
      <c r="J114" s="85">
        <v>0.12002800758090298</v>
      </c>
      <c r="K114" s="86">
        <v>0.26793631818268498</v>
      </c>
      <c r="L114" s="86">
        <v>0.31167637165667994</v>
      </c>
      <c r="M114" s="86">
        <v>0.1919969956880074</v>
      </c>
      <c r="N114" s="86">
        <v>0.21421268096008947</v>
      </c>
      <c r="O114" s="86">
        <v>0.29878381667138049</v>
      </c>
      <c r="P114" s="86">
        <v>5.7394252914651667E-2</v>
      </c>
      <c r="Q114" s="86">
        <v>0.22298721695088361</v>
      </c>
      <c r="R114" s="86">
        <v>0.36789717844433134</v>
      </c>
      <c r="S114" s="87">
        <v>0.1630144833777683</v>
      </c>
      <c r="T114" s="87">
        <v>0.13637579304918981</v>
      </c>
      <c r="U114" s="87">
        <v>5.8797158643949188E-2</v>
      </c>
      <c r="V114" s="87">
        <v>0.16038132099379687</v>
      </c>
      <c r="W114" s="87">
        <v>0.15472841014247571</v>
      </c>
      <c r="X114" s="87">
        <v>0.65626034311452042</v>
      </c>
      <c r="Y114" s="87">
        <v>5.8469948894660811E-2</v>
      </c>
      <c r="Z114" s="87">
        <v>0</v>
      </c>
      <c r="AA114" s="87">
        <v>0</v>
      </c>
      <c r="AB114" s="87">
        <v>0.26345565130611798</v>
      </c>
      <c r="AC114" s="88" t="s">
        <v>36</v>
      </c>
      <c r="AD114" s="86">
        <v>350.58300252794601</v>
      </c>
      <c r="AE114" s="89"/>
      <c r="AF114" s="90"/>
      <c r="AG114" s="12"/>
    </row>
    <row r="115" spans="1:33" customFormat="1" ht="13.2" x14ac:dyDescent="0.25">
      <c r="A115" s="82" t="s">
        <v>222</v>
      </c>
      <c r="B115" s="83"/>
      <c r="C115" s="83"/>
      <c r="D115" s="83" t="s">
        <v>223</v>
      </c>
      <c r="E115" s="83"/>
      <c r="F115" s="84" t="s">
        <v>35</v>
      </c>
      <c r="G115" s="85">
        <v>52.160796017601072</v>
      </c>
      <c r="H115" s="85">
        <v>64.684136920788617</v>
      </c>
      <c r="I115" s="85">
        <v>63.152648894351579</v>
      </c>
      <c r="J115" s="85">
        <v>52.214833191251671</v>
      </c>
      <c r="K115" s="86">
        <v>51.885352227116783</v>
      </c>
      <c r="L115" s="86">
        <v>49.078276997830926</v>
      </c>
      <c r="M115" s="86">
        <v>58.411437174337237</v>
      </c>
      <c r="N115" s="86">
        <v>57.531617964275675</v>
      </c>
      <c r="O115" s="86">
        <v>52.036541408773111</v>
      </c>
      <c r="P115" s="86">
        <v>66.638095505589305</v>
      </c>
      <c r="Q115" s="86">
        <v>57.703501610840817</v>
      </c>
      <c r="R115" s="86">
        <v>55.773912048805258</v>
      </c>
      <c r="S115" s="87">
        <v>61.226704979376031</v>
      </c>
      <c r="T115" s="87">
        <v>63.347060896094263</v>
      </c>
      <c r="U115" s="87">
        <v>53.840658755907221</v>
      </c>
      <c r="V115" s="87">
        <v>54.182759416155363</v>
      </c>
      <c r="W115" s="87">
        <v>82.179113512388184</v>
      </c>
      <c r="X115" s="87">
        <v>93.980823854414993</v>
      </c>
      <c r="Y115" s="87">
        <v>98.537676099671586</v>
      </c>
      <c r="Z115" s="87">
        <v>70.332589229259895</v>
      </c>
      <c r="AA115" s="87">
        <v>90.188853282037002</v>
      </c>
      <c r="AB115" s="87">
        <v>72.476259929063602</v>
      </c>
      <c r="AC115" s="88" t="s">
        <v>36</v>
      </c>
      <c r="AD115" s="86">
        <v>-26.448174142291101</v>
      </c>
      <c r="AE115" s="89"/>
      <c r="AF115" s="90"/>
      <c r="AG115" s="12"/>
    </row>
    <row r="116" spans="1:33" customFormat="1" ht="13.2" x14ac:dyDescent="0.25">
      <c r="A116" s="100" t="s">
        <v>224</v>
      </c>
      <c r="B116" s="116"/>
      <c r="C116" s="116"/>
      <c r="D116" s="116"/>
      <c r="E116" s="116" t="s">
        <v>225</v>
      </c>
      <c r="F116" s="101" t="s">
        <v>35</v>
      </c>
      <c r="G116" s="85">
        <v>1.3788050356357824</v>
      </c>
      <c r="H116" s="85">
        <v>1.4696147957592096</v>
      </c>
      <c r="I116" s="85">
        <v>1.4671428764635768</v>
      </c>
      <c r="J116" s="85">
        <v>1.0117758757901762</v>
      </c>
      <c r="K116" s="86">
        <v>0.88393328931322301</v>
      </c>
      <c r="L116" s="86">
        <v>1.5038121609660795</v>
      </c>
      <c r="M116" s="86">
        <v>1.4865295502249869</v>
      </c>
      <c r="N116" s="86">
        <v>0.76876292100885102</v>
      </c>
      <c r="O116" s="86">
        <v>0.4197378200785355</v>
      </c>
      <c r="P116" s="86">
        <v>3.1908088254068776</v>
      </c>
      <c r="Q116" s="86">
        <v>0.69700064894421732</v>
      </c>
      <c r="R116" s="86">
        <v>0.41606507371631912</v>
      </c>
      <c r="S116" s="87">
        <v>1.9107798834540788</v>
      </c>
      <c r="T116" s="87">
        <v>0.71353732475532861</v>
      </c>
      <c r="U116" s="87">
        <v>0.79165933818319989</v>
      </c>
      <c r="V116" s="87">
        <v>0.38846060242158231</v>
      </c>
      <c r="W116" s="87">
        <v>0.79380841299664295</v>
      </c>
      <c r="X116" s="87">
        <v>0.13079128917575089</v>
      </c>
      <c r="Y116" s="87">
        <v>1.5004501674363773</v>
      </c>
      <c r="Z116" s="87">
        <v>0.503175420871387</v>
      </c>
      <c r="AA116" s="87">
        <v>0.28996950784143999</v>
      </c>
      <c r="AB116" s="87">
        <v>0</v>
      </c>
      <c r="AC116" s="88" t="s">
        <v>85</v>
      </c>
      <c r="AD116" s="86">
        <v>-100</v>
      </c>
      <c r="AE116" s="89"/>
      <c r="AF116" s="90"/>
      <c r="AG116" s="12"/>
    </row>
    <row r="117" spans="1:33" customFormat="1" ht="13.2" x14ac:dyDescent="0.25">
      <c r="A117" s="82" t="s">
        <v>226</v>
      </c>
      <c r="B117" s="83"/>
      <c r="C117" s="83"/>
      <c r="D117" s="83"/>
      <c r="E117" s="83" t="s">
        <v>227</v>
      </c>
      <c r="F117" s="84" t="s">
        <v>35</v>
      </c>
      <c r="G117" s="85">
        <v>6.7545854816981752</v>
      </c>
      <c r="H117" s="85">
        <v>8.2776250269937979</v>
      </c>
      <c r="I117" s="85">
        <v>8.1042376824051416</v>
      </c>
      <c r="J117" s="85">
        <v>7.3523893932080151</v>
      </c>
      <c r="K117" s="86">
        <v>7.4235560495134276</v>
      </c>
      <c r="L117" s="86">
        <v>7.6174145475302844</v>
      </c>
      <c r="M117" s="86">
        <v>4.4549688503812348</v>
      </c>
      <c r="N117" s="86">
        <v>4.2630252344746689</v>
      </c>
      <c r="O117" s="86">
        <v>3.8153887642814381</v>
      </c>
      <c r="P117" s="86">
        <v>6.0596712048248165</v>
      </c>
      <c r="Q117" s="86">
        <v>8.1452950264249537</v>
      </c>
      <c r="R117" s="86">
        <v>9.4762366548042696</v>
      </c>
      <c r="S117" s="87">
        <v>4.8302948070069727</v>
      </c>
      <c r="T117" s="87">
        <v>5.9119536299990942</v>
      </c>
      <c r="U117" s="87">
        <v>7.255629570295401</v>
      </c>
      <c r="V117" s="87">
        <v>8.2235913176909143</v>
      </c>
      <c r="W117" s="87">
        <v>13.573433012816569</v>
      </c>
      <c r="X117" s="87">
        <v>16.014164005086922</v>
      </c>
      <c r="Y117" s="87">
        <v>19.567643001029875</v>
      </c>
      <c r="Z117" s="87">
        <v>13.4167794802985</v>
      </c>
      <c r="AA117" s="87">
        <v>27.287855496848501</v>
      </c>
      <c r="AB117" s="87">
        <v>16.3266442799153</v>
      </c>
      <c r="AC117" s="88" t="s">
        <v>36</v>
      </c>
      <c r="AD117" s="86">
        <v>-16.563051160244399</v>
      </c>
      <c r="AE117" s="89"/>
      <c r="AF117" s="90"/>
      <c r="AG117" s="12"/>
    </row>
    <row r="118" spans="1:33" customFormat="1" ht="13.2" x14ac:dyDescent="0.25">
      <c r="A118" s="82" t="s">
        <v>228</v>
      </c>
      <c r="B118" s="83"/>
      <c r="C118" s="83"/>
      <c r="D118" s="83"/>
      <c r="E118" s="83" t="s">
        <v>229</v>
      </c>
      <c r="F118" s="84" t="s">
        <v>35</v>
      </c>
      <c r="G118" s="85">
        <v>6.5398926372653907</v>
      </c>
      <c r="H118" s="85">
        <v>11.453562294190466</v>
      </c>
      <c r="I118" s="85">
        <v>9.6971429532449438</v>
      </c>
      <c r="J118" s="85">
        <v>8.6589304582090243</v>
      </c>
      <c r="K118" s="86">
        <v>7.4234598603308992</v>
      </c>
      <c r="L118" s="86">
        <v>6.5359875305354826</v>
      </c>
      <c r="M118" s="86">
        <v>8.6989082544813137</v>
      </c>
      <c r="N118" s="86">
        <v>14.825408228019272</v>
      </c>
      <c r="O118" s="86">
        <v>6.9771575907862102</v>
      </c>
      <c r="P118" s="86">
        <v>9.0224011980329006</v>
      </c>
      <c r="Q118" s="86">
        <v>7.8218193733528354</v>
      </c>
      <c r="R118" s="86">
        <v>12.587995043213011</v>
      </c>
      <c r="S118" s="87">
        <v>8.3213672014725848</v>
      </c>
      <c r="T118" s="87">
        <v>16.515789461342113</v>
      </c>
      <c r="U118" s="87">
        <v>10.545877836947184</v>
      </c>
      <c r="V118" s="87">
        <v>9.5901199844205358</v>
      </c>
      <c r="W118" s="87">
        <v>11.622800675567111</v>
      </c>
      <c r="X118" s="87">
        <v>22.263849723321599</v>
      </c>
      <c r="Y118" s="87">
        <v>8.8444914403414803</v>
      </c>
      <c r="Z118" s="87">
        <v>12.9894600786167</v>
      </c>
      <c r="AA118" s="87">
        <v>7.1919885983407097</v>
      </c>
      <c r="AB118" s="87">
        <v>10.0388646140982</v>
      </c>
      <c r="AC118" s="88" t="s">
        <v>36</v>
      </c>
      <c r="AD118" s="86">
        <v>13.504147545544599</v>
      </c>
      <c r="AE118" s="89"/>
      <c r="AF118" s="90"/>
      <c r="AG118" s="12"/>
    </row>
    <row r="119" spans="1:33" customFormat="1" ht="13.2" x14ac:dyDescent="0.25">
      <c r="A119" s="82" t="s">
        <v>230</v>
      </c>
      <c r="B119" s="83"/>
      <c r="C119" s="83"/>
      <c r="D119" s="83"/>
      <c r="E119" s="83" t="s">
        <v>231</v>
      </c>
      <c r="F119" s="84" t="s">
        <v>35</v>
      </c>
      <c r="G119" s="85">
        <v>0.33352387114840609</v>
      </c>
      <c r="H119" s="85">
        <v>1.4892626181915991</v>
      </c>
      <c r="I119" s="85">
        <v>1.1164315363943826</v>
      </c>
      <c r="J119" s="85">
        <v>1.9776806159420182</v>
      </c>
      <c r="K119" s="86">
        <v>1.2954064312358871</v>
      </c>
      <c r="L119" s="86">
        <v>1.0914468093333918</v>
      </c>
      <c r="M119" s="86">
        <v>0.78546664073659234</v>
      </c>
      <c r="N119" s="86">
        <v>0.87184404152665451</v>
      </c>
      <c r="O119" s="86">
        <v>0.8830780159570617</v>
      </c>
      <c r="P119" s="86">
        <v>1.0857153982463581</v>
      </c>
      <c r="Q119" s="86">
        <v>1.9647970161365667</v>
      </c>
      <c r="R119" s="86">
        <v>0.7643556176919164</v>
      </c>
      <c r="S119" s="87">
        <v>1.0607355796875606</v>
      </c>
      <c r="T119" s="87">
        <v>1.0621045892793699</v>
      </c>
      <c r="U119" s="87">
        <v>1.0459464715794935</v>
      </c>
      <c r="V119" s="87">
        <v>1.1555841523592598</v>
      </c>
      <c r="W119" s="87">
        <v>0.92057602198131039</v>
      </c>
      <c r="X119" s="87">
        <v>1.0473324428383191</v>
      </c>
      <c r="Y119" s="87">
        <v>1.2972141436779003</v>
      </c>
      <c r="Z119" s="87">
        <v>1.2727906831248099</v>
      </c>
      <c r="AA119" s="87">
        <v>0</v>
      </c>
      <c r="AB119" s="87">
        <v>0.56124799395827396</v>
      </c>
      <c r="AC119" s="88" t="s">
        <v>36</v>
      </c>
      <c r="AD119" s="86">
        <v>-56.7343605761954</v>
      </c>
      <c r="AE119" s="89"/>
      <c r="AF119" s="90"/>
      <c r="AG119" s="12"/>
    </row>
    <row r="120" spans="1:33" customFormat="1" ht="13.2" x14ac:dyDescent="0.25">
      <c r="A120" s="82" t="s">
        <v>232</v>
      </c>
      <c r="B120" s="83"/>
      <c r="C120" s="83"/>
      <c r="D120" s="83"/>
      <c r="E120" s="83" t="s">
        <v>233</v>
      </c>
      <c r="F120" s="84" t="s">
        <v>35</v>
      </c>
      <c r="G120" s="85">
        <v>37.153988991853318</v>
      </c>
      <c r="H120" s="85">
        <v>41.93031454548386</v>
      </c>
      <c r="I120" s="85">
        <v>42.76769384584361</v>
      </c>
      <c r="J120" s="85">
        <v>33.18293726774592</v>
      </c>
      <c r="K120" s="86">
        <v>34.858996596723365</v>
      </c>
      <c r="L120" s="86">
        <v>32.329615949465705</v>
      </c>
      <c r="M120" s="86">
        <v>42.796386107739416</v>
      </c>
      <c r="N120" s="86">
        <v>36.802577539246215</v>
      </c>
      <c r="O120" s="86">
        <v>39.941179217669841</v>
      </c>
      <c r="P120" s="86">
        <v>47.070455926586035</v>
      </c>
      <c r="Q120" s="86">
        <v>38.845591595212376</v>
      </c>
      <c r="R120" s="86">
        <v>32.529259659379761</v>
      </c>
      <c r="S120" s="87">
        <v>44.880750350392766</v>
      </c>
      <c r="T120" s="87">
        <v>39.143675890718356</v>
      </c>
      <c r="U120" s="87">
        <v>34.201545538901939</v>
      </c>
      <c r="V120" s="87">
        <v>33.952417154229636</v>
      </c>
      <c r="W120" s="87">
        <v>54.497242989260187</v>
      </c>
      <c r="X120" s="87">
        <v>54.185743942036815</v>
      </c>
      <c r="Y120" s="87">
        <v>67.327877347185975</v>
      </c>
      <c r="Z120" s="87">
        <v>41.500157739414398</v>
      </c>
      <c r="AA120" s="87">
        <v>52.122792538521203</v>
      </c>
      <c r="AB120" s="87">
        <v>45.549503041091803</v>
      </c>
      <c r="AC120" s="88" t="s">
        <v>36</v>
      </c>
      <c r="AD120" s="86">
        <v>-32.346741296760001</v>
      </c>
      <c r="AE120" s="89"/>
      <c r="AF120" s="90"/>
      <c r="AG120" s="12"/>
    </row>
    <row r="121" spans="1:33" customFormat="1" ht="13.2" x14ac:dyDescent="0.25">
      <c r="A121" s="102" t="s">
        <v>234</v>
      </c>
      <c r="B121" s="103"/>
      <c r="C121" s="103"/>
      <c r="D121" s="103"/>
      <c r="E121" s="103" t="s">
        <v>235</v>
      </c>
      <c r="F121" s="104" t="s">
        <v>35</v>
      </c>
      <c r="G121" s="105">
        <v>0</v>
      </c>
      <c r="H121" s="105">
        <v>6.3757640169695831E-2</v>
      </c>
      <c r="I121" s="105">
        <v>0</v>
      </c>
      <c r="J121" s="105">
        <v>3.1119580356517147E-2</v>
      </c>
      <c r="K121" s="106">
        <v>0</v>
      </c>
      <c r="L121" s="106">
        <v>0</v>
      </c>
      <c r="M121" s="106">
        <v>0.18917777077367723</v>
      </c>
      <c r="N121" s="106">
        <v>0</v>
      </c>
      <c r="O121" s="106">
        <v>0</v>
      </c>
      <c r="P121" s="106">
        <v>0.20904295249232729</v>
      </c>
      <c r="Q121" s="106">
        <v>0.22899795076983717</v>
      </c>
      <c r="R121" s="106">
        <v>0</v>
      </c>
      <c r="S121" s="106">
        <v>0.22277715736204079</v>
      </c>
      <c r="T121" s="106">
        <v>0</v>
      </c>
      <c r="U121" s="106">
        <v>0</v>
      </c>
      <c r="V121" s="106">
        <v>0.87258620503344453</v>
      </c>
      <c r="W121" s="106">
        <v>0.77125239976635818</v>
      </c>
      <c r="X121" s="106">
        <v>0.33894245195558992</v>
      </c>
      <c r="Y121" s="106">
        <v>0</v>
      </c>
      <c r="Z121" s="106">
        <v>0</v>
      </c>
      <c r="AA121" s="106">
        <v>0</v>
      </c>
      <c r="AB121" s="106">
        <v>0</v>
      </c>
      <c r="AC121" s="107"/>
      <c r="AD121" s="106">
        <v>0</v>
      </c>
      <c r="AE121" s="115"/>
      <c r="AF121" s="109"/>
      <c r="AG121" s="12"/>
    </row>
    <row r="122" spans="1:33" customFormat="1" ht="13.2" x14ac:dyDescent="0.25">
      <c r="A122" s="75" t="s">
        <v>236</v>
      </c>
      <c r="B122" s="76"/>
      <c r="C122" s="76" t="s">
        <v>237</v>
      </c>
      <c r="D122" s="76"/>
      <c r="E122" s="76"/>
      <c r="F122" s="35" t="s">
        <v>35</v>
      </c>
      <c r="G122" s="77">
        <v>108.26431718361094</v>
      </c>
      <c r="H122" s="77">
        <v>116.37084550145124</v>
      </c>
      <c r="I122" s="77">
        <v>100.86974372163488</v>
      </c>
      <c r="J122" s="77">
        <v>114.90847461331333</v>
      </c>
      <c r="K122" s="78">
        <v>122.9487030094356</v>
      </c>
      <c r="L122" s="78">
        <v>129.64079945198964</v>
      </c>
      <c r="M122" s="78">
        <v>137.86507621429854</v>
      </c>
      <c r="N122" s="78">
        <v>133.63646432383297</v>
      </c>
      <c r="O122" s="78">
        <v>146.9795721981412</v>
      </c>
      <c r="P122" s="78">
        <v>142.16707796916589</v>
      </c>
      <c r="Q122" s="78">
        <v>141.51021735151394</v>
      </c>
      <c r="R122" s="78">
        <v>148.09349072191159</v>
      </c>
      <c r="S122" s="78">
        <v>158.58480095150819</v>
      </c>
      <c r="T122" s="78">
        <v>167.2113860817303</v>
      </c>
      <c r="U122" s="78">
        <v>152.21468053580696</v>
      </c>
      <c r="V122" s="78">
        <v>138.97018636392889</v>
      </c>
      <c r="W122" s="78">
        <v>150.01174631465662</v>
      </c>
      <c r="X122" s="78">
        <v>130.2542638033897</v>
      </c>
      <c r="Y122" s="78">
        <v>177.83102333745717</v>
      </c>
      <c r="Z122" s="78">
        <v>160.660315159356</v>
      </c>
      <c r="AA122" s="78">
        <v>209.767777292441</v>
      </c>
      <c r="AB122" s="78">
        <v>137.258721392833</v>
      </c>
      <c r="AC122" s="79"/>
      <c r="AD122" s="87">
        <v>-22.815086582295798</v>
      </c>
      <c r="AE122" s="80"/>
      <c r="AF122" s="81"/>
      <c r="AG122" s="12"/>
    </row>
    <row r="123" spans="1:33" customFormat="1" ht="13.2" x14ac:dyDescent="0.25">
      <c r="A123" s="82" t="s">
        <v>238</v>
      </c>
      <c r="B123" s="83"/>
      <c r="C123" s="83"/>
      <c r="D123" s="83" t="s">
        <v>239</v>
      </c>
      <c r="E123" s="83"/>
      <c r="F123" s="84" t="s">
        <v>35</v>
      </c>
      <c r="G123" s="85">
        <v>26.181590920521941</v>
      </c>
      <c r="H123" s="85">
        <v>23.308000761446561</v>
      </c>
      <c r="I123" s="85">
        <v>16.417025428955739</v>
      </c>
      <c r="J123" s="85">
        <v>23.957662469952044</v>
      </c>
      <c r="K123" s="86">
        <v>23.501842659583069</v>
      </c>
      <c r="L123" s="86">
        <v>26.447177284320663</v>
      </c>
      <c r="M123" s="86">
        <v>22.259320408532776</v>
      </c>
      <c r="N123" s="86">
        <v>27.35887190934745</v>
      </c>
      <c r="O123" s="86">
        <v>24.483890997349263</v>
      </c>
      <c r="P123" s="86">
        <v>18.723657702697881</v>
      </c>
      <c r="Q123" s="86">
        <v>22.120559627989838</v>
      </c>
      <c r="R123" s="86">
        <v>36.963650864260281</v>
      </c>
      <c r="S123" s="87">
        <v>20.456208866645362</v>
      </c>
      <c r="T123" s="87">
        <v>31.4309054977318</v>
      </c>
      <c r="U123" s="87">
        <v>21.006183827326083</v>
      </c>
      <c r="V123" s="87">
        <v>17.959375233445286</v>
      </c>
      <c r="W123" s="87">
        <v>20.37081929653387</v>
      </c>
      <c r="X123" s="87">
        <v>22.044593821672315</v>
      </c>
      <c r="Y123" s="87">
        <v>32.434166736836652</v>
      </c>
      <c r="Z123" s="87">
        <v>25.575642372134499</v>
      </c>
      <c r="AA123" s="87">
        <v>18.776609238368</v>
      </c>
      <c r="AB123" s="87">
        <v>25.745333845801099</v>
      </c>
      <c r="AC123" s="88" t="s">
        <v>36</v>
      </c>
      <c r="AD123" s="86">
        <v>-20.622798622536401</v>
      </c>
      <c r="AE123" s="89"/>
      <c r="AF123" s="90"/>
      <c r="AG123" s="12"/>
    </row>
    <row r="124" spans="1:33" customFormat="1" ht="13.2" x14ac:dyDescent="0.25">
      <c r="A124" s="82" t="s">
        <v>240</v>
      </c>
      <c r="B124" s="83"/>
      <c r="C124" s="83"/>
      <c r="D124" s="83"/>
      <c r="E124" s="83" t="s">
        <v>241</v>
      </c>
      <c r="F124" s="84" t="s">
        <v>35</v>
      </c>
      <c r="G124" s="85">
        <v>15.87339611792229</v>
      </c>
      <c r="H124" s="85">
        <v>13.683444212442804</v>
      </c>
      <c r="I124" s="85">
        <v>11.616422937159575</v>
      </c>
      <c r="J124" s="85">
        <v>20.878037944331414</v>
      </c>
      <c r="K124" s="86">
        <v>20.291485073658205</v>
      </c>
      <c r="L124" s="86">
        <v>21.923957232626098</v>
      </c>
      <c r="M124" s="86">
        <v>16.701555804424636</v>
      </c>
      <c r="N124" s="86">
        <v>19.396253946391084</v>
      </c>
      <c r="O124" s="86">
        <v>14.159504844343001</v>
      </c>
      <c r="P124" s="86">
        <v>15.926441112036001</v>
      </c>
      <c r="Q124" s="86">
        <v>19.015113232446183</v>
      </c>
      <c r="R124" s="86">
        <v>22.481527707168265</v>
      </c>
      <c r="S124" s="87">
        <v>16.795761246531111</v>
      </c>
      <c r="T124" s="87">
        <v>22.959265968560594</v>
      </c>
      <c r="U124" s="87">
        <v>13.288703810834946</v>
      </c>
      <c r="V124" s="87">
        <v>15.35113108502318</v>
      </c>
      <c r="W124" s="87">
        <v>15.351335350976655</v>
      </c>
      <c r="X124" s="87">
        <v>14.256286889500064</v>
      </c>
      <c r="Y124" s="87">
        <v>23.415188454986499</v>
      </c>
      <c r="Z124" s="87">
        <v>24.788245817908798</v>
      </c>
      <c r="AA124" s="87">
        <v>14.6317735852226</v>
      </c>
      <c r="AB124" s="87">
        <v>22.8466446844951</v>
      </c>
      <c r="AC124" s="88" t="s">
        <v>36</v>
      </c>
      <c r="AD124" s="86">
        <v>-2.4280982046517399</v>
      </c>
      <c r="AE124" s="89"/>
      <c r="AF124" s="90"/>
      <c r="AG124" s="12"/>
    </row>
    <row r="125" spans="1:33" customFormat="1" ht="13.2" x14ac:dyDescent="0.25">
      <c r="A125" s="82" t="s">
        <v>242</v>
      </c>
      <c r="B125" s="83"/>
      <c r="C125" s="83"/>
      <c r="D125" s="83"/>
      <c r="E125" s="83" t="s">
        <v>243</v>
      </c>
      <c r="F125" s="84" t="s">
        <v>35</v>
      </c>
      <c r="G125" s="85">
        <v>10.308194802599653</v>
      </c>
      <c r="H125" s="85">
        <v>9.6245565490037475</v>
      </c>
      <c r="I125" s="85">
        <v>4.8006024917961696</v>
      </c>
      <c r="J125" s="85">
        <v>3.0796245256206141</v>
      </c>
      <c r="K125" s="86">
        <v>3.2103575859248568</v>
      </c>
      <c r="L125" s="86">
        <v>4.5232200516945635</v>
      </c>
      <c r="M125" s="86">
        <v>5.5577646041081241</v>
      </c>
      <c r="N125" s="86">
        <v>7.9626179629563643</v>
      </c>
      <c r="O125" s="86">
        <v>10.324386153006255</v>
      </c>
      <c r="P125" s="86">
        <v>2.7972165906618813</v>
      </c>
      <c r="Q125" s="86">
        <v>3.1054463955436589</v>
      </c>
      <c r="R125" s="86">
        <v>14.482123157092015</v>
      </c>
      <c r="S125" s="87">
        <v>3.6604476201142551</v>
      </c>
      <c r="T125" s="87">
        <v>8.4716395291711919</v>
      </c>
      <c r="U125" s="87">
        <v>7.7174800164911446</v>
      </c>
      <c r="V125" s="87">
        <v>2.6082441484221097</v>
      </c>
      <c r="W125" s="87">
        <v>5.0194839455572104</v>
      </c>
      <c r="X125" s="87">
        <v>7.7883069321722571</v>
      </c>
      <c r="Y125" s="87">
        <v>9.0189782818501545</v>
      </c>
      <c r="Z125" s="87">
        <v>0.78739655422575205</v>
      </c>
      <c r="AA125" s="87">
        <v>4.1448356531453898</v>
      </c>
      <c r="AB125" s="87">
        <v>2.8986891613059802</v>
      </c>
      <c r="AC125" s="88" t="s">
        <v>36</v>
      </c>
      <c r="AD125" s="86">
        <v>-67.860115960814198</v>
      </c>
      <c r="AE125" s="89"/>
      <c r="AF125" s="90"/>
      <c r="AG125" s="12"/>
    </row>
    <row r="126" spans="1:33" customFormat="1" ht="13.2" x14ac:dyDescent="0.25">
      <c r="A126" s="82" t="s">
        <v>244</v>
      </c>
      <c r="B126" s="83"/>
      <c r="C126" s="83"/>
      <c r="D126" s="83" t="s">
        <v>245</v>
      </c>
      <c r="E126" s="83"/>
      <c r="F126" s="84" t="s">
        <v>35</v>
      </c>
      <c r="G126" s="85">
        <v>7.2682110878055353</v>
      </c>
      <c r="H126" s="85">
        <v>4.4769962750627252</v>
      </c>
      <c r="I126" s="85">
        <v>5.3204963192615997</v>
      </c>
      <c r="J126" s="85">
        <v>7.0466786112074598</v>
      </c>
      <c r="K126" s="86">
        <v>5.7608084351922697</v>
      </c>
      <c r="L126" s="86">
        <v>5.6609707156066458</v>
      </c>
      <c r="M126" s="86">
        <v>7.0018414823060722</v>
      </c>
      <c r="N126" s="86">
        <v>4.9125942813115531</v>
      </c>
      <c r="O126" s="86">
        <v>4.9913157011964495</v>
      </c>
      <c r="P126" s="86">
        <v>5.2893011985435692</v>
      </c>
      <c r="Q126" s="86">
        <v>3.1930634646965377</v>
      </c>
      <c r="R126" s="86">
        <v>6.4423926029486509</v>
      </c>
      <c r="S126" s="87">
        <v>4.2266152864633</v>
      </c>
      <c r="T126" s="87">
        <v>4.6403205495738531</v>
      </c>
      <c r="U126" s="87">
        <v>2.5899438020101591</v>
      </c>
      <c r="V126" s="87">
        <v>3.2602837496705339</v>
      </c>
      <c r="W126" s="87">
        <v>3.646729427652323</v>
      </c>
      <c r="X126" s="87">
        <v>3.0260581594493678</v>
      </c>
      <c r="Y126" s="87">
        <v>8.4467727205010785</v>
      </c>
      <c r="Z126" s="87">
        <v>5.7652538007212</v>
      </c>
      <c r="AA126" s="87">
        <v>2.2360286273488601</v>
      </c>
      <c r="AB126" s="87">
        <v>3.3418301843535398</v>
      </c>
      <c r="AC126" s="88" t="s">
        <v>36</v>
      </c>
      <c r="AD126" s="86">
        <v>-60.436603482385301</v>
      </c>
      <c r="AE126" s="89"/>
      <c r="AF126" s="90"/>
      <c r="AG126" s="12"/>
    </row>
    <row r="127" spans="1:33" customFormat="1" ht="13.2" x14ac:dyDescent="0.25">
      <c r="A127" s="82" t="s">
        <v>246</v>
      </c>
      <c r="B127" s="83"/>
      <c r="C127" s="83"/>
      <c r="D127" s="83"/>
      <c r="E127" s="83" t="s">
        <v>247</v>
      </c>
      <c r="F127" s="84" t="s">
        <v>35</v>
      </c>
      <c r="G127" s="85">
        <v>5.9458469326583625</v>
      </c>
      <c r="H127" s="85">
        <v>3.844833449525463</v>
      </c>
      <c r="I127" s="85">
        <v>5.3204963192615997</v>
      </c>
      <c r="J127" s="85">
        <v>6.9384026641509644</v>
      </c>
      <c r="K127" s="86">
        <v>5.3481789051899984</v>
      </c>
      <c r="L127" s="86">
        <v>5.177509042529195</v>
      </c>
      <c r="M127" s="86">
        <v>6.3036004801534293</v>
      </c>
      <c r="N127" s="86">
        <v>4.9125942813115531</v>
      </c>
      <c r="O127" s="86">
        <v>4.8753316714134423</v>
      </c>
      <c r="P127" s="86">
        <v>5.18624023981085</v>
      </c>
      <c r="Q127" s="86">
        <v>3.1235329956775439</v>
      </c>
      <c r="R127" s="86">
        <v>5.5628634977122502</v>
      </c>
      <c r="S127" s="87">
        <v>4.2054929633405269</v>
      </c>
      <c r="T127" s="87">
        <v>4.5225441123535681</v>
      </c>
      <c r="U127" s="87">
        <v>2.0897303636081523</v>
      </c>
      <c r="V127" s="87">
        <v>3.0964692265660854</v>
      </c>
      <c r="W127" s="87">
        <v>3.1750603757944456</v>
      </c>
      <c r="X127" s="87">
        <v>3.0260581594493678</v>
      </c>
      <c r="Y127" s="87">
        <v>6.0250338435230946</v>
      </c>
      <c r="Z127" s="87">
        <v>5.7652538007212</v>
      </c>
      <c r="AA127" s="87">
        <v>1.7498060989917099</v>
      </c>
      <c r="AB127" s="87">
        <v>2.40766341654192</v>
      </c>
      <c r="AC127" s="88" t="s">
        <v>36</v>
      </c>
      <c r="AD127" s="86">
        <v>-60.0390059363706</v>
      </c>
      <c r="AE127" s="89"/>
      <c r="AF127" s="90"/>
      <c r="AG127" s="12"/>
    </row>
    <row r="128" spans="1:33" customFormat="1" ht="13.2" x14ac:dyDescent="0.25">
      <c r="A128" s="82" t="s">
        <v>248</v>
      </c>
      <c r="B128" s="83"/>
      <c r="C128" s="83"/>
      <c r="D128" s="83"/>
      <c r="E128" s="83" t="s">
        <v>249</v>
      </c>
      <c r="F128" s="84" t="s">
        <v>35</v>
      </c>
      <c r="G128" s="85">
        <v>1.3223641551471716</v>
      </c>
      <c r="H128" s="85">
        <v>0.63216282553726222</v>
      </c>
      <c r="I128" s="85">
        <v>0</v>
      </c>
      <c r="J128" s="85">
        <v>0.10827594705649664</v>
      </c>
      <c r="K128" s="86">
        <v>0.41262953000227254</v>
      </c>
      <c r="L128" s="86">
        <v>0.48346167307745092</v>
      </c>
      <c r="M128" s="86">
        <v>0.69824100215264262</v>
      </c>
      <c r="N128" s="86">
        <v>0</v>
      </c>
      <c r="O128" s="86">
        <v>0.11598402978300761</v>
      </c>
      <c r="P128" s="86">
        <v>0.10306095873272024</v>
      </c>
      <c r="Q128" s="86">
        <v>6.9530469018993429E-2</v>
      </c>
      <c r="R128" s="86">
        <v>0.87952910523640038</v>
      </c>
      <c r="S128" s="87">
        <v>2.1122323122773259E-2</v>
      </c>
      <c r="T128" s="87">
        <v>0.11777643722028561</v>
      </c>
      <c r="U128" s="87">
        <v>0.50021343840200683</v>
      </c>
      <c r="V128" s="87">
        <v>0.16381452310444769</v>
      </c>
      <c r="W128" s="87">
        <v>0.47166905185787705</v>
      </c>
      <c r="X128" s="87">
        <v>0</v>
      </c>
      <c r="Y128" s="87">
        <v>2.421738876977984</v>
      </c>
      <c r="Z128" s="87"/>
      <c r="AA128" s="87">
        <v>0.48622252835714702</v>
      </c>
      <c r="AB128" s="87">
        <v>0.934166767811627</v>
      </c>
      <c r="AC128" s="88" t="s">
        <v>36</v>
      </c>
      <c r="AD128" s="86">
        <v>-61.425784724678998</v>
      </c>
      <c r="AE128" s="89"/>
      <c r="AF128" s="90"/>
      <c r="AG128" s="12"/>
    </row>
    <row r="129" spans="1:33" customFormat="1" ht="13.2" x14ac:dyDescent="0.25">
      <c r="A129" s="82" t="s">
        <v>250</v>
      </c>
      <c r="B129" s="83"/>
      <c r="C129" s="83"/>
      <c r="D129" s="83" t="s">
        <v>251</v>
      </c>
      <c r="E129" s="83"/>
      <c r="F129" s="84" t="s">
        <v>35</v>
      </c>
      <c r="G129" s="85">
        <v>8.9676756334985868</v>
      </c>
      <c r="H129" s="85">
        <v>9.6445578961913334</v>
      </c>
      <c r="I129" s="85">
        <v>8.917534167194713</v>
      </c>
      <c r="J129" s="85">
        <v>10.176176507263335</v>
      </c>
      <c r="K129" s="86">
        <v>11.39180176183984</v>
      </c>
      <c r="L129" s="86">
        <v>17.102108125205117</v>
      </c>
      <c r="M129" s="86">
        <v>14.154999698227579</v>
      </c>
      <c r="N129" s="86">
        <v>12.472301710751468</v>
      </c>
      <c r="O129" s="86">
        <v>14.109678819729924</v>
      </c>
      <c r="P129" s="86">
        <v>14.931266309537797</v>
      </c>
      <c r="Q129" s="86">
        <v>20.765455304126988</v>
      </c>
      <c r="R129" s="86">
        <v>17.587951194712751</v>
      </c>
      <c r="S129" s="87">
        <v>30.446129923762225</v>
      </c>
      <c r="T129" s="87">
        <v>24.565917439636795</v>
      </c>
      <c r="U129" s="87">
        <v>28.345728006249864</v>
      </c>
      <c r="V129" s="87">
        <v>20.704720128751386</v>
      </c>
      <c r="W129" s="87">
        <v>35.319934925895545</v>
      </c>
      <c r="X129" s="87">
        <v>17.346172254968984</v>
      </c>
      <c r="Y129" s="87">
        <v>27.555895897970679</v>
      </c>
      <c r="Z129" s="87">
        <v>22.768963006446601</v>
      </c>
      <c r="AA129" s="87">
        <v>33.689642886142998</v>
      </c>
      <c r="AB129" s="87">
        <v>15.4152398484174</v>
      </c>
      <c r="AC129" s="88"/>
      <c r="AD129" s="86">
        <v>-44.058288267983102</v>
      </c>
      <c r="AE129" s="89"/>
      <c r="AF129" s="90"/>
      <c r="AG129" s="12"/>
    </row>
    <row r="130" spans="1:33" customFormat="1" ht="13.2" x14ac:dyDescent="0.25">
      <c r="A130" s="82" t="s">
        <v>252</v>
      </c>
      <c r="B130" s="83"/>
      <c r="C130" s="83"/>
      <c r="D130" s="83"/>
      <c r="E130" s="83" t="s">
        <v>253</v>
      </c>
      <c r="F130" s="84" t="s">
        <v>35</v>
      </c>
      <c r="G130" s="85">
        <v>8.3394976054766143</v>
      </c>
      <c r="H130" s="85">
        <v>8.0754583646875755</v>
      </c>
      <c r="I130" s="85">
        <v>8.4209926549986953</v>
      </c>
      <c r="J130" s="85">
        <v>9.3859136527216762</v>
      </c>
      <c r="K130" s="86">
        <v>10.534273657415536</v>
      </c>
      <c r="L130" s="86">
        <v>16.261685273633727</v>
      </c>
      <c r="M130" s="86">
        <v>13.389139546268405</v>
      </c>
      <c r="N130" s="86">
        <v>9.7410857407473337</v>
      </c>
      <c r="O130" s="86">
        <v>12.595670676760964</v>
      </c>
      <c r="P130" s="86">
        <v>13.381196986022955</v>
      </c>
      <c r="Q130" s="86">
        <v>19.124856483490316</v>
      </c>
      <c r="R130" s="86">
        <v>16.49648004575495</v>
      </c>
      <c r="S130" s="87">
        <v>29.196459980560974</v>
      </c>
      <c r="T130" s="87">
        <v>24.147756070908056</v>
      </c>
      <c r="U130" s="87">
        <v>27.300634052148659</v>
      </c>
      <c r="V130" s="87">
        <v>19.404495328275171</v>
      </c>
      <c r="W130" s="87">
        <v>32.96741510896554</v>
      </c>
      <c r="X130" s="87">
        <v>14.771655084191769</v>
      </c>
      <c r="Y130" s="87">
        <v>26.893965165460816</v>
      </c>
      <c r="Z130" s="87">
        <v>21.208873607467101</v>
      </c>
      <c r="AA130" s="87">
        <v>31.183761455559502</v>
      </c>
      <c r="AB130" s="87">
        <v>15.4152398484174</v>
      </c>
      <c r="AC130" s="88"/>
      <c r="AD130" s="86">
        <v>-42.6814166167851</v>
      </c>
      <c r="AE130" s="89"/>
      <c r="AF130" s="90"/>
      <c r="AG130" s="12"/>
    </row>
    <row r="131" spans="1:33" customFormat="1" ht="13.2" x14ac:dyDescent="0.25">
      <c r="A131" s="82" t="s">
        <v>254</v>
      </c>
      <c r="B131" s="83"/>
      <c r="C131" s="83"/>
      <c r="D131" s="83"/>
      <c r="E131" s="83" t="s">
        <v>255</v>
      </c>
      <c r="F131" s="84" t="s">
        <v>35</v>
      </c>
      <c r="G131" s="85">
        <v>0.62817802802197276</v>
      </c>
      <c r="H131" s="85">
        <v>1.5690995315037597</v>
      </c>
      <c r="I131" s="85">
        <v>0.49654151219601761</v>
      </c>
      <c r="J131" s="85">
        <v>0.7902628545416579</v>
      </c>
      <c r="K131" s="86">
        <v>0.85752810442430372</v>
      </c>
      <c r="L131" s="86">
        <v>0.84042285157138596</v>
      </c>
      <c r="M131" s="86">
        <v>0.7658601519591729</v>
      </c>
      <c r="N131" s="86">
        <v>2.7312159700041287</v>
      </c>
      <c r="O131" s="86">
        <v>1.5140081429689602</v>
      </c>
      <c r="P131" s="86">
        <v>1.5500693235148433</v>
      </c>
      <c r="Q131" s="86">
        <v>1.6405988206366815</v>
      </c>
      <c r="R131" s="86">
        <v>1.0914711489578033</v>
      </c>
      <c r="S131" s="87">
        <v>1.2496699432012472</v>
      </c>
      <c r="T131" s="87">
        <v>0.41816136872874099</v>
      </c>
      <c r="U131" s="87">
        <v>1.0450939541012076</v>
      </c>
      <c r="V131" s="87">
        <v>1.3002248004762165</v>
      </c>
      <c r="W131" s="87">
        <v>2.3525198169300108</v>
      </c>
      <c r="X131" s="87">
        <v>2.5745171707772081</v>
      </c>
      <c r="Y131" s="87">
        <v>0.66193073250986156</v>
      </c>
      <c r="Z131" s="87">
        <v>1.5600893989795499</v>
      </c>
      <c r="AA131" s="87">
        <v>2.5058814305834298</v>
      </c>
      <c r="AB131" s="87">
        <v>0</v>
      </c>
      <c r="AC131" s="88" t="s">
        <v>85</v>
      </c>
      <c r="AD131" s="86">
        <v>-100</v>
      </c>
      <c r="AE131" s="89"/>
      <c r="AF131" s="90"/>
      <c r="AG131" s="12"/>
    </row>
    <row r="132" spans="1:33" customFormat="1" ht="13.2" x14ac:dyDescent="0.25">
      <c r="A132" s="82" t="s">
        <v>256</v>
      </c>
      <c r="B132" s="83"/>
      <c r="C132" s="83"/>
      <c r="D132" s="83" t="s">
        <v>257</v>
      </c>
      <c r="E132" s="83"/>
      <c r="F132" s="84" t="s">
        <v>35</v>
      </c>
      <c r="G132" s="85">
        <v>6.9552829724442899</v>
      </c>
      <c r="H132" s="85">
        <v>6.3035865593849598</v>
      </c>
      <c r="I132" s="85">
        <v>5.0366521928290329</v>
      </c>
      <c r="J132" s="85">
        <v>7.1828291878571875</v>
      </c>
      <c r="K132" s="86">
        <v>7.8437164166339679</v>
      </c>
      <c r="L132" s="86">
        <v>8.4845242988703991</v>
      </c>
      <c r="M132" s="86">
        <v>12.914255058040881</v>
      </c>
      <c r="N132" s="86">
        <v>11.487723804736591</v>
      </c>
      <c r="O132" s="86">
        <v>11.252104477317422</v>
      </c>
      <c r="P132" s="86">
        <v>12.091879829027539</v>
      </c>
      <c r="Q132" s="86">
        <v>10.977069357673217</v>
      </c>
      <c r="R132" s="86">
        <v>11.173747458057955</v>
      </c>
      <c r="S132" s="87">
        <v>12.339091570619512</v>
      </c>
      <c r="T132" s="87">
        <v>18.547649842474719</v>
      </c>
      <c r="U132" s="87">
        <v>14.373329076337955</v>
      </c>
      <c r="V132" s="87">
        <v>13.75469780022298</v>
      </c>
      <c r="W132" s="87">
        <v>12.958644100407062</v>
      </c>
      <c r="X132" s="87">
        <v>13.279724834969503</v>
      </c>
      <c r="Y132" s="87">
        <v>15.871605769915861</v>
      </c>
      <c r="Z132" s="87">
        <v>9.6412746143371102</v>
      </c>
      <c r="AA132" s="87">
        <v>25.4739626646058</v>
      </c>
      <c r="AB132" s="87">
        <v>12.865809631697401</v>
      </c>
      <c r="AC132" s="88" t="s">
        <v>36</v>
      </c>
      <c r="AD132" s="86">
        <v>-18.938198073919999</v>
      </c>
      <c r="AE132" s="89"/>
      <c r="AF132" s="90"/>
      <c r="AG132" s="12"/>
    </row>
    <row r="133" spans="1:33" customFormat="1" ht="13.2" x14ac:dyDescent="0.25">
      <c r="A133" s="82" t="s">
        <v>258</v>
      </c>
      <c r="B133" s="83"/>
      <c r="C133" s="83"/>
      <c r="D133" s="83" t="s">
        <v>259</v>
      </c>
      <c r="E133" s="83"/>
      <c r="F133" s="84" t="s">
        <v>35</v>
      </c>
      <c r="G133" s="85">
        <v>3.8905350057161345</v>
      </c>
      <c r="H133" s="85">
        <v>3.1842273562144987</v>
      </c>
      <c r="I133" s="85">
        <v>2.4693352955206813</v>
      </c>
      <c r="J133" s="85">
        <v>3.911833898061162</v>
      </c>
      <c r="K133" s="86">
        <v>4.8261188544903346</v>
      </c>
      <c r="L133" s="86">
        <v>2.2003029469740336</v>
      </c>
      <c r="M133" s="86">
        <v>2.4722262085984994</v>
      </c>
      <c r="N133" s="86">
        <v>6.3061614494485898</v>
      </c>
      <c r="O133" s="86">
        <v>6.5227042813073455</v>
      </c>
      <c r="P133" s="86">
        <v>3.9606943330899158</v>
      </c>
      <c r="Q133" s="86">
        <v>2.5094416903780887</v>
      </c>
      <c r="R133" s="86">
        <v>1.9112582613116413</v>
      </c>
      <c r="S133" s="87">
        <v>2.5966055287808696</v>
      </c>
      <c r="T133" s="87">
        <v>1.9545817753749353</v>
      </c>
      <c r="U133" s="87">
        <v>5.7158236026377356</v>
      </c>
      <c r="V133" s="87">
        <v>1.3670838260644045</v>
      </c>
      <c r="W133" s="87">
        <v>9.8173748440716313</v>
      </c>
      <c r="X133" s="87">
        <v>0.64950909677364022</v>
      </c>
      <c r="Y133" s="87">
        <v>2.6304734206895657</v>
      </c>
      <c r="Z133" s="87">
        <v>1.3652805565206201</v>
      </c>
      <c r="AA133" s="87">
        <v>2.7330620119224598</v>
      </c>
      <c r="AB133" s="87">
        <v>0.76938274601825996</v>
      </c>
      <c r="AC133" s="88" t="s">
        <v>36</v>
      </c>
      <c r="AD133" s="86">
        <v>-70.751168213037005</v>
      </c>
      <c r="AE133" s="89"/>
      <c r="AF133" s="90"/>
      <c r="AG133" s="12"/>
    </row>
    <row r="134" spans="1:33" customFormat="1" ht="13.2" x14ac:dyDescent="0.25">
      <c r="A134" s="82" t="s">
        <v>260</v>
      </c>
      <c r="B134" s="83"/>
      <c r="C134" s="83"/>
      <c r="D134" s="83" t="s">
        <v>261</v>
      </c>
      <c r="E134" s="83"/>
      <c r="F134" s="84" t="s">
        <v>35</v>
      </c>
      <c r="G134" s="85">
        <v>9.7292142728003075</v>
      </c>
      <c r="H134" s="85">
        <v>18.063973443550754</v>
      </c>
      <c r="I134" s="85">
        <v>12.398668379293143</v>
      </c>
      <c r="J134" s="85">
        <v>10.571120687869918</v>
      </c>
      <c r="K134" s="86">
        <v>15.859399023092422</v>
      </c>
      <c r="L134" s="86">
        <v>14.54919795621754</v>
      </c>
      <c r="M134" s="86">
        <v>18.209279166303403</v>
      </c>
      <c r="N134" s="86">
        <v>16.125248855167275</v>
      </c>
      <c r="O134" s="86">
        <v>19.140498444416661</v>
      </c>
      <c r="P134" s="86">
        <v>17.1729494027709</v>
      </c>
      <c r="Q134" s="86">
        <v>13.285303781412027</v>
      </c>
      <c r="R134" s="86">
        <v>10.932470767666494</v>
      </c>
      <c r="S134" s="87">
        <v>12.266266889133718</v>
      </c>
      <c r="T134" s="87">
        <v>19.979115384480089</v>
      </c>
      <c r="U134" s="87">
        <v>12.942354090188495</v>
      </c>
      <c r="V134" s="87">
        <v>15.460198898913426</v>
      </c>
      <c r="W134" s="87">
        <v>13.131816004723529</v>
      </c>
      <c r="X134" s="87">
        <v>11.660366560018169</v>
      </c>
      <c r="Y134" s="87">
        <v>14.780594221016015</v>
      </c>
      <c r="Z134" s="87">
        <v>17.9196820186385</v>
      </c>
      <c r="AA134" s="87">
        <v>13.200824044285</v>
      </c>
      <c r="AB134" s="87">
        <v>10.2591428301708</v>
      </c>
      <c r="AC134" s="88" t="s">
        <v>36</v>
      </c>
      <c r="AD134" s="86">
        <v>-30.5904574825297</v>
      </c>
      <c r="AE134" s="89"/>
      <c r="AF134" s="90"/>
      <c r="AG134" s="12"/>
    </row>
    <row r="135" spans="1:33" customFormat="1" ht="13.2" x14ac:dyDescent="0.25">
      <c r="A135" s="82" t="s">
        <v>262</v>
      </c>
      <c r="B135" s="83"/>
      <c r="C135" s="83"/>
      <c r="D135" s="83"/>
      <c r="E135" s="83" t="s">
        <v>263</v>
      </c>
      <c r="F135" s="84" t="s">
        <v>35</v>
      </c>
      <c r="G135" s="85">
        <v>5.2911768983887439</v>
      </c>
      <c r="H135" s="85">
        <v>9.5130446365213306</v>
      </c>
      <c r="I135" s="85">
        <v>9.6051156003233729</v>
      </c>
      <c r="J135" s="85">
        <v>6.0267266647533448</v>
      </c>
      <c r="K135" s="86">
        <v>8.2612635551935885</v>
      </c>
      <c r="L135" s="86">
        <v>8.6096308193229145</v>
      </c>
      <c r="M135" s="86">
        <v>14.117636920848442</v>
      </c>
      <c r="N135" s="86">
        <v>10.173335127597227</v>
      </c>
      <c r="O135" s="86">
        <v>13.0450763978873</v>
      </c>
      <c r="P135" s="86">
        <v>11.28754002379725</v>
      </c>
      <c r="Q135" s="86">
        <v>8.9567076128708472</v>
      </c>
      <c r="R135" s="86">
        <v>6.7078190137264864</v>
      </c>
      <c r="S135" s="87">
        <v>8.5054622626015277</v>
      </c>
      <c r="T135" s="87">
        <v>13.405364008259079</v>
      </c>
      <c r="U135" s="87">
        <v>9.6981407078243702</v>
      </c>
      <c r="V135" s="87">
        <v>10.957085942635061</v>
      </c>
      <c r="W135" s="87">
        <v>8.9293450626562016</v>
      </c>
      <c r="X135" s="87">
        <v>8.3669858418047784</v>
      </c>
      <c r="Y135" s="87">
        <v>11.264813747271466</v>
      </c>
      <c r="Z135" s="87">
        <v>14.599946222174299</v>
      </c>
      <c r="AA135" s="87">
        <v>9.9240650051380204</v>
      </c>
      <c r="AB135" s="87">
        <v>5.68279591644077</v>
      </c>
      <c r="AC135" s="88" t="s">
        <v>36</v>
      </c>
      <c r="AD135" s="86">
        <v>-49.552686409775298</v>
      </c>
      <c r="AE135" s="89"/>
      <c r="AF135" s="90"/>
      <c r="AG135" s="12"/>
    </row>
    <row r="136" spans="1:33" customFormat="1" ht="13.2" x14ac:dyDescent="0.25">
      <c r="A136" s="82" t="s">
        <v>264</v>
      </c>
      <c r="B136" s="83"/>
      <c r="C136" s="83"/>
      <c r="D136" s="83"/>
      <c r="E136" s="83" t="s">
        <v>265</v>
      </c>
      <c r="F136" s="84" t="s">
        <v>35</v>
      </c>
      <c r="G136" s="85">
        <v>4.4380373744115644</v>
      </c>
      <c r="H136" s="85">
        <v>8.5509288070294218</v>
      </c>
      <c r="I136" s="85">
        <v>2.7935527789697692</v>
      </c>
      <c r="J136" s="85">
        <v>4.5443940231165723</v>
      </c>
      <c r="K136" s="86">
        <v>7.5981354678988282</v>
      </c>
      <c r="L136" s="86">
        <v>5.9395671368946283</v>
      </c>
      <c r="M136" s="86">
        <v>4.0916422454549695</v>
      </c>
      <c r="N136" s="86">
        <v>5.9519137275700498</v>
      </c>
      <c r="O136" s="86">
        <v>6.0954220465293707</v>
      </c>
      <c r="P136" s="86">
        <v>5.8854093789736561</v>
      </c>
      <c r="Q136" s="86">
        <v>4.3285961685411785</v>
      </c>
      <c r="R136" s="86">
        <v>4.2246517539400097</v>
      </c>
      <c r="S136" s="87">
        <v>3.7608046265321899</v>
      </c>
      <c r="T136" s="87">
        <v>6.5737513762210096</v>
      </c>
      <c r="U136" s="87">
        <v>3.244213382364125</v>
      </c>
      <c r="V136" s="87">
        <v>4.5031129562783683</v>
      </c>
      <c r="W136" s="87">
        <v>4.2024709420673263</v>
      </c>
      <c r="X136" s="87">
        <v>3.2933807182133914</v>
      </c>
      <c r="Y136" s="87">
        <v>3.515780473744551</v>
      </c>
      <c r="Z136" s="87">
        <v>3.31973579646424</v>
      </c>
      <c r="AA136" s="87">
        <v>3.2767590391470001</v>
      </c>
      <c r="AB136" s="87">
        <v>4.5763469137300898</v>
      </c>
      <c r="AC136" s="88" t="s">
        <v>36</v>
      </c>
      <c r="AD136" s="86">
        <v>30.165889136302098</v>
      </c>
      <c r="AE136" s="89"/>
      <c r="AF136" s="90"/>
      <c r="AG136" s="12"/>
    </row>
    <row r="137" spans="1:33" customFormat="1" ht="13.2" x14ac:dyDescent="0.25">
      <c r="A137" s="82">
        <v>118</v>
      </c>
      <c r="B137" s="83"/>
      <c r="C137" s="83"/>
      <c r="D137" s="83" t="s">
        <v>266</v>
      </c>
      <c r="E137" s="83"/>
      <c r="F137" s="84" t="s">
        <v>35</v>
      </c>
      <c r="G137" s="85">
        <v>8.1374312330673959</v>
      </c>
      <c r="H137" s="85">
        <v>12.133918984780495</v>
      </c>
      <c r="I137" s="85">
        <v>12.099420096662699</v>
      </c>
      <c r="J137" s="85">
        <v>9.809842834156342</v>
      </c>
      <c r="K137" s="86">
        <v>8.902958158007177</v>
      </c>
      <c r="L137" s="86">
        <v>8.663877063326229</v>
      </c>
      <c r="M137" s="86">
        <v>13.439442995191747</v>
      </c>
      <c r="N137" s="86">
        <v>9.5532513776912307</v>
      </c>
      <c r="O137" s="86">
        <v>12.166519110982483</v>
      </c>
      <c r="P137" s="86">
        <v>9.875543225701028</v>
      </c>
      <c r="Q137" s="86">
        <v>11.296918858933346</v>
      </c>
      <c r="R137" s="86">
        <v>7.588948271479409</v>
      </c>
      <c r="S137" s="87">
        <v>12.376412827374658</v>
      </c>
      <c r="T137" s="87">
        <v>6.7593454053857567</v>
      </c>
      <c r="U137" s="87">
        <v>9.1688705094055347</v>
      </c>
      <c r="V137" s="87">
        <v>10.494492629119032</v>
      </c>
      <c r="W137" s="87">
        <v>5.9924880676235048</v>
      </c>
      <c r="X137" s="87">
        <v>6.6185980937827198</v>
      </c>
      <c r="Y137" s="87">
        <v>13.800844630700771</v>
      </c>
      <c r="Z137" s="87">
        <v>5.4536172909020904</v>
      </c>
      <c r="AA137" s="87">
        <v>8.9440375089950397</v>
      </c>
      <c r="AB137" s="87">
        <v>7.6927640894930596</v>
      </c>
      <c r="AC137" s="88" t="s">
        <v>36</v>
      </c>
      <c r="AD137" s="86">
        <v>-44.258744335255599</v>
      </c>
      <c r="AE137" s="89"/>
      <c r="AF137" s="90"/>
      <c r="AG137" s="12"/>
    </row>
    <row r="138" spans="1:33" customFormat="1" ht="13.2" x14ac:dyDescent="0.25">
      <c r="A138" s="82">
        <v>119</v>
      </c>
      <c r="B138" s="83"/>
      <c r="C138" s="83"/>
      <c r="D138" s="83" t="s">
        <v>267</v>
      </c>
      <c r="E138" s="83"/>
      <c r="F138" s="84" t="s">
        <v>35</v>
      </c>
      <c r="G138" s="85">
        <v>2.5872699442795839</v>
      </c>
      <c r="H138" s="85">
        <v>3.1766891249724085</v>
      </c>
      <c r="I138" s="85">
        <v>2.1056097799952509</v>
      </c>
      <c r="J138" s="85">
        <v>1.7355481719181098</v>
      </c>
      <c r="K138" s="86">
        <v>1.767027771120631</v>
      </c>
      <c r="L138" s="86">
        <v>2.4005074276879808</v>
      </c>
      <c r="M138" s="86">
        <v>3.0129654839423519</v>
      </c>
      <c r="N138" s="86">
        <v>2.0041604494103336</v>
      </c>
      <c r="O138" s="86">
        <v>1.4208152177487781</v>
      </c>
      <c r="P138" s="86">
        <v>2.3663326456304499</v>
      </c>
      <c r="Q138" s="86">
        <v>1.817687633836744</v>
      </c>
      <c r="R138" s="86">
        <v>1.4805554143365527</v>
      </c>
      <c r="S138" s="87">
        <v>0.88855005562272571</v>
      </c>
      <c r="T138" s="87">
        <v>2.3380988979679413</v>
      </c>
      <c r="U138" s="87">
        <v>0.7635348554446334</v>
      </c>
      <c r="V138" s="87">
        <v>0.88922853466125218</v>
      </c>
      <c r="W138" s="87">
        <v>0.53814735397748437</v>
      </c>
      <c r="X138" s="87">
        <v>1.7805365198291305</v>
      </c>
      <c r="Y138" s="87">
        <v>0.58945312753016765</v>
      </c>
      <c r="Z138" s="87">
        <v>2.5343213012104</v>
      </c>
      <c r="AA138" s="87">
        <v>2.48566952548153</v>
      </c>
      <c r="AB138" s="87">
        <v>1.7862523769065799</v>
      </c>
      <c r="AC138" s="88" t="s">
        <v>36</v>
      </c>
      <c r="AD138" s="86">
        <v>203.03552453628501</v>
      </c>
      <c r="AE138" s="89"/>
      <c r="AF138" s="90"/>
      <c r="AG138" s="12"/>
    </row>
    <row r="139" spans="1:33" customFormat="1" ht="13.2" x14ac:dyDescent="0.25">
      <c r="A139" s="82">
        <v>120</v>
      </c>
      <c r="B139" s="83"/>
      <c r="C139" s="83"/>
      <c r="D139" s="83" t="s">
        <v>268</v>
      </c>
      <c r="E139" s="83"/>
      <c r="F139" s="84" t="s">
        <v>35</v>
      </c>
      <c r="G139" s="85">
        <v>10.092279208359557</v>
      </c>
      <c r="H139" s="85">
        <v>11.874359478725191</v>
      </c>
      <c r="I139" s="85">
        <v>9.6205674329174666</v>
      </c>
      <c r="J139" s="85">
        <v>10.709417910449408</v>
      </c>
      <c r="K139" s="86">
        <v>11.623617876800013</v>
      </c>
      <c r="L139" s="86">
        <v>10.165865917499092</v>
      </c>
      <c r="M139" s="86">
        <v>9.9482406668499497</v>
      </c>
      <c r="N139" s="86">
        <v>11.233165253024186</v>
      </c>
      <c r="O139" s="86">
        <v>15.093730308551429</v>
      </c>
      <c r="P139" s="86">
        <v>13.750529820601473</v>
      </c>
      <c r="Q139" s="86">
        <v>12.982315950076089</v>
      </c>
      <c r="R139" s="86">
        <v>13.847114260294859</v>
      </c>
      <c r="S139" s="87">
        <v>15.549758634225034</v>
      </c>
      <c r="T139" s="87">
        <v>18.010845794069269</v>
      </c>
      <c r="U139" s="87">
        <v>13.552357040418142</v>
      </c>
      <c r="V139" s="87">
        <v>14.866923321413818</v>
      </c>
      <c r="W139" s="87">
        <v>15.280576687376783</v>
      </c>
      <c r="X139" s="87">
        <v>11.919495345302948</v>
      </c>
      <c r="Y139" s="87">
        <v>13.131361448826649</v>
      </c>
      <c r="Z139" s="87">
        <v>20.848864342772401</v>
      </c>
      <c r="AA139" s="87">
        <v>22.068237054832601</v>
      </c>
      <c r="AB139" s="87">
        <v>12.695680435867301</v>
      </c>
      <c r="AC139" s="88" t="s">
        <v>36</v>
      </c>
      <c r="AD139" s="86">
        <v>-3.3178662750024701</v>
      </c>
      <c r="AE139" s="89"/>
      <c r="AF139" s="90"/>
      <c r="AG139" s="12"/>
    </row>
    <row r="140" spans="1:33" customFormat="1" ht="13.2" x14ac:dyDescent="0.25">
      <c r="A140" s="82">
        <v>121</v>
      </c>
      <c r="B140" s="83"/>
      <c r="C140" s="83"/>
      <c r="D140" s="83" t="s">
        <v>269</v>
      </c>
      <c r="E140" s="83"/>
      <c r="F140" s="84" t="s">
        <v>35</v>
      </c>
      <c r="G140" s="85">
        <v>18.825507689254348</v>
      </c>
      <c r="H140" s="85">
        <v>17.380494501552711</v>
      </c>
      <c r="I140" s="85">
        <v>21.005308823113495</v>
      </c>
      <c r="J140" s="85">
        <v>23.111760072117857</v>
      </c>
      <c r="K140" s="86">
        <v>24.793115649596185</v>
      </c>
      <c r="L140" s="86">
        <v>27.082217070183923</v>
      </c>
      <c r="M140" s="86">
        <v>26.492118375257323</v>
      </c>
      <c r="N140" s="86">
        <v>25.96664120395107</v>
      </c>
      <c r="O140" s="86">
        <v>30.614969118546622</v>
      </c>
      <c r="P140" s="86">
        <v>39.413792443098586</v>
      </c>
      <c r="Q140" s="86">
        <v>36.947828468811615</v>
      </c>
      <c r="R140" s="86">
        <v>31.646301474326375</v>
      </c>
      <c r="S140" s="87">
        <v>39.828134424390356</v>
      </c>
      <c r="T140" s="87">
        <v>31.940519464074047</v>
      </c>
      <c r="U140" s="87">
        <v>35.225622167644147</v>
      </c>
      <c r="V140" s="87">
        <v>34.127532602470453</v>
      </c>
      <c r="W140" s="87">
        <v>27.465371461508163</v>
      </c>
      <c r="X140" s="87">
        <v>34.530624419917963</v>
      </c>
      <c r="Y140" s="87">
        <v>36.706811454332303</v>
      </c>
      <c r="Z140" s="87">
        <v>44.784637778390099</v>
      </c>
      <c r="AA140" s="87">
        <v>52.643803147776303</v>
      </c>
      <c r="AB140" s="87">
        <v>32.636620544564401</v>
      </c>
      <c r="AC140" s="88"/>
      <c r="AD140" s="86">
        <v>-11.088380462660499</v>
      </c>
      <c r="AE140" s="89"/>
      <c r="AF140" s="90"/>
      <c r="AG140" s="12"/>
    </row>
    <row r="141" spans="1:33" customFormat="1" ht="13.2" x14ac:dyDescent="0.25">
      <c r="A141" s="82" t="s">
        <v>270</v>
      </c>
      <c r="B141" s="83"/>
      <c r="C141" s="83"/>
      <c r="D141" s="83" t="s">
        <v>271</v>
      </c>
      <c r="E141" s="83"/>
      <c r="F141" s="84" t="s">
        <v>35</v>
      </c>
      <c r="G141" s="85">
        <v>5.6293192158632595</v>
      </c>
      <c r="H141" s="85">
        <v>6.8240411195694364</v>
      </c>
      <c r="I141" s="85">
        <v>5.479125805891071</v>
      </c>
      <c r="J141" s="85">
        <v>6.6956042624604075</v>
      </c>
      <c r="K141" s="86">
        <v>6.6782964030797496</v>
      </c>
      <c r="L141" s="86">
        <v>6.8840506460980402</v>
      </c>
      <c r="M141" s="86">
        <v>7.9603866710479485</v>
      </c>
      <c r="N141" s="86">
        <v>6.2163440289931913</v>
      </c>
      <c r="O141" s="86">
        <v>7.1833457209947822</v>
      </c>
      <c r="P141" s="86">
        <v>4.5911310584666634</v>
      </c>
      <c r="Q141" s="86">
        <v>5.6145732135794422</v>
      </c>
      <c r="R141" s="86">
        <v>8.5191001525165202</v>
      </c>
      <c r="S141" s="87">
        <v>7.6110269444904635</v>
      </c>
      <c r="T141" s="87">
        <v>7.0440860309610134</v>
      </c>
      <c r="U141" s="87">
        <v>8.530933558144131</v>
      </c>
      <c r="V141" s="87">
        <v>6.085649639196351</v>
      </c>
      <c r="W141" s="87">
        <v>5.4898441448867974</v>
      </c>
      <c r="X141" s="87">
        <v>7.3985846967049049</v>
      </c>
      <c r="Y141" s="87">
        <v>11.883043909137427</v>
      </c>
      <c r="Z141" s="87">
        <v>4.00277807728299</v>
      </c>
      <c r="AA141" s="87">
        <v>27.515900582682999</v>
      </c>
      <c r="AB141" s="87">
        <v>14.0506648595433</v>
      </c>
      <c r="AC141" s="88" t="s">
        <v>36</v>
      </c>
      <c r="AD141" s="86">
        <v>18.241293787858101</v>
      </c>
      <c r="AE141" s="89"/>
      <c r="AF141" s="90"/>
      <c r="AG141" s="12"/>
    </row>
    <row r="142" spans="1:33" customFormat="1" ht="13.2" x14ac:dyDescent="0.25">
      <c r="A142" s="82" t="s">
        <v>272</v>
      </c>
      <c r="B142" s="83"/>
      <c r="C142" s="83"/>
      <c r="D142" s="83"/>
      <c r="E142" s="83" t="s">
        <v>273</v>
      </c>
      <c r="F142" s="84" t="s">
        <v>35</v>
      </c>
      <c r="G142" s="85">
        <v>0.56259473082512157</v>
      </c>
      <c r="H142" s="85">
        <v>0.44933284748351354</v>
      </c>
      <c r="I142" s="85">
        <v>0.24841653902300601</v>
      </c>
      <c r="J142" s="85">
        <v>0.26254611670899469</v>
      </c>
      <c r="K142" s="86">
        <v>1.2879110224975907</v>
      </c>
      <c r="L142" s="86">
        <v>0.71847642185763561</v>
      </c>
      <c r="M142" s="86">
        <v>2.0426619008979388</v>
      </c>
      <c r="N142" s="86">
        <v>0.97307284843351516</v>
      </c>
      <c r="O142" s="86">
        <v>0.94208296882913567</v>
      </c>
      <c r="P142" s="86">
        <v>0.62621539569300566</v>
      </c>
      <c r="Q142" s="86">
        <v>0.23460165448776271</v>
      </c>
      <c r="R142" s="86">
        <v>3.143575876970004</v>
      </c>
      <c r="S142" s="87">
        <v>0.87199926814399953</v>
      </c>
      <c r="T142" s="87">
        <v>0.62603698766179017</v>
      </c>
      <c r="U142" s="87">
        <v>0.89877816227299046</v>
      </c>
      <c r="V142" s="87">
        <v>1.1594649234205472</v>
      </c>
      <c r="W142" s="87">
        <v>0.72497725578037675</v>
      </c>
      <c r="X142" s="87">
        <v>0.83231214748332771</v>
      </c>
      <c r="Y142" s="87">
        <v>1.183940357672602</v>
      </c>
      <c r="Z142" s="87">
        <v>0.59171848106927305</v>
      </c>
      <c r="AA142" s="87">
        <v>1.6277709644090099</v>
      </c>
      <c r="AB142" s="87">
        <v>2.8555312807649198</v>
      </c>
      <c r="AC142" s="88" t="s">
        <v>36</v>
      </c>
      <c r="AD142" s="86">
        <v>141.18877798695399</v>
      </c>
      <c r="AE142" s="89"/>
      <c r="AF142" s="90"/>
      <c r="AG142" s="12"/>
    </row>
    <row r="143" spans="1:33" customFormat="1" ht="13.2" x14ac:dyDescent="0.25">
      <c r="A143" s="117" t="s">
        <v>274</v>
      </c>
      <c r="B143" s="118"/>
      <c r="C143" s="118"/>
      <c r="D143" s="118"/>
      <c r="E143" s="118" t="s">
        <v>275</v>
      </c>
      <c r="F143" s="119" t="s">
        <v>35</v>
      </c>
      <c r="G143" s="85">
        <v>5.0667244850381365</v>
      </c>
      <c r="H143" s="85">
        <v>6.3747082720859245</v>
      </c>
      <c r="I143" s="85">
        <v>5.2307092668680655</v>
      </c>
      <c r="J143" s="85">
        <v>6.4330581457514127</v>
      </c>
      <c r="K143" s="86">
        <v>5.3903853805821607</v>
      </c>
      <c r="L143" s="86">
        <v>6.1655742242404044</v>
      </c>
      <c r="M143" s="86">
        <v>5.9177247701500102</v>
      </c>
      <c r="N143" s="86">
        <v>5.2432711805596766</v>
      </c>
      <c r="O143" s="86">
        <v>6.241262752165647</v>
      </c>
      <c r="P143" s="86">
        <v>3.9649156627736573</v>
      </c>
      <c r="Q143" s="86">
        <v>5.3799715590916808</v>
      </c>
      <c r="R143" s="86">
        <v>5.3755242755465149</v>
      </c>
      <c r="S143" s="120">
        <v>6.7390276763464634</v>
      </c>
      <c r="T143" s="120">
        <v>6.4180490432992237</v>
      </c>
      <c r="U143" s="120">
        <v>7.6321553958711377</v>
      </c>
      <c r="V143" s="120">
        <v>4.9261847157758041</v>
      </c>
      <c r="W143" s="120">
        <v>4.764866889106421</v>
      </c>
      <c r="X143" s="120">
        <v>6.5662725492215772</v>
      </c>
      <c r="Y143" s="120">
        <v>10.699103551464825</v>
      </c>
      <c r="Z143" s="120">
        <v>3.41105959621372</v>
      </c>
      <c r="AA143" s="120">
        <v>25.888129618274</v>
      </c>
      <c r="AB143" s="120">
        <v>11.1951335787784</v>
      </c>
      <c r="AC143" s="62" t="s">
        <v>36</v>
      </c>
      <c r="AD143" s="121">
        <v>4.63618306830673</v>
      </c>
      <c r="AE143" s="122"/>
      <c r="AF143" s="63"/>
      <c r="AG143" s="12"/>
    </row>
    <row r="144" spans="1:33" customFormat="1" ht="13.2" x14ac:dyDescent="0.25">
      <c r="A144" s="123">
        <v>129129</v>
      </c>
      <c r="B144" s="124"/>
      <c r="C144" s="124" t="s">
        <v>276</v>
      </c>
      <c r="D144" s="124"/>
      <c r="E144" s="124"/>
      <c r="F144" s="125" t="s">
        <v>35</v>
      </c>
      <c r="G144" s="126">
        <v>19.141932094225822</v>
      </c>
      <c r="H144" s="126">
        <v>20.112350342178502</v>
      </c>
      <c r="I144" s="126">
        <v>19.975689257606131</v>
      </c>
      <c r="J144" s="126">
        <v>20.597744857241764</v>
      </c>
      <c r="K144" s="127">
        <v>21.772330506524671</v>
      </c>
      <c r="L144" s="127">
        <v>20.475252714457469</v>
      </c>
      <c r="M144" s="127">
        <v>25.68216860359847</v>
      </c>
      <c r="N144" s="127">
        <v>28.804797281162461</v>
      </c>
      <c r="O144" s="127">
        <v>29.600186143797728</v>
      </c>
      <c r="P144" s="127">
        <v>29.950132391316561</v>
      </c>
      <c r="Q144" s="127">
        <v>29.312278485387207</v>
      </c>
      <c r="R144" s="127">
        <v>35.127383070665971</v>
      </c>
      <c r="S144" s="127">
        <v>36.07908058323769</v>
      </c>
      <c r="T144" s="127">
        <v>34.217404285953805</v>
      </c>
      <c r="U144" s="127">
        <v>31.927527125984231</v>
      </c>
      <c r="V144" s="127">
        <v>31.567415888045872</v>
      </c>
      <c r="W144" s="127">
        <v>34.763408318119275</v>
      </c>
      <c r="X144" s="127">
        <v>31.463954499086174</v>
      </c>
      <c r="Y144" s="127">
        <v>36.550021698718155</v>
      </c>
      <c r="Z144" s="127">
        <v>47.405759019433198</v>
      </c>
      <c r="AA144" s="127">
        <v>40.592921983194302</v>
      </c>
      <c r="AB144" s="127">
        <v>32.342358835349401</v>
      </c>
      <c r="AC144" s="128" t="s">
        <v>47</v>
      </c>
      <c r="AD144" s="127">
        <v>-11.512066663194901</v>
      </c>
      <c r="AE144" s="129"/>
      <c r="AF144" s="130"/>
      <c r="AG144" s="12"/>
    </row>
    <row r="145" spans="1:33" customFormat="1" ht="13.2" x14ac:dyDescent="0.25">
      <c r="A145" s="75" t="s">
        <v>277</v>
      </c>
      <c r="B145" s="76"/>
      <c r="C145" s="76" t="s">
        <v>278</v>
      </c>
      <c r="D145" s="76"/>
      <c r="E145" s="76"/>
      <c r="F145" s="35" t="s">
        <v>35</v>
      </c>
      <c r="G145" s="77">
        <v>37.820248981494949</v>
      </c>
      <c r="H145" s="77">
        <v>33.149964669221703</v>
      </c>
      <c r="I145" s="77">
        <v>35.200326044819128</v>
      </c>
      <c r="J145" s="77">
        <v>35.194814658695087</v>
      </c>
      <c r="K145" s="78">
        <v>36.894098705234953</v>
      </c>
      <c r="L145" s="78">
        <v>42.512345359539509</v>
      </c>
      <c r="M145" s="78">
        <v>39.239635458928774</v>
      </c>
      <c r="N145" s="78">
        <v>55.013774933341764</v>
      </c>
      <c r="O145" s="78">
        <v>49.360534883873889</v>
      </c>
      <c r="P145" s="78">
        <v>45.256659781126672</v>
      </c>
      <c r="Q145" s="78">
        <v>51.817567956747268</v>
      </c>
      <c r="R145" s="78">
        <v>54.009043594306014</v>
      </c>
      <c r="S145" s="78">
        <v>54.709435873324466</v>
      </c>
      <c r="T145" s="78">
        <v>52.565454536927263</v>
      </c>
      <c r="U145" s="78">
        <v>62.137191447300772</v>
      </c>
      <c r="V145" s="78">
        <v>61.491958499710798</v>
      </c>
      <c r="W145" s="78">
        <v>44.532574653105598</v>
      </c>
      <c r="X145" s="78">
        <v>60.022462246423892</v>
      </c>
      <c r="Y145" s="78">
        <v>63.803765213392317</v>
      </c>
      <c r="Z145" s="78">
        <v>51.169310964952501</v>
      </c>
      <c r="AA145" s="78">
        <v>74.708849586017806</v>
      </c>
      <c r="AB145" s="78">
        <v>39.190313009939103</v>
      </c>
      <c r="AC145" s="79"/>
      <c r="AD145" s="78">
        <v>-38.5768020447276</v>
      </c>
      <c r="AE145" s="80" t="s">
        <v>42</v>
      </c>
      <c r="AF145" s="81"/>
      <c r="AG145" s="12"/>
    </row>
    <row r="146" spans="1:33" customFormat="1" ht="13.2" x14ac:dyDescent="0.25">
      <c r="A146" s="82">
        <v>135</v>
      </c>
      <c r="B146" s="83"/>
      <c r="C146" s="83"/>
      <c r="D146" s="83" t="s">
        <v>279</v>
      </c>
      <c r="E146" s="83"/>
      <c r="F146" s="84" t="s">
        <v>35</v>
      </c>
      <c r="G146" s="85">
        <v>11.859218609178168</v>
      </c>
      <c r="H146" s="85">
        <v>9.524892769173622</v>
      </c>
      <c r="I146" s="85">
        <v>10.510995075818844</v>
      </c>
      <c r="J146" s="85">
        <v>8.5398750936940804</v>
      </c>
      <c r="K146" s="86">
        <v>10.719001445798673</v>
      </c>
      <c r="L146" s="86">
        <v>11.426457424916476</v>
      </c>
      <c r="M146" s="86">
        <v>11.132368779297066</v>
      </c>
      <c r="N146" s="86">
        <v>16.825989384818154</v>
      </c>
      <c r="O146" s="86">
        <v>12.73966638821835</v>
      </c>
      <c r="P146" s="86">
        <v>12.547785349885876</v>
      </c>
      <c r="Q146" s="86">
        <v>14.999438733649987</v>
      </c>
      <c r="R146" s="86">
        <v>17.253557447890181</v>
      </c>
      <c r="S146" s="87">
        <v>18.37031865911959</v>
      </c>
      <c r="T146" s="87">
        <v>16.047190457262989</v>
      </c>
      <c r="U146" s="87">
        <v>16.439119432971971</v>
      </c>
      <c r="V146" s="87">
        <v>16.372617448529272</v>
      </c>
      <c r="W146" s="87">
        <v>11.494154000133847</v>
      </c>
      <c r="X146" s="87">
        <v>21.633822811983162</v>
      </c>
      <c r="Y146" s="87">
        <v>19.795480189394183</v>
      </c>
      <c r="Z146" s="87">
        <v>16.2202820939807</v>
      </c>
      <c r="AA146" s="87">
        <v>27.985454624363999</v>
      </c>
      <c r="AB146" s="87">
        <v>13.9770738088495</v>
      </c>
      <c r="AC146" s="88"/>
      <c r="AD146" s="86">
        <v>-29.392600355620502</v>
      </c>
      <c r="AE146" s="89"/>
      <c r="AF146" s="90"/>
      <c r="AG146" s="12"/>
    </row>
    <row r="147" spans="1:33" customFormat="1" ht="13.2" x14ac:dyDescent="0.25">
      <c r="A147" s="82" t="s">
        <v>280</v>
      </c>
      <c r="B147" s="83"/>
      <c r="C147" s="83"/>
      <c r="D147" s="83" t="s">
        <v>281</v>
      </c>
      <c r="E147" s="83"/>
      <c r="F147" s="84" t="s">
        <v>35</v>
      </c>
      <c r="G147" s="85">
        <v>1.4897286297453773</v>
      </c>
      <c r="H147" s="85">
        <v>1.1504156635025544</v>
      </c>
      <c r="I147" s="85">
        <v>0.85955119703729477</v>
      </c>
      <c r="J147" s="85">
        <v>0.87482598979143777</v>
      </c>
      <c r="K147" s="86">
        <v>2.7089534322218096</v>
      </c>
      <c r="L147" s="86">
        <v>2.5040253695602694</v>
      </c>
      <c r="M147" s="86">
        <v>2.6079701446495731</v>
      </c>
      <c r="N147" s="86">
        <v>3.2085475565687873</v>
      </c>
      <c r="O147" s="86">
        <v>3.7527082935941527</v>
      </c>
      <c r="P147" s="86">
        <v>3.0634718697177536</v>
      </c>
      <c r="Q147" s="86">
        <v>3.12043163110273</v>
      </c>
      <c r="R147" s="86">
        <v>4.4367933401118433</v>
      </c>
      <c r="S147" s="87">
        <v>4.3234037792442734</v>
      </c>
      <c r="T147" s="87">
        <v>1.5917481260530506</v>
      </c>
      <c r="U147" s="87">
        <v>2.7757718335241681</v>
      </c>
      <c r="V147" s="87">
        <v>2.8844691871006174</v>
      </c>
      <c r="W147" s="87">
        <v>6.625389083832121</v>
      </c>
      <c r="X147" s="87">
        <v>7.1191032260691856</v>
      </c>
      <c r="Y147" s="87">
        <v>10.735738760387855</v>
      </c>
      <c r="Z147" s="87">
        <v>6.0679344389734799</v>
      </c>
      <c r="AA147" s="87">
        <v>8.8867121109029696</v>
      </c>
      <c r="AB147" s="87">
        <v>5.5076890399320302</v>
      </c>
      <c r="AC147" s="88" t="s">
        <v>36</v>
      </c>
      <c r="AD147" s="86">
        <v>-48.697624235660399</v>
      </c>
      <c r="AE147" s="89" t="s">
        <v>42</v>
      </c>
      <c r="AF147" s="90"/>
      <c r="AG147" s="12"/>
    </row>
    <row r="148" spans="1:33" customFormat="1" ht="13.2" x14ac:dyDescent="0.25">
      <c r="A148" s="82" t="s">
        <v>282</v>
      </c>
      <c r="B148" s="83"/>
      <c r="C148" s="83"/>
      <c r="D148" s="83"/>
      <c r="E148" s="83" t="s">
        <v>283</v>
      </c>
      <c r="F148" s="84" t="s">
        <v>35</v>
      </c>
      <c r="G148" s="85">
        <v>1.4509078526501524</v>
      </c>
      <c r="H148" s="85">
        <v>1.1197126579346131</v>
      </c>
      <c r="I148" s="85">
        <v>0.64598333687272613</v>
      </c>
      <c r="J148" s="85">
        <v>0.55531423366506072</v>
      </c>
      <c r="K148" s="86">
        <v>2.5283660350280246</v>
      </c>
      <c r="L148" s="86">
        <v>2.4155126407351442</v>
      </c>
      <c r="M148" s="86">
        <v>2.3856235623897666</v>
      </c>
      <c r="N148" s="86">
        <v>3.0286910712942845</v>
      </c>
      <c r="O148" s="86">
        <v>3.3942163872317184</v>
      </c>
      <c r="P148" s="86">
        <v>2.9187791401330818</v>
      </c>
      <c r="Q148" s="86">
        <v>2.7581498817948731</v>
      </c>
      <c r="R148" s="86">
        <v>3.8051525165226212</v>
      </c>
      <c r="S148" s="87">
        <v>3.8454292336635154</v>
      </c>
      <c r="T148" s="87">
        <v>1.4239478284727374</v>
      </c>
      <c r="U148" s="87">
        <v>2.3311326692138006</v>
      </c>
      <c r="V148" s="87">
        <v>2.4306491881624264</v>
      </c>
      <c r="W148" s="87">
        <v>6.0588735778825962</v>
      </c>
      <c r="X148" s="87">
        <v>6.5823192148174066</v>
      </c>
      <c r="Y148" s="87">
        <v>10.365804763354426</v>
      </c>
      <c r="Z148" s="87">
        <v>5.5955295185686502</v>
      </c>
      <c r="AA148" s="87">
        <v>8.5075992395160398</v>
      </c>
      <c r="AB148" s="87">
        <v>4.9054483418969399</v>
      </c>
      <c r="AC148" s="88" t="s">
        <v>36</v>
      </c>
      <c r="AD148" s="86">
        <v>-52.6766280680988</v>
      </c>
      <c r="AE148" s="89" t="s">
        <v>42</v>
      </c>
      <c r="AF148" s="90"/>
      <c r="AG148" s="12"/>
    </row>
    <row r="149" spans="1:33" customFormat="1" ht="13.2" x14ac:dyDescent="0.25">
      <c r="A149" s="82" t="s">
        <v>284</v>
      </c>
      <c r="B149" s="83"/>
      <c r="C149" s="83"/>
      <c r="D149" s="83"/>
      <c r="E149" s="83" t="s">
        <v>285</v>
      </c>
      <c r="F149" s="84" t="s">
        <v>35</v>
      </c>
      <c r="G149" s="85">
        <v>3.8820777095224954E-2</v>
      </c>
      <c r="H149" s="85">
        <v>3.0703005567941411E-2</v>
      </c>
      <c r="I149" s="85">
        <v>0.21356786016456855</v>
      </c>
      <c r="J149" s="85">
        <v>0.31951175612637694</v>
      </c>
      <c r="K149" s="86">
        <v>0.1805873971937845</v>
      </c>
      <c r="L149" s="86">
        <v>8.8512728825124939E-2</v>
      </c>
      <c r="M149" s="86">
        <v>0.22234658225980572</v>
      </c>
      <c r="N149" s="86">
        <v>0.17985648527450254</v>
      </c>
      <c r="O149" s="86">
        <v>0.35849190636243444</v>
      </c>
      <c r="P149" s="86">
        <v>0.14469272958467178</v>
      </c>
      <c r="Q149" s="86">
        <v>0.36228174930785662</v>
      </c>
      <c r="R149" s="86">
        <v>0.63164082358922191</v>
      </c>
      <c r="S149" s="87">
        <v>0.47797454558075736</v>
      </c>
      <c r="T149" s="87">
        <v>0.1678002975803132</v>
      </c>
      <c r="U149" s="87">
        <v>0.44463916431036793</v>
      </c>
      <c r="V149" s="87">
        <v>0.45381999893819092</v>
      </c>
      <c r="W149" s="87">
        <v>0.56651550594952504</v>
      </c>
      <c r="X149" s="87">
        <v>0.53678401125177799</v>
      </c>
      <c r="Y149" s="87">
        <v>0.369933997033429</v>
      </c>
      <c r="Z149" s="87">
        <v>0.47240492040482401</v>
      </c>
      <c r="AA149" s="87">
        <v>0.37911287138693101</v>
      </c>
      <c r="AB149" s="87">
        <v>0.60224069803508995</v>
      </c>
      <c r="AC149" s="88" t="s">
        <v>36</v>
      </c>
      <c r="AD149" s="86">
        <v>62.7967969596125</v>
      </c>
      <c r="AE149" s="89"/>
      <c r="AF149" s="90"/>
      <c r="AG149" s="12"/>
    </row>
    <row r="150" spans="1:33" customFormat="1" ht="13.2" x14ac:dyDescent="0.25">
      <c r="A150" s="82">
        <v>139</v>
      </c>
      <c r="B150" s="83"/>
      <c r="C150" s="83"/>
      <c r="D150" s="83" t="s">
        <v>286</v>
      </c>
      <c r="E150" s="83"/>
      <c r="F150" s="84" t="s">
        <v>35</v>
      </c>
      <c r="G150" s="85">
        <v>0.32441679795877587</v>
      </c>
      <c r="H150" s="85">
        <v>0.26140494587221741</v>
      </c>
      <c r="I150" s="85">
        <v>0.21919404683246851</v>
      </c>
      <c r="J150" s="85">
        <v>0.30217228910346516</v>
      </c>
      <c r="K150" s="86">
        <v>0.24706445131706742</v>
      </c>
      <c r="L150" s="86">
        <v>0.26869057032914839</v>
      </c>
      <c r="M150" s="86">
        <v>9.4812196970204918E-2</v>
      </c>
      <c r="N150" s="86">
        <v>0.19716189669525608</v>
      </c>
      <c r="O150" s="86">
        <v>0.27348536173067683</v>
      </c>
      <c r="P150" s="86">
        <v>0.1848173842437737</v>
      </c>
      <c r="Q150" s="86">
        <v>7.5268569468390487E-2</v>
      </c>
      <c r="R150" s="86">
        <v>0.11981888662938479</v>
      </c>
      <c r="S150" s="87">
        <v>0.13627687104842784</v>
      </c>
      <c r="T150" s="87">
        <v>3.5113421716327864E-2</v>
      </c>
      <c r="U150" s="87">
        <v>7.8646812303940994E-2</v>
      </c>
      <c r="V150" s="87">
        <v>7.8466512845305231E-2</v>
      </c>
      <c r="W150" s="87">
        <v>0</v>
      </c>
      <c r="X150" s="87">
        <v>0.22689629402673311</v>
      </c>
      <c r="Y150" s="87">
        <v>0</v>
      </c>
      <c r="Z150" s="87">
        <v>7.4437030026396303E-2</v>
      </c>
      <c r="AA150" s="87">
        <v>0</v>
      </c>
      <c r="AB150" s="87">
        <v>0.12887688635352099</v>
      </c>
      <c r="AC150" s="88" t="s">
        <v>36</v>
      </c>
      <c r="AD150" s="86" t="s">
        <v>596</v>
      </c>
      <c r="AE150" s="89"/>
      <c r="AF150" s="90"/>
      <c r="AG150" s="12"/>
    </row>
    <row r="151" spans="1:33" customFormat="1" ht="13.2" x14ac:dyDescent="0.25">
      <c r="A151" s="82" t="s">
        <v>287</v>
      </c>
      <c r="B151" s="83"/>
      <c r="C151" s="83"/>
      <c r="D151" s="83" t="s">
        <v>288</v>
      </c>
      <c r="E151" s="83"/>
      <c r="F151" s="84" t="s">
        <v>35</v>
      </c>
      <c r="G151" s="85">
        <v>10.985509837052787</v>
      </c>
      <c r="H151" s="85">
        <v>9.6730101648130891</v>
      </c>
      <c r="I151" s="85">
        <v>11.910167031724574</v>
      </c>
      <c r="J151" s="85">
        <v>12.961992789372591</v>
      </c>
      <c r="K151" s="86">
        <v>12.110169122570559</v>
      </c>
      <c r="L151" s="86">
        <v>16.359093804313147</v>
      </c>
      <c r="M151" s="86">
        <v>14.750488536001429</v>
      </c>
      <c r="N151" s="86">
        <v>20.960702322384357</v>
      </c>
      <c r="O151" s="86">
        <v>20.339105983569354</v>
      </c>
      <c r="P151" s="86">
        <v>16.179922607891914</v>
      </c>
      <c r="Q151" s="86">
        <v>20.545783846536843</v>
      </c>
      <c r="R151" s="86">
        <v>21.774559608540919</v>
      </c>
      <c r="S151" s="87">
        <v>21.255631659355853</v>
      </c>
      <c r="T151" s="87">
        <v>22.064497777527635</v>
      </c>
      <c r="U151" s="87">
        <v>33.424016399792137</v>
      </c>
      <c r="V151" s="87">
        <v>33.981753152421739</v>
      </c>
      <c r="W151" s="87">
        <v>15.211470977943351</v>
      </c>
      <c r="X151" s="87">
        <v>21.593356544936956</v>
      </c>
      <c r="Y151" s="87">
        <v>23.872680342256796</v>
      </c>
      <c r="Z151" s="87">
        <v>22.1003715195829</v>
      </c>
      <c r="AA151" s="87">
        <v>28.665703461658001</v>
      </c>
      <c r="AB151" s="87">
        <v>15.0422199296031</v>
      </c>
      <c r="AC151" s="88"/>
      <c r="AD151" s="86">
        <v>-36.989815496431603</v>
      </c>
      <c r="AE151" s="89"/>
      <c r="AF151" s="90"/>
      <c r="AG151" s="12"/>
    </row>
    <row r="152" spans="1:33" customFormat="1" ht="13.2" x14ac:dyDescent="0.25">
      <c r="A152" s="82" t="s">
        <v>289</v>
      </c>
      <c r="B152" s="83"/>
      <c r="C152" s="83"/>
      <c r="D152" s="83"/>
      <c r="E152" s="83" t="s">
        <v>290</v>
      </c>
      <c r="F152" s="84" t="s">
        <v>35</v>
      </c>
      <c r="G152" s="85">
        <v>4.6708063895644187</v>
      </c>
      <c r="H152" s="85">
        <v>4.4938277979307673</v>
      </c>
      <c r="I152" s="85">
        <v>6.5856259195146309</v>
      </c>
      <c r="J152" s="85">
        <v>6.0582134212842362</v>
      </c>
      <c r="K152" s="86">
        <v>7.0250386528491839</v>
      </c>
      <c r="L152" s="86">
        <v>10.808359021882023</v>
      </c>
      <c r="M152" s="86">
        <v>6.8953594109402516</v>
      </c>
      <c r="N152" s="86">
        <v>8.9292822548619899</v>
      </c>
      <c r="O152" s="86">
        <v>9.4327047417337031</v>
      </c>
      <c r="P152" s="86">
        <v>8.5228493113608881</v>
      </c>
      <c r="Q152" s="86">
        <v>10.499216019066406</v>
      </c>
      <c r="R152" s="86">
        <v>9.8163376970005043</v>
      </c>
      <c r="S152" s="87">
        <v>9.5653948402482154</v>
      </c>
      <c r="T152" s="87">
        <v>10.402671949948346</v>
      </c>
      <c r="U152" s="87">
        <v>8.9447815546839067</v>
      </c>
      <c r="V152" s="87">
        <v>8.7238225900341213</v>
      </c>
      <c r="W152" s="87">
        <v>8.5702681378771572</v>
      </c>
      <c r="X152" s="87">
        <v>11.714165666084838</v>
      </c>
      <c r="Y152" s="87">
        <v>12.416053165098095</v>
      </c>
      <c r="Z152" s="87">
        <v>10.9263110674499</v>
      </c>
      <c r="AA152" s="87">
        <v>18.151268686597099</v>
      </c>
      <c r="AB152" s="87">
        <v>9.1447775485158598</v>
      </c>
      <c r="AC152" s="88" t="s">
        <v>36</v>
      </c>
      <c r="AD152" s="86">
        <v>-26.34714569182</v>
      </c>
      <c r="AE152" s="89"/>
      <c r="AF152" s="90"/>
      <c r="AG152" s="12"/>
    </row>
    <row r="153" spans="1:33" customFormat="1" ht="13.2" x14ac:dyDescent="0.25">
      <c r="A153" s="82" t="s">
        <v>291</v>
      </c>
      <c r="B153" s="83"/>
      <c r="C153" s="83"/>
      <c r="D153" s="83"/>
      <c r="E153" s="83" t="s">
        <v>292</v>
      </c>
      <c r="F153" s="84" t="s">
        <v>35</v>
      </c>
      <c r="G153" s="85">
        <v>6.314703447488367</v>
      </c>
      <c r="H153" s="85">
        <v>5.1791823668823209</v>
      </c>
      <c r="I153" s="85">
        <v>5.3245411122099435</v>
      </c>
      <c r="J153" s="85">
        <v>6.9037793680883581</v>
      </c>
      <c r="K153" s="86">
        <v>5.0851304697213742</v>
      </c>
      <c r="L153" s="86">
        <v>5.5507347824311219</v>
      </c>
      <c r="M153" s="86">
        <v>7.8551291250611888</v>
      </c>
      <c r="N153" s="86">
        <v>12.031420067522367</v>
      </c>
      <c r="O153" s="86">
        <v>10.906401241835656</v>
      </c>
      <c r="P153" s="86">
        <v>7.6570732965310215</v>
      </c>
      <c r="Q153" s="86">
        <v>10.046567827470431</v>
      </c>
      <c r="R153" s="86">
        <v>11.958221911540411</v>
      </c>
      <c r="S153" s="87">
        <v>11.690236819107646</v>
      </c>
      <c r="T153" s="87">
        <v>11.661825827579285</v>
      </c>
      <c r="U153" s="87">
        <v>24.479234845108238</v>
      </c>
      <c r="V153" s="87">
        <v>25.257930562387632</v>
      </c>
      <c r="W153" s="87">
        <v>6.6412028400661951</v>
      </c>
      <c r="X153" s="87">
        <v>9.8791908788521177</v>
      </c>
      <c r="Y153" s="87">
        <v>11.456627177158696</v>
      </c>
      <c r="Z153" s="87">
        <v>11.174060452133</v>
      </c>
      <c r="AA153" s="87">
        <v>10.514434775060799</v>
      </c>
      <c r="AB153" s="87">
        <v>5.8974423810872398</v>
      </c>
      <c r="AC153" s="88" t="s">
        <v>36</v>
      </c>
      <c r="AD153" s="86">
        <v>-48.5237470863581</v>
      </c>
      <c r="AE153" s="89"/>
      <c r="AF153" s="90"/>
      <c r="AG153" s="12"/>
    </row>
    <row r="154" spans="1:33" customFormat="1" ht="13.2" x14ac:dyDescent="0.25">
      <c r="A154" s="82" t="s">
        <v>293</v>
      </c>
      <c r="B154" s="83"/>
      <c r="C154" s="83"/>
      <c r="D154" s="83" t="s">
        <v>294</v>
      </c>
      <c r="E154" s="83"/>
      <c r="F154" s="84" t="s">
        <v>35</v>
      </c>
      <c r="G154" s="85">
        <v>13.161375107559843</v>
      </c>
      <c r="H154" s="85">
        <v>12.540241125860243</v>
      </c>
      <c r="I154" s="85">
        <v>11.70041869340592</v>
      </c>
      <c r="J154" s="85">
        <v>12.515948496733488</v>
      </c>
      <c r="K154" s="86">
        <v>11.108910253326844</v>
      </c>
      <c r="L154" s="86">
        <v>11.954078190420466</v>
      </c>
      <c r="M154" s="86">
        <v>10.653995802010471</v>
      </c>
      <c r="N154" s="86">
        <v>13.821373772875216</v>
      </c>
      <c r="O154" s="86">
        <v>12.255568856761352</v>
      </c>
      <c r="P154" s="86">
        <v>13.280662569387351</v>
      </c>
      <c r="Q154" s="86">
        <v>13.076645175989313</v>
      </c>
      <c r="R154" s="86">
        <v>10.424314311133703</v>
      </c>
      <c r="S154" s="87">
        <v>10.623804904556364</v>
      </c>
      <c r="T154" s="87">
        <v>12.82690475436727</v>
      </c>
      <c r="U154" s="87">
        <v>9.4196369687084918</v>
      </c>
      <c r="V154" s="87">
        <v>8.1746521988138738</v>
      </c>
      <c r="W154" s="87">
        <v>11.201560591196293</v>
      </c>
      <c r="X154" s="87">
        <v>9.4492833694078247</v>
      </c>
      <c r="Y154" s="87">
        <v>9.3998659213534808</v>
      </c>
      <c r="Z154" s="87">
        <v>6.7062858823889497</v>
      </c>
      <c r="AA154" s="87">
        <v>9.1709793890928193</v>
      </c>
      <c r="AB154" s="87">
        <v>4.5344533452010003</v>
      </c>
      <c r="AC154" s="88" t="s">
        <v>36</v>
      </c>
      <c r="AD154" s="86">
        <v>-51.7604465516876</v>
      </c>
      <c r="AE154" s="89" t="s">
        <v>42</v>
      </c>
      <c r="AF154" s="90"/>
      <c r="AG154" s="12"/>
    </row>
    <row r="155" spans="1:33" customFormat="1" ht="13.2" x14ac:dyDescent="0.25">
      <c r="A155" s="100" t="s">
        <v>295</v>
      </c>
      <c r="B155" s="116"/>
      <c r="C155" s="116"/>
      <c r="D155" s="116"/>
      <c r="E155" s="116" t="s">
        <v>296</v>
      </c>
      <c r="F155" s="101" t="s">
        <v>35</v>
      </c>
      <c r="G155" s="85">
        <v>8.8607553725546708</v>
      </c>
      <c r="H155" s="85">
        <v>7.9951816346640383</v>
      </c>
      <c r="I155" s="85">
        <v>7.2423171685109766</v>
      </c>
      <c r="J155" s="85">
        <v>6.3039409142842064</v>
      </c>
      <c r="K155" s="86">
        <v>5.014036410230676</v>
      </c>
      <c r="L155" s="86">
        <v>6.9024628367339247</v>
      </c>
      <c r="M155" s="86">
        <v>6.4394047706864956</v>
      </c>
      <c r="N155" s="86">
        <v>8.3769385636125886</v>
      </c>
      <c r="O155" s="86">
        <v>7.1054994639321727</v>
      </c>
      <c r="P155" s="86">
        <v>8.6613278197946126</v>
      </c>
      <c r="Q155" s="86">
        <v>5.6049260881975309</v>
      </c>
      <c r="R155" s="86">
        <v>6.5551728520589716</v>
      </c>
      <c r="S155" s="87">
        <v>5.3228714661201124</v>
      </c>
      <c r="T155" s="87">
        <v>7.2006335599774394</v>
      </c>
      <c r="U155" s="87">
        <v>5.4375990522534439</v>
      </c>
      <c r="V155" s="87">
        <v>4.3995607939700525</v>
      </c>
      <c r="W155" s="87">
        <v>3.7589413063241413</v>
      </c>
      <c r="X155" s="87">
        <v>4.0726618270531212</v>
      </c>
      <c r="Y155" s="87">
        <v>4.8895243770524717</v>
      </c>
      <c r="Z155" s="87">
        <v>2.4578962221077401</v>
      </c>
      <c r="AA155" s="87">
        <v>3.7344662192243399</v>
      </c>
      <c r="AB155" s="87">
        <v>2.2084509986379102</v>
      </c>
      <c r="AC155" s="88" t="s">
        <v>36</v>
      </c>
      <c r="AD155" s="86">
        <v>-54.833009750342498</v>
      </c>
      <c r="AE155" s="89" t="s">
        <v>42</v>
      </c>
      <c r="AF155" s="90"/>
      <c r="AG155" s="12"/>
    </row>
    <row r="156" spans="1:33" customFormat="1" ht="13.2" x14ac:dyDescent="0.25">
      <c r="A156" s="82" t="s">
        <v>297</v>
      </c>
      <c r="B156" s="83"/>
      <c r="C156" s="83"/>
      <c r="D156" s="83"/>
      <c r="E156" s="83" t="s">
        <v>298</v>
      </c>
      <c r="F156" s="84" t="s">
        <v>35</v>
      </c>
      <c r="G156" s="85">
        <v>2.8881744664827895</v>
      </c>
      <c r="H156" s="85">
        <v>2.7476904950750605</v>
      </c>
      <c r="I156" s="85">
        <v>2.8307487482699742</v>
      </c>
      <c r="J156" s="85">
        <v>4.2490074970732747</v>
      </c>
      <c r="K156" s="86">
        <v>4.3802950092207702</v>
      </c>
      <c r="L156" s="86">
        <v>3.3013201934884311</v>
      </c>
      <c r="M156" s="86">
        <v>2.8295730255701801</v>
      </c>
      <c r="N156" s="86">
        <v>2.6760535693318079</v>
      </c>
      <c r="O156" s="86">
        <v>3.4867048601290507</v>
      </c>
      <c r="P156" s="86">
        <v>3.2039381629140919</v>
      </c>
      <c r="Q156" s="86">
        <v>5.5931414148007894</v>
      </c>
      <c r="R156" s="86">
        <v>2.8757943568886617</v>
      </c>
      <c r="S156" s="87">
        <v>3.4212149739932296</v>
      </c>
      <c r="T156" s="87">
        <v>3.4467331239249632</v>
      </c>
      <c r="U156" s="87">
        <v>2.2986429414519498</v>
      </c>
      <c r="V156" s="87">
        <v>2.1624948377757818</v>
      </c>
      <c r="W156" s="87">
        <v>2.9500673315788064</v>
      </c>
      <c r="X156" s="87">
        <v>3.1122707461800712</v>
      </c>
      <c r="Y156" s="87">
        <v>1.7266609235233537</v>
      </c>
      <c r="Z156" s="87">
        <v>1.6722407915456901</v>
      </c>
      <c r="AA156" s="87">
        <v>1.9481864305694301</v>
      </c>
      <c r="AB156" s="87">
        <v>0.60052797669620095</v>
      </c>
      <c r="AC156" s="88" t="s">
        <v>36</v>
      </c>
      <c r="AD156" s="86">
        <v>-65.2202717676156</v>
      </c>
      <c r="AE156" s="89"/>
      <c r="AF156" s="90"/>
      <c r="AG156" s="12"/>
    </row>
    <row r="157" spans="1:33" customFormat="1" ht="13.2" x14ac:dyDescent="0.25">
      <c r="A157" s="82" t="s">
        <v>299</v>
      </c>
      <c r="B157" s="83"/>
      <c r="C157" s="83"/>
      <c r="D157" s="83"/>
      <c r="E157" s="83" t="s">
        <v>300</v>
      </c>
      <c r="F157" s="84" t="s">
        <v>35</v>
      </c>
      <c r="G157" s="85">
        <v>0.16216014148282373</v>
      </c>
      <c r="H157" s="85">
        <v>9.6526081399050417E-2</v>
      </c>
      <c r="I157" s="85">
        <v>9.8144479775960525E-2</v>
      </c>
      <c r="J157" s="85">
        <v>0.16995673988036197</v>
      </c>
      <c r="K157" s="86">
        <v>0.17911081030839338</v>
      </c>
      <c r="L157" s="86">
        <v>0.17155503011314324</v>
      </c>
      <c r="M157" s="86">
        <v>0.35669901219831107</v>
      </c>
      <c r="N157" s="86">
        <v>0.37563838194337246</v>
      </c>
      <c r="O157" s="86">
        <v>0.10209822867403785</v>
      </c>
      <c r="P157" s="86">
        <v>3.4671332492429326E-2</v>
      </c>
      <c r="Q157" s="86">
        <v>0.12589773816700769</v>
      </c>
      <c r="R157" s="86">
        <v>5.6298932384341617E-2</v>
      </c>
      <c r="S157" s="87">
        <v>0.59419676120323517</v>
      </c>
      <c r="T157" s="87">
        <v>5.2646917089059511E-2</v>
      </c>
      <c r="U157" s="87">
        <v>0.17003005796624399</v>
      </c>
      <c r="V157" s="87">
        <v>0.12802885724447399</v>
      </c>
      <c r="W157" s="87">
        <v>0.94769863785178288</v>
      </c>
      <c r="X157" s="87">
        <v>0.13773696065858279</v>
      </c>
      <c r="Y157" s="87">
        <v>0.24004611787261879</v>
      </c>
      <c r="Z157" s="87">
        <v>0.932050252982073</v>
      </c>
      <c r="AA157" s="87">
        <v>0.26985140322729601</v>
      </c>
      <c r="AB157" s="87">
        <v>0.27810076735310302</v>
      </c>
      <c r="AC157" s="88" t="s">
        <v>36</v>
      </c>
      <c r="AD157" s="86">
        <v>15.853057661477701</v>
      </c>
      <c r="AE157" s="89"/>
      <c r="AF157" s="90"/>
      <c r="AG157" s="12"/>
    </row>
    <row r="158" spans="1:33" customFormat="1" ht="13.2" x14ac:dyDescent="0.25">
      <c r="A158" s="102" t="s">
        <v>301</v>
      </c>
      <c r="B158" s="103"/>
      <c r="C158" s="103"/>
      <c r="D158" s="103"/>
      <c r="E158" s="103" t="s">
        <v>302</v>
      </c>
      <c r="F158" s="104" t="s">
        <v>35</v>
      </c>
      <c r="G158" s="105">
        <v>1.250285127039559</v>
      </c>
      <c r="H158" s="105">
        <v>1.7008429147220887</v>
      </c>
      <c r="I158" s="105">
        <v>1.5292082968490059</v>
      </c>
      <c r="J158" s="105">
        <v>1.7930433454956396</v>
      </c>
      <c r="K158" s="106">
        <v>1.5354680235669942</v>
      </c>
      <c r="L158" s="106">
        <v>1.5787401300849662</v>
      </c>
      <c r="M158" s="106">
        <v>1.0283189935554815</v>
      </c>
      <c r="N158" s="106">
        <v>2.3927432579874428</v>
      </c>
      <c r="O158" s="106">
        <v>1.561266304026099</v>
      </c>
      <c r="P158" s="106">
        <v>1.3807252541862216</v>
      </c>
      <c r="Q158" s="106">
        <v>1.7526799348239841</v>
      </c>
      <c r="R158" s="106">
        <v>0.93704816980172811</v>
      </c>
      <c r="S158" s="106">
        <v>1.2855217032397868</v>
      </c>
      <c r="T158" s="106">
        <v>2.1268911533758006</v>
      </c>
      <c r="U158" s="106">
        <v>1.5133649170368582</v>
      </c>
      <c r="V158" s="106">
        <v>1.4845677098235661</v>
      </c>
      <c r="W158" s="106">
        <v>3.5448533154415647</v>
      </c>
      <c r="X158" s="106">
        <v>2.1266138355160455</v>
      </c>
      <c r="Y158" s="106">
        <v>2.5436345029050371</v>
      </c>
      <c r="Z158" s="106">
        <v>1.6440986157534401</v>
      </c>
      <c r="AA158" s="106">
        <v>3.21847533607174</v>
      </c>
      <c r="AB158" s="106">
        <v>1.44737360251378</v>
      </c>
      <c r="AC158" s="107" t="s">
        <v>36</v>
      </c>
      <c r="AD158" s="106">
        <v>-43.098208454839998</v>
      </c>
      <c r="AE158" s="115"/>
      <c r="AF158" s="109"/>
      <c r="AG158" s="12"/>
    </row>
    <row r="159" spans="1:33" customFormat="1" ht="13.2" x14ac:dyDescent="0.25">
      <c r="A159" s="75" t="s">
        <v>303</v>
      </c>
      <c r="B159" s="76"/>
      <c r="C159" s="76" t="s">
        <v>304</v>
      </c>
      <c r="D159" s="76"/>
      <c r="E159" s="76"/>
      <c r="F159" s="35" t="s">
        <v>35</v>
      </c>
      <c r="G159" s="77">
        <v>13.783196060013294</v>
      </c>
      <c r="H159" s="77">
        <v>15.800852156339326</v>
      </c>
      <c r="I159" s="77">
        <v>15.681624254127163</v>
      </c>
      <c r="J159" s="77">
        <v>17.42503561797341</v>
      </c>
      <c r="K159" s="78">
        <v>16.269952672098338</v>
      </c>
      <c r="L159" s="78">
        <v>15.651008251831147</v>
      </c>
      <c r="M159" s="78">
        <v>14.771261207491989</v>
      </c>
      <c r="N159" s="78">
        <v>19.774661563569033</v>
      </c>
      <c r="O159" s="78">
        <v>19.904568744943536</v>
      </c>
      <c r="P159" s="78">
        <v>20.156389636453699</v>
      </c>
      <c r="Q159" s="78">
        <v>25.234981805242484</v>
      </c>
      <c r="R159" s="78">
        <v>24.312759913573966</v>
      </c>
      <c r="S159" s="78">
        <v>24.276625287461606</v>
      </c>
      <c r="T159" s="78">
        <v>23.641091116090312</v>
      </c>
      <c r="U159" s="78">
        <v>19.341740016250977</v>
      </c>
      <c r="V159" s="78">
        <v>22.213252891902656</v>
      </c>
      <c r="W159" s="78">
        <v>23.314515627008326</v>
      </c>
      <c r="X159" s="78">
        <v>22.087767943405016</v>
      </c>
      <c r="Y159" s="78">
        <v>19.169104911682979</v>
      </c>
      <c r="Z159" s="78">
        <v>21.711582465766501</v>
      </c>
      <c r="AA159" s="78">
        <v>29.522426016615199</v>
      </c>
      <c r="AB159" s="78">
        <v>20.407959434127601</v>
      </c>
      <c r="AC159" s="79"/>
      <c r="AD159" s="78">
        <v>6.4627666662183803</v>
      </c>
      <c r="AE159" s="80"/>
      <c r="AF159" s="81"/>
      <c r="AG159" s="12"/>
    </row>
    <row r="160" spans="1:33" customFormat="1" ht="13.2" x14ac:dyDescent="0.25">
      <c r="A160" s="82">
        <v>150</v>
      </c>
      <c r="B160" s="83"/>
      <c r="C160" s="83"/>
      <c r="D160" s="83" t="s">
        <v>305</v>
      </c>
      <c r="E160" s="83"/>
      <c r="F160" s="84" t="s">
        <v>35</v>
      </c>
      <c r="G160" s="85">
        <v>6.6884509615476118</v>
      </c>
      <c r="H160" s="85">
        <v>7.2045027043348977</v>
      </c>
      <c r="I160" s="85">
        <v>6.2801276007571483</v>
      </c>
      <c r="J160" s="85">
        <v>7.8738476241587101</v>
      </c>
      <c r="K160" s="86">
        <v>7.1405666657313285</v>
      </c>
      <c r="L160" s="86">
        <v>7.5519419406066257</v>
      </c>
      <c r="M160" s="86">
        <v>6.678310610988536</v>
      </c>
      <c r="N160" s="86">
        <v>7.710329287004388</v>
      </c>
      <c r="O160" s="86">
        <v>7.8651792702900005</v>
      </c>
      <c r="P160" s="86">
        <v>7.7302715234831858</v>
      </c>
      <c r="Q160" s="86">
        <v>9.9981037261173729</v>
      </c>
      <c r="R160" s="86">
        <v>9.7222775800711752</v>
      </c>
      <c r="S160" s="87">
        <v>9.9869428230343331</v>
      </c>
      <c r="T160" s="87">
        <v>8.2687023598892697</v>
      </c>
      <c r="U160" s="87">
        <v>7.3692748062396065</v>
      </c>
      <c r="V160" s="87">
        <v>7.0226377333102175</v>
      </c>
      <c r="W160" s="87">
        <v>7.265152730911236</v>
      </c>
      <c r="X160" s="87">
        <v>6.5354124635943975</v>
      </c>
      <c r="Y160" s="87">
        <v>7.6797729083407278</v>
      </c>
      <c r="Z160" s="87">
        <v>5.3616751792705104</v>
      </c>
      <c r="AA160" s="87">
        <v>9.6257934541259598</v>
      </c>
      <c r="AB160" s="87">
        <v>6.2450391768148696</v>
      </c>
      <c r="AC160" s="88" t="s">
        <v>36</v>
      </c>
      <c r="AD160" s="86">
        <v>-18.6819812076427</v>
      </c>
      <c r="AE160" s="89"/>
      <c r="AF160" s="90"/>
      <c r="AG160" s="12"/>
    </row>
    <row r="161" spans="1:33" customFormat="1" ht="13.2" x14ac:dyDescent="0.25">
      <c r="A161" s="82">
        <v>151</v>
      </c>
      <c r="B161" s="83"/>
      <c r="C161" s="83"/>
      <c r="D161" s="83" t="s">
        <v>306</v>
      </c>
      <c r="E161" s="83"/>
      <c r="F161" s="84" t="s">
        <v>35</v>
      </c>
      <c r="G161" s="85">
        <v>3.0060967569602943</v>
      </c>
      <c r="H161" s="85">
        <v>3.9478539717529881</v>
      </c>
      <c r="I161" s="85">
        <v>4.0592942839485469</v>
      </c>
      <c r="J161" s="85">
        <v>3.6375174762632914</v>
      </c>
      <c r="K161" s="86">
        <v>3.3117569610118252</v>
      </c>
      <c r="L161" s="86">
        <v>2.3233748634229694</v>
      </c>
      <c r="M161" s="86">
        <v>3.2790932074383536</v>
      </c>
      <c r="N161" s="86">
        <v>4.4293112797191441</v>
      </c>
      <c r="O161" s="86">
        <v>5.0572408621812368</v>
      </c>
      <c r="P161" s="86">
        <v>4.7987039183744358</v>
      </c>
      <c r="Q161" s="86">
        <v>4.0236557446922872</v>
      </c>
      <c r="R161" s="86">
        <v>3.496250635485509</v>
      </c>
      <c r="S161" s="87">
        <v>4.6491955130166227</v>
      </c>
      <c r="T161" s="87">
        <v>5.3765906418143707</v>
      </c>
      <c r="U161" s="87">
        <v>4.0525923759755713</v>
      </c>
      <c r="V161" s="87">
        <v>4.1207437197049677</v>
      </c>
      <c r="W161" s="87">
        <v>3.6070131970970567</v>
      </c>
      <c r="X161" s="87">
        <v>4.8979367997209486</v>
      </c>
      <c r="Y161" s="87">
        <v>2.8754435282763451</v>
      </c>
      <c r="Z161" s="87">
        <v>4.1399727649922298</v>
      </c>
      <c r="AA161" s="87">
        <v>7.9379586773851196</v>
      </c>
      <c r="AB161" s="87">
        <v>5.63337041981901</v>
      </c>
      <c r="AC161" s="88" t="s">
        <v>36</v>
      </c>
      <c r="AD161" s="86">
        <v>95.913095298932205</v>
      </c>
      <c r="AE161" s="89"/>
      <c r="AF161" s="90"/>
      <c r="AG161" s="12"/>
    </row>
    <row r="162" spans="1:33" customFormat="1" ht="13.2" x14ac:dyDescent="0.25">
      <c r="A162" s="82">
        <v>152</v>
      </c>
      <c r="B162" s="83"/>
      <c r="C162" s="83"/>
      <c r="D162" s="83" t="s">
        <v>307</v>
      </c>
      <c r="E162" s="83"/>
      <c r="F162" s="84" t="s">
        <v>35</v>
      </c>
      <c r="G162" s="85">
        <v>1.4786898973270786</v>
      </c>
      <c r="H162" s="85">
        <v>1.9076310855584082</v>
      </c>
      <c r="I162" s="85">
        <v>2.1969518583657228</v>
      </c>
      <c r="J162" s="85">
        <v>1.5964450269390003</v>
      </c>
      <c r="K162" s="86">
        <v>1.2473778852145445</v>
      </c>
      <c r="L162" s="86">
        <v>1.2533441698162175</v>
      </c>
      <c r="M162" s="86">
        <v>1.7890470027293626</v>
      </c>
      <c r="N162" s="86">
        <v>1.4993838814413742</v>
      </c>
      <c r="O162" s="86">
        <v>1.8098195786441096</v>
      </c>
      <c r="P162" s="86">
        <v>1.5998807584477668</v>
      </c>
      <c r="Q162" s="86">
        <v>1.1763317116127732</v>
      </c>
      <c r="R162" s="86">
        <v>1.4318695983731562</v>
      </c>
      <c r="S162" s="87">
        <v>1.491323164876446</v>
      </c>
      <c r="T162" s="87">
        <v>1.7116469041915672</v>
      </c>
      <c r="U162" s="87">
        <v>1.3580000080054115</v>
      </c>
      <c r="V162" s="87">
        <v>1.2290535851794009</v>
      </c>
      <c r="W162" s="87">
        <v>1.335924034806427</v>
      </c>
      <c r="X162" s="87">
        <v>1.7243908487000641</v>
      </c>
      <c r="Y162" s="87">
        <v>1.1726991262217674</v>
      </c>
      <c r="Z162" s="87">
        <v>0.82051983456662902</v>
      </c>
      <c r="AA162" s="87">
        <v>1.0995902178691299</v>
      </c>
      <c r="AB162" s="87">
        <v>1.2277218108993799</v>
      </c>
      <c r="AC162" s="88" t="s">
        <v>36</v>
      </c>
      <c r="AD162" s="86">
        <v>4.6919694444462499</v>
      </c>
      <c r="AE162" s="89"/>
      <c r="AF162" s="90"/>
      <c r="AG162" s="12"/>
    </row>
    <row r="163" spans="1:33" customFormat="1" ht="13.2" x14ac:dyDescent="0.25">
      <c r="A163" s="82">
        <v>153</v>
      </c>
      <c r="B163" s="83"/>
      <c r="C163" s="83"/>
      <c r="D163" s="83" t="s">
        <v>308</v>
      </c>
      <c r="E163" s="83"/>
      <c r="F163" s="84" t="s">
        <v>35</v>
      </c>
      <c r="G163" s="85">
        <v>0.57918171598220325</v>
      </c>
      <c r="H163" s="85">
        <v>0.20268746565277093</v>
      </c>
      <c r="I163" s="85">
        <v>0.63538851650467565</v>
      </c>
      <c r="J163" s="85">
        <v>0.85312928174318114</v>
      </c>
      <c r="K163" s="86">
        <v>0.61918731422461748</v>
      </c>
      <c r="L163" s="86">
        <v>0.63460242797933719</v>
      </c>
      <c r="M163" s="86">
        <v>0.54127039478537231</v>
      </c>
      <c r="N163" s="86">
        <v>0.64541057639408361</v>
      </c>
      <c r="O163" s="86">
        <v>1.1740016969999933</v>
      </c>
      <c r="P163" s="86">
        <v>1.3053388043161873</v>
      </c>
      <c r="Q163" s="86">
        <v>2.6468546684944605</v>
      </c>
      <c r="R163" s="86">
        <v>0.68680604982206395</v>
      </c>
      <c r="S163" s="87">
        <v>1.5583761312846613</v>
      </c>
      <c r="T163" s="87">
        <v>2.4129938127213819</v>
      </c>
      <c r="U163" s="87">
        <v>1.7063763339311493</v>
      </c>
      <c r="V163" s="87">
        <v>0.99716306708706781</v>
      </c>
      <c r="W163" s="87">
        <v>1.7879864534799261</v>
      </c>
      <c r="X163" s="87">
        <v>1.8762718200823691</v>
      </c>
      <c r="Y163" s="87">
        <v>0.3846340689306742</v>
      </c>
      <c r="Z163" s="87">
        <v>1.80208162781751</v>
      </c>
      <c r="AA163" s="87">
        <v>3.4406319912863501</v>
      </c>
      <c r="AB163" s="87">
        <v>1.62353980391363</v>
      </c>
      <c r="AC163" s="88" t="s">
        <v>36</v>
      </c>
      <c r="AD163" s="86">
        <v>322.09984373647802</v>
      </c>
      <c r="AE163" s="89"/>
      <c r="AF163" s="90"/>
      <c r="AG163" s="12"/>
    </row>
    <row r="164" spans="1:33" customFormat="1" ht="13.2" x14ac:dyDescent="0.25">
      <c r="A164" s="117">
        <v>154</v>
      </c>
      <c r="B164" s="118"/>
      <c r="C164" s="118"/>
      <c r="D164" s="118" t="s">
        <v>309</v>
      </c>
      <c r="E164" s="118"/>
      <c r="F164" s="119" t="s">
        <v>35</v>
      </c>
      <c r="G164" s="131">
        <v>2.0307767281961078</v>
      </c>
      <c r="H164" s="131">
        <v>2.5381769290402687</v>
      </c>
      <c r="I164" s="131">
        <v>2.5098619945510809</v>
      </c>
      <c r="J164" s="131">
        <v>3.464096208869242</v>
      </c>
      <c r="K164" s="121">
        <v>3.9510638459160354</v>
      </c>
      <c r="L164" s="121">
        <v>3.887744850006011</v>
      </c>
      <c r="M164" s="121">
        <v>2.4835399915503706</v>
      </c>
      <c r="N164" s="121">
        <v>5.4902265390100657</v>
      </c>
      <c r="O164" s="121">
        <v>3.9983273368281878</v>
      </c>
      <c r="P164" s="121">
        <v>4.7221946318321351</v>
      </c>
      <c r="Q164" s="121">
        <v>7.3900359543255867</v>
      </c>
      <c r="R164" s="121">
        <v>8.9755560498220568</v>
      </c>
      <c r="S164" s="120">
        <v>6.5907876552495459</v>
      </c>
      <c r="T164" s="120">
        <v>5.8711573974737323</v>
      </c>
      <c r="U164" s="120">
        <v>4.8554964920992463</v>
      </c>
      <c r="V164" s="120">
        <v>8.8436547866210198</v>
      </c>
      <c r="W164" s="120">
        <v>9.3184392107136791</v>
      </c>
      <c r="X164" s="120">
        <v>7.0537560113072395</v>
      </c>
      <c r="Y164" s="120">
        <v>7.0565552799134625</v>
      </c>
      <c r="Z164" s="120">
        <v>9.5873330591196595</v>
      </c>
      <c r="AA164" s="120">
        <v>7.4184516759487096</v>
      </c>
      <c r="AB164" s="120">
        <v>5.6782882226807398</v>
      </c>
      <c r="AC164" s="62" t="s">
        <v>36</v>
      </c>
      <c r="AD164" s="121">
        <v>-19.531726211455599</v>
      </c>
      <c r="AE164" s="122"/>
      <c r="AF164" s="63"/>
      <c r="AG164" s="12"/>
    </row>
    <row r="165" spans="1:33" s="55" customFormat="1" ht="13.2" x14ac:dyDescent="0.25">
      <c r="A165" s="123"/>
      <c r="B165" s="124" t="s">
        <v>310</v>
      </c>
      <c r="C165" s="124"/>
      <c r="D165" s="124"/>
      <c r="E165" s="124"/>
      <c r="F165" s="125" t="s">
        <v>35</v>
      </c>
      <c r="G165" s="126">
        <f t="shared" ref="G165:M165" si="4">G166+G223</f>
        <v>489.74984469242304</v>
      </c>
      <c r="H165" s="126">
        <f t="shared" si="4"/>
        <v>476.73579121296899</v>
      </c>
      <c r="I165" s="126">
        <f t="shared" si="4"/>
        <v>481.7336268249162</v>
      </c>
      <c r="J165" s="126">
        <f t="shared" si="4"/>
        <v>482.79844957649709</v>
      </c>
      <c r="K165" s="126">
        <f t="shared" si="4"/>
        <v>548.78207150841217</v>
      </c>
      <c r="L165" s="126">
        <f t="shared" si="4"/>
        <v>572.63646664138594</v>
      </c>
      <c r="M165" s="126">
        <f t="shared" si="4"/>
        <v>581.16913471790929</v>
      </c>
      <c r="N165" s="126">
        <v>590.95665599343511</v>
      </c>
      <c r="O165" s="126">
        <v>596.16323627107283</v>
      </c>
      <c r="P165" s="126">
        <v>649.65607302076899</v>
      </c>
      <c r="Q165" s="126">
        <f t="shared" ref="Q165:AB165" si="5">Q166+Q223</f>
        <v>642.00641776391944</v>
      </c>
      <c r="R165" s="126">
        <f t="shared" si="5"/>
        <v>589.42187341128624</v>
      </c>
      <c r="S165" s="126">
        <f t="shared" si="5"/>
        <v>675.55228244011869</v>
      </c>
      <c r="T165" s="126">
        <f t="shared" si="5"/>
        <v>720.58685516937271</v>
      </c>
      <c r="U165" s="126">
        <f t="shared" si="5"/>
        <v>597.31644974355618</v>
      </c>
      <c r="V165" s="126">
        <f t="shared" si="5"/>
        <v>582.44398933868581</v>
      </c>
      <c r="W165" s="126">
        <f t="shared" si="5"/>
        <v>696.2820462763525</v>
      </c>
      <c r="X165" s="126">
        <f t="shared" si="5"/>
        <v>690.24884975923658</v>
      </c>
      <c r="Y165" s="126">
        <f t="shared" si="5"/>
        <v>724.09709301948953</v>
      </c>
      <c r="Z165" s="126">
        <f t="shared" si="5"/>
        <v>765.61237701982895</v>
      </c>
      <c r="AA165" s="126">
        <f t="shared" si="5"/>
        <v>876.59918491576104</v>
      </c>
      <c r="AB165" s="126">
        <f t="shared" si="5"/>
        <v>681.49623605885199</v>
      </c>
      <c r="AC165" s="128"/>
      <c r="AD165" s="126">
        <f>((AB165/Y165)-1)*100</f>
        <v>-5.8833072762371819</v>
      </c>
      <c r="AE165" s="129"/>
      <c r="AF165" s="130"/>
    </row>
    <row r="166" spans="1:33" customFormat="1" ht="13.2" x14ac:dyDescent="0.25">
      <c r="A166" s="132" t="s">
        <v>311</v>
      </c>
      <c r="B166" s="133" t="s">
        <v>312</v>
      </c>
      <c r="C166" s="133"/>
      <c r="D166" s="133"/>
      <c r="E166" s="133"/>
      <c r="F166" s="134" t="s">
        <v>35</v>
      </c>
      <c r="G166" s="135">
        <v>301.33000447231444</v>
      </c>
      <c r="H166" s="135">
        <v>282.79762355354239</v>
      </c>
      <c r="I166" s="135">
        <v>295.38123650336792</v>
      </c>
      <c r="J166" s="135">
        <v>294.56089007767946</v>
      </c>
      <c r="K166" s="136">
        <v>314.70254843485856</v>
      </c>
      <c r="L166" s="136">
        <v>320.60652127800614</v>
      </c>
      <c r="M166" s="136">
        <v>333.8057034985481</v>
      </c>
      <c r="N166" s="136">
        <v>350.6865355006986</v>
      </c>
      <c r="O166" s="136">
        <v>346.43393802661274</v>
      </c>
      <c r="P166" s="136">
        <v>373.9115563448251</v>
      </c>
      <c r="Q166" s="136">
        <v>380.50290744929055</v>
      </c>
      <c r="R166" s="136">
        <v>349.63235828673123</v>
      </c>
      <c r="S166" s="136">
        <v>388.66247984443959</v>
      </c>
      <c r="T166" s="136">
        <v>415.27691196523733</v>
      </c>
      <c r="U166" s="136">
        <v>338.19453109125311</v>
      </c>
      <c r="V166" s="136">
        <v>334.35113278814629</v>
      </c>
      <c r="W166" s="136">
        <v>371.08581674671535</v>
      </c>
      <c r="X166" s="136">
        <v>398.98292236695198</v>
      </c>
      <c r="Y166" s="136">
        <v>407.14171659530882</v>
      </c>
      <c r="Z166" s="136">
        <v>425.35440652042797</v>
      </c>
      <c r="AA166" s="136">
        <v>494.42836162748</v>
      </c>
      <c r="AB166" s="136">
        <v>406.82708729484398</v>
      </c>
      <c r="AC166" s="137" t="s">
        <v>47</v>
      </c>
      <c r="AD166" s="136">
        <v>-7.7277588525093102E-2</v>
      </c>
      <c r="AE166" s="138"/>
      <c r="AF166" s="139"/>
      <c r="AG166" s="12"/>
    </row>
    <row r="167" spans="1:33" s="55" customFormat="1" ht="13.2" x14ac:dyDescent="0.25">
      <c r="A167" s="75" t="s">
        <v>313</v>
      </c>
      <c r="B167" s="76" t="s">
        <v>314</v>
      </c>
      <c r="C167" s="76"/>
      <c r="D167" s="76"/>
      <c r="E167" s="76"/>
      <c r="F167" s="35" t="s">
        <v>35</v>
      </c>
      <c r="G167" s="77">
        <v>89.161389380903898</v>
      </c>
      <c r="H167" s="77">
        <v>81.177842724332436</v>
      </c>
      <c r="I167" s="77">
        <v>89.461571347421852</v>
      </c>
      <c r="J167" s="77">
        <v>78.311830635714912</v>
      </c>
      <c r="K167" s="78">
        <v>78.897807136124371</v>
      </c>
      <c r="L167" s="78">
        <v>81.577655314789126</v>
      </c>
      <c r="M167" s="78">
        <v>80.935651392511915</v>
      </c>
      <c r="N167" s="78">
        <v>83.879512540717272</v>
      </c>
      <c r="O167" s="78">
        <v>81.693087684910466</v>
      </c>
      <c r="P167" s="78">
        <v>90.509660608412787</v>
      </c>
      <c r="Q167" s="78">
        <v>97.094119311018218</v>
      </c>
      <c r="R167" s="78">
        <v>90.663482460599909</v>
      </c>
      <c r="S167" s="78">
        <v>98.296993033174601</v>
      </c>
      <c r="T167" s="78">
        <v>101.11210892752659</v>
      </c>
      <c r="U167" s="78">
        <v>90.471227314370381</v>
      </c>
      <c r="V167" s="78">
        <v>91.921162617462613</v>
      </c>
      <c r="W167" s="78">
        <v>90.921615139767709</v>
      </c>
      <c r="X167" s="78">
        <v>111.72746851924138</v>
      </c>
      <c r="Y167" s="78">
        <v>112.90544929301036</v>
      </c>
      <c r="Z167" s="78">
        <v>88.424133331735902</v>
      </c>
      <c r="AA167" s="78">
        <v>101.72734228217899</v>
      </c>
      <c r="AB167" s="78">
        <v>101.069685506601</v>
      </c>
      <c r="AC167" s="79" t="s">
        <v>47</v>
      </c>
      <c r="AD167" s="78">
        <v>-10.482898620502301</v>
      </c>
      <c r="AE167" s="80"/>
      <c r="AF167" s="81"/>
    </row>
    <row r="168" spans="1:33" customFormat="1" ht="13.2" x14ac:dyDescent="0.25">
      <c r="A168" s="100" t="s">
        <v>315</v>
      </c>
      <c r="B168" s="83"/>
      <c r="C168" s="83"/>
      <c r="D168" s="83" t="s">
        <v>316</v>
      </c>
      <c r="E168" s="83"/>
      <c r="F168" s="101" t="s">
        <v>35</v>
      </c>
      <c r="G168" s="85">
        <v>35.082818699983825</v>
      </c>
      <c r="H168" s="85">
        <v>29.484509890455225</v>
      </c>
      <c r="I168" s="85">
        <v>30.188790543241417</v>
      </c>
      <c r="J168" s="85">
        <v>29.294842668208812</v>
      </c>
      <c r="K168" s="86">
        <v>28.414208351307419</v>
      </c>
      <c r="L168" s="86">
        <v>29.993352015515139</v>
      </c>
      <c r="M168" s="86">
        <v>29.823854773704191</v>
      </c>
      <c r="N168" s="86">
        <v>34.454353794538285</v>
      </c>
      <c r="O168" s="86">
        <v>31.091147316700965</v>
      </c>
      <c r="P168" s="86">
        <v>30.830533369761159</v>
      </c>
      <c r="Q168" s="86">
        <v>32.853312367443188</v>
      </c>
      <c r="R168" s="86">
        <v>30.809975851550551</v>
      </c>
      <c r="S168" s="87">
        <v>34.84717961709476</v>
      </c>
      <c r="T168" s="87">
        <v>31.679542877711846</v>
      </c>
      <c r="U168" s="87">
        <v>26.120798424440807</v>
      </c>
      <c r="V168" s="87">
        <v>27.496078001619029</v>
      </c>
      <c r="W168" s="87">
        <v>27.709747320935314</v>
      </c>
      <c r="X168" s="87">
        <v>28.110499076024908</v>
      </c>
      <c r="Y168" s="87">
        <v>27.094925738566076</v>
      </c>
      <c r="Z168" s="87">
        <v>27.277476275858898</v>
      </c>
      <c r="AA168" s="87">
        <v>24.7188491380155</v>
      </c>
      <c r="AB168" s="87">
        <v>21.113533870075901</v>
      </c>
      <c r="AC168" s="88" t="s">
        <v>47</v>
      </c>
      <c r="AD168" s="86">
        <v>-22.0756902093162</v>
      </c>
      <c r="AE168" s="89"/>
      <c r="AF168" s="90"/>
      <c r="AG168" s="12"/>
    </row>
    <row r="169" spans="1:33" customFormat="1" ht="15.6" x14ac:dyDescent="0.25">
      <c r="A169" s="82" t="s">
        <v>317</v>
      </c>
      <c r="B169" s="83"/>
      <c r="C169" s="83"/>
      <c r="D169" s="83"/>
      <c r="E169" s="83" t="s">
        <v>318</v>
      </c>
      <c r="F169" s="84" t="s">
        <v>35</v>
      </c>
      <c r="G169" s="91"/>
      <c r="H169" s="91"/>
      <c r="I169" s="91"/>
      <c r="J169" s="85">
        <v>7.696943584686502</v>
      </c>
      <c r="K169" s="86">
        <v>7.3228529596391621</v>
      </c>
      <c r="L169" s="86">
        <v>7.956166168658477</v>
      </c>
      <c r="M169" s="86">
        <v>7.577503872745921</v>
      </c>
      <c r="N169" s="86">
        <v>8.7619381216431762</v>
      </c>
      <c r="O169" s="86">
        <v>7.1512165122045861</v>
      </c>
      <c r="P169" s="86">
        <v>7.5958445468055018</v>
      </c>
      <c r="Q169" s="86">
        <v>8.556968214533013</v>
      </c>
      <c r="R169" s="86">
        <v>5.9829206914082347</v>
      </c>
      <c r="S169" s="87">
        <v>9.0801510538380565</v>
      </c>
      <c r="T169" s="87">
        <v>7.9036284162231665</v>
      </c>
      <c r="U169" s="87">
        <v>6.8710193384845786</v>
      </c>
      <c r="V169" s="87">
        <v>6.5334486876087325</v>
      </c>
      <c r="W169" s="87">
        <v>4.8592197226526785</v>
      </c>
      <c r="X169" s="87">
        <v>4.097190777475948</v>
      </c>
      <c r="Y169" s="87">
        <v>4.8326225653714374</v>
      </c>
      <c r="Z169" s="87">
        <v>6.2386004986429002</v>
      </c>
      <c r="AA169" s="87">
        <v>4.3991966758227097</v>
      </c>
      <c r="AB169" s="87">
        <v>5.6903885315100204</v>
      </c>
      <c r="AC169" s="88"/>
      <c r="AD169" s="86">
        <v>17.749492217434501</v>
      </c>
      <c r="AE169" s="89"/>
      <c r="AF169" s="90"/>
      <c r="AG169" s="16"/>
    </row>
    <row r="170" spans="1:33" customFormat="1" ht="15.6" x14ac:dyDescent="0.25">
      <c r="A170" s="82" t="s">
        <v>319</v>
      </c>
      <c r="B170" s="83"/>
      <c r="C170" s="83"/>
      <c r="D170" s="83"/>
      <c r="E170" s="83" t="s">
        <v>320</v>
      </c>
      <c r="F170" s="84" t="s">
        <v>35</v>
      </c>
      <c r="G170" s="91"/>
      <c r="H170" s="91"/>
      <c r="I170" s="91"/>
      <c r="J170" s="85">
        <v>4.1661051003988083</v>
      </c>
      <c r="K170" s="86">
        <v>4.8841602872850274</v>
      </c>
      <c r="L170" s="86">
        <v>5.6587300597916048</v>
      </c>
      <c r="M170" s="86">
        <v>5.3740529375867565</v>
      </c>
      <c r="N170" s="86">
        <v>4.675731657279762</v>
      </c>
      <c r="O170" s="86">
        <v>3.1514197575526364</v>
      </c>
      <c r="P170" s="86">
        <v>4.0320037176809445</v>
      </c>
      <c r="Q170" s="86">
        <v>3.7065325771277227</v>
      </c>
      <c r="R170" s="86">
        <v>4.2490200813421444</v>
      </c>
      <c r="S170" s="87">
        <v>5.2059537129705129</v>
      </c>
      <c r="T170" s="87">
        <v>3.6557732691272733</v>
      </c>
      <c r="U170" s="87">
        <v>5.2376082113861919</v>
      </c>
      <c r="V170" s="87">
        <v>5.0789446205512663</v>
      </c>
      <c r="W170" s="87">
        <v>5.1777311427120098</v>
      </c>
      <c r="X170" s="87">
        <v>5.4698787647031351</v>
      </c>
      <c r="Y170" s="87">
        <v>6.5434583222680658</v>
      </c>
      <c r="Z170" s="87">
        <v>4.3405314420577197</v>
      </c>
      <c r="AA170" s="87">
        <v>3.7375532352768199</v>
      </c>
      <c r="AB170" s="87">
        <v>2.5591104637833602</v>
      </c>
      <c r="AC170" s="88" t="s">
        <v>36</v>
      </c>
      <c r="AD170" s="86">
        <v>-60.89055148293</v>
      </c>
      <c r="AE170" s="89" t="s">
        <v>42</v>
      </c>
      <c r="AF170" s="90" t="s">
        <v>37</v>
      </c>
      <c r="AG170" s="16"/>
    </row>
    <row r="171" spans="1:33" customFormat="1" ht="15.6" x14ac:dyDescent="0.25">
      <c r="A171" s="82" t="s">
        <v>321</v>
      </c>
      <c r="B171" s="83"/>
      <c r="C171" s="83"/>
      <c r="D171" s="83"/>
      <c r="E171" s="83" t="s">
        <v>322</v>
      </c>
      <c r="F171" s="84" t="s">
        <v>35</v>
      </c>
      <c r="G171" s="91"/>
      <c r="H171" s="91"/>
      <c r="I171" s="91"/>
      <c r="J171" s="85">
        <v>17.431793983123484</v>
      </c>
      <c r="K171" s="86">
        <v>16.207195104383221</v>
      </c>
      <c r="L171" s="86">
        <v>16.37845578706504</v>
      </c>
      <c r="M171" s="86">
        <v>16.872297963371516</v>
      </c>
      <c r="N171" s="86">
        <v>21.016684015615375</v>
      </c>
      <c r="O171" s="86">
        <v>20.788511046943757</v>
      </c>
      <c r="P171" s="86">
        <v>19.202685105274725</v>
      </c>
      <c r="Q171" s="86">
        <v>20.58981157578247</v>
      </c>
      <c r="R171" s="86">
        <v>20.578035078800195</v>
      </c>
      <c r="S171" s="87">
        <v>20.561074850286197</v>
      </c>
      <c r="T171" s="87">
        <v>20.120141192361384</v>
      </c>
      <c r="U171" s="87">
        <v>14.012170874570028</v>
      </c>
      <c r="V171" s="87">
        <v>15.88368469345901</v>
      </c>
      <c r="W171" s="87">
        <v>17.672796455570637</v>
      </c>
      <c r="X171" s="87">
        <v>18.543429533845821</v>
      </c>
      <c r="Y171" s="87">
        <v>15.718844850926564</v>
      </c>
      <c r="Z171" s="87">
        <v>16.6983443351583</v>
      </c>
      <c r="AA171" s="87">
        <v>16.582099226915901</v>
      </c>
      <c r="AB171" s="87">
        <v>12.864034874782501</v>
      </c>
      <c r="AC171" s="88"/>
      <c r="AD171" s="86">
        <v>-18.161703377177499</v>
      </c>
      <c r="AE171" s="89"/>
      <c r="AF171" s="90"/>
      <c r="AG171" s="16"/>
    </row>
    <row r="172" spans="1:33" customFormat="1" ht="13.2" x14ac:dyDescent="0.25">
      <c r="A172" s="82" t="s">
        <v>323</v>
      </c>
      <c r="B172" s="83" t="s">
        <v>324</v>
      </c>
      <c r="C172" s="83"/>
      <c r="D172" s="83"/>
      <c r="E172" s="83"/>
      <c r="F172" s="84" t="s">
        <v>35</v>
      </c>
      <c r="G172" s="85">
        <v>54.078570680920073</v>
      </c>
      <c r="H172" s="85">
        <v>51.693332833877278</v>
      </c>
      <c r="I172" s="85">
        <v>59.272780804180506</v>
      </c>
      <c r="J172" s="85">
        <v>49.016987967506097</v>
      </c>
      <c r="K172" s="86">
        <v>50.483598784816863</v>
      </c>
      <c r="L172" s="86">
        <v>51.584303299274005</v>
      </c>
      <c r="M172" s="86">
        <v>51.111796618807738</v>
      </c>
      <c r="N172" s="86">
        <v>49.425158746178937</v>
      </c>
      <c r="O172" s="86">
        <v>50.601940368209533</v>
      </c>
      <c r="P172" s="86">
        <v>59.679127238651674</v>
      </c>
      <c r="Q172" s="86">
        <v>64.240806943575095</v>
      </c>
      <c r="R172" s="86">
        <v>59.853506609049333</v>
      </c>
      <c r="S172" s="87">
        <v>63.449813416079799</v>
      </c>
      <c r="T172" s="87">
        <v>69.432566049814824</v>
      </c>
      <c r="U172" s="87">
        <v>64.350428889929546</v>
      </c>
      <c r="V172" s="87">
        <v>64.425084615843573</v>
      </c>
      <c r="W172" s="87">
        <v>63.211867818832367</v>
      </c>
      <c r="X172" s="87">
        <v>83.616969443216462</v>
      </c>
      <c r="Y172" s="87">
        <v>85.810523554444359</v>
      </c>
      <c r="Z172" s="87">
        <v>61.146657055877</v>
      </c>
      <c r="AA172" s="87">
        <v>77.008493144164305</v>
      </c>
      <c r="AB172" s="87">
        <v>79.956151636525405</v>
      </c>
      <c r="AC172" s="88" t="s">
        <v>47</v>
      </c>
      <c r="AD172" s="86">
        <v>-6.8224405066174203</v>
      </c>
      <c r="AE172" s="89"/>
      <c r="AF172" s="90"/>
      <c r="AG172" s="12"/>
    </row>
    <row r="173" spans="1:33" customFormat="1" ht="13.2" x14ac:dyDescent="0.25">
      <c r="A173" s="82" t="s">
        <v>325</v>
      </c>
      <c r="B173" s="83"/>
      <c r="C173" s="83"/>
      <c r="D173" s="83" t="s">
        <v>326</v>
      </c>
      <c r="E173" s="83"/>
      <c r="F173" s="84" t="s">
        <v>35</v>
      </c>
      <c r="G173" s="85">
        <v>23.047371869549792</v>
      </c>
      <c r="H173" s="85">
        <v>22.512468288283532</v>
      </c>
      <c r="I173" s="85">
        <v>25.546961710815605</v>
      </c>
      <c r="J173" s="85">
        <v>21.234148738580608</v>
      </c>
      <c r="K173" s="86">
        <v>20.374421972169962</v>
      </c>
      <c r="L173" s="86">
        <v>20.799926478389477</v>
      </c>
      <c r="M173" s="86">
        <v>23.280571892247103</v>
      </c>
      <c r="N173" s="86">
        <v>20.568291530942471</v>
      </c>
      <c r="O173" s="86">
        <v>21.88432708688244</v>
      </c>
      <c r="P173" s="86">
        <v>23.711684395442777</v>
      </c>
      <c r="Q173" s="86">
        <v>24.809499672967938</v>
      </c>
      <c r="R173" s="86">
        <v>20.92328927300456</v>
      </c>
      <c r="S173" s="87">
        <v>23.5441280781397</v>
      </c>
      <c r="T173" s="87">
        <v>23.890145378183767</v>
      </c>
      <c r="U173" s="87">
        <v>22.834934297938343</v>
      </c>
      <c r="V173" s="87">
        <v>24.939984650751747</v>
      </c>
      <c r="W173" s="87">
        <v>27.299004886798027</v>
      </c>
      <c r="X173" s="87">
        <v>37.128676422159934</v>
      </c>
      <c r="Y173" s="87">
        <v>32.017881039206664</v>
      </c>
      <c r="Z173" s="87">
        <v>27.4196547303854</v>
      </c>
      <c r="AA173" s="87">
        <v>31.238787341694099</v>
      </c>
      <c r="AB173" s="87">
        <v>25.416895254278401</v>
      </c>
      <c r="AC173" s="88"/>
      <c r="AD173" s="86">
        <v>-20.616560405247199</v>
      </c>
      <c r="AE173" s="89"/>
      <c r="AF173" s="90"/>
      <c r="AG173" s="12"/>
    </row>
    <row r="174" spans="1:33" customFormat="1" ht="13.2" x14ac:dyDescent="0.25">
      <c r="A174" s="82" t="s">
        <v>327</v>
      </c>
      <c r="B174" s="83"/>
      <c r="C174" s="83"/>
      <c r="D174" s="83"/>
      <c r="E174" s="83" t="s">
        <v>328</v>
      </c>
      <c r="F174" s="84" t="s">
        <v>35</v>
      </c>
      <c r="G174" s="85">
        <v>9.1785058391570846</v>
      </c>
      <c r="H174" s="85">
        <v>6.0246025863117998</v>
      </c>
      <c r="I174" s="85">
        <v>7.9688304258946205</v>
      </c>
      <c r="J174" s="85">
        <v>5.8487724203814908</v>
      </c>
      <c r="K174" s="86">
        <v>6.4141524088741857</v>
      </c>
      <c r="L174" s="86">
        <v>7.3980770568035288</v>
      </c>
      <c r="M174" s="86">
        <v>7.9558379549219014</v>
      </c>
      <c r="N174" s="86">
        <v>8.2192801571564047</v>
      </c>
      <c r="O174" s="86">
        <v>7.5375319831878578</v>
      </c>
      <c r="P174" s="86">
        <v>7.5002649103007375</v>
      </c>
      <c r="Q174" s="86">
        <v>9.5295487213750913</v>
      </c>
      <c r="R174" s="86">
        <v>8.106352313167255</v>
      </c>
      <c r="S174" s="87">
        <v>8.3696779869379903</v>
      </c>
      <c r="T174" s="87">
        <v>11.548783590638298</v>
      </c>
      <c r="U174" s="87">
        <v>8.6250054448571944</v>
      </c>
      <c r="V174" s="87">
        <v>9.1022395831131</v>
      </c>
      <c r="W174" s="87">
        <v>9.4848224035705577</v>
      </c>
      <c r="X174" s="87">
        <v>12.800360506055258</v>
      </c>
      <c r="Y174" s="87">
        <v>13.149717916663969</v>
      </c>
      <c r="Z174" s="87">
        <v>11.3346278614395</v>
      </c>
      <c r="AA174" s="87">
        <v>9.0557853900840293</v>
      </c>
      <c r="AB174" s="87">
        <v>14.006188048711399</v>
      </c>
      <c r="AC174" s="88"/>
      <c r="AD174" s="86">
        <v>6.5132205684966102</v>
      </c>
      <c r="AE174" s="89"/>
      <c r="AF174" s="90"/>
      <c r="AG174" s="12"/>
    </row>
    <row r="175" spans="1:33" customFormat="1" ht="13.2" x14ac:dyDescent="0.25">
      <c r="A175" s="82" t="s">
        <v>329</v>
      </c>
      <c r="B175" s="83"/>
      <c r="C175" s="83"/>
      <c r="D175" s="83"/>
      <c r="E175" s="83" t="s">
        <v>330</v>
      </c>
      <c r="F175" s="84" t="s">
        <v>35</v>
      </c>
      <c r="G175" s="85">
        <v>13.868866030392708</v>
      </c>
      <c r="H175" s="85">
        <v>16.487865701971732</v>
      </c>
      <c r="I175" s="85">
        <v>17.578131284920993</v>
      </c>
      <c r="J175" s="85">
        <v>15.385376318199114</v>
      </c>
      <c r="K175" s="86">
        <v>13.960269563295769</v>
      </c>
      <c r="L175" s="86">
        <v>13.401849421585947</v>
      </c>
      <c r="M175" s="86">
        <v>15.324733937325213</v>
      </c>
      <c r="N175" s="86">
        <v>12.349011373786066</v>
      </c>
      <c r="O175" s="86">
        <v>14.346795103694593</v>
      </c>
      <c r="P175" s="86">
        <v>16.211419485142052</v>
      </c>
      <c r="Q175" s="86">
        <v>15.27995095159285</v>
      </c>
      <c r="R175" s="86">
        <v>12.816936959837312</v>
      </c>
      <c r="S175" s="87">
        <v>15.174450091201704</v>
      </c>
      <c r="T175" s="87">
        <v>12.341361787545479</v>
      </c>
      <c r="U175" s="87">
        <v>14.209928853081157</v>
      </c>
      <c r="V175" s="87">
        <v>15.837745067638654</v>
      </c>
      <c r="W175" s="87">
        <v>17.814182483227469</v>
      </c>
      <c r="X175" s="87">
        <v>24.328315916104682</v>
      </c>
      <c r="Y175" s="87">
        <v>18.868163122542697</v>
      </c>
      <c r="Z175" s="87">
        <v>16.0850268689458</v>
      </c>
      <c r="AA175" s="87">
        <v>22.183001951610098</v>
      </c>
      <c r="AB175" s="87">
        <v>11.410707205567</v>
      </c>
      <c r="AC175" s="88" t="s">
        <v>36</v>
      </c>
      <c r="AD175" s="86">
        <v>-39.524016559226602</v>
      </c>
      <c r="AE175" s="89"/>
      <c r="AF175" s="90"/>
      <c r="AG175" s="12"/>
    </row>
    <row r="176" spans="1:33" customFormat="1" ht="13.2" x14ac:dyDescent="0.25">
      <c r="A176" s="82">
        <v>198</v>
      </c>
      <c r="B176" s="83"/>
      <c r="C176" s="83"/>
      <c r="D176" s="83" t="s">
        <v>331</v>
      </c>
      <c r="E176" s="83"/>
      <c r="F176" s="84" t="s">
        <v>35</v>
      </c>
      <c r="G176" s="85">
        <v>0.70784843611726977</v>
      </c>
      <c r="H176" s="85">
        <v>0.47409397050546681</v>
      </c>
      <c r="I176" s="85">
        <v>0.87763136280940834</v>
      </c>
      <c r="J176" s="85">
        <v>0.73821015258723788</v>
      </c>
      <c r="K176" s="86">
        <v>0.44005869034308748</v>
      </c>
      <c r="L176" s="86">
        <v>0.59781297377046183</v>
      </c>
      <c r="M176" s="86">
        <v>0.2492049973511086</v>
      </c>
      <c r="N176" s="86">
        <v>3.4724283646735812E-2</v>
      </c>
      <c r="O176" s="86">
        <v>0.3024027678201443</v>
      </c>
      <c r="P176" s="86">
        <v>0.30894988280112978</v>
      </c>
      <c r="Q176" s="86">
        <v>0.61914846230939635</v>
      </c>
      <c r="R176" s="86">
        <v>0.15242247076766646</v>
      </c>
      <c r="S176" s="87">
        <v>0.13167104456342271</v>
      </c>
      <c r="T176" s="87">
        <v>1.5884492407481011E-2</v>
      </c>
      <c r="U176" s="87">
        <v>0.18052479947032429</v>
      </c>
      <c r="V176" s="87">
        <v>0.18011094259982532</v>
      </c>
      <c r="W176" s="87">
        <v>0.18522098522689548</v>
      </c>
      <c r="X176" s="87">
        <v>0</v>
      </c>
      <c r="Y176" s="87">
        <v>0.35083264782656565</v>
      </c>
      <c r="Z176" s="87"/>
      <c r="AA176" s="87"/>
      <c r="AB176" s="87"/>
      <c r="AC176" s="88"/>
      <c r="AD176" s="86"/>
      <c r="AE176" s="89"/>
      <c r="AF176" s="90"/>
      <c r="AG176" s="12"/>
    </row>
    <row r="177" spans="1:33" customFormat="1" ht="13.2" x14ac:dyDescent="0.25">
      <c r="A177" s="82">
        <v>199</v>
      </c>
      <c r="B177" s="83"/>
      <c r="C177" s="83"/>
      <c r="D177" s="83" t="s">
        <v>332</v>
      </c>
      <c r="E177" s="83"/>
      <c r="F177" s="84" t="s">
        <v>35</v>
      </c>
      <c r="G177" s="85">
        <v>0.27850964538216544</v>
      </c>
      <c r="H177" s="85">
        <v>0.21363294482845507</v>
      </c>
      <c r="I177" s="85">
        <v>0.41220083765236626</v>
      </c>
      <c r="J177" s="85">
        <v>0.45396621645091728</v>
      </c>
      <c r="K177" s="86">
        <v>0.1233376231670817</v>
      </c>
      <c r="L177" s="86">
        <v>0.19025567678882377</v>
      </c>
      <c r="M177" s="86">
        <v>4.051931678726383E-2</v>
      </c>
      <c r="N177" s="86">
        <v>0.25126225145816922</v>
      </c>
      <c r="O177" s="86">
        <v>8.7154762452888501E-2</v>
      </c>
      <c r="P177" s="86">
        <v>6.9046476118496E-2</v>
      </c>
      <c r="Q177" s="86">
        <v>0.4435495328753602</v>
      </c>
      <c r="R177" s="86">
        <v>0.20075686324351799</v>
      </c>
      <c r="S177" s="87">
        <v>0.12121168207249787</v>
      </c>
      <c r="T177" s="87">
        <v>9.7117000184082355E-2</v>
      </c>
      <c r="U177" s="87">
        <v>0.20438404596801552</v>
      </c>
      <c r="V177" s="87">
        <v>0.33922261484098942</v>
      </c>
      <c r="W177" s="87">
        <v>8.2942728706716137E-2</v>
      </c>
      <c r="X177" s="87">
        <v>1.1470478878356334</v>
      </c>
      <c r="Y177" s="87">
        <v>0.24596695317610939</v>
      </c>
      <c r="Z177" s="87">
        <v>6.8946101041080093E-2</v>
      </c>
      <c r="AA177" s="87">
        <v>0.22363716291324701</v>
      </c>
      <c r="AB177" s="87">
        <v>0</v>
      </c>
      <c r="AC177" s="88" t="s">
        <v>85</v>
      </c>
      <c r="AD177" s="86">
        <v>-100</v>
      </c>
      <c r="AE177" s="89"/>
      <c r="AF177" s="90"/>
      <c r="AG177" s="12"/>
    </row>
    <row r="178" spans="1:33" customFormat="1" ht="13.2" x14ac:dyDescent="0.25">
      <c r="A178" s="82">
        <v>200</v>
      </c>
      <c r="B178" s="83"/>
      <c r="C178" s="83"/>
      <c r="D178" s="83" t="s">
        <v>333</v>
      </c>
      <c r="E178" s="83"/>
      <c r="F178" s="84" t="s">
        <v>35</v>
      </c>
      <c r="G178" s="85">
        <v>23.819874476134288</v>
      </c>
      <c r="H178" s="85">
        <v>20.397261317702039</v>
      </c>
      <c r="I178" s="85">
        <v>23.973345163201703</v>
      </c>
      <c r="J178" s="85">
        <v>20.810492763113672</v>
      </c>
      <c r="K178" s="86">
        <v>23.842287458267126</v>
      </c>
      <c r="L178" s="86">
        <v>24.052626391202853</v>
      </c>
      <c r="M178" s="86">
        <v>21.047011447233398</v>
      </c>
      <c r="N178" s="86">
        <v>21.403485093756881</v>
      </c>
      <c r="O178" s="86">
        <v>23.857106680786416</v>
      </c>
      <c r="P178" s="86">
        <v>28.740606855240255</v>
      </c>
      <c r="Q178" s="86">
        <v>30.185802841274896</v>
      </c>
      <c r="R178" s="86">
        <v>31.394369598373146</v>
      </c>
      <c r="S178" s="87">
        <v>31.536933442252977</v>
      </c>
      <c r="T178" s="87">
        <v>35.396712312062995</v>
      </c>
      <c r="U178" s="87">
        <v>34.193513638749195</v>
      </c>
      <c r="V178" s="87">
        <v>31.993697270727949</v>
      </c>
      <c r="W178" s="87">
        <v>29.404674181565298</v>
      </c>
      <c r="X178" s="87">
        <v>36.948831454836473</v>
      </c>
      <c r="Y178" s="87">
        <v>43.636379358365659</v>
      </c>
      <c r="Z178" s="87">
        <v>24.956727486192801</v>
      </c>
      <c r="AA178" s="87">
        <v>34.722792258519704</v>
      </c>
      <c r="AB178" s="87">
        <v>42.284043370959203</v>
      </c>
      <c r="AC178" s="88"/>
      <c r="AD178" s="86">
        <v>-3.09910218787926</v>
      </c>
      <c r="AE178" s="89"/>
      <c r="AF178" s="90"/>
      <c r="AG178" s="12"/>
    </row>
    <row r="179" spans="1:33" customFormat="1" ht="13.2" x14ac:dyDescent="0.25">
      <c r="A179" s="117">
        <v>201</v>
      </c>
      <c r="B179" s="118"/>
      <c r="C179" s="118"/>
      <c r="D179" s="118" t="s">
        <v>334</v>
      </c>
      <c r="E179" s="118"/>
      <c r="F179" s="119" t="s">
        <v>35</v>
      </c>
      <c r="G179" s="131">
        <v>6.2249662537365573</v>
      </c>
      <c r="H179" s="131">
        <v>8.0958763125577722</v>
      </c>
      <c r="I179" s="131">
        <v>8.4626417297013976</v>
      </c>
      <c r="J179" s="131">
        <v>5.7801700967736398</v>
      </c>
      <c r="K179" s="121">
        <v>5.7034930408696018</v>
      </c>
      <c r="L179" s="121">
        <v>5.9436817791223904</v>
      </c>
      <c r="M179" s="121">
        <v>6.4944889651888715</v>
      </c>
      <c r="N179" s="121">
        <v>7.167395586374675</v>
      </c>
      <c r="O179" s="121">
        <v>4.4709490702676389</v>
      </c>
      <c r="P179" s="121">
        <v>6.8488396290489817</v>
      </c>
      <c r="Q179" s="121">
        <v>8.1828064341475173</v>
      </c>
      <c r="R179" s="121">
        <v>7.1826684036603936</v>
      </c>
      <c r="S179" s="120">
        <v>8.115869169051221</v>
      </c>
      <c r="T179" s="120">
        <v>10.032706866976437</v>
      </c>
      <c r="U179" s="120">
        <v>6.9370721078036963</v>
      </c>
      <c r="V179" s="120">
        <v>6.9720691369230918</v>
      </c>
      <c r="W179" s="120">
        <v>6.2400250365354326</v>
      </c>
      <c r="X179" s="120">
        <v>8.3924136783844041</v>
      </c>
      <c r="Y179" s="120">
        <v>9.5594635558693408</v>
      </c>
      <c r="Z179" s="120">
        <v>8.70132873825772</v>
      </c>
      <c r="AA179" s="120">
        <v>10.8232763810371</v>
      </c>
      <c r="AB179" s="120">
        <v>12.255213011287699</v>
      </c>
      <c r="AC179" s="62"/>
      <c r="AD179" s="121">
        <v>28.1997984475111</v>
      </c>
      <c r="AE179" s="122"/>
      <c r="AF179" s="63"/>
      <c r="AG179" s="12"/>
    </row>
    <row r="180" spans="1:33" s="55" customFormat="1" ht="13.2" x14ac:dyDescent="0.25">
      <c r="A180" s="123" t="s">
        <v>335</v>
      </c>
      <c r="B180" s="124" t="s">
        <v>336</v>
      </c>
      <c r="C180" s="124"/>
      <c r="D180" s="124"/>
      <c r="E180" s="124"/>
      <c r="F180" s="125" t="s">
        <v>35</v>
      </c>
      <c r="G180" s="126">
        <v>400.58845531151945</v>
      </c>
      <c r="H180" s="126">
        <v>395.55794848863667</v>
      </c>
      <c r="I180" s="126">
        <v>392.27205547749412</v>
      </c>
      <c r="J180" s="126">
        <v>404.4866189407818</v>
      </c>
      <c r="K180" s="127">
        <v>469.88426437228878</v>
      </c>
      <c r="L180" s="127">
        <v>491.05881132659664</v>
      </c>
      <c r="M180" s="127">
        <v>500.2334833253974</v>
      </c>
      <c r="N180" s="127">
        <v>507.0771434527183</v>
      </c>
      <c r="O180" s="127">
        <v>514.47014858616194</v>
      </c>
      <c r="P180" s="127">
        <v>559.14641241235654</v>
      </c>
      <c r="Q180" s="127">
        <v>544.9122984529007</v>
      </c>
      <c r="R180" s="127">
        <v>498.75839095068585</v>
      </c>
      <c r="S180" s="127">
        <v>577.25528940694494</v>
      </c>
      <c r="T180" s="127">
        <v>619.47474624184679</v>
      </c>
      <c r="U180" s="127">
        <v>506.84522242918564</v>
      </c>
      <c r="V180" s="127">
        <v>490.52282672122294</v>
      </c>
      <c r="W180" s="127">
        <v>605.36043113658468</v>
      </c>
      <c r="X180" s="127">
        <v>578.52138123999543</v>
      </c>
      <c r="Y180" s="127">
        <v>611.19164372647992</v>
      </c>
      <c r="Z180" s="127">
        <v>677.18824368809305</v>
      </c>
      <c r="AA180" s="127">
        <v>774.87184263358097</v>
      </c>
      <c r="AB180" s="127">
        <v>580.426550552251</v>
      </c>
      <c r="AC180" s="128" t="s">
        <v>47</v>
      </c>
      <c r="AD180" s="127">
        <v>-5.0336246396713502</v>
      </c>
      <c r="AE180" s="129"/>
      <c r="AF180" s="130"/>
    </row>
    <row r="181" spans="1:33" s="55" customFormat="1" ht="13.2" x14ac:dyDescent="0.25">
      <c r="A181" s="132" t="s">
        <v>337</v>
      </c>
      <c r="B181" s="133" t="s">
        <v>338</v>
      </c>
      <c r="C181" s="133"/>
      <c r="D181" s="133"/>
      <c r="E181" s="133"/>
      <c r="F181" s="134" t="s">
        <v>35</v>
      </c>
      <c r="G181" s="126">
        <v>212.16861509141057</v>
      </c>
      <c r="H181" s="126">
        <v>201.6197808292101</v>
      </c>
      <c r="I181" s="126">
        <v>205.91966515594632</v>
      </c>
      <c r="J181" s="126">
        <v>216.24905944196445</v>
      </c>
      <c r="K181" s="127">
        <v>235.8047412987344</v>
      </c>
      <c r="L181" s="127">
        <v>239.02886596321724</v>
      </c>
      <c r="M181" s="127">
        <v>252.87005210603567</v>
      </c>
      <c r="N181" s="127">
        <v>266.80702295998128</v>
      </c>
      <c r="O181" s="127">
        <v>264.74085034170236</v>
      </c>
      <c r="P181" s="127">
        <v>283.40189573641231</v>
      </c>
      <c r="Q181" s="127">
        <v>283.40878813827271</v>
      </c>
      <c r="R181" s="127">
        <v>258.96887582613112</v>
      </c>
      <c r="S181" s="127">
        <v>290.36548681126533</v>
      </c>
      <c r="T181" s="127">
        <v>314.16480303771095</v>
      </c>
      <c r="U181" s="127">
        <v>247.7233037768826</v>
      </c>
      <c r="V181" s="127">
        <v>242.4299701706835</v>
      </c>
      <c r="W181" s="127">
        <v>280.16420160694759</v>
      </c>
      <c r="X181" s="127">
        <v>287.25545384771067</v>
      </c>
      <c r="Y181" s="127">
        <v>294.23626730229876</v>
      </c>
      <c r="Z181" s="127">
        <v>336.93027318869201</v>
      </c>
      <c r="AA181" s="127">
        <v>392.70101934529998</v>
      </c>
      <c r="AB181" s="127">
        <v>305.75740178824202</v>
      </c>
      <c r="AC181" s="128" t="s">
        <v>47</v>
      </c>
      <c r="AD181" s="127">
        <v>3.9156065265425899</v>
      </c>
      <c r="AE181" s="129"/>
      <c r="AF181" s="130"/>
    </row>
    <row r="182" spans="1:33" customFormat="1" ht="13.2" x14ac:dyDescent="0.25">
      <c r="A182" s="100" t="s">
        <v>339</v>
      </c>
      <c r="B182" s="116"/>
      <c r="C182" s="116" t="s">
        <v>340</v>
      </c>
      <c r="D182" s="116"/>
      <c r="E182" s="116"/>
      <c r="F182" s="101" t="s">
        <v>35</v>
      </c>
      <c r="G182" s="140">
        <v>52.463460918904296</v>
      </c>
      <c r="H182" s="140">
        <v>48.098114857064431</v>
      </c>
      <c r="I182" s="140">
        <v>48.916075795713269</v>
      </c>
      <c r="J182" s="140">
        <v>48.475429024074408</v>
      </c>
      <c r="K182" s="87">
        <v>55.534455288692236</v>
      </c>
      <c r="L182" s="87">
        <v>52.746853051047566</v>
      </c>
      <c r="M182" s="87">
        <v>59.846859219817695</v>
      </c>
      <c r="N182" s="87">
        <v>55.732456782647347</v>
      </c>
      <c r="O182" s="87">
        <v>57.039447356823835</v>
      </c>
      <c r="P182" s="87">
        <v>63.836580984674789</v>
      </c>
      <c r="Q182" s="87">
        <v>57.361067058849095</v>
      </c>
      <c r="R182" s="87">
        <v>50.051966192170809</v>
      </c>
      <c r="S182" s="87">
        <v>55.538372524484544</v>
      </c>
      <c r="T182" s="87">
        <v>62.31783242406015</v>
      </c>
      <c r="U182" s="87">
        <v>47.232775120687414</v>
      </c>
      <c r="V182" s="87">
        <v>44.137144382067071</v>
      </c>
      <c r="W182" s="87">
        <v>55.47661097831228</v>
      </c>
      <c r="X182" s="87">
        <v>52.804545942663161</v>
      </c>
      <c r="Y182" s="87">
        <v>48.753893138671003</v>
      </c>
      <c r="Z182" s="87">
        <v>66.498860549039605</v>
      </c>
      <c r="AA182" s="87">
        <v>78.809125807454194</v>
      </c>
      <c r="AB182" s="87">
        <v>56.086286091893498</v>
      </c>
      <c r="AC182" s="88" t="s">
        <v>47</v>
      </c>
      <c r="AD182" s="87">
        <v>15.039605006244299</v>
      </c>
      <c r="AE182" s="89"/>
      <c r="AF182" s="90"/>
      <c r="AG182" s="12"/>
    </row>
    <row r="183" spans="1:33" customFormat="1" ht="13.2" x14ac:dyDescent="0.25">
      <c r="A183" s="82">
        <v>162</v>
      </c>
      <c r="B183" s="83"/>
      <c r="C183" s="83"/>
      <c r="D183" s="83" t="s">
        <v>341</v>
      </c>
      <c r="E183" s="83"/>
      <c r="F183" s="84" t="s">
        <v>35</v>
      </c>
      <c r="G183" s="85">
        <v>5.3101849145706375</v>
      </c>
      <c r="H183" s="85">
        <v>4.9591999816679477</v>
      </c>
      <c r="I183" s="85">
        <v>4.1707481164312901</v>
      </c>
      <c r="J183" s="85">
        <v>5.0807540733216365</v>
      </c>
      <c r="K183" s="86">
        <v>4.9838364681909306</v>
      </c>
      <c r="L183" s="86">
        <v>5.0741634871642063</v>
      </c>
      <c r="M183" s="86">
        <v>5.8933046761311356</v>
      </c>
      <c r="N183" s="86">
        <v>5.5705389784041843</v>
      </c>
      <c r="O183" s="86">
        <v>4.2678339571014181</v>
      </c>
      <c r="P183" s="86">
        <v>5.920606063701034</v>
      </c>
      <c r="Q183" s="86">
        <v>4.8410931446147201</v>
      </c>
      <c r="R183" s="86">
        <v>5.392154931367565</v>
      </c>
      <c r="S183" s="87">
        <v>5.0926874871111165</v>
      </c>
      <c r="T183" s="87">
        <v>5.5929573245442787</v>
      </c>
      <c r="U183" s="87">
        <v>4.3893909341538428</v>
      </c>
      <c r="V183" s="87">
        <v>4.3377511166613338</v>
      </c>
      <c r="W183" s="87">
        <v>5.5819414855016039</v>
      </c>
      <c r="X183" s="87">
        <v>6.2022117717736229</v>
      </c>
      <c r="Y183" s="87">
        <v>4.2003251569108802</v>
      </c>
      <c r="Z183" s="87">
        <v>5.9507493620538803</v>
      </c>
      <c r="AA183" s="87">
        <v>9.2105498948594509</v>
      </c>
      <c r="AB183" s="87">
        <v>6.2613457674205302</v>
      </c>
      <c r="AC183" s="88" t="s">
        <v>36</v>
      </c>
      <c r="AD183" s="86">
        <v>49.068120526778998</v>
      </c>
      <c r="AE183" s="89"/>
      <c r="AF183" s="90"/>
      <c r="AG183" s="12"/>
    </row>
    <row r="184" spans="1:33" customFormat="1" ht="13.2" x14ac:dyDescent="0.25">
      <c r="A184" s="82">
        <v>163</v>
      </c>
      <c r="B184" s="83"/>
      <c r="C184" s="83"/>
      <c r="D184" s="83" t="s">
        <v>342</v>
      </c>
      <c r="E184" s="83"/>
      <c r="F184" s="84" t="s">
        <v>35</v>
      </c>
      <c r="G184" s="85">
        <v>1.6614872552631257</v>
      </c>
      <c r="H184" s="85">
        <v>1.7239721335983982</v>
      </c>
      <c r="I184" s="85">
        <v>1.2946947583948176</v>
      </c>
      <c r="J184" s="85">
        <v>1.4288370106956907</v>
      </c>
      <c r="K184" s="86">
        <v>0.97168836525284885</v>
      </c>
      <c r="L184" s="86">
        <v>1.5143054045773654</v>
      </c>
      <c r="M184" s="86">
        <v>1.3281573776648172</v>
      </c>
      <c r="N184" s="86">
        <v>2.3258752643570784</v>
      </c>
      <c r="O184" s="86">
        <v>1.7985496569823658</v>
      </c>
      <c r="P184" s="86">
        <v>2.0397869738179266</v>
      </c>
      <c r="Q184" s="86">
        <v>1.049276241601804</v>
      </c>
      <c r="R184" s="86">
        <v>1.5454365785460085</v>
      </c>
      <c r="S184" s="87">
        <v>1.6637196819766027</v>
      </c>
      <c r="T184" s="87">
        <v>1.457561447755191</v>
      </c>
      <c r="U184" s="87">
        <v>0.90357034296360805</v>
      </c>
      <c r="V184" s="87">
        <v>0.5871845052933059</v>
      </c>
      <c r="W184" s="87">
        <v>1.1691783590777935</v>
      </c>
      <c r="X184" s="87">
        <v>1.8027232740523249</v>
      </c>
      <c r="Y184" s="87">
        <v>0.51305226476322485</v>
      </c>
      <c r="Z184" s="87">
        <v>2.2017966319639899</v>
      </c>
      <c r="AA184" s="87">
        <v>1.76711998902394</v>
      </c>
      <c r="AB184" s="87">
        <v>1.1111212256072001</v>
      </c>
      <c r="AC184" s="88" t="s">
        <v>36</v>
      </c>
      <c r="AD184" s="86">
        <v>116.570767136169</v>
      </c>
      <c r="AE184" s="89"/>
      <c r="AF184" s="90"/>
      <c r="AG184" s="12"/>
    </row>
    <row r="185" spans="1:33" customFormat="1" ht="13.2" x14ac:dyDescent="0.25">
      <c r="A185" s="82">
        <v>164</v>
      </c>
      <c r="B185" s="83"/>
      <c r="C185" s="83"/>
      <c r="D185" s="83" t="s">
        <v>343</v>
      </c>
      <c r="E185" s="83"/>
      <c r="F185" s="84" t="s">
        <v>35</v>
      </c>
      <c r="G185" s="85">
        <v>8.8279103688368039</v>
      </c>
      <c r="H185" s="85">
        <v>9.1828853269700925</v>
      </c>
      <c r="I185" s="85">
        <v>8.3900813725012764</v>
      </c>
      <c r="J185" s="85">
        <v>9.1436100287091993</v>
      </c>
      <c r="K185" s="86">
        <v>10.325717113522334</v>
      </c>
      <c r="L185" s="86">
        <v>8.9588597931281271</v>
      </c>
      <c r="M185" s="86">
        <v>10.545489843681885</v>
      </c>
      <c r="N185" s="86">
        <v>9.0732468656452543</v>
      </c>
      <c r="O185" s="86">
        <v>10.674010247775152</v>
      </c>
      <c r="P185" s="86">
        <v>10.649208333120558</v>
      </c>
      <c r="Q185" s="86">
        <v>11.430235296677582</v>
      </c>
      <c r="R185" s="86">
        <v>8.6139361972546986</v>
      </c>
      <c r="S185" s="87">
        <v>9.6143177917700289</v>
      </c>
      <c r="T185" s="87">
        <v>10.218116755131726</v>
      </c>
      <c r="U185" s="87">
        <v>7.6242067873176378</v>
      </c>
      <c r="V185" s="87">
        <v>6.74133821060747</v>
      </c>
      <c r="W185" s="87">
        <v>9.1423161344011952</v>
      </c>
      <c r="X185" s="87">
        <v>10.088119979603956</v>
      </c>
      <c r="Y185" s="87">
        <v>8.3335837861996147</v>
      </c>
      <c r="Z185" s="87">
        <v>10.928480150790801</v>
      </c>
      <c r="AA185" s="87">
        <v>12.7507448038729</v>
      </c>
      <c r="AB185" s="87">
        <v>11.486723712424601</v>
      </c>
      <c r="AC185" s="88"/>
      <c r="AD185" s="86">
        <v>37.836541962254202</v>
      </c>
      <c r="AE185" s="89"/>
      <c r="AF185" s="90"/>
      <c r="AG185" s="12"/>
    </row>
    <row r="186" spans="1:33" customFormat="1" ht="13.2" x14ac:dyDescent="0.25">
      <c r="A186" s="82" t="s">
        <v>344</v>
      </c>
      <c r="B186" s="83"/>
      <c r="C186" s="83"/>
      <c r="D186" s="83" t="s">
        <v>345</v>
      </c>
      <c r="E186" s="83"/>
      <c r="F186" s="84" t="s">
        <v>35</v>
      </c>
      <c r="G186" s="85">
        <v>22.796321419395706</v>
      </c>
      <c r="H186" s="85">
        <v>19.682894278824413</v>
      </c>
      <c r="I186" s="85">
        <v>22.877952177875606</v>
      </c>
      <c r="J186" s="85">
        <v>20.248097726308934</v>
      </c>
      <c r="K186" s="86">
        <v>23.592434953144828</v>
      </c>
      <c r="L186" s="86">
        <v>22.401787253213605</v>
      </c>
      <c r="M186" s="86">
        <v>25.681525493062573</v>
      </c>
      <c r="N186" s="86">
        <v>22.169112670537519</v>
      </c>
      <c r="O186" s="86">
        <v>23.742438812626197</v>
      </c>
      <c r="P186" s="86">
        <v>27.233350228014377</v>
      </c>
      <c r="Q186" s="86">
        <v>23.735259558487506</v>
      </c>
      <c r="R186" s="86">
        <v>21.445828673106245</v>
      </c>
      <c r="S186" s="87">
        <v>23.06591367558098</v>
      </c>
      <c r="T186" s="87">
        <v>25.436246759505178</v>
      </c>
      <c r="U186" s="87">
        <v>19.377969566250311</v>
      </c>
      <c r="V186" s="87">
        <v>18.604850118137989</v>
      </c>
      <c r="W186" s="87">
        <v>18.081947047653685</v>
      </c>
      <c r="X186" s="87">
        <v>17.987504562943013</v>
      </c>
      <c r="Y186" s="87">
        <v>20.477244845744792</v>
      </c>
      <c r="Z186" s="87">
        <v>28.1724491140635</v>
      </c>
      <c r="AA186" s="87">
        <v>27.625087850456801</v>
      </c>
      <c r="AB186" s="87">
        <v>20.060220361154901</v>
      </c>
      <c r="AC186" s="88"/>
      <c r="AD186" s="86">
        <v>-2.0365263380464498</v>
      </c>
      <c r="AE186" s="89"/>
      <c r="AF186" s="90"/>
      <c r="AG186" s="12"/>
    </row>
    <row r="187" spans="1:33" customFormat="1" ht="13.2" x14ac:dyDescent="0.25">
      <c r="A187" s="82" t="s">
        <v>346</v>
      </c>
      <c r="B187" s="83"/>
      <c r="C187" s="83"/>
      <c r="D187" s="83"/>
      <c r="E187" s="83" t="s">
        <v>347</v>
      </c>
      <c r="F187" s="84" t="s">
        <v>35</v>
      </c>
      <c r="G187" s="85">
        <v>22.796321419395706</v>
      </c>
      <c r="H187" s="85">
        <v>8.4933025151575059</v>
      </c>
      <c r="I187" s="85">
        <v>8.7311109456764431</v>
      </c>
      <c r="J187" s="85">
        <v>9.2125413550364268</v>
      </c>
      <c r="K187" s="86">
        <v>9.7203411443875343</v>
      </c>
      <c r="L187" s="86">
        <v>9.038393496511361</v>
      </c>
      <c r="M187" s="86">
        <v>9.4335591038029936</v>
      </c>
      <c r="N187" s="86">
        <v>10.228464545477332</v>
      </c>
      <c r="O187" s="86">
        <v>9.1464471529207518</v>
      </c>
      <c r="P187" s="86">
        <v>10.863832275394365</v>
      </c>
      <c r="Q187" s="86">
        <v>9.0049150804652385</v>
      </c>
      <c r="R187" s="86">
        <v>9.4613917132689362</v>
      </c>
      <c r="S187" s="87">
        <v>8.3530596912297614</v>
      </c>
      <c r="T187" s="87">
        <v>8.6646971024025632</v>
      </c>
      <c r="U187" s="87">
        <v>6.7243800338440547</v>
      </c>
      <c r="V187" s="87">
        <v>6.1835924194352403</v>
      </c>
      <c r="W187" s="87">
        <v>7.2105137270321826</v>
      </c>
      <c r="X187" s="87">
        <v>6.4190732722021577</v>
      </c>
      <c r="Y187" s="87">
        <v>7.0214538788887646</v>
      </c>
      <c r="Z187" s="87">
        <v>8.8728620319232601</v>
      </c>
      <c r="AA187" s="87">
        <v>13.371825833494301</v>
      </c>
      <c r="AB187" s="87">
        <v>6.6900547531388597</v>
      </c>
      <c r="AC187" s="88"/>
      <c r="AD187" s="86">
        <v>-4.7198077701017001</v>
      </c>
      <c r="AE187" s="89"/>
      <c r="AF187" s="90"/>
      <c r="AG187" s="12"/>
    </row>
    <row r="188" spans="1:33" customFormat="1" ht="13.2" x14ac:dyDescent="0.25">
      <c r="A188" s="82" t="s">
        <v>348</v>
      </c>
      <c r="B188" s="83"/>
      <c r="C188" s="83"/>
      <c r="D188" s="83"/>
      <c r="E188" s="83" t="s">
        <v>349</v>
      </c>
      <c r="F188" s="84" t="s">
        <v>35</v>
      </c>
      <c r="G188" s="91"/>
      <c r="H188" s="85">
        <v>11.189591763666904</v>
      </c>
      <c r="I188" s="85">
        <v>14.146841232199165</v>
      </c>
      <c r="J188" s="85">
        <v>11.035556371272508</v>
      </c>
      <c r="K188" s="86">
        <v>13.872093808757294</v>
      </c>
      <c r="L188" s="86">
        <v>13.363393756702241</v>
      </c>
      <c r="M188" s="86">
        <v>16.247966389259567</v>
      </c>
      <c r="N188" s="86">
        <v>11.940648125060191</v>
      </c>
      <c r="O188" s="86">
        <v>14.595991659705451</v>
      </c>
      <c r="P188" s="86">
        <v>16.369517952620008</v>
      </c>
      <c r="Q188" s="86">
        <v>14.730344478022289</v>
      </c>
      <c r="R188" s="86">
        <v>11.984436959837312</v>
      </c>
      <c r="S188" s="87">
        <v>14.712853984351211</v>
      </c>
      <c r="T188" s="87">
        <v>16.771549657102593</v>
      </c>
      <c r="U188" s="87">
        <v>12.653589532406258</v>
      </c>
      <c r="V188" s="87">
        <v>12.421257698702757</v>
      </c>
      <c r="W188" s="87">
        <v>10.871433320621504</v>
      </c>
      <c r="X188" s="87">
        <v>11.568431290740856</v>
      </c>
      <c r="Y188" s="87">
        <v>13.455790966856018</v>
      </c>
      <c r="Z188" s="87">
        <v>19.299587082140299</v>
      </c>
      <c r="AA188" s="87">
        <v>14.253262016962401</v>
      </c>
      <c r="AB188" s="87">
        <v>13.370165608016</v>
      </c>
      <c r="AC188" s="88"/>
      <c r="AD188" s="86">
        <v>-0.636345786367009</v>
      </c>
      <c r="AE188" s="89"/>
      <c r="AF188" s="90"/>
      <c r="AG188" s="12"/>
    </row>
    <row r="189" spans="1:33" customFormat="1" ht="13.2" x14ac:dyDescent="0.25">
      <c r="A189" s="82">
        <v>168</v>
      </c>
      <c r="B189" s="83"/>
      <c r="C189" s="83"/>
      <c r="D189" s="83" t="s">
        <v>350</v>
      </c>
      <c r="E189" s="83"/>
      <c r="F189" s="84" t="s">
        <v>35</v>
      </c>
      <c r="G189" s="85">
        <v>2.4226296393465798</v>
      </c>
      <c r="H189" s="85">
        <v>2.1580884525236703</v>
      </c>
      <c r="I189" s="85">
        <v>2.7439318277829639</v>
      </c>
      <c r="J189" s="85">
        <v>1.6912965847997692</v>
      </c>
      <c r="K189" s="86">
        <v>3.268892109938712</v>
      </c>
      <c r="L189" s="86">
        <v>2.9450133415272544</v>
      </c>
      <c r="M189" s="86">
        <v>2.2855202891650275</v>
      </c>
      <c r="N189" s="86">
        <v>2.284269450942054</v>
      </c>
      <c r="O189" s="86">
        <v>3.1852025547085163</v>
      </c>
      <c r="P189" s="86">
        <v>2.4320393369454769</v>
      </c>
      <c r="Q189" s="86">
        <v>2.1218088776080952</v>
      </c>
      <c r="R189" s="86">
        <v>1.8580954499237412</v>
      </c>
      <c r="S189" s="87">
        <v>2.2551588035681083</v>
      </c>
      <c r="T189" s="87">
        <v>3.5766820381320201</v>
      </c>
      <c r="U189" s="87">
        <v>2.3144582208160953</v>
      </c>
      <c r="V189" s="87">
        <v>1.8930726592161498</v>
      </c>
      <c r="W189" s="87">
        <v>1.9655286644443049</v>
      </c>
      <c r="X189" s="87">
        <v>1.7672386811439913</v>
      </c>
      <c r="Y189" s="87">
        <v>2.4993464475635903</v>
      </c>
      <c r="Z189" s="87">
        <v>3.3460742852807099</v>
      </c>
      <c r="AA189" s="87">
        <v>1.548938654481</v>
      </c>
      <c r="AB189" s="87">
        <v>1.8871235721702999</v>
      </c>
      <c r="AC189" s="88" t="s">
        <v>36</v>
      </c>
      <c r="AD189" s="86">
        <v>-24.495318605793699</v>
      </c>
      <c r="AE189" s="89"/>
      <c r="AF189" s="90"/>
      <c r="AG189" s="12"/>
    </row>
    <row r="190" spans="1:33" customFormat="1" ht="13.2" x14ac:dyDescent="0.25">
      <c r="A190" s="82">
        <v>169</v>
      </c>
      <c r="B190" s="83"/>
      <c r="C190" s="83"/>
      <c r="D190" s="83" t="s">
        <v>351</v>
      </c>
      <c r="E190" s="83"/>
      <c r="F190" s="84" t="s">
        <v>35</v>
      </c>
      <c r="G190" s="85">
        <v>7.7042665064427158</v>
      </c>
      <c r="H190" s="85">
        <v>6.5982800359244447</v>
      </c>
      <c r="I190" s="85">
        <v>6.7343781491677861</v>
      </c>
      <c r="J190" s="85">
        <v>6.9441925970501712</v>
      </c>
      <c r="K190" s="86">
        <v>8.7520732867533901</v>
      </c>
      <c r="L190" s="86">
        <v>7.8078618889454878</v>
      </c>
      <c r="M190" s="86">
        <v>9.5631120112125085</v>
      </c>
      <c r="N190" s="86">
        <v>8.4963085658950046</v>
      </c>
      <c r="O190" s="86">
        <v>7.6148625627330873</v>
      </c>
      <c r="P190" s="86">
        <v>10.270398093156512</v>
      </c>
      <c r="Q190" s="86">
        <v>7.8465982907295668</v>
      </c>
      <c r="R190" s="86">
        <v>6.6083293085917587</v>
      </c>
      <c r="S190" s="87">
        <v>6.554521482943497</v>
      </c>
      <c r="T190" s="87">
        <v>7.8744389297895694</v>
      </c>
      <c r="U190" s="87">
        <v>6.4673452194860213</v>
      </c>
      <c r="V190" s="87">
        <v>6.362848159429217</v>
      </c>
      <c r="W190" s="87">
        <v>6.6560151608602007</v>
      </c>
      <c r="X190" s="87">
        <v>6.1746204808071044</v>
      </c>
      <c r="Y190" s="87">
        <v>5.5275897582050293</v>
      </c>
      <c r="Z190" s="87">
        <v>6.6952973687468198</v>
      </c>
      <c r="AA190" s="87">
        <v>9.6878620768827997</v>
      </c>
      <c r="AB190" s="87">
        <v>6.9689006217043596</v>
      </c>
      <c r="AC190" s="88"/>
      <c r="AD190" s="86">
        <v>26.0748522691989</v>
      </c>
      <c r="AE190" s="89"/>
      <c r="AF190" s="90"/>
      <c r="AG190" s="12"/>
    </row>
    <row r="191" spans="1:33" customFormat="1" ht="13.2" x14ac:dyDescent="0.25">
      <c r="A191" s="82">
        <v>171</v>
      </c>
      <c r="B191" s="83"/>
      <c r="C191" s="83"/>
      <c r="D191" s="83" t="s">
        <v>352</v>
      </c>
      <c r="E191" s="83"/>
      <c r="F191" s="84" t="s">
        <v>35</v>
      </c>
      <c r="G191" s="85">
        <v>3.7406608150487268</v>
      </c>
      <c r="H191" s="85">
        <v>3.7927946475554157</v>
      </c>
      <c r="I191" s="85">
        <v>2.704289393559542</v>
      </c>
      <c r="J191" s="85">
        <v>3.9386410031890065</v>
      </c>
      <c r="K191" s="86">
        <v>3.6398129918891975</v>
      </c>
      <c r="L191" s="86">
        <v>4.0448618824914995</v>
      </c>
      <c r="M191" s="86">
        <v>4.5497495288997349</v>
      </c>
      <c r="N191" s="86">
        <v>5.8131049868662501</v>
      </c>
      <c r="O191" s="86">
        <v>5.7565495648970906</v>
      </c>
      <c r="P191" s="86">
        <v>5.2911919559189258</v>
      </c>
      <c r="Q191" s="86">
        <v>6.3367956491298099</v>
      </c>
      <c r="R191" s="86">
        <v>4.5881850533807809</v>
      </c>
      <c r="S191" s="87">
        <v>7.292053601534227</v>
      </c>
      <c r="T191" s="87">
        <v>8.161829169202198</v>
      </c>
      <c r="U191" s="87">
        <v>6.1558340496999522</v>
      </c>
      <c r="V191" s="87">
        <v>5.6100996127216023</v>
      </c>
      <c r="W191" s="87">
        <v>12.879684126373482</v>
      </c>
      <c r="X191" s="87">
        <v>8.7821271923391429</v>
      </c>
      <c r="Y191" s="87">
        <v>7.202750879283875</v>
      </c>
      <c r="Z191" s="87">
        <v>9.2040136361397593</v>
      </c>
      <c r="AA191" s="87">
        <v>16.218822537877099</v>
      </c>
      <c r="AB191" s="87">
        <v>8.3108508314115692</v>
      </c>
      <c r="AC191" s="88"/>
      <c r="AD191" s="86">
        <v>15.3843992482754</v>
      </c>
      <c r="AE191" s="89"/>
      <c r="AF191" s="90"/>
      <c r="AG191" s="12"/>
    </row>
    <row r="192" spans="1:33" customFormat="1" ht="13.2" x14ac:dyDescent="0.25">
      <c r="A192" s="82" t="s">
        <v>353</v>
      </c>
      <c r="B192" s="83"/>
      <c r="C192" s="83" t="s">
        <v>354</v>
      </c>
      <c r="D192" s="83"/>
      <c r="E192" s="83"/>
      <c r="F192" s="84" t="s">
        <v>35</v>
      </c>
      <c r="G192" s="85">
        <v>99.19697146826492</v>
      </c>
      <c r="H192" s="85">
        <v>94.766658102562729</v>
      </c>
      <c r="I192" s="85">
        <v>95.696542475352075</v>
      </c>
      <c r="J192" s="85">
        <v>104.041878005866</v>
      </c>
      <c r="K192" s="86">
        <v>116.00753882204049</v>
      </c>
      <c r="L192" s="86">
        <v>120.27208870129185</v>
      </c>
      <c r="M192" s="86">
        <v>121.83498883442064</v>
      </c>
      <c r="N192" s="86">
        <v>123.80006556979089</v>
      </c>
      <c r="O192" s="86">
        <v>131.37952944426533</v>
      </c>
      <c r="P192" s="86">
        <v>139.53773088688143</v>
      </c>
      <c r="Q192" s="86">
        <v>137.20758215160203</v>
      </c>
      <c r="R192" s="86">
        <v>132.2121148957803</v>
      </c>
      <c r="S192" s="87">
        <v>142.31879443422088</v>
      </c>
      <c r="T192" s="87">
        <v>157.16804863292452</v>
      </c>
      <c r="U192" s="87">
        <v>124.43298546287879</v>
      </c>
      <c r="V192" s="87">
        <v>122.25084433785635</v>
      </c>
      <c r="W192" s="87">
        <v>130.93678979120816</v>
      </c>
      <c r="X192" s="87">
        <v>134.786890867316</v>
      </c>
      <c r="Y192" s="87">
        <v>136.22139947016265</v>
      </c>
      <c r="Z192" s="87">
        <v>161.405981984428</v>
      </c>
      <c r="AA192" s="87">
        <v>191.92226179576099</v>
      </c>
      <c r="AB192" s="87">
        <v>136.08520249221101</v>
      </c>
      <c r="AC192" s="88" t="s">
        <v>47</v>
      </c>
      <c r="AD192" s="86">
        <v>-9.9982072185833507E-2</v>
      </c>
      <c r="AE192" s="89"/>
      <c r="AF192" s="90"/>
      <c r="AG192" s="12"/>
    </row>
    <row r="193" spans="1:33" customFormat="1" ht="13.2" x14ac:dyDescent="0.25">
      <c r="A193" s="82">
        <v>172</v>
      </c>
      <c r="B193" s="83"/>
      <c r="C193" s="83"/>
      <c r="D193" s="83" t="s">
        <v>355</v>
      </c>
      <c r="E193" s="83"/>
      <c r="F193" s="84" t="s">
        <v>35</v>
      </c>
      <c r="G193" s="85">
        <v>7.1668900558291657</v>
      </c>
      <c r="H193" s="85">
        <v>6.3238654070574754</v>
      </c>
      <c r="I193" s="85">
        <v>5.1019064086464727</v>
      </c>
      <c r="J193" s="85">
        <v>7.0911136518049664</v>
      </c>
      <c r="K193" s="86">
        <v>6.8847891084729618</v>
      </c>
      <c r="L193" s="86">
        <v>7.8474497010962434</v>
      </c>
      <c r="M193" s="86">
        <v>7.4665455106324421</v>
      </c>
      <c r="N193" s="86">
        <v>8.1714082728758726</v>
      </c>
      <c r="O193" s="86">
        <v>8.8513763459248995</v>
      </c>
      <c r="P193" s="86">
        <v>8.3825623911633631</v>
      </c>
      <c r="Q193" s="86">
        <v>9.5397801525466868</v>
      </c>
      <c r="R193" s="86">
        <v>9.3194248856125999</v>
      </c>
      <c r="S193" s="87">
        <v>8.633750500795367</v>
      </c>
      <c r="T193" s="87">
        <v>8.9126189060816348</v>
      </c>
      <c r="U193" s="87">
        <v>7.7367937784766063</v>
      </c>
      <c r="V193" s="87">
        <v>8.1289636367992983</v>
      </c>
      <c r="W193" s="87">
        <v>8.1546003394263558</v>
      </c>
      <c r="X193" s="87">
        <v>5.9596343744215821</v>
      </c>
      <c r="Y193" s="87">
        <v>8.7383147544806228</v>
      </c>
      <c r="Z193" s="87">
        <v>7.4553883650875301</v>
      </c>
      <c r="AA193" s="87">
        <v>7.9502318412055697</v>
      </c>
      <c r="AB193" s="87">
        <v>7.6919198662189299</v>
      </c>
      <c r="AC193" s="88"/>
      <c r="AD193" s="86">
        <v>-11.974790536414799</v>
      </c>
      <c r="AE193" s="89"/>
      <c r="AF193" s="90"/>
      <c r="AG193" s="12"/>
    </row>
    <row r="194" spans="1:33" customFormat="1" ht="13.2" x14ac:dyDescent="0.25">
      <c r="A194" s="82">
        <v>173</v>
      </c>
      <c r="B194" s="83"/>
      <c r="C194" s="83"/>
      <c r="D194" s="83" t="s">
        <v>356</v>
      </c>
      <c r="E194" s="83"/>
      <c r="F194" s="84" t="s">
        <v>35</v>
      </c>
      <c r="G194" s="85">
        <v>0.80066935186783705</v>
      </c>
      <c r="H194" s="85">
        <v>1.1719554487977526</v>
      </c>
      <c r="I194" s="85">
        <v>0.79084847082230114</v>
      </c>
      <c r="J194" s="85">
        <v>1.127000503033637</v>
      </c>
      <c r="K194" s="86">
        <v>1.0200924904843374</v>
      </c>
      <c r="L194" s="86">
        <v>0.84385213727244557</v>
      </c>
      <c r="M194" s="86">
        <v>0.75140994775984227</v>
      </c>
      <c r="N194" s="86">
        <v>0.81564466186701068</v>
      </c>
      <c r="O194" s="86">
        <v>0.53933685449869428</v>
      </c>
      <c r="P194" s="86">
        <v>0.77410109232411284</v>
      </c>
      <c r="Q194" s="86">
        <v>0.64049002328263349</v>
      </c>
      <c r="R194" s="86">
        <v>0.74838967971530213</v>
      </c>
      <c r="S194" s="87">
        <v>0.63080160774546024</v>
      </c>
      <c r="T194" s="87">
        <v>0.58906978598370918</v>
      </c>
      <c r="U194" s="87">
        <v>0.56182661832339842</v>
      </c>
      <c r="V194" s="87">
        <v>0.72182435705348935</v>
      </c>
      <c r="W194" s="87">
        <v>0.46282511964279527</v>
      </c>
      <c r="X194" s="87">
        <v>1.9122845408771751</v>
      </c>
      <c r="Y194" s="87">
        <v>0.4860169573863084</v>
      </c>
      <c r="Z194" s="87">
        <v>0.76032527597741795</v>
      </c>
      <c r="AA194" s="87">
        <v>0.46126389857227201</v>
      </c>
      <c r="AB194" s="87">
        <v>0.2178878234953</v>
      </c>
      <c r="AC194" s="88" t="s">
        <v>36</v>
      </c>
      <c r="AD194" s="86">
        <v>-55.1686787500064</v>
      </c>
      <c r="AE194" s="89"/>
      <c r="AF194" s="90"/>
      <c r="AG194" s="12"/>
    </row>
    <row r="195" spans="1:33" customFormat="1" ht="13.2" x14ac:dyDescent="0.25">
      <c r="A195" s="82">
        <v>174</v>
      </c>
      <c r="B195" s="83"/>
      <c r="C195" s="83"/>
      <c r="D195" s="83" t="s">
        <v>357</v>
      </c>
      <c r="E195" s="83"/>
      <c r="F195" s="84" t="s">
        <v>35</v>
      </c>
      <c r="G195" s="85">
        <v>6.3853007665465444</v>
      </c>
      <c r="H195" s="85">
        <v>7.4067114802513387</v>
      </c>
      <c r="I195" s="85">
        <v>5.517436231156009</v>
      </c>
      <c r="J195" s="85">
        <v>5.9239780475988324</v>
      </c>
      <c r="K195" s="86">
        <v>9.2461409213881893</v>
      </c>
      <c r="L195" s="86">
        <v>9.2925293548268968</v>
      </c>
      <c r="M195" s="86">
        <v>8.4667285858944794</v>
      </c>
      <c r="N195" s="86">
        <v>9.1934387991097264</v>
      </c>
      <c r="O195" s="86">
        <v>9.7661165667979937</v>
      </c>
      <c r="P195" s="86">
        <v>10.442185720632624</v>
      </c>
      <c r="Q195" s="86">
        <v>7.8738520279186766</v>
      </c>
      <c r="R195" s="86">
        <v>7.9489495424504284</v>
      </c>
      <c r="S195" s="87">
        <v>10.915851409377423</v>
      </c>
      <c r="T195" s="87">
        <v>11.976358604209972</v>
      </c>
      <c r="U195" s="87">
        <v>9.8927401393930463</v>
      </c>
      <c r="V195" s="87">
        <v>9.4993820600316727</v>
      </c>
      <c r="W195" s="87">
        <v>16.683257086053175</v>
      </c>
      <c r="X195" s="87">
        <v>12.417342324923931</v>
      </c>
      <c r="Y195" s="87">
        <v>11.853944308782474</v>
      </c>
      <c r="Z195" s="87">
        <v>13.8862925114377</v>
      </c>
      <c r="AA195" s="87">
        <v>12.6265396580062</v>
      </c>
      <c r="AB195" s="87">
        <v>13.127319253954701</v>
      </c>
      <c r="AC195" s="88" t="s">
        <v>36</v>
      </c>
      <c r="AD195" s="86">
        <v>10.742204552360301</v>
      </c>
      <c r="AE195" s="89"/>
      <c r="AF195" s="90"/>
      <c r="AG195" s="12"/>
    </row>
    <row r="196" spans="1:33" customFormat="1" ht="13.2" x14ac:dyDescent="0.25">
      <c r="A196" s="82">
        <v>175</v>
      </c>
      <c r="B196" s="83"/>
      <c r="C196" s="83"/>
      <c r="D196" s="83" t="s">
        <v>358</v>
      </c>
      <c r="E196" s="83"/>
      <c r="F196" s="84" t="s">
        <v>35</v>
      </c>
      <c r="G196" s="85">
        <v>12.248559411775101</v>
      </c>
      <c r="H196" s="85">
        <v>12.930275133527863</v>
      </c>
      <c r="I196" s="85">
        <v>12.002276139941971</v>
      </c>
      <c r="J196" s="85">
        <v>12.97622785021515</v>
      </c>
      <c r="K196" s="86">
        <v>13.617240124128326</v>
      </c>
      <c r="L196" s="86">
        <v>14.404067478900089</v>
      </c>
      <c r="M196" s="86">
        <v>14.542552592224997</v>
      </c>
      <c r="N196" s="86">
        <v>15.49454002857628</v>
      </c>
      <c r="O196" s="86">
        <v>17.86078943387291</v>
      </c>
      <c r="P196" s="86">
        <v>15.898375301933918</v>
      </c>
      <c r="Q196" s="86">
        <v>16.348134253374958</v>
      </c>
      <c r="R196" s="86">
        <v>16.524921199796633</v>
      </c>
      <c r="S196" s="87">
        <v>17.061921446422264</v>
      </c>
      <c r="T196" s="87">
        <v>19.371846006291616</v>
      </c>
      <c r="U196" s="87">
        <v>15.168177570390524</v>
      </c>
      <c r="V196" s="87">
        <v>14.423657986142921</v>
      </c>
      <c r="W196" s="87">
        <v>11.137582712350879</v>
      </c>
      <c r="X196" s="87">
        <v>16.515095991081207</v>
      </c>
      <c r="Y196" s="87">
        <v>14.167794568195511</v>
      </c>
      <c r="Z196" s="87">
        <v>19.614404337368001</v>
      </c>
      <c r="AA196" s="87">
        <v>22.295740337849701</v>
      </c>
      <c r="AB196" s="87">
        <v>15.6668878369812</v>
      </c>
      <c r="AC196" s="88"/>
      <c r="AD196" s="86">
        <v>10.580992416074499</v>
      </c>
      <c r="AE196" s="89"/>
      <c r="AF196" s="90"/>
      <c r="AG196" s="12"/>
    </row>
    <row r="197" spans="1:33" customFormat="1" ht="13.2" x14ac:dyDescent="0.25">
      <c r="A197" s="82">
        <v>176</v>
      </c>
      <c r="B197" s="83"/>
      <c r="C197" s="83"/>
      <c r="D197" s="83" t="s">
        <v>359</v>
      </c>
      <c r="E197" s="83"/>
      <c r="F197" s="84" t="s">
        <v>35</v>
      </c>
      <c r="G197" s="85">
        <v>6.4520483608083881</v>
      </c>
      <c r="H197" s="85">
        <v>5.1882382418933277</v>
      </c>
      <c r="I197" s="85">
        <v>6.828606489098676</v>
      </c>
      <c r="J197" s="85">
        <v>6.3923086452369215</v>
      </c>
      <c r="K197" s="86">
        <v>7.4751942327175946</v>
      </c>
      <c r="L197" s="86">
        <v>7.7713240366514453</v>
      </c>
      <c r="M197" s="86">
        <v>7.6801695290338525</v>
      </c>
      <c r="N197" s="86">
        <v>7.7725143837956825</v>
      </c>
      <c r="O197" s="86">
        <v>8.3885334105095595</v>
      </c>
      <c r="P197" s="86">
        <v>8.4975072898208079</v>
      </c>
      <c r="Q197" s="86">
        <v>9.176852658943325</v>
      </c>
      <c r="R197" s="86">
        <v>8.863402389425513</v>
      </c>
      <c r="S197" s="87">
        <v>9.3169770792862678</v>
      </c>
      <c r="T197" s="87">
        <v>8.2462145861253475</v>
      </c>
      <c r="U197" s="87">
        <v>7.3080766715947032</v>
      </c>
      <c r="V197" s="87">
        <v>6.4419338455387365</v>
      </c>
      <c r="W197" s="87">
        <v>8.8355797182962483</v>
      </c>
      <c r="X197" s="87">
        <v>7.7136444337595877</v>
      </c>
      <c r="Y197" s="87">
        <v>8.717015033649206</v>
      </c>
      <c r="Z197" s="87">
        <v>14.300315878169201</v>
      </c>
      <c r="AA197" s="87">
        <v>11.883935196463</v>
      </c>
      <c r="AB197" s="87">
        <v>9.7276948389097893</v>
      </c>
      <c r="AC197" s="88"/>
      <c r="AD197" s="86">
        <v>11.5943336263524</v>
      </c>
      <c r="AE197" s="89"/>
      <c r="AF197" s="90"/>
      <c r="AG197" s="12"/>
    </row>
    <row r="198" spans="1:33" customFormat="1" ht="13.2" x14ac:dyDescent="0.25">
      <c r="A198" s="82">
        <v>177</v>
      </c>
      <c r="B198" s="83"/>
      <c r="C198" s="83"/>
      <c r="D198" s="83" t="s">
        <v>360</v>
      </c>
      <c r="E198" s="83"/>
      <c r="F198" s="84" t="s">
        <v>35</v>
      </c>
      <c r="G198" s="85">
        <v>9.2916717076492894</v>
      </c>
      <c r="H198" s="85">
        <v>9.3211527642269321</v>
      </c>
      <c r="I198" s="85">
        <v>8.8451640637198921</v>
      </c>
      <c r="J198" s="85">
        <v>9.9463136605524234</v>
      </c>
      <c r="K198" s="86">
        <v>8.7830675674792094</v>
      </c>
      <c r="L198" s="86">
        <v>8.7200124580234899</v>
      </c>
      <c r="M198" s="86">
        <v>10.17858824160569</v>
      </c>
      <c r="N198" s="86">
        <v>9.4356598075651981</v>
      </c>
      <c r="O198" s="86">
        <v>8.488028914775084</v>
      </c>
      <c r="P198" s="86">
        <v>11.166742203338767</v>
      </c>
      <c r="Q198" s="86">
        <v>10.318214341027225</v>
      </c>
      <c r="R198" s="86">
        <v>9.7219312404677183</v>
      </c>
      <c r="S198" s="87">
        <v>9.425372932277206</v>
      </c>
      <c r="T198" s="87">
        <v>12.277839646655618</v>
      </c>
      <c r="U198" s="87">
        <v>7.7865258090940079</v>
      </c>
      <c r="V198" s="87">
        <v>8.642896180447396</v>
      </c>
      <c r="W198" s="87">
        <v>9.8296623683630617</v>
      </c>
      <c r="X198" s="87">
        <v>7.8249433551580321</v>
      </c>
      <c r="Y198" s="87">
        <v>11.694520264011864</v>
      </c>
      <c r="Z198" s="87">
        <v>11.010890675271099</v>
      </c>
      <c r="AA198" s="87">
        <v>17.1148019969703</v>
      </c>
      <c r="AB198" s="87">
        <v>8.9105622311229702</v>
      </c>
      <c r="AC198" s="88"/>
      <c r="AD198" s="86">
        <v>-23.8056625670751</v>
      </c>
      <c r="AE198" s="89"/>
      <c r="AF198" s="90"/>
      <c r="AG198" s="12"/>
    </row>
    <row r="199" spans="1:33" customFormat="1" ht="13.2" x14ac:dyDescent="0.25">
      <c r="A199" s="82">
        <v>178</v>
      </c>
      <c r="B199" s="83"/>
      <c r="C199" s="83"/>
      <c r="D199" s="83" t="s">
        <v>361</v>
      </c>
      <c r="E199" s="83"/>
      <c r="F199" s="84" t="s">
        <v>35</v>
      </c>
      <c r="G199" s="85">
        <v>20.640126176361438</v>
      </c>
      <c r="H199" s="85">
        <v>20.68315250377626</v>
      </c>
      <c r="I199" s="85">
        <v>23.189436167117091</v>
      </c>
      <c r="J199" s="85">
        <v>22.154568819988235</v>
      </c>
      <c r="K199" s="86">
        <v>23.896968027041982</v>
      </c>
      <c r="L199" s="86">
        <v>25.646519853629663</v>
      </c>
      <c r="M199" s="86">
        <v>26.708992817816615</v>
      </c>
      <c r="N199" s="86">
        <v>25.15243723044814</v>
      </c>
      <c r="O199" s="86">
        <v>28.804398387192265</v>
      </c>
      <c r="P199" s="86">
        <v>29.806092043243574</v>
      </c>
      <c r="Q199" s="86">
        <v>27.465941948291807</v>
      </c>
      <c r="R199" s="86">
        <v>25.992806939501758</v>
      </c>
      <c r="S199" s="87">
        <v>30.039537220352234</v>
      </c>
      <c r="T199" s="87">
        <v>30.617058867670547</v>
      </c>
      <c r="U199" s="87">
        <v>27.773113448220418</v>
      </c>
      <c r="V199" s="87">
        <v>26.046506941928918</v>
      </c>
      <c r="W199" s="87">
        <v>23.748133241023989</v>
      </c>
      <c r="X199" s="87">
        <v>26.079229940757202</v>
      </c>
      <c r="Y199" s="87">
        <v>25.580465971875874</v>
      </c>
      <c r="Z199" s="87">
        <v>34.502571751466498</v>
      </c>
      <c r="AA199" s="87">
        <v>43.881856185652097</v>
      </c>
      <c r="AB199" s="87">
        <v>25.190954943291299</v>
      </c>
      <c r="AC199" s="88"/>
      <c r="AD199" s="86">
        <v>-1.52268934042376</v>
      </c>
      <c r="AE199" s="89"/>
      <c r="AF199" s="90"/>
      <c r="AG199" s="12"/>
    </row>
    <row r="200" spans="1:33" customFormat="1" ht="13.2" x14ac:dyDescent="0.25">
      <c r="A200" s="82" t="s">
        <v>362</v>
      </c>
      <c r="B200" s="83"/>
      <c r="C200" s="83"/>
      <c r="D200" s="83" t="s">
        <v>363</v>
      </c>
      <c r="E200" s="83"/>
      <c r="F200" s="84" t="s">
        <v>35</v>
      </c>
      <c r="G200" s="85">
        <v>36.211705637427158</v>
      </c>
      <c r="H200" s="85">
        <v>31.741307123031792</v>
      </c>
      <c r="I200" s="85">
        <v>33.420868504849615</v>
      </c>
      <c r="J200" s="85">
        <v>38.43036682743606</v>
      </c>
      <c r="K200" s="86">
        <v>45.084046350327888</v>
      </c>
      <c r="L200" s="86">
        <v>45.746333680891659</v>
      </c>
      <c r="M200" s="86">
        <v>46.040001609452837</v>
      </c>
      <c r="N200" s="86">
        <v>47.764422385553004</v>
      </c>
      <c r="O200" s="86">
        <v>48.680949530693958</v>
      </c>
      <c r="P200" s="86">
        <v>54.570164844424269</v>
      </c>
      <c r="Q200" s="86">
        <v>55.844316746216684</v>
      </c>
      <c r="R200" s="86">
        <v>53.092289018810348</v>
      </c>
      <c r="S200" s="87">
        <v>56.294582237964612</v>
      </c>
      <c r="T200" s="87">
        <v>65.177042229905979</v>
      </c>
      <c r="U200" s="87">
        <v>48.205731427386091</v>
      </c>
      <c r="V200" s="87">
        <v>48.345679329913914</v>
      </c>
      <c r="W200" s="87">
        <v>52.085149206051653</v>
      </c>
      <c r="X200" s="87">
        <v>56.364715906337267</v>
      </c>
      <c r="Y200" s="87">
        <v>54.98332761178078</v>
      </c>
      <c r="Z200" s="87">
        <v>59.875793189650601</v>
      </c>
      <c r="AA200" s="87">
        <v>75.707892681041898</v>
      </c>
      <c r="AB200" s="87">
        <v>55.5519756982373</v>
      </c>
      <c r="AC200" s="88"/>
      <c r="AD200" s="86">
        <v>1.0342191190602901</v>
      </c>
      <c r="AE200" s="89"/>
      <c r="AF200" s="90"/>
      <c r="AG200" s="12"/>
    </row>
    <row r="201" spans="1:33" customFormat="1" ht="13.2" x14ac:dyDescent="0.25">
      <c r="A201" s="82" t="s">
        <v>364</v>
      </c>
      <c r="B201" s="83"/>
      <c r="C201" s="83"/>
      <c r="D201" s="83"/>
      <c r="E201" s="83" t="s">
        <v>365</v>
      </c>
      <c r="F201" s="84" t="s">
        <v>35</v>
      </c>
      <c r="G201" s="85">
        <v>4.5652522915514036</v>
      </c>
      <c r="H201" s="85">
        <v>4.465399403253576</v>
      </c>
      <c r="I201" s="85">
        <v>3.7877387803560678</v>
      </c>
      <c r="J201" s="85">
        <v>7.0051186737473126</v>
      </c>
      <c r="K201" s="86">
        <v>6.5313542327921672</v>
      </c>
      <c r="L201" s="86">
        <v>10.778372621691494</v>
      </c>
      <c r="M201" s="86">
        <v>9.1221903312119803</v>
      </c>
      <c r="N201" s="86">
        <v>11.556693461887065</v>
      </c>
      <c r="O201" s="86">
        <v>9.3601487834877926</v>
      </c>
      <c r="P201" s="86">
        <v>8.7980802620760841</v>
      </c>
      <c r="Q201" s="86">
        <v>7.4894031377156844</v>
      </c>
      <c r="R201" s="86">
        <v>10.563055414336549</v>
      </c>
      <c r="S201" s="87">
        <v>8.989443012975773</v>
      </c>
      <c r="T201" s="87">
        <v>12.15066433808312</v>
      </c>
      <c r="U201" s="87">
        <v>8.7974822156248234</v>
      </c>
      <c r="V201" s="87">
        <v>9.1558926525164139</v>
      </c>
      <c r="W201" s="87">
        <v>8.0750512519992039</v>
      </c>
      <c r="X201" s="87">
        <v>10.838210001880901</v>
      </c>
      <c r="Y201" s="87">
        <v>9.9211701762454076</v>
      </c>
      <c r="Z201" s="87">
        <v>8.9763677072143402</v>
      </c>
      <c r="AA201" s="87">
        <v>8.8868906118311806</v>
      </c>
      <c r="AB201" s="87">
        <v>6.5103424094078202</v>
      </c>
      <c r="AC201" s="88" t="s">
        <v>36</v>
      </c>
      <c r="AD201" s="86">
        <v>-34.379288997624798</v>
      </c>
      <c r="AE201" s="89"/>
      <c r="AF201" s="90"/>
      <c r="AG201" s="12"/>
    </row>
    <row r="202" spans="1:33" customFormat="1" ht="13.2" x14ac:dyDescent="0.25">
      <c r="A202" s="82" t="s">
        <v>366</v>
      </c>
      <c r="B202" s="83"/>
      <c r="C202" s="83"/>
      <c r="D202" s="83"/>
      <c r="E202" s="83" t="s">
        <v>367</v>
      </c>
      <c r="F202" s="84" t="s">
        <v>35</v>
      </c>
      <c r="G202" s="85">
        <v>7.5284950321965853</v>
      </c>
      <c r="H202" s="85">
        <v>6.442632695982307</v>
      </c>
      <c r="I202" s="85">
        <v>6.9536970222007346</v>
      </c>
      <c r="J202" s="85">
        <v>6.5904974853012144</v>
      </c>
      <c r="K202" s="86">
        <v>9.369188242943034</v>
      </c>
      <c r="L202" s="86">
        <v>8.6793650739312511</v>
      </c>
      <c r="M202" s="86">
        <v>7.9373949664361945</v>
      </c>
      <c r="N202" s="86">
        <v>7.8477916701298609</v>
      </c>
      <c r="O202" s="86">
        <v>7.9688778094229562</v>
      </c>
      <c r="P202" s="86">
        <v>12.453252587822554</v>
      </c>
      <c r="Q202" s="86">
        <v>11.916300915561724</v>
      </c>
      <c r="R202" s="86">
        <v>7.0037779613624798</v>
      </c>
      <c r="S202" s="87">
        <v>9.8505665980014925</v>
      </c>
      <c r="T202" s="87">
        <v>10.941148451304345</v>
      </c>
      <c r="U202" s="87">
        <v>9.9026445995139714</v>
      </c>
      <c r="V202" s="87">
        <v>9.7731043302545526</v>
      </c>
      <c r="W202" s="87">
        <v>9.5530948180726742</v>
      </c>
      <c r="X202" s="87">
        <v>10.091589123669809</v>
      </c>
      <c r="Y202" s="87">
        <v>9.8420184341945891</v>
      </c>
      <c r="Z202" s="87">
        <v>10.1955363073535</v>
      </c>
      <c r="AA202" s="87">
        <v>18.648057769900401</v>
      </c>
      <c r="AB202" s="87">
        <v>11.8003587274615</v>
      </c>
      <c r="AC202" s="88"/>
      <c r="AD202" s="86">
        <v>19.897750714050499</v>
      </c>
      <c r="AE202" s="89"/>
      <c r="AF202" s="90"/>
      <c r="AG202" s="12"/>
    </row>
    <row r="203" spans="1:33" customFormat="1" ht="13.2" x14ac:dyDescent="0.25">
      <c r="A203" s="82" t="s">
        <v>368</v>
      </c>
      <c r="B203" s="83"/>
      <c r="C203" s="83"/>
      <c r="D203" s="83"/>
      <c r="E203" s="83" t="s">
        <v>369</v>
      </c>
      <c r="F203" s="84" t="s">
        <v>35</v>
      </c>
      <c r="G203" s="85">
        <v>18.41590553493095</v>
      </c>
      <c r="H203" s="85">
        <v>15.746526621029995</v>
      </c>
      <c r="I203" s="85">
        <v>17.038902058876143</v>
      </c>
      <c r="J203" s="85">
        <v>18.947597524272641</v>
      </c>
      <c r="K203" s="86">
        <v>22.171145127351711</v>
      </c>
      <c r="L203" s="86">
        <v>20.20314852100433</v>
      </c>
      <c r="M203" s="86">
        <v>22.740328864866296</v>
      </c>
      <c r="N203" s="86">
        <v>22.543528710201294</v>
      </c>
      <c r="O203" s="86">
        <v>22.637153118073041</v>
      </c>
      <c r="P203" s="86">
        <v>25.680082830748496</v>
      </c>
      <c r="Q203" s="86">
        <v>26.462294037009006</v>
      </c>
      <c r="R203" s="86">
        <v>24.893293085917641</v>
      </c>
      <c r="S203" s="87">
        <v>28.014664612317304</v>
      </c>
      <c r="T203" s="87">
        <v>30.781348292078924</v>
      </c>
      <c r="U203" s="87">
        <v>21.389182263680819</v>
      </c>
      <c r="V203" s="87">
        <v>21.156609667254408</v>
      </c>
      <c r="W203" s="87">
        <v>27.04016954074045</v>
      </c>
      <c r="X203" s="87">
        <v>25.081065500205945</v>
      </c>
      <c r="Y203" s="87">
        <v>25.128742057297561</v>
      </c>
      <c r="Z203" s="87">
        <v>31.061212210761099</v>
      </c>
      <c r="AA203" s="87">
        <v>36.608925466412401</v>
      </c>
      <c r="AB203" s="87">
        <v>29.474402907580401</v>
      </c>
      <c r="AC203" s="88"/>
      <c r="AD203" s="86">
        <v>17.2935869227918</v>
      </c>
      <c r="AE203" s="89"/>
      <c r="AF203" s="90"/>
      <c r="AG203" s="12"/>
    </row>
    <row r="204" spans="1:33" customFormat="1" ht="13.2" x14ac:dyDescent="0.25">
      <c r="A204" s="82" t="s">
        <v>370</v>
      </c>
      <c r="B204" s="83"/>
      <c r="C204" s="83"/>
      <c r="D204" s="83"/>
      <c r="E204" s="83" t="s">
        <v>371</v>
      </c>
      <c r="F204" s="84" t="s">
        <v>35</v>
      </c>
      <c r="G204" s="85">
        <v>5.7020527787482145</v>
      </c>
      <c r="H204" s="85">
        <v>5.0867484027659193</v>
      </c>
      <c r="I204" s="85">
        <v>5.6405306434166791</v>
      </c>
      <c r="J204" s="85">
        <v>5.8871531441148539</v>
      </c>
      <c r="K204" s="86">
        <v>7.0123587472409712</v>
      </c>
      <c r="L204" s="86">
        <v>6.0854474642645613</v>
      </c>
      <c r="M204" s="86">
        <v>6.2400874469383467</v>
      </c>
      <c r="N204" s="86">
        <v>5.8164085433347728</v>
      </c>
      <c r="O204" s="86">
        <v>8.7147698197101953</v>
      </c>
      <c r="P204" s="86">
        <v>7.638749163777125</v>
      </c>
      <c r="Q204" s="86">
        <v>9.9763186559302852</v>
      </c>
      <c r="R204" s="86">
        <v>10.632162557193695</v>
      </c>
      <c r="S204" s="87">
        <v>9.4399080146700403</v>
      </c>
      <c r="T204" s="87">
        <v>11.303881148439579</v>
      </c>
      <c r="U204" s="87">
        <v>8.1164223485664575</v>
      </c>
      <c r="V204" s="87">
        <v>8.2600726798885429</v>
      </c>
      <c r="W204" s="87">
        <v>7.4168335952393143</v>
      </c>
      <c r="X204" s="87">
        <v>10.353851280580624</v>
      </c>
      <c r="Y204" s="87">
        <v>10.091396944043217</v>
      </c>
      <c r="Z204" s="87">
        <v>9.6426769643216002</v>
      </c>
      <c r="AA204" s="87">
        <v>11.564018832897901</v>
      </c>
      <c r="AB204" s="87">
        <v>7.7668716537875397</v>
      </c>
      <c r="AC204" s="88"/>
      <c r="AD204" s="86">
        <v>-23.0347225775099</v>
      </c>
      <c r="AE204" s="89"/>
      <c r="AF204" s="90"/>
      <c r="AG204" s="12"/>
    </row>
    <row r="205" spans="1:33" customFormat="1" ht="13.2" x14ac:dyDescent="0.25">
      <c r="A205" s="82" t="s">
        <v>372</v>
      </c>
      <c r="B205" s="83" t="s">
        <v>373</v>
      </c>
      <c r="C205" s="83"/>
      <c r="D205" s="83"/>
      <c r="E205" s="83"/>
      <c r="F205" s="84" t="s">
        <v>35</v>
      </c>
      <c r="G205" s="85">
        <v>60.508182704241364</v>
      </c>
      <c r="H205" s="85">
        <v>58.755007869582869</v>
      </c>
      <c r="I205" s="85">
        <v>61.307046884880791</v>
      </c>
      <c r="J205" s="85">
        <v>63.731752412023894</v>
      </c>
      <c r="K205" s="86">
        <v>64.26274718800174</v>
      </c>
      <c r="L205" s="86">
        <v>66.009924210877514</v>
      </c>
      <c r="M205" s="86">
        <v>71.18820405179747</v>
      </c>
      <c r="N205" s="86">
        <v>87.274500607543033</v>
      </c>
      <c r="O205" s="86">
        <v>76.321873540612927</v>
      </c>
      <c r="P205" s="86">
        <v>80.027583864856226</v>
      </c>
      <c r="Q205" s="86">
        <v>88.840138927821158</v>
      </c>
      <c r="R205" s="86">
        <v>76.704794738179899</v>
      </c>
      <c r="S205" s="87">
        <v>92.508319852560206</v>
      </c>
      <c r="T205" s="87">
        <v>94.678921980726443</v>
      </c>
      <c r="U205" s="87">
        <v>76.057543193316292</v>
      </c>
      <c r="V205" s="87">
        <v>76.041981450759991</v>
      </c>
      <c r="W205" s="87">
        <v>93.750800837427164</v>
      </c>
      <c r="X205" s="87">
        <v>99.664017037731682</v>
      </c>
      <c r="Y205" s="87">
        <v>109.26097469346512</v>
      </c>
      <c r="Z205" s="87">
        <v>109.025430655224</v>
      </c>
      <c r="AA205" s="87">
        <v>121.969631742085</v>
      </c>
      <c r="AB205" s="87">
        <v>113.585913204137</v>
      </c>
      <c r="AC205" s="88"/>
      <c r="AD205" s="86">
        <v>3.9583561493992998</v>
      </c>
      <c r="AE205" s="89"/>
      <c r="AF205" s="90"/>
      <c r="AG205" s="12"/>
    </row>
    <row r="206" spans="1:33" customFormat="1" ht="13.2" x14ac:dyDescent="0.25">
      <c r="A206" s="82">
        <v>184</v>
      </c>
      <c r="B206" s="83"/>
      <c r="C206" s="83"/>
      <c r="D206" s="83" t="s">
        <v>374</v>
      </c>
      <c r="E206" s="83"/>
      <c r="F206" s="84" t="s">
        <v>35</v>
      </c>
      <c r="G206" s="85">
        <v>3.4473401963196522</v>
      </c>
      <c r="H206" s="85">
        <v>4.4983674029430372</v>
      </c>
      <c r="I206" s="85">
        <v>5.9495452549799426</v>
      </c>
      <c r="J206" s="85">
        <v>5.7231522087340494</v>
      </c>
      <c r="K206" s="86">
        <v>4.5461302661435576</v>
      </c>
      <c r="L206" s="86">
        <v>4.4178788152990034</v>
      </c>
      <c r="M206" s="86">
        <v>5.5108457004137597</v>
      </c>
      <c r="N206" s="86">
        <v>8.1063793997395681</v>
      </c>
      <c r="O206" s="86">
        <v>6.8609117757328981</v>
      </c>
      <c r="P206" s="86">
        <v>8.3847959360844904</v>
      </c>
      <c r="Q206" s="86">
        <v>8.5119241900036933</v>
      </c>
      <c r="R206" s="86">
        <v>7.2373112608032519</v>
      </c>
      <c r="S206" s="87">
        <v>9.9255510657414412</v>
      </c>
      <c r="T206" s="87">
        <v>8.2210683461546115</v>
      </c>
      <c r="U206" s="87">
        <v>5.3076312528445708</v>
      </c>
      <c r="V206" s="87">
        <v>6.4835692099811943</v>
      </c>
      <c r="W206" s="87">
        <v>9.8209244332602914</v>
      </c>
      <c r="X206" s="87">
        <v>6.2126695347175724</v>
      </c>
      <c r="Y206" s="87">
        <v>13.949765200437861</v>
      </c>
      <c r="Z206" s="87">
        <v>8.8552085288436793</v>
      </c>
      <c r="AA206" s="87">
        <v>11.1598108310163</v>
      </c>
      <c r="AB206" s="87">
        <v>6.16854121994308</v>
      </c>
      <c r="AC206" s="88"/>
      <c r="AD206" s="86">
        <v>-55.780322239764502</v>
      </c>
      <c r="AE206" s="89"/>
      <c r="AF206" s="90"/>
      <c r="AG206" s="12"/>
    </row>
    <row r="207" spans="1:33" customFormat="1" ht="13.2" x14ac:dyDescent="0.25">
      <c r="A207" s="82">
        <v>185</v>
      </c>
      <c r="B207" s="83"/>
      <c r="C207" s="83"/>
      <c r="D207" s="83" t="s">
        <v>375</v>
      </c>
      <c r="E207" s="83"/>
      <c r="F207" s="84" t="s">
        <v>35</v>
      </c>
      <c r="G207" s="85">
        <v>0.87145086503261804</v>
      </c>
      <c r="H207" s="85">
        <v>1.03434779610036</v>
      </c>
      <c r="I207" s="85">
        <v>1.116205535364984</v>
      </c>
      <c r="J207" s="85">
        <v>0.87702579553618243</v>
      </c>
      <c r="K207" s="86">
        <v>1.0998027059386479</v>
      </c>
      <c r="L207" s="86">
        <v>0.88929622836718802</v>
      </c>
      <c r="M207" s="86">
        <v>0.84299854478637792</v>
      </c>
      <c r="N207" s="86">
        <v>1.130991818948218</v>
      </c>
      <c r="O207" s="86">
        <v>0.90674590384982179</v>
      </c>
      <c r="P207" s="86">
        <v>1.0101061683884778</v>
      </c>
      <c r="Q207" s="86">
        <v>1.2277288616340847</v>
      </c>
      <c r="R207" s="86">
        <v>0.72189565327910488</v>
      </c>
      <c r="S207" s="87">
        <v>0.8727953523804346</v>
      </c>
      <c r="T207" s="87">
        <v>0.67665688802280255</v>
      </c>
      <c r="U207" s="87">
        <v>0.79557992967952207</v>
      </c>
      <c r="V207" s="87">
        <v>0.87164308604928564</v>
      </c>
      <c r="W207" s="87">
        <v>9.0378645942675861E-2</v>
      </c>
      <c r="X207" s="87">
        <v>0.28766013915523608</v>
      </c>
      <c r="Y207" s="87">
        <v>0.76719736765401236</v>
      </c>
      <c r="Z207" s="87">
        <v>0.63742963291309396</v>
      </c>
      <c r="AA207" s="87">
        <v>0.72522267115788996</v>
      </c>
      <c r="AB207" s="87">
        <v>0.75436137071650999</v>
      </c>
      <c r="AC207" s="88" t="s">
        <v>36</v>
      </c>
      <c r="AD207" s="86">
        <v>-1.67310231743263</v>
      </c>
      <c r="AE207" s="89"/>
      <c r="AF207" s="90"/>
      <c r="AG207" s="12"/>
    </row>
    <row r="208" spans="1:33" customFormat="1" ht="13.2" x14ac:dyDescent="0.25">
      <c r="A208" s="82" t="s">
        <v>376</v>
      </c>
      <c r="B208" s="83"/>
      <c r="C208" s="83"/>
      <c r="D208" s="83" t="s">
        <v>377</v>
      </c>
      <c r="E208" s="83"/>
      <c r="F208" s="84" t="s">
        <v>35</v>
      </c>
      <c r="G208" s="85">
        <v>7.1734374426517427</v>
      </c>
      <c r="H208" s="85">
        <v>6.8549959459088488</v>
      </c>
      <c r="I208" s="85">
        <v>7.4350106190643714</v>
      </c>
      <c r="J208" s="85">
        <v>6.838155243558238</v>
      </c>
      <c r="K208" s="86">
        <v>8.0279986326523378</v>
      </c>
      <c r="L208" s="86">
        <v>8.4378638369209966</v>
      </c>
      <c r="M208" s="86">
        <v>8.8181881584506261</v>
      </c>
      <c r="N208" s="86">
        <v>8.7154139142526557</v>
      </c>
      <c r="O208" s="86">
        <v>9.3815388764281451</v>
      </c>
      <c r="P208" s="86">
        <v>11.278647336087554</v>
      </c>
      <c r="Q208" s="86">
        <v>11.448613729714088</v>
      </c>
      <c r="R208" s="86">
        <v>9.1783750635485486</v>
      </c>
      <c r="S208" s="87">
        <v>9.5453707782160233</v>
      </c>
      <c r="T208" s="87">
        <v>10.739427750009083</v>
      </c>
      <c r="U208" s="87">
        <v>9.5381483176745085</v>
      </c>
      <c r="V208" s="87">
        <v>8.6889274225337463</v>
      </c>
      <c r="W208" s="87">
        <v>11.458716787392877</v>
      </c>
      <c r="X208" s="87">
        <v>10.569152726010211</v>
      </c>
      <c r="Y208" s="87">
        <v>11.034155725546842</v>
      </c>
      <c r="Z208" s="87">
        <v>13.0319272561728</v>
      </c>
      <c r="AA208" s="87">
        <v>14.610625075250301</v>
      </c>
      <c r="AB208" s="87">
        <v>12.219999055980299</v>
      </c>
      <c r="AC208" s="88"/>
      <c r="AD208" s="86">
        <v>10.747023695596299</v>
      </c>
      <c r="AE208" s="89"/>
      <c r="AF208" s="90"/>
      <c r="AG208" s="12"/>
    </row>
    <row r="209" spans="1:33" customFormat="1" ht="13.2" x14ac:dyDescent="0.25">
      <c r="A209" s="82" t="s">
        <v>378</v>
      </c>
      <c r="B209" s="83"/>
      <c r="C209" s="83"/>
      <c r="D209" s="83"/>
      <c r="E209" s="83" t="s">
        <v>379</v>
      </c>
      <c r="F209" s="84" t="s">
        <v>35</v>
      </c>
      <c r="G209" s="85">
        <v>5.1354737458828197</v>
      </c>
      <c r="H209" s="85">
        <v>5.0999557964572588</v>
      </c>
      <c r="I209" s="85">
        <v>5.718739469174241</v>
      </c>
      <c r="J209" s="85">
        <v>5.2067637577545938</v>
      </c>
      <c r="K209" s="86">
        <v>5.9200830196127132</v>
      </c>
      <c r="L209" s="86">
        <v>5.9761031786910142</v>
      </c>
      <c r="M209" s="86">
        <v>6.2431038298271799</v>
      </c>
      <c r="N209" s="86">
        <v>6.892575705402975</v>
      </c>
      <c r="O209" s="86">
        <v>6.9268329902060755</v>
      </c>
      <c r="P209" s="86">
        <v>7.9034692397648918</v>
      </c>
      <c r="Q209" s="86">
        <v>8.4322576474940103</v>
      </c>
      <c r="R209" s="86">
        <v>6.3561286222674065</v>
      </c>
      <c r="S209" s="87">
        <v>6.6156237062662058</v>
      </c>
      <c r="T209" s="87">
        <v>6.9658270399435285</v>
      </c>
      <c r="U209" s="87">
        <v>7.2387878912026897</v>
      </c>
      <c r="V209" s="87">
        <v>6.2203000033357725</v>
      </c>
      <c r="W209" s="87">
        <v>6.0646753433065586</v>
      </c>
      <c r="X209" s="87">
        <v>6.061455908446459</v>
      </c>
      <c r="Y209" s="87">
        <v>7.2186628407832245</v>
      </c>
      <c r="Z209" s="87">
        <v>7.4466321636656199</v>
      </c>
      <c r="AA209" s="87">
        <v>9.6506302832774704</v>
      </c>
      <c r="AB209" s="87">
        <v>8.1009999865139992</v>
      </c>
      <c r="AC209" s="88" t="s">
        <v>36</v>
      </c>
      <c r="AD209" s="86">
        <v>12.2229998157809</v>
      </c>
      <c r="AE209" s="89"/>
      <c r="AF209" s="90"/>
      <c r="AG209" s="12"/>
    </row>
    <row r="210" spans="1:33" customFormat="1" ht="13.2" x14ac:dyDescent="0.25">
      <c r="A210" s="82" t="s">
        <v>380</v>
      </c>
      <c r="B210" s="83"/>
      <c r="C210" s="83"/>
      <c r="D210" s="83"/>
      <c r="E210" s="83" t="s">
        <v>381</v>
      </c>
      <c r="F210" s="84" t="s">
        <v>35</v>
      </c>
      <c r="G210" s="85">
        <v>2.0379636967689225</v>
      </c>
      <c r="H210" s="85">
        <v>1.7550401494515937</v>
      </c>
      <c r="I210" s="85">
        <v>1.7162711498901295</v>
      </c>
      <c r="J210" s="85">
        <v>1.6313914858036438</v>
      </c>
      <c r="K210" s="86">
        <v>2.1079156130396237</v>
      </c>
      <c r="L210" s="86">
        <v>2.4617606582299838</v>
      </c>
      <c r="M210" s="86">
        <v>2.575084328623447</v>
      </c>
      <c r="N210" s="86">
        <v>1.8228382088496784</v>
      </c>
      <c r="O210" s="86">
        <v>2.4547058862220701</v>
      </c>
      <c r="P210" s="86">
        <v>3.3751780963226636</v>
      </c>
      <c r="Q210" s="86">
        <v>3.0163560822200788</v>
      </c>
      <c r="R210" s="86">
        <v>2.8222464412811386</v>
      </c>
      <c r="S210" s="87">
        <v>2.9297470719498171</v>
      </c>
      <c r="T210" s="87">
        <v>3.7736007100655526</v>
      </c>
      <c r="U210" s="87">
        <v>2.2993604264718246</v>
      </c>
      <c r="V210" s="87">
        <v>2.4686274191979765</v>
      </c>
      <c r="W210" s="87">
        <v>5.3940414440863176</v>
      </c>
      <c r="X210" s="87">
        <v>4.507696817563752</v>
      </c>
      <c r="Y210" s="87">
        <v>3.8154928847636125</v>
      </c>
      <c r="Z210" s="87">
        <v>5.5852950925071703</v>
      </c>
      <c r="AA210" s="87">
        <v>4.9599947919729104</v>
      </c>
      <c r="AB210" s="87">
        <v>4.1189990694663496</v>
      </c>
      <c r="AC210" s="88" t="s">
        <v>36</v>
      </c>
      <c r="AD210" s="86">
        <v>7.95457346846948</v>
      </c>
      <c r="AE210" s="89"/>
      <c r="AF210" s="90"/>
      <c r="AG210" s="12"/>
    </row>
    <row r="211" spans="1:33" customFormat="1" ht="13.2" x14ac:dyDescent="0.25">
      <c r="A211" s="82">
        <v>191</v>
      </c>
      <c r="B211" s="83"/>
      <c r="C211" s="83"/>
      <c r="D211" s="83" t="s">
        <v>382</v>
      </c>
      <c r="E211" s="83"/>
      <c r="F211" s="84" t="s">
        <v>35</v>
      </c>
      <c r="G211" s="85">
        <v>3.7378061462378867</v>
      </c>
      <c r="H211" s="85">
        <v>3.3679621714653742</v>
      </c>
      <c r="I211" s="85">
        <v>3.3593390159584184</v>
      </c>
      <c r="J211" s="85">
        <v>2.1385600326659842</v>
      </c>
      <c r="K211" s="86">
        <v>4.0367927324350195</v>
      </c>
      <c r="L211" s="86">
        <v>4.0670782388649078</v>
      </c>
      <c r="M211" s="86">
        <v>3.4047304501773716</v>
      </c>
      <c r="N211" s="86">
        <v>3.6882453286471373</v>
      </c>
      <c r="O211" s="86">
        <v>4.2422691126268637</v>
      </c>
      <c r="P211" s="86">
        <v>3.925255718232469</v>
      </c>
      <c r="Q211" s="86">
        <v>4.2946750735022095</v>
      </c>
      <c r="R211" s="86">
        <v>3.7462894001016758</v>
      </c>
      <c r="S211" s="87">
        <v>5.5412076912149697</v>
      </c>
      <c r="T211" s="87">
        <v>4.3017904063765169</v>
      </c>
      <c r="U211" s="87">
        <v>4.9209717533758708</v>
      </c>
      <c r="V211" s="87">
        <v>4.7924303704632916</v>
      </c>
      <c r="W211" s="87">
        <v>4.1534101700839114</v>
      </c>
      <c r="X211" s="87">
        <v>4.8986225859690533</v>
      </c>
      <c r="Y211" s="87">
        <v>4.1636886525419889</v>
      </c>
      <c r="Z211" s="87">
        <v>4.1180909138103798</v>
      </c>
      <c r="AA211" s="87">
        <v>6.4183459753990704</v>
      </c>
      <c r="AB211" s="87">
        <v>4.2562035576054198</v>
      </c>
      <c r="AC211" s="88" t="s">
        <v>36</v>
      </c>
      <c r="AD211" s="86">
        <f>((AB211/Y211)-1)*100</f>
        <v>2.2219457981554225</v>
      </c>
      <c r="AE211" s="89"/>
      <c r="AF211" s="90"/>
      <c r="AG211" s="12"/>
    </row>
    <row r="212" spans="1:33" customFormat="1" ht="13.2" x14ac:dyDescent="0.25">
      <c r="A212" s="82">
        <v>192</v>
      </c>
      <c r="B212" s="83"/>
      <c r="C212" s="83"/>
      <c r="D212" s="83" t="s">
        <v>383</v>
      </c>
      <c r="E212" s="83"/>
      <c r="F212" s="84" t="s">
        <v>35</v>
      </c>
      <c r="G212" s="85">
        <v>1.478358891681631</v>
      </c>
      <c r="H212" s="85">
        <v>2.7357809942767917</v>
      </c>
      <c r="I212" s="85">
        <v>1.0921194888215804</v>
      </c>
      <c r="J212" s="85">
        <v>4.7245952550712964</v>
      </c>
      <c r="K212" s="86">
        <v>2.7174398486217779</v>
      </c>
      <c r="L212" s="86">
        <v>3.2910464522683527</v>
      </c>
      <c r="M212" s="86">
        <v>3.1052394396421623</v>
      </c>
      <c r="N212" s="86">
        <v>7.5216650768960802</v>
      </c>
      <c r="O212" s="86">
        <v>3.4445751909124986</v>
      </c>
      <c r="P212" s="86">
        <v>2.8952321252572508</v>
      </c>
      <c r="Q212" s="86">
        <v>3.1066073273097992</v>
      </c>
      <c r="R212" s="86">
        <v>3.7895005083884077</v>
      </c>
      <c r="S212" s="87">
        <v>3.8331376071767682</v>
      </c>
      <c r="T212" s="87">
        <v>3.9789112523581882</v>
      </c>
      <c r="U212" s="87">
        <v>3.2843498675693001</v>
      </c>
      <c r="V212" s="87">
        <v>3.6751027629116679</v>
      </c>
      <c r="W212" s="87">
        <v>6.4627238275853394</v>
      </c>
      <c r="X212" s="87">
        <v>5.1478492424325326</v>
      </c>
      <c r="Y212" s="87">
        <v>4.882778990459042</v>
      </c>
      <c r="Z212" s="87">
        <v>2.7184617678262102</v>
      </c>
      <c r="AA212" s="87">
        <v>3.4548315651241301</v>
      </c>
      <c r="AB212" s="87">
        <v>10.386259119903899</v>
      </c>
      <c r="AC212" s="88" t="s">
        <v>36</v>
      </c>
      <c r="AD212" s="86">
        <v>112.712046566079</v>
      </c>
      <c r="AE212" s="89"/>
      <c r="AF212" s="90"/>
      <c r="AG212" s="12"/>
    </row>
    <row r="213" spans="1:33" customFormat="1" ht="13.2" x14ac:dyDescent="0.25">
      <c r="A213" s="82">
        <v>195</v>
      </c>
      <c r="B213" s="83"/>
      <c r="C213" s="83"/>
      <c r="D213" s="83" t="s">
        <v>384</v>
      </c>
      <c r="E213" s="83"/>
      <c r="F213" s="84" t="s">
        <v>35</v>
      </c>
      <c r="G213" s="85">
        <v>0.81054106848894225</v>
      </c>
      <c r="H213" s="85">
        <v>0.41337842800202768</v>
      </c>
      <c r="I213" s="85">
        <v>0.7606783439988466</v>
      </c>
      <c r="J213" s="85">
        <v>0.56950213337841049</v>
      </c>
      <c r="K213" s="86">
        <v>0.56496436716489806</v>
      </c>
      <c r="L213" s="86">
        <v>0.42448426195053413</v>
      </c>
      <c r="M213" s="86">
        <v>0.3983751232237337</v>
      </c>
      <c r="N213" s="86">
        <v>0.29078355240503917</v>
      </c>
      <c r="O213" s="86">
        <v>0.82911407391816228</v>
      </c>
      <c r="P213" s="86">
        <v>8.2429872179184085E-2</v>
      </c>
      <c r="Q213" s="86">
        <v>0.26131588479768159</v>
      </c>
      <c r="R213" s="86">
        <v>0.33748983223182499</v>
      </c>
      <c r="S213" s="87">
        <v>0.29030506682658724</v>
      </c>
      <c r="T213" s="87">
        <v>0.58200424679233487</v>
      </c>
      <c r="U213" s="87">
        <v>0.17334453384605639</v>
      </c>
      <c r="V213" s="87">
        <v>0.26802967004519263</v>
      </c>
      <c r="W213" s="87">
        <v>0.5085948740109516</v>
      </c>
      <c r="X213" s="87">
        <v>0.2119417273814006</v>
      </c>
      <c r="Y213" s="87">
        <v>0.45975697435664925</v>
      </c>
      <c r="Z213" s="87">
        <v>1.4258378492064401</v>
      </c>
      <c r="AA213" s="87">
        <v>0.64072733178212504</v>
      </c>
      <c r="AB213" s="87">
        <v>0.39603511753044401</v>
      </c>
      <c r="AC213" s="88" t="s">
        <v>36</v>
      </c>
      <c r="AD213" s="86">
        <v>-13.8598999863726</v>
      </c>
      <c r="AE213" s="89"/>
      <c r="AF213" s="90"/>
      <c r="AG213" s="12"/>
    </row>
    <row r="214" spans="1:33" customFormat="1" ht="13.2" x14ac:dyDescent="0.25">
      <c r="A214" s="82" t="s">
        <v>385</v>
      </c>
      <c r="B214" s="83"/>
      <c r="C214" s="83"/>
      <c r="D214" s="83" t="s">
        <v>386</v>
      </c>
      <c r="E214" s="83"/>
      <c r="F214" s="84" t="s">
        <v>35</v>
      </c>
      <c r="G214" s="85">
        <v>1.7608025425583542</v>
      </c>
      <c r="H214" s="85">
        <v>2.0816325545024106</v>
      </c>
      <c r="I214" s="85">
        <v>1.25446255882564</v>
      </c>
      <c r="J214" s="85">
        <v>1.871555705107754</v>
      </c>
      <c r="K214" s="86">
        <v>1.285249891257698</v>
      </c>
      <c r="L214" s="86">
        <v>1.2792974288034817</v>
      </c>
      <c r="M214" s="86">
        <v>2.1358472092758118</v>
      </c>
      <c r="N214" s="86">
        <v>2.344517138518492</v>
      </c>
      <c r="O214" s="86">
        <v>2.412321009254569</v>
      </c>
      <c r="P214" s="86">
        <v>2.1431594415307869</v>
      </c>
      <c r="Q214" s="86">
        <v>2.1965654595280228</v>
      </c>
      <c r="R214" s="86">
        <v>2.0366662430096585</v>
      </c>
      <c r="S214" s="87">
        <v>3.1650875585314835</v>
      </c>
      <c r="T214" s="87">
        <v>2.3723393353570659</v>
      </c>
      <c r="U214" s="87">
        <v>2.488867180096098</v>
      </c>
      <c r="V214" s="87">
        <v>2.6676979956710132</v>
      </c>
      <c r="W214" s="87">
        <v>1.272674355949307</v>
      </c>
      <c r="X214" s="87">
        <v>2.4476650380444762</v>
      </c>
      <c r="Y214" s="87">
        <v>3.4918645999987046</v>
      </c>
      <c r="Z214" s="87">
        <v>2.9973949701759302</v>
      </c>
      <c r="AA214" s="87">
        <v>3.2654497803388498</v>
      </c>
      <c r="AB214" s="87">
        <v>2.7005873150732902</v>
      </c>
      <c r="AC214" s="88" t="s">
        <v>36</v>
      </c>
      <c r="AD214" s="86">
        <v>-22.660594712799</v>
      </c>
      <c r="AE214" s="89"/>
      <c r="AF214" s="90"/>
      <c r="AG214" s="12"/>
    </row>
    <row r="215" spans="1:33" customFormat="1" ht="13.2" x14ac:dyDescent="0.25">
      <c r="A215" s="82" t="s">
        <v>387</v>
      </c>
      <c r="B215" s="83"/>
      <c r="C215" s="83"/>
      <c r="D215" s="83"/>
      <c r="E215" s="83" t="s">
        <v>388</v>
      </c>
      <c r="F215" s="84" t="s">
        <v>35</v>
      </c>
      <c r="G215" s="85">
        <v>1.0786434070064448</v>
      </c>
      <c r="H215" s="85">
        <v>1.3728601586111815</v>
      </c>
      <c r="I215" s="85">
        <v>0.93658279832496516</v>
      </c>
      <c r="J215" s="85">
        <v>1.1467243682714277</v>
      </c>
      <c r="K215" s="86">
        <v>0.96780081850866884</v>
      </c>
      <c r="L215" s="86">
        <v>0.93166801195640703</v>
      </c>
      <c r="M215" s="86">
        <v>1.5730785480052834</v>
      </c>
      <c r="N215" s="86">
        <v>1.6310696583378519</v>
      </c>
      <c r="O215" s="86">
        <v>1.7573020331112326</v>
      </c>
      <c r="P215" s="86">
        <v>1.5575142604725754</v>
      </c>
      <c r="Q215" s="86">
        <v>1.6087947941106064</v>
      </c>
      <c r="R215" s="86">
        <v>1.6239705134722922</v>
      </c>
      <c r="S215" s="87">
        <v>2.2815642420119935</v>
      </c>
      <c r="T215" s="87">
        <v>1.8416425424943035</v>
      </c>
      <c r="U215" s="87">
        <v>1.3019723097519804</v>
      </c>
      <c r="V215" s="87">
        <v>1.358132094681417</v>
      </c>
      <c r="W215" s="87">
        <v>1.272674355949307</v>
      </c>
      <c r="X215" s="87">
        <v>2.1357592677666597</v>
      </c>
      <c r="Y215" s="87">
        <v>2.8071540997622857</v>
      </c>
      <c r="Z215" s="87">
        <v>1.9957456947788901</v>
      </c>
      <c r="AA215" s="87">
        <v>2.3785094682492298</v>
      </c>
      <c r="AB215" s="87">
        <v>2.7005873150732902</v>
      </c>
      <c r="AC215" s="88" t="s">
        <v>36</v>
      </c>
      <c r="AD215" s="86">
        <v>-3.7962570240804898</v>
      </c>
      <c r="AE215" s="89"/>
      <c r="AF215" s="90"/>
      <c r="AG215" s="12"/>
    </row>
    <row r="216" spans="1:33" customFormat="1" ht="13.2" x14ac:dyDescent="0.25">
      <c r="A216" s="82" t="s">
        <v>389</v>
      </c>
      <c r="B216" s="83"/>
      <c r="C216" s="83"/>
      <c r="D216" s="83"/>
      <c r="E216" s="83" t="s">
        <v>390</v>
      </c>
      <c r="F216" s="84" t="s">
        <v>35</v>
      </c>
      <c r="G216" s="85">
        <v>0.68215913555190943</v>
      </c>
      <c r="H216" s="85">
        <v>0.70877239589122931</v>
      </c>
      <c r="I216" s="85">
        <v>0.31787976050067457</v>
      </c>
      <c r="J216" s="85">
        <v>0.72483133683632628</v>
      </c>
      <c r="K216" s="86">
        <v>0.31744907274902895</v>
      </c>
      <c r="L216" s="86">
        <v>0.34762941684707516</v>
      </c>
      <c r="M216" s="86">
        <v>0.56276866127052849</v>
      </c>
      <c r="N216" s="86">
        <v>0.71344748018063986</v>
      </c>
      <c r="O216" s="86">
        <v>0.65501897614333715</v>
      </c>
      <c r="P216" s="86">
        <v>0.58564518105821151</v>
      </c>
      <c r="Q216" s="86">
        <v>0.58777066541741663</v>
      </c>
      <c r="R216" s="86">
        <v>0.41269572953736644</v>
      </c>
      <c r="S216" s="87">
        <v>0.88352331651949023</v>
      </c>
      <c r="T216" s="87">
        <v>0.53069679286276228</v>
      </c>
      <c r="U216" s="87">
        <v>1.1868948703441173</v>
      </c>
      <c r="V216" s="87">
        <v>1.3095659009895966</v>
      </c>
      <c r="W216" s="87">
        <v>0</v>
      </c>
      <c r="X216" s="87">
        <v>0.31190577027781652</v>
      </c>
      <c r="Y216" s="87">
        <v>0.68471050023641888</v>
      </c>
      <c r="Z216" s="87">
        <v>1.0016492753970401</v>
      </c>
      <c r="AA216" s="87">
        <v>0.88694031208962198</v>
      </c>
      <c r="AB216" s="87">
        <v>0</v>
      </c>
      <c r="AC216" s="88" t="s">
        <v>85</v>
      </c>
      <c r="AD216" s="86">
        <v>-100</v>
      </c>
      <c r="AE216" s="89"/>
      <c r="AF216" s="90"/>
      <c r="AG216" s="12"/>
    </row>
    <row r="217" spans="1:33" customFormat="1" ht="13.2" x14ac:dyDescent="0.25">
      <c r="A217" s="82">
        <v>203</v>
      </c>
      <c r="B217" s="83"/>
      <c r="C217" s="83"/>
      <c r="D217" s="83" t="s">
        <v>391</v>
      </c>
      <c r="E217" s="83"/>
      <c r="F217" s="84" t="s">
        <v>35</v>
      </c>
      <c r="G217" s="85">
        <v>3.3946273773613886</v>
      </c>
      <c r="H217" s="85">
        <v>3.6839330788766995</v>
      </c>
      <c r="I217" s="85">
        <v>4.619351037438415</v>
      </c>
      <c r="J217" s="85">
        <v>3.1052658493285858</v>
      </c>
      <c r="K217" s="86">
        <v>3.3448840589987201</v>
      </c>
      <c r="L217" s="86">
        <v>3.3460129744079556</v>
      </c>
      <c r="M217" s="86">
        <v>3.9233618787679614</v>
      </c>
      <c r="N217" s="86">
        <v>4.5717764927681905</v>
      </c>
      <c r="O217" s="86">
        <v>4.7956765965283834</v>
      </c>
      <c r="P217" s="86">
        <v>4.2790041670709504</v>
      </c>
      <c r="Q217" s="86">
        <v>5.3062075930313348</v>
      </c>
      <c r="R217" s="86">
        <v>3.6215988815454998</v>
      </c>
      <c r="S217" s="87">
        <v>4.1451369087170642</v>
      </c>
      <c r="T217" s="87">
        <v>4.8813182174728169</v>
      </c>
      <c r="U217" s="87">
        <v>3.6879979101166502</v>
      </c>
      <c r="V217" s="87">
        <v>3.2977994360196634</v>
      </c>
      <c r="W217" s="87">
        <v>3.5318501976101193</v>
      </c>
      <c r="X217" s="87">
        <v>3.8533355288956654</v>
      </c>
      <c r="Y217" s="87">
        <v>4.3814109996307975</v>
      </c>
      <c r="Z217" s="87">
        <v>3.6016600575848599</v>
      </c>
      <c r="AA217" s="87">
        <v>3.3096277100640901</v>
      </c>
      <c r="AB217" s="87">
        <v>3.10517592480209</v>
      </c>
      <c r="AC217" s="88" t="s">
        <v>36</v>
      </c>
      <c r="AD217" s="86">
        <v>-29.12840349687</v>
      </c>
      <c r="AE217" s="89"/>
      <c r="AF217" s="90"/>
      <c r="AG217" s="12"/>
    </row>
    <row r="218" spans="1:33" customFormat="1" ht="13.2" x14ac:dyDescent="0.25">
      <c r="A218" s="82">
        <v>204</v>
      </c>
      <c r="B218" s="83"/>
      <c r="C218" s="83"/>
      <c r="D218" s="83" t="s">
        <v>392</v>
      </c>
      <c r="E218" s="83"/>
      <c r="F218" s="84" t="s">
        <v>35</v>
      </c>
      <c r="G218" s="85">
        <v>0.77370904399860252</v>
      </c>
      <c r="H218" s="85">
        <v>0.72918999380621297</v>
      </c>
      <c r="I218" s="85">
        <v>0.88913141252960015</v>
      </c>
      <c r="J218" s="85">
        <v>0.64826210962775643</v>
      </c>
      <c r="K218" s="86">
        <v>0.43143679071872693</v>
      </c>
      <c r="L218" s="86">
        <v>0.62177854763737428</v>
      </c>
      <c r="M218" s="86">
        <v>0.47149927239318901</v>
      </c>
      <c r="N218" s="86">
        <v>0.77320900139978965</v>
      </c>
      <c r="O218" s="86">
        <v>0.74575519788466971</v>
      </c>
      <c r="P218" s="86">
        <v>0.34365568554955817</v>
      </c>
      <c r="Q218" s="86">
        <v>0.30147362816136297</v>
      </c>
      <c r="R218" s="86">
        <v>0.66276372648703585</v>
      </c>
      <c r="S218" s="87">
        <v>0.35703528187607991</v>
      </c>
      <c r="T218" s="87">
        <v>0.25266215957949478</v>
      </c>
      <c r="U218" s="87">
        <v>0.44724822215111526</v>
      </c>
      <c r="V218" s="87">
        <v>0.51534131992259136</v>
      </c>
      <c r="W218" s="87">
        <v>0.71894403646359961</v>
      </c>
      <c r="X218" s="87">
        <v>0.75965006182231898</v>
      </c>
      <c r="Y218" s="87">
        <v>0.91819907116531818</v>
      </c>
      <c r="Z218" s="87">
        <v>0.35756263985229703</v>
      </c>
      <c r="AA218" s="87">
        <v>0.53540408410123697</v>
      </c>
      <c r="AB218" s="87">
        <v>0.118135965799517</v>
      </c>
      <c r="AC218" s="88" t="s">
        <v>36</v>
      </c>
      <c r="AD218" s="86">
        <v>-87.133948453074893</v>
      </c>
      <c r="AE218" s="89" t="s">
        <v>42</v>
      </c>
      <c r="AF218" s="90"/>
      <c r="AG218" s="12"/>
    </row>
    <row r="219" spans="1:33" customFormat="1" ht="13.2" x14ac:dyDescent="0.25">
      <c r="A219" s="82" t="s">
        <v>393</v>
      </c>
      <c r="B219" s="83"/>
      <c r="C219" s="83"/>
      <c r="D219" s="83" t="s">
        <v>394</v>
      </c>
      <c r="E219" s="83"/>
      <c r="F219" s="84" t="s">
        <v>35</v>
      </c>
      <c r="G219" s="85">
        <v>31.875849094050466</v>
      </c>
      <c r="H219" s="85">
        <v>28.713390278885363</v>
      </c>
      <c r="I219" s="85">
        <v>29.602309208414137</v>
      </c>
      <c r="J219" s="85">
        <v>32.770792646044711</v>
      </c>
      <c r="K219" s="86">
        <v>34.008666711144627</v>
      </c>
      <c r="L219" s="86">
        <v>33.279136427436207</v>
      </c>
      <c r="M219" s="86">
        <v>37.668214647362142</v>
      </c>
      <c r="N219" s="86">
        <v>45.973409272914111</v>
      </c>
      <c r="O219" s="86">
        <v>37.830743983214155</v>
      </c>
      <c r="P219" s="86">
        <v>40.830366763523827</v>
      </c>
      <c r="Q219" s="86">
        <v>46.34198784285563</v>
      </c>
      <c r="R219" s="86">
        <v>40.2069255210981</v>
      </c>
      <c r="S219" s="87">
        <v>48.831507987141968</v>
      </c>
      <c r="T219" s="87">
        <v>52.362556763620624</v>
      </c>
      <c r="U219" s="87">
        <v>38.111769379630026</v>
      </c>
      <c r="V219" s="87">
        <v>38.535254115332187</v>
      </c>
      <c r="W219" s="87">
        <v>52.442831174063073</v>
      </c>
      <c r="X219" s="87">
        <v>58.958490593240711</v>
      </c>
      <c r="Y219" s="87">
        <v>60.671137466237433</v>
      </c>
      <c r="Z219" s="87">
        <v>65.211307586533593</v>
      </c>
      <c r="AA219" s="87">
        <v>70.019794002928805</v>
      </c>
      <c r="AB219" s="87">
        <v>65.258560235195702</v>
      </c>
      <c r="AC219" s="88" t="s">
        <v>36</v>
      </c>
      <c r="AD219" s="86">
        <v>7.5611286693135504</v>
      </c>
      <c r="AE219" s="89"/>
      <c r="AF219" s="90"/>
      <c r="AG219" s="12"/>
    </row>
    <row r="220" spans="1:33" customFormat="1" ht="13.2" x14ac:dyDescent="0.25">
      <c r="A220" s="82" t="s">
        <v>395</v>
      </c>
      <c r="B220" s="83"/>
      <c r="C220" s="83"/>
      <c r="D220" s="83"/>
      <c r="E220" s="83" t="s">
        <v>396</v>
      </c>
      <c r="F220" s="84" t="s">
        <v>35</v>
      </c>
      <c r="G220" s="85">
        <v>19.740313497010074</v>
      </c>
      <c r="H220" s="85">
        <v>20.064535415628441</v>
      </c>
      <c r="I220" s="85">
        <v>20.838585786388741</v>
      </c>
      <c r="J220" s="85">
        <v>24.147522076130098</v>
      </c>
      <c r="K220" s="86">
        <v>22.532850559227615</v>
      </c>
      <c r="L220" s="86">
        <v>22.71321415110819</v>
      </c>
      <c r="M220" s="86">
        <v>25.12467626526464</v>
      </c>
      <c r="N220" s="86">
        <v>28.209933493497772</v>
      </c>
      <c r="O220" s="86">
        <v>25.983937697736661</v>
      </c>
      <c r="P220" s="86">
        <v>29.950590079715674</v>
      </c>
      <c r="Q220" s="86">
        <v>30.177436324748562</v>
      </c>
      <c r="R220" s="86">
        <v>28.981748856126075</v>
      </c>
      <c r="S220" s="87">
        <v>33.409309432557556</v>
      </c>
      <c r="T220" s="87">
        <v>33.879005579923984</v>
      </c>
      <c r="U220" s="87">
        <v>26.252911203267526</v>
      </c>
      <c r="V220" s="87">
        <v>27.045620730740733</v>
      </c>
      <c r="W220" s="87">
        <v>37.764112063510957</v>
      </c>
      <c r="X220" s="87">
        <v>37.469063543311215</v>
      </c>
      <c r="Y220" s="87">
        <v>41.47296145400842</v>
      </c>
      <c r="Z220" s="87">
        <v>50.886633947385498</v>
      </c>
      <c r="AA220" s="87">
        <v>49.050536762791097</v>
      </c>
      <c r="AB220" s="87">
        <v>36.198683766907997</v>
      </c>
      <c r="AC220" s="88"/>
      <c r="AD220" s="86">
        <v>-12.717388636327</v>
      </c>
      <c r="AE220" s="89"/>
      <c r="AF220" s="90"/>
      <c r="AG220" s="12"/>
    </row>
    <row r="221" spans="1:33" customFormat="1" ht="13.2" x14ac:dyDescent="0.25">
      <c r="A221" s="82" t="s">
        <v>397</v>
      </c>
      <c r="B221" s="83"/>
      <c r="C221" s="83"/>
      <c r="D221" s="83"/>
      <c r="E221" s="83" t="s">
        <v>398</v>
      </c>
      <c r="F221" s="84" t="s">
        <v>35</v>
      </c>
      <c r="G221" s="85">
        <v>12.13553559704039</v>
      </c>
      <c r="H221" s="85">
        <v>8.6488548632568936</v>
      </c>
      <c r="I221" s="85">
        <v>8.7637234220253788</v>
      </c>
      <c r="J221" s="85">
        <v>8.6232705699146344</v>
      </c>
      <c r="K221" s="86">
        <v>11.475816151917007</v>
      </c>
      <c r="L221" s="86">
        <v>10.565922276328022</v>
      </c>
      <c r="M221" s="86">
        <v>12.543538382097509</v>
      </c>
      <c r="N221" s="86">
        <v>17.763475779416357</v>
      </c>
      <c r="O221" s="86">
        <v>11.846806285477491</v>
      </c>
      <c r="P221" s="86">
        <v>10.879776683808181</v>
      </c>
      <c r="Q221" s="86">
        <v>16.164551518107068</v>
      </c>
      <c r="R221" s="86">
        <v>11.225176664972038</v>
      </c>
      <c r="S221" s="87">
        <v>15.422198554584401</v>
      </c>
      <c r="T221" s="87">
        <v>18.483551183696619</v>
      </c>
      <c r="U221" s="87">
        <v>11.858858176362514</v>
      </c>
      <c r="V221" s="87">
        <v>11.489633384591462</v>
      </c>
      <c r="W221" s="87">
        <v>14.678719110552128</v>
      </c>
      <c r="X221" s="87">
        <v>21.489427049929496</v>
      </c>
      <c r="Y221" s="87">
        <v>19.198176012229009</v>
      </c>
      <c r="Z221" s="87">
        <v>14.3246736391481</v>
      </c>
      <c r="AA221" s="87">
        <v>20.969257240137601</v>
      </c>
      <c r="AB221" s="87">
        <v>29.059876468287602</v>
      </c>
      <c r="AC221" s="88" t="s">
        <v>36</v>
      </c>
      <c r="AD221" s="86">
        <v>51.367903126718303</v>
      </c>
      <c r="AE221" s="89"/>
      <c r="AF221" s="90"/>
      <c r="AG221" s="12"/>
    </row>
    <row r="222" spans="1:33" customFormat="1" ht="13.2" x14ac:dyDescent="0.25">
      <c r="A222" s="102">
        <v>208</v>
      </c>
      <c r="B222" s="103"/>
      <c r="C222" s="103"/>
      <c r="D222" s="103" t="s">
        <v>399</v>
      </c>
      <c r="E222" s="103"/>
      <c r="F222" s="104" t="s">
        <v>35</v>
      </c>
      <c r="G222" s="105">
        <v>5.1842600358600777</v>
      </c>
      <c r="H222" s="105">
        <v>4.6420292248157518</v>
      </c>
      <c r="I222" s="105">
        <v>5.2288944094848642</v>
      </c>
      <c r="J222" s="105">
        <v>4.4648854329709193</v>
      </c>
      <c r="K222" s="106">
        <v>4.1993811829257144</v>
      </c>
      <c r="L222" s="106">
        <v>5.9560509989214978</v>
      </c>
      <c r="M222" s="106">
        <v>4.9089036273043618</v>
      </c>
      <c r="N222" s="106">
        <v>4.158109611053721</v>
      </c>
      <c r="O222" s="106">
        <v>4.8722218202627054</v>
      </c>
      <c r="P222" s="106">
        <v>4.8549306509516361</v>
      </c>
      <c r="Q222" s="106">
        <v>5.8430393372833151</v>
      </c>
      <c r="R222" s="106">
        <v>5.1659786476868303</v>
      </c>
      <c r="S222" s="106">
        <v>6.0011845547373053</v>
      </c>
      <c r="T222" s="106">
        <v>6.3101866149828947</v>
      </c>
      <c r="U222" s="106">
        <v>7.3016348463325906</v>
      </c>
      <c r="V222" s="106">
        <v>6.2461860618301737</v>
      </c>
      <c r="W222" s="106">
        <v>3.2897523350650371</v>
      </c>
      <c r="X222" s="106">
        <v>6.3169798600624736</v>
      </c>
      <c r="Y222" s="106">
        <v>4.5410196454364682</v>
      </c>
      <c r="Z222" s="106">
        <v>6.0705494523047898</v>
      </c>
      <c r="AA222" s="106">
        <v>7.8297927149221103</v>
      </c>
      <c r="AB222" s="106">
        <v>8.2220543215870308</v>
      </c>
      <c r="AC222" s="107"/>
      <c r="AD222" s="106"/>
      <c r="AE222" s="115"/>
      <c r="AF222" s="109"/>
      <c r="AG222" s="12"/>
    </row>
    <row r="223" spans="1:33" customFormat="1" ht="13.2" x14ac:dyDescent="0.25">
      <c r="A223" s="75" t="s">
        <v>400</v>
      </c>
      <c r="B223" s="76" t="s">
        <v>401</v>
      </c>
      <c r="C223" s="76"/>
      <c r="D223" s="76"/>
      <c r="E223" s="76"/>
      <c r="F223" s="35" t="s">
        <v>35</v>
      </c>
      <c r="G223" s="77">
        <v>188.41984022010857</v>
      </c>
      <c r="H223" s="77">
        <v>193.9381676594266</v>
      </c>
      <c r="I223" s="77">
        <v>186.35239032154831</v>
      </c>
      <c r="J223" s="77">
        <v>188.2375594988176</v>
      </c>
      <c r="K223" s="78">
        <v>234.07952307355367</v>
      </c>
      <c r="L223" s="78">
        <v>252.02994536337977</v>
      </c>
      <c r="M223" s="78">
        <v>247.36343121936122</v>
      </c>
      <c r="N223" s="78">
        <v>240.27012049273657</v>
      </c>
      <c r="O223" s="78">
        <v>249.72929824446013</v>
      </c>
      <c r="P223" s="78">
        <v>275.74451667594388</v>
      </c>
      <c r="Q223" s="78">
        <v>261.5035103146289</v>
      </c>
      <c r="R223" s="78">
        <v>239.78951512455495</v>
      </c>
      <c r="S223" s="78">
        <v>286.88980259567904</v>
      </c>
      <c r="T223" s="78">
        <v>305.30994320413538</v>
      </c>
      <c r="U223" s="78">
        <v>259.12191865230307</v>
      </c>
      <c r="V223" s="78">
        <v>248.09285655053952</v>
      </c>
      <c r="W223" s="78">
        <v>325.19622952963709</v>
      </c>
      <c r="X223" s="78">
        <v>291.2659273922846</v>
      </c>
      <c r="Y223" s="78">
        <v>316.95537642418071</v>
      </c>
      <c r="Z223" s="78">
        <v>340.25797049940098</v>
      </c>
      <c r="AA223" s="78">
        <v>382.17082328828099</v>
      </c>
      <c r="AB223" s="78">
        <v>274.66914876400801</v>
      </c>
      <c r="AC223" s="79" t="s">
        <v>47</v>
      </c>
      <c r="AD223" s="78">
        <v>-13.341382038454601</v>
      </c>
      <c r="AE223" s="80"/>
      <c r="AF223" s="81"/>
      <c r="AG223" s="12"/>
    </row>
    <row r="224" spans="1:33" customFormat="1" ht="13.2" x14ac:dyDescent="0.25">
      <c r="A224" s="82" t="s">
        <v>402</v>
      </c>
      <c r="B224" s="83"/>
      <c r="C224" s="83" t="s">
        <v>403</v>
      </c>
      <c r="D224" s="83"/>
      <c r="E224" s="83"/>
      <c r="F224" s="84" t="s">
        <v>35</v>
      </c>
      <c r="G224" s="85">
        <v>123.49586548800563</v>
      </c>
      <c r="H224" s="85">
        <v>131.63634194168574</v>
      </c>
      <c r="I224" s="85">
        <v>130.43964019821388</v>
      </c>
      <c r="J224" s="85">
        <v>133.64283040664651</v>
      </c>
      <c r="K224" s="86">
        <v>162.37570201345216</v>
      </c>
      <c r="L224" s="86">
        <v>172.34540154290019</v>
      </c>
      <c r="M224" s="86">
        <v>166.71806677888128</v>
      </c>
      <c r="N224" s="86">
        <v>162.31551932725665</v>
      </c>
      <c r="O224" s="86">
        <v>166.02462491695877</v>
      </c>
      <c r="P224" s="86">
        <v>186.55206796002486</v>
      </c>
      <c r="Q224" s="86">
        <v>176.06142442615786</v>
      </c>
      <c r="R224" s="86">
        <v>155.74651499745804</v>
      </c>
      <c r="S224" s="87">
        <v>189.15620408381858</v>
      </c>
      <c r="T224" s="87">
        <v>203.471222353933</v>
      </c>
      <c r="U224" s="87">
        <v>184.20767026745349</v>
      </c>
      <c r="V224" s="87">
        <v>177.32345786333002</v>
      </c>
      <c r="W224" s="87">
        <v>219.03344098527057</v>
      </c>
      <c r="X224" s="87">
        <v>203.57098868403148</v>
      </c>
      <c r="Y224" s="87">
        <v>226.61378160078252</v>
      </c>
      <c r="Z224" s="87">
        <v>241.57505267963899</v>
      </c>
      <c r="AA224" s="87">
        <v>269.44808493004098</v>
      </c>
      <c r="AB224" s="87">
        <v>188.51278809456301</v>
      </c>
      <c r="AC224" s="88" t="s">
        <v>47</v>
      </c>
      <c r="AD224" s="86">
        <v>-16.813184633818899</v>
      </c>
      <c r="AE224" s="89"/>
      <c r="AF224" s="90"/>
      <c r="AG224" s="12"/>
    </row>
    <row r="225" spans="1:33" customFormat="1" ht="13.2" x14ac:dyDescent="0.25">
      <c r="A225" s="82">
        <v>210</v>
      </c>
      <c r="B225" s="83"/>
      <c r="C225" s="83"/>
      <c r="D225" s="83" t="s">
        <v>404</v>
      </c>
      <c r="E225" s="83"/>
      <c r="F225" s="84" t="s">
        <v>35</v>
      </c>
      <c r="G225" s="85">
        <v>8.5035819296745547</v>
      </c>
      <c r="H225" s="85">
        <v>6.8096676961089218</v>
      </c>
      <c r="I225" s="85">
        <v>6.7812434887690642</v>
      </c>
      <c r="J225" s="85">
        <v>7.9108960597980973</v>
      </c>
      <c r="K225" s="86">
        <v>9.3186528494568286</v>
      </c>
      <c r="L225" s="86">
        <v>8.600832896134964</v>
      </c>
      <c r="M225" s="86">
        <v>11.821823510082536</v>
      </c>
      <c r="N225" s="86">
        <v>7.5898860246632109</v>
      </c>
      <c r="O225" s="86">
        <v>8.2798247748843981</v>
      </c>
      <c r="P225" s="86">
        <v>11.669384284627293</v>
      </c>
      <c r="Q225" s="86">
        <v>9.571202108364723</v>
      </c>
      <c r="R225" s="86">
        <v>8.332444077275035</v>
      </c>
      <c r="S225" s="87">
        <v>11.18322824830577</v>
      </c>
      <c r="T225" s="87">
        <v>10.250625059357766</v>
      </c>
      <c r="U225" s="87">
        <v>9.788200588303571</v>
      </c>
      <c r="V225" s="87">
        <v>8.0279986943507531</v>
      </c>
      <c r="W225" s="87">
        <v>13.588815820601669</v>
      </c>
      <c r="X225" s="87">
        <v>9.0769072854385033</v>
      </c>
      <c r="Y225" s="87">
        <v>7.9703077331640619</v>
      </c>
      <c r="Z225" s="87">
        <v>7.0996853198516003</v>
      </c>
      <c r="AA225" s="87">
        <v>11.354642144139101</v>
      </c>
      <c r="AB225" s="87">
        <v>12.536404768647699</v>
      </c>
      <c r="AC225" s="88"/>
      <c r="AD225" s="86">
        <v>57.288842392927798</v>
      </c>
      <c r="AE225" s="89"/>
      <c r="AF225" s="90" t="s">
        <v>149</v>
      </c>
      <c r="AG225" s="12"/>
    </row>
    <row r="226" spans="1:33" customFormat="1" ht="13.2" x14ac:dyDescent="0.25">
      <c r="A226" s="82">
        <v>214</v>
      </c>
      <c r="B226" s="83"/>
      <c r="C226" s="83"/>
      <c r="D226" s="83" t="s">
        <v>405</v>
      </c>
      <c r="E226" s="83"/>
      <c r="F226" s="84" t="s">
        <v>35</v>
      </c>
      <c r="G226" s="85">
        <v>13.523744047675688</v>
      </c>
      <c r="H226" s="85">
        <v>13.654985364663068</v>
      </c>
      <c r="I226" s="85">
        <v>14.658025298274493</v>
      </c>
      <c r="J226" s="85">
        <v>14.530898623011005</v>
      </c>
      <c r="K226" s="86">
        <v>15.423556728060458</v>
      </c>
      <c r="L226" s="86">
        <v>16.480785064286476</v>
      </c>
      <c r="M226" s="86">
        <v>14.692831228750183</v>
      </c>
      <c r="N226" s="86">
        <v>18.593243672910962</v>
      </c>
      <c r="O226" s="86">
        <v>19.319579959614014</v>
      </c>
      <c r="P226" s="86">
        <v>17.21832183473682</v>
      </c>
      <c r="Q226" s="86">
        <v>19.077543714136862</v>
      </c>
      <c r="R226" s="86">
        <v>16.37693505338078</v>
      </c>
      <c r="S226" s="87">
        <v>21.894811801726636</v>
      </c>
      <c r="T226" s="87">
        <v>20.572778846706257</v>
      </c>
      <c r="U226" s="87">
        <v>19.826274620466972</v>
      </c>
      <c r="V226" s="87">
        <v>19.647412216347824</v>
      </c>
      <c r="W226" s="87">
        <v>19.363284243641289</v>
      </c>
      <c r="X226" s="87">
        <v>17.740180606162134</v>
      </c>
      <c r="Y226" s="87">
        <v>24.268739595950432</v>
      </c>
      <c r="Z226" s="87">
        <v>25.380762313990601</v>
      </c>
      <c r="AA226" s="87">
        <v>30.2332083126832</v>
      </c>
      <c r="AB226" s="87">
        <v>17.693654839449199</v>
      </c>
      <c r="AC226" s="88"/>
      <c r="AD226" s="86">
        <v>-27.092815143965399</v>
      </c>
      <c r="AE226" s="89" t="s">
        <v>42</v>
      </c>
      <c r="AF226" s="90"/>
      <c r="AG226" s="12"/>
    </row>
    <row r="227" spans="1:33" customFormat="1" ht="13.2" x14ac:dyDescent="0.25">
      <c r="A227" s="82">
        <v>217</v>
      </c>
      <c r="B227" s="83"/>
      <c r="C227" s="83"/>
      <c r="D227" s="83" t="s">
        <v>406</v>
      </c>
      <c r="E227" s="83"/>
      <c r="F227" s="84" t="s">
        <v>35</v>
      </c>
      <c r="G227" s="85">
        <v>21.122162153344654</v>
      </c>
      <c r="H227" s="85">
        <v>24.669182571676124</v>
      </c>
      <c r="I227" s="85">
        <v>22.000253375028485</v>
      </c>
      <c r="J227" s="85">
        <v>21.703039146829763</v>
      </c>
      <c r="K227" s="86">
        <v>21.853263641937939</v>
      </c>
      <c r="L227" s="86">
        <v>21.659326941878508</v>
      </c>
      <c r="M227" s="86">
        <v>26.150466406024695</v>
      </c>
      <c r="N227" s="86">
        <v>22.488809598256388</v>
      </c>
      <c r="O227" s="86">
        <v>24.952518203284825</v>
      </c>
      <c r="P227" s="86">
        <v>25.928873818436227</v>
      </c>
      <c r="Q227" s="86">
        <v>23.970085847512188</v>
      </c>
      <c r="R227" s="86">
        <v>24.203587951194706</v>
      </c>
      <c r="S227" s="87">
        <v>29.160657301152199</v>
      </c>
      <c r="T227" s="87">
        <v>29.614753675492054</v>
      </c>
      <c r="U227" s="87">
        <v>23.436866733676673</v>
      </c>
      <c r="V227" s="87">
        <v>23.068254646706539</v>
      </c>
      <c r="W227" s="87">
        <v>27.873458834290133</v>
      </c>
      <c r="X227" s="87">
        <v>22.112633174757104</v>
      </c>
      <c r="Y227" s="87">
        <v>29.622303691372974</v>
      </c>
      <c r="Z227" s="87">
        <v>25.553711268983601</v>
      </c>
      <c r="AA227" s="87">
        <v>31.552347672207802</v>
      </c>
      <c r="AB227" s="87">
        <v>23.7540943480195</v>
      </c>
      <c r="AC227" s="88"/>
      <c r="AD227" s="86">
        <v>-19.810104590421901</v>
      </c>
      <c r="AE227" s="89"/>
      <c r="AF227" s="90"/>
      <c r="AG227" s="12"/>
    </row>
    <row r="228" spans="1:33" customFormat="1" ht="13.2" x14ac:dyDescent="0.25">
      <c r="A228" s="82">
        <v>218</v>
      </c>
      <c r="B228" s="83"/>
      <c r="C228" s="83"/>
      <c r="D228" s="83" t="s">
        <v>407</v>
      </c>
      <c r="E228" s="83"/>
      <c r="F228" s="84" t="s">
        <v>35</v>
      </c>
      <c r="G228" s="85">
        <v>5.7199379585311787</v>
      </c>
      <c r="H228" s="85">
        <v>5.9129928263521006</v>
      </c>
      <c r="I228" s="85">
        <v>6.7317060064685359</v>
      </c>
      <c r="J228" s="85">
        <v>6.4578093514665458</v>
      </c>
      <c r="K228" s="86">
        <v>7.2003221014790828</v>
      </c>
      <c r="L228" s="86">
        <v>8.1978028044450593</v>
      </c>
      <c r="M228" s="86">
        <v>5.8835688275806532</v>
      </c>
      <c r="N228" s="86">
        <v>6.2852173763903867</v>
      </c>
      <c r="O228" s="86">
        <v>7.2064091348588786</v>
      </c>
      <c r="P228" s="86">
        <v>8.8288743291066929</v>
      </c>
      <c r="Q228" s="86">
        <v>9.1620626186371084</v>
      </c>
      <c r="R228" s="86">
        <v>5.0161508642602914</v>
      </c>
      <c r="S228" s="87">
        <v>8.8252743893457204</v>
      </c>
      <c r="T228" s="87">
        <v>9.2166203529457285</v>
      </c>
      <c r="U228" s="87">
        <v>5.0814011448209584</v>
      </c>
      <c r="V228" s="87">
        <v>4.8201616157914486</v>
      </c>
      <c r="W228" s="87">
        <v>6.014267504632687</v>
      </c>
      <c r="X228" s="87">
        <v>6.0270176420917974</v>
      </c>
      <c r="Y228" s="87">
        <v>8.5745295912220598</v>
      </c>
      <c r="Z228" s="87">
        <v>6.6245921737289901</v>
      </c>
      <c r="AA228" s="87">
        <v>8.0132545689237595</v>
      </c>
      <c r="AB228" s="87">
        <v>3.9105575110248001</v>
      </c>
      <c r="AC228" s="88" t="s">
        <v>36</v>
      </c>
      <c r="AD228" s="86">
        <v>-54.393328876861901</v>
      </c>
      <c r="AE228" s="89" t="s">
        <v>42</v>
      </c>
      <c r="AF228" s="90" t="s">
        <v>37</v>
      </c>
      <c r="AG228" s="12"/>
    </row>
    <row r="229" spans="1:33" customFormat="1" ht="13.2" x14ac:dyDescent="0.25">
      <c r="A229" s="82">
        <v>221</v>
      </c>
      <c r="B229" s="83"/>
      <c r="C229" s="83"/>
      <c r="D229" s="83" t="s">
        <v>408</v>
      </c>
      <c r="E229" s="83"/>
      <c r="F229" s="84" t="s">
        <v>35</v>
      </c>
      <c r="G229" s="85">
        <v>19.335791293803872</v>
      </c>
      <c r="H229" s="85">
        <v>20.735648592221864</v>
      </c>
      <c r="I229" s="85">
        <v>21.793335041756364</v>
      </c>
      <c r="J229" s="85">
        <v>22.930407044171812</v>
      </c>
      <c r="K229" s="86">
        <v>30.365659284317125</v>
      </c>
      <c r="L229" s="86">
        <v>32.616184861065221</v>
      </c>
      <c r="M229" s="86">
        <v>28.041670746182533</v>
      </c>
      <c r="N229" s="86">
        <v>26.274829116153516</v>
      </c>
      <c r="O229" s="86">
        <v>23.960973604414825</v>
      </c>
      <c r="P229" s="86">
        <v>28.763452974910773</v>
      </c>
      <c r="Q229" s="86">
        <v>25.442238204766838</v>
      </c>
      <c r="R229" s="86">
        <v>22.707811387900346</v>
      </c>
      <c r="S229" s="87">
        <v>26.188043219102489</v>
      </c>
      <c r="T229" s="87">
        <v>31.398647639348592</v>
      </c>
      <c r="U229" s="87">
        <v>32.717380949521875</v>
      </c>
      <c r="V229" s="87">
        <v>32.969960964423286</v>
      </c>
      <c r="W229" s="87">
        <v>38.232556273100087</v>
      </c>
      <c r="X229" s="87">
        <v>39.579077736129904</v>
      </c>
      <c r="Y229" s="87">
        <v>35.193913995349341</v>
      </c>
      <c r="Z229" s="87">
        <v>48.916855354953597</v>
      </c>
      <c r="AA229" s="87">
        <v>47.407592519481099</v>
      </c>
      <c r="AB229" s="87">
        <v>25.920837210556801</v>
      </c>
      <c r="AC229" s="88"/>
      <c r="AD229" s="86">
        <v>-26.348523741968201</v>
      </c>
      <c r="AE229" s="89"/>
      <c r="AF229" s="90"/>
      <c r="AG229" s="12"/>
    </row>
    <row r="230" spans="1:33" customFormat="1" ht="13.2" x14ac:dyDescent="0.25">
      <c r="A230" s="82">
        <v>222</v>
      </c>
      <c r="B230" s="83"/>
      <c r="C230" s="83"/>
      <c r="D230" s="83" t="s">
        <v>409</v>
      </c>
      <c r="E230" s="83"/>
      <c r="F230" s="84" t="s">
        <v>35</v>
      </c>
      <c r="G230" s="85">
        <v>13.87033414578114</v>
      </c>
      <c r="H230" s="85">
        <v>14.121113276680632</v>
      </c>
      <c r="I230" s="85">
        <v>16.234306843992989</v>
      </c>
      <c r="J230" s="85">
        <v>13.145291814457071</v>
      </c>
      <c r="K230" s="86">
        <v>17.307647220957161</v>
      </c>
      <c r="L230" s="86">
        <v>20.278170128843993</v>
      </c>
      <c r="M230" s="86">
        <v>16.790332553195757</v>
      </c>
      <c r="N230" s="86">
        <v>19.644417134692482</v>
      </c>
      <c r="O230" s="86">
        <v>18.059835693566527</v>
      </c>
      <c r="P230" s="86">
        <v>19.782207347526576</v>
      </c>
      <c r="Q230" s="86">
        <v>20.040125744141889</v>
      </c>
      <c r="R230" s="86">
        <v>18.298837061514995</v>
      </c>
      <c r="S230" s="87">
        <v>21.539955091521957</v>
      </c>
      <c r="T230" s="87">
        <v>23.034413087905783</v>
      </c>
      <c r="U230" s="87">
        <v>21.274001990051151</v>
      </c>
      <c r="V230" s="87">
        <v>19.320350310062331</v>
      </c>
      <c r="W230" s="87">
        <v>20.929780112287993</v>
      </c>
      <c r="X230" s="87">
        <v>19.929427122780822</v>
      </c>
      <c r="Y230" s="87">
        <v>23.681596248388786</v>
      </c>
      <c r="Z230" s="87">
        <v>23.099626084375199</v>
      </c>
      <c r="AA230" s="87">
        <v>26.568731257402501</v>
      </c>
      <c r="AB230" s="87">
        <v>17.832493830157301</v>
      </c>
      <c r="AC230" s="88"/>
      <c r="AD230" s="86">
        <v>-24.6989364943224</v>
      </c>
      <c r="AE230" s="89"/>
      <c r="AF230" s="90"/>
      <c r="AG230" s="12"/>
    </row>
    <row r="231" spans="1:33" customFormat="1" ht="13.2" x14ac:dyDescent="0.25">
      <c r="A231" s="82">
        <v>227</v>
      </c>
      <c r="B231" s="83"/>
      <c r="C231" s="83"/>
      <c r="D231" s="83" t="s">
        <v>410</v>
      </c>
      <c r="E231" s="83"/>
      <c r="F231" s="84" t="s">
        <v>35</v>
      </c>
      <c r="G231" s="85">
        <v>10.115264729751223</v>
      </c>
      <c r="H231" s="85">
        <v>11.053594429877673</v>
      </c>
      <c r="I231" s="85">
        <v>13.739441070314568</v>
      </c>
      <c r="J231" s="85">
        <v>17.14721467282132</v>
      </c>
      <c r="K231" s="86">
        <v>24.771492165091566</v>
      </c>
      <c r="L231" s="86">
        <v>24.178329623326434</v>
      </c>
      <c r="M231" s="86">
        <v>23.690507581193526</v>
      </c>
      <c r="N231" s="86">
        <v>20.614536703910836</v>
      </c>
      <c r="O231" s="86">
        <v>28.278930232252208</v>
      </c>
      <c r="P231" s="86">
        <v>31.7527633655226</v>
      </c>
      <c r="Q231" s="86">
        <v>27.427455204289419</v>
      </c>
      <c r="R231" s="86">
        <v>25.603637519064559</v>
      </c>
      <c r="S231" s="87">
        <v>27.517420224296686</v>
      </c>
      <c r="T231" s="87">
        <v>31.373388780823525</v>
      </c>
      <c r="U231" s="87">
        <v>35.097140019594434</v>
      </c>
      <c r="V231" s="87">
        <v>32.983774406925619</v>
      </c>
      <c r="W231" s="87">
        <v>43.887190890475331</v>
      </c>
      <c r="X231" s="87">
        <v>46.73677253906645</v>
      </c>
      <c r="Y231" s="87">
        <v>52.846476711122051</v>
      </c>
      <c r="Z231" s="87">
        <v>48.373455717820796</v>
      </c>
      <c r="AA231" s="87">
        <v>67.521139409924899</v>
      </c>
      <c r="AB231" s="87">
        <v>46.590216585076398</v>
      </c>
      <c r="AC231" s="88"/>
      <c r="AD231" s="86">
        <v>-11.838556731501001</v>
      </c>
      <c r="AE231" s="89"/>
      <c r="AF231" s="90"/>
      <c r="AG231" s="12"/>
    </row>
    <row r="232" spans="1:33" customFormat="1" ht="13.2" x14ac:dyDescent="0.25">
      <c r="A232" s="82">
        <v>228</v>
      </c>
      <c r="B232" s="83"/>
      <c r="C232" s="83"/>
      <c r="D232" s="83" t="s">
        <v>411</v>
      </c>
      <c r="E232" s="83"/>
      <c r="F232" s="84" t="s">
        <v>35</v>
      </c>
      <c r="G232" s="85">
        <v>20.967855069823838</v>
      </c>
      <c r="H232" s="85">
        <v>22.053211564877515</v>
      </c>
      <c r="I232" s="85">
        <v>18.665586100747429</v>
      </c>
      <c r="J232" s="85">
        <v>18.766493659230353</v>
      </c>
      <c r="K232" s="86">
        <v>21.609779609157197</v>
      </c>
      <c r="L232" s="86">
        <v>21.682702301007026</v>
      </c>
      <c r="M232" s="86">
        <v>23.862991972853873</v>
      </c>
      <c r="N232" s="86">
        <v>21.967433450620142</v>
      </c>
      <c r="O232" s="86">
        <v>20.62973367624134</v>
      </c>
      <c r="P232" s="86">
        <v>20.90775376491797</v>
      </c>
      <c r="Q232" s="86">
        <v>21.249738566358065</v>
      </c>
      <c r="R232" s="86">
        <v>18.18686451448907</v>
      </c>
      <c r="S232" s="87">
        <v>23.16664650961582</v>
      </c>
      <c r="T232" s="87">
        <v>24.035464174871201</v>
      </c>
      <c r="U232" s="87">
        <v>18.850852352660979</v>
      </c>
      <c r="V232" s="87">
        <v>19.409904681497217</v>
      </c>
      <c r="W232" s="87">
        <v>23.731125331453921</v>
      </c>
      <c r="X232" s="87">
        <v>23.134540524046955</v>
      </c>
      <c r="Y232" s="87">
        <v>23.565863706141055</v>
      </c>
      <c r="Z232" s="87">
        <v>27.884356376599101</v>
      </c>
      <c r="AA232" s="87">
        <v>23.6236150427982</v>
      </c>
      <c r="AB232" s="87">
        <v>21.557005974295599</v>
      </c>
      <c r="AC232" s="88" t="s">
        <v>47</v>
      </c>
      <c r="AD232" s="86">
        <v>-8.5244392350528102</v>
      </c>
      <c r="AE232" s="89"/>
      <c r="AF232" s="90"/>
      <c r="AG232" s="12"/>
    </row>
    <row r="233" spans="1:33" customFormat="1" ht="13.2" x14ac:dyDescent="0.25">
      <c r="A233" s="82">
        <v>229</v>
      </c>
      <c r="B233" s="83"/>
      <c r="C233" s="83"/>
      <c r="D233" s="83" t="s">
        <v>412</v>
      </c>
      <c r="E233" s="83"/>
      <c r="F233" s="84" t="s">
        <v>35</v>
      </c>
      <c r="G233" s="85">
        <v>4.8498294675227047</v>
      </c>
      <c r="H233" s="85">
        <v>5.3293841447583876</v>
      </c>
      <c r="I233" s="85">
        <v>4.2975727457117259</v>
      </c>
      <c r="J233" s="85">
        <v>3.1767875586621757</v>
      </c>
      <c r="K233" s="86">
        <v>4.4792817040923305</v>
      </c>
      <c r="L233" s="86">
        <v>6.1070273352781088</v>
      </c>
      <c r="M233" s="86">
        <v>4.7380407593935017</v>
      </c>
      <c r="N233" s="86">
        <v>5.5543404694902554</v>
      </c>
      <c r="O233" s="86">
        <v>5.7879092039228315</v>
      </c>
      <c r="P233" s="86">
        <v>6.7268206678548292</v>
      </c>
      <c r="Q233" s="86">
        <v>5.478957311758176</v>
      </c>
      <c r="R233" s="86">
        <v>6.1406990340620213</v>
      </c>
      <c r="S233" s="87">
        <v>4.8266788825551217</v>
      </c>
      <c r="T233" s="87">
        <v>7.7061341057758472</v>
      </c>
      <c r="U233" s="87">
        <v>5.5729338915459801</v>
      </c>
      <c r="V233" s="87">
        <v>6.334014230120327</v>
      </c>
      <c r="W233" s="87">
        <v>9.5771483687749619</v>
      </c>
      <c r="X233" s="87">
        <v>8.6556638738299405</v>
      </c>
      <c r="Y233" s="87">
        <v>8.2026368800481908</v>
      </c>
      <c r="Z233" s="87">
        <v>10.077908628279401</v>
      </c>
      <c r="AA233" s="87">
        <v>6.5190302989575502</v>
      </c>
      <c r="AB233" s="87">
        <v>6.5285579425766302</v>
      </c>
      <c r="AC233" s="88" t="s">
        <v>36</v>
      </c>
      <c r="AD233" s="86">
        <v>-20.409033850364899</v>
      </c>
      <c r="AE233" s="89"/>
      <c r="AF233" s="90"/>
      <c r="AG233" s="12"/>
    </row>
    <row r="234" spans="1:33" customFormat="1" ht="13.2" x14ac:dyDescent="0.25">
      <c r="A234" s="82">
        <v>231</v>
      </c>
      <c r="B234" s="83"/>
      <c r="C234" s="83"/>
      <c r="D234" s="83" t="s">
        <v>413</v>
      </c>
      <c r="E234" s="83"/>
      <c r="F234" s="84" t="s">
        <v>35</v>
      </c>
      <c r="G234" s="85">
        <v>5.4873646920967811</v>
      </c>
      <c r="H234" s="85">
        <v>7.2965614744693745</v>
      </c>
      <c r="I234" s="85">
        <v>5.5381702271501778</v>
      </c>
      <c r="J234" s="85">
        <v>7.8739924761984028</v>
      </c>
      <c r="K234" s="86">
        <v>10.046046708902271</v>
      </c>
      <c r="L234" s="86">
        <v>12.544239586634379</v>
      </c>
      <c r="M234" s="86">
        <v>11.045833193623874</v>
      </c>
      <c r="N234" s="86">
        <v>13.302805780168359</v>
      </c>
      <c r="O234" s="86">
        <v>9.5489104339189481</v>
      </c>
      <c r="P234" s="86">
        <v>14.973615572384993</v>
      </c>
      <c r="Q234" s="86">
        <v>14.642015106192606</v>
      </c>
      <c r="R234" s="86">
        <v>10.879547534316217</v>
      </c>
      <c r="S234" s="87">
        <v>14.853488416196111</v>
      </c>
      <c r="T234" s="87">
        <v>16.268396630706107</v>
      </c>
      <c r="U234" s="87">
        <v>12.562617976811151</v>
      </c>
      <c r="V234" s="87">
        <v>10.741626097104787</v>
      </c>
      <c r="W234" s="87">
        <v>15.835813606012556</v>
      </c>
      <c r="X234" s="87">
        <v>10.578768179727845</v>
      </c>
      <c r="Y234" s="87">
        <v>12.687413448023472</v>
      </c>
      <c r="Z234" s="87">
        <v>18.564099441056701</v>
      </c>
      <c r="AA234" s="87">
        <v>16.6545237035232</v>
      </c>
      <c r="AB234" s="87">
        <v>12.188965084759401</v>
      </c>
      <c r="AC234" s="88"/>
      <c r="AD234" s="86">
        <v>-3.9286838511725701</v>
      </c>
      <c r="AE234" s="89"/>
      <c r="AF234" s="90"/>
      <c r="AG234" s="12"/>
    </row>
    <row r="235" spans="1:33" customFormat="1" ht="13.2" x14ac:dyDescent="0.25">
      <c r="A235" s="82" t="s">
        <v>414</v>
      </c>
      <c r="B235" s="83"/>
      <c r="C235" s="83" t="s">
        <v>415</v>
      </c>
      <c r="D235" s="83"/>
      <c r="E235" s="83"/>
      <c r="F235" s="84" t="s">
        <v>35</v>
      </c>
      <c r="G235" s="85">
        <v>64.923974732102891</v>
      </c>
      <c r="H235" s="85">
        <v>62.301825717741089</v>
      </c>
      <c r="I235" s="85">
        <v>55.912750123334185</v>
      </c>
      <c r="J235" s="85">
        <v>54.594729092170866</v>
      </c>
      <c r="K235" s="86">
        <v>71.703821060101347</v>
      </c>
      <c r="L235" s="86">
        <v>79.684543820479647</v>
      </c>
      <c r="M235" s="86">
        <v>80.645364440480336</v>
      </c>
      <c r="N235" s="86">
        <v>77.954601165479929</v>
      </c>
      <c r="O235" s="86">
        <v>83.704673327501268</v>
      </c>
      <c r="P235" s="86">
        <v>89.192448715919113</v>
      </c>
      <c r="Q235" s="86">
        <v>85.442085888471198</v>
      </c>
      <c r="R235" s="86">
        <v>84.043000127097102</v>
      </c>
      <c r="S235" s="87">
        <v>97.733598511861047</v>
      </c>
      <c r="T235" s="87">
        <v>101.83872085020266</v>
      </c>
      <c r="U235" s="87">
        <v>74.914248384849373</v>
      </c>
      <c r="V235" s="87">
        <v>70.769398687209403</v>
      </c>
      <c r="W235" s="87">
        <v>106.16278854436641</v>
      </c>
      <c r="X235" s="87">
        <v>87.694938708253048</v>
      </c>
      <c r="Y235" s="87">
        <v>90.341594823398324</v>
      </c>
      <c r="Z235" s="87">
        <v>98.682917819761698</v>
      </c>
      <c r="AA235" s="87">
        <v>112.722738358239</v>
      </c>
      <c r="AB235" s="87">
        <v>86.156360669444695</v>
      </c>
      <c r="AC235" s="88" t="s">
        <v>47</v>
      </c>
      <c r="AD235" s="86">
        <v>-4.6326768551462099</v>
      </c>
      <c r="AE235" s="89"/>
      <c r="AF235" s="90"/>
      <c r="AG235" s="12"/>
    </row>
    <row r="236" spans="1:33" customFormat="1" ht="13.2" x14ac:dyDescent="0.25">
      <c r="A236" s="82">
        <v>233</v>
      </c>
      <c r="B236" s="83"/>
      <c r="C236" s="83"/>
      <c r="D236" s="83" t="s">
        <v>416</v>
      </c>
      <c r="E236" s="83"/>
      <c r="F236" s="84" t="s">
        <v>35</v>
      </c>
      <c r="G236" s="85">
        <v>1.4190816938245359</v>
      </c>
      <c r="H236" s="85">
        <v>1.6981085326737719</v>
      </c>
      <c r="I236" s="85">
        <v>1.2795089077106312</v>
      </c>
      <c r="J236" s="85">
        <v>1.1018819347637876</v>
      </c>
      <c r="K236" s="86">
        <v>1.0078776226305501</v>
      </c>
      <c r="L236" s="86">
        <v>1.5159818756478178</v>
      </c>
      <c r="M236" s="86">
        <v>1.2806577297326285</v>
      </c>
      <c r="N236" s="86">
        <v>1.1615015614053832</v>
      </c>
      <c r="O236" s="86">
        <v>1.6201844336426956</v>
      </c>
      <c r="P236" s="86">
        <v>1.085958605052574</v>
      </c>
      <c r="Q236" s="86">
        <v>1.1147607290190698</v>
      </c>
      <c r="R236" s="86">
        <v>1.1647896542958818</v>
      </c>
      <c r="S236" s="87">
        <v>0.76052075800530139</v>
      </c>
      <c r="T236" s="87">
        <v>1.1098589600635023</v>
      </c>
      <c r="U236" s="87">
        <v>1.0085051023903924</v>
      </c>
      <c r="V236" s="87">
        <v>1.2416073627529605</v>
      </c>
      <c r="W236" s="87">
        <v>0.67372321921881717</v>
      </c>
      <c r="X236" s="87">
        <v>0.93319087607588846</v>
      </c>
      <c r="Y236" s="87">
        <v>1.3874743339788971</v>
      </c>
      <c r="Z236" s="87">
        <v>1.0930988673378199</v>
      </c>
      <c r="AA236" s="87">
        <v>1.4583098832113901</v>
      </c>
      <c r="AB236" s="87">
        <v>0.922741433021806</v>
      </c>
      <c r="AC236" s="88" t="s">
        <v>36</v>
      </c>
      <c r="AD236" s="86">
        <v>-33.494882721495998</v>
      </c>
      <c r="AE236" s="89"/>
      <c r="AF236" s="90"/>
      <c r="AG236" s="12"/>
    </row>
    <row r="237" spans="1:33" customFormat="1" ht="13.2" x14ac:dyDescent="0.25">
      <c r="A237" s="82">
        <v>236</v>
      </c>
      <c r="B237" s="83"/>
      <c r="C237" s="83"/>
      <c r="D237" s="83" t="s">
        <v>417</v>
      </c>
      <c r="E237" s="83"/>
      <c r="F237" s="84" t="s">
        <v>35</v>
      </c>
      <c r="G237" s="85">
        <v>4.0612374037738723</v>
      </c>
      <c r="H237" s="85">
        <v>4.7335836674950675</v>
      </c>
      <c r="I237" s="85">
        <v>4.5414358943190498</v>
      </c>
      <c r="J237" s="85">
        <v>4.8544693218787369</v>
      </c>
      <c r="K237" s="86">
        <v>4.9248452066292936</v>
      </c>
      <c r="L237" s="86">
        <v>4.2490728493296697</v>
      </c>
      <c r="M237" s="86">
        <v>4.748445201483376</v>
      </c>
      <c r="N237" s="86">
        <v>4.5471746280530514</v>
      </c>
      <c r="O237" s="86">
        <v>4.2391270316312895</v>
      </c>
      <c r="P237" s="86">
        <v>5.0911463785804418</v>
      </c>
      <c r="Q237" s="86">
        <v>4.0905091588172553</v>
      </c>
      <c r="R237" s="86">
        <v>4.2488573970513457</v>
      </c>
      <c r="S237" s="87">
        <v>4.9728440394109716</v>
      </c>
      <c r="T237" s="87">
        <v>4.4909411534344246</v>
      </c>
      <c r="U237" s="87">
        <v>5.1088897271025795</v>
      </c>
      <c r="V237" s="87">
        <v>4.9693340977418687</v>
      </c>
      <c r="W237" s="87">
        <v>4.7260921457032481</v>
      </c>
      <c r="X237" s="87">
        <v>6.6179296273684223</v>
      </c>
      <c r="Y237" s="87">
        <v>5.4377648377130186</v>
      </c>
      <c r="Z237" s="87">
        <v>4.65108507412421</v>
      </c>
      <c r="AA237" s="87">
        <v>6.3090369069919099</v>
      </c>
      <c r="AB237" s="87">
        <v>4.3585636066944398</v>
      </c>
      <c r="AC237" s="88" t="s">
        <v>36</v>
      </c>
      <c r="AD237" s="86">
        <v>-19.846412326143401</v>
      </c>
      <c r="AE237" s="89"/>
      <c r="AF237" s="90"/>
      <c r="AG237" s="12"/>
    </row>
    <row r="238" spans="1:33" customFormat="1" ht="13.2" x14ac:dyDescent="0.25">
      <c r="A238" s="82">
        <v>240</v>
      </c>
      <c r="B238" s="83"/>
      <c r="C238" s="83"/>
      <c r="D238" s="83" t="s">
        <v>418</v>
      </c>
      <c r="E238" s="83"/>
      <c r="F238" s="84" t="s">
        <v>35</v>
      </c>
      <c r="G238" s="85">
        <v>5.0615310268515588</v>
      </c>
      <c r="H238" s="85">
        <v>6.2932077416868104</v>
      </c>
      <c r="I238" s="85">
        <v>4.7361828362352867</v>
      </c>
      <c r="J238" s="85">
        <v>4.9895270746575582</v>
      </c>
      <c r="K238" s="86">
        <v>7.5599902541454744</v>
      </c>
      <c r="L238" s="86">
        <v>8.2765263632958099</v>
      </c>
      <c r="M238" s="86">
        <v>6.8123123143261362</v>
      </c>
      <c r="N238" s="86">
        <v>7.2389372416622795</v>
      </c>
      <c r="O238" s="86">
        <v>8.2072405333052689</v>
      </c>
      <c r="P238" s="86">
        <v>9.7127874436347508</v>
      </c>
      <c r="Q238" s="86">
        <v>9.4139528126675902</v>
      </c>
      <c r="R238" s="86">
        <v>12.100554778851039</v>
      </c>
      <c r="S238" s="87">
        <v>9.8812194490970686</v>
      </c>
      <c r="T238" s="87">
        <v>9.0382626961151509</v>
      </c>
      <c r="U238" s="87">
        <v>8.4921462791199787</v>
      </c>
      <c r="V238" s="87">
        <v>8.0687419747674678</v>
      </c>
      <c r="W238" s="87">
        <v>13.009143996260832</v>
      </c>
      <c r="X238" s="87">
        <v>9.4397887816635926</v>
      </c>
      <c r="Y238" s="87">
        <v>11.08805922778472</v>
      </c>
      <c r="Z238" s="87">
        <v>11.227603332627799</v>
      </c>
      <c r="AA238" s="87">
        <v>16.7962702406052</v>
      </c>
      <c r="AB238" s="87">
        <v>11.749932570025999</v>
      </c>
      <c r="AC238" s="88" t="s">
        <v>36</v>
      </c>
      <c r="AD238" s="86">
        <v>5.9692442892329503</v>
      </c>
      <c r="AE238" s="89"/>
      <c r="AF238" s="90"/>
      <c r="AG238" s="12"/>
    </row>
    <row r="239" spans="1:33" customFormat="1" ht="13.2" x14ac:dyDescent="0.25">
      <c r="A239" s="82">
        <v>241</v>
      </c>
      <c r="B239" s="83"/>
      <c r="C239" s="83"/>
      <c r="D239" s="83" t="s">
        <v>419</v>
      </c>
      <c r="E239" s="83"/>
      <c r="F239" s="84" t="s">
        <v>35</v>
      </c>
      <c r="G239" s="85">
        <v>0.25020356507353492</v>
      </c>
      <c r="H239" s="85">
        <v>0.3401750697142279</v>
      </c>
      <c r="I239" s="85">
        <v>0.29819249193857361</v>
      </c>
      <c r="J239" s="85">
        <v>0.37591656329230622</v>
      </c>
      <c r="K239" s="86">
        <v>8.5969009920782616E-2</v>
      </c>
      <c r="L239" s="86">
        <v>1.5543181438005824</v>
      </c>
      <c r="M239" s="86">
        <v>0.66479120702257866</v>
      </c>
      <c r="N239" s="86">
        <v>1.6064084245967192</v>
      </c>
      <c r="O239" s="86">
        <v>0.36813060322429991</v>
      </c>
      <c r="P239" s="86">
        <v>0.64652858988566131</v>
      </c>
      <c r="Q239" s="86">
        <v>1.0068516733673032</v>
      </c>
      <c r="R239" s="86">
        <v>0.39301537874936437</v>
      </c>
      <c r="S239" s="87">
        <v>0.8859073946916346</v>
      </c>
      <c r="T239" s="87">
        <v>1.1335109083469048</v>
      </c>
      <c r="U239" s="87">
        <v>1.4422755665182603</v>
      </c>
      <c r="V239" s="87">
        <v>1.8169430071653316</v>
      </c>
      <c r="W239" s="87">
        <v>1.0039365351265508</v>
      </c>
      <c r="X239" s="87">
        <v>2.5525286111475172</v>
      </c>
      <c r="Y239" s="87">
        <v>2.5863958753003811</v>
      </c>
      <c r="Z239" s="87">
        <v>6.1340718466426702</v>
      </c>
      <c r="AA239" s="87">
        <v>6.6395541256814496</v>
      </c>
      <c r="AB239" s="87">
        <v>3.3689565885827499</v>
      </c>
      <c r="AC239" s="88" t="s">
        <v>36</v>
      </c>
      <c r="AD239" s="86">
        <v>30.256803328357002</v>
      </c>
      <c r="AE239" s="89"/>
      <c r="AF239" s="90"/>
      <c r="AG239" s="12"/>
    </row>
    <row r="240" spans="1:33" customFormat="1" ht="13.2" x14ac:dyDescent="0.25">
      <c r="A240" s="82" t="s">
        <v>420</v>
      </c>
      <c r="B240" s="83"/>
      <c r="C240" s="83"/>
      <c r="D240" s="83" t="s">
        <v>421</v>
      </c>
      <c r="E240" s="83"/>
      <c r="F240" s="84" t="s">
        <v>35</v>
      </c>
      <c r="G240" s="85">
        <v>12.918163442023715</v>
      </c>
      <c r="H240" s="85">
        <v>11.916082566920924</v>
      </c>
      <c r="I240" s="85">
        <v>11.435545266234728</v>
      </c>
      <c r="J240" s="85">
        <v>17.448029574611578</v>
      </c>
      <c r="K240" s="86">
        <v>19.219295297788317</v>
      </c>
      <c r="L240" s="86">
        <v>16.935322057717531</v>
      </c>
      <c r="M240" s="86">
        <v>18.954229172674172</v>
      </c>
      <c r="N240" s="86">
        <v>20.585684016934682</v>
      </c>
      <c r="O240" s="86">
        <v>23.519017581709235</v>
      </c>
      <c r="P240" s="86">
        <v>27.380155856624185</v>
      </c>
      <c r="Q240" s="86">
        <v>22.612634700724058</v>
      </c>
      <c r="R240" s="86">
        <v>26.215542069140827</v>
      </c>
      <c r="S240" s="87">
        <v>36.333244236783074</v>
      </c>
      <c r="T240" s="87">
        <v>41.843776960154926</v>
      </c>
      <c r="U240" s="87">
        <v>26.000269299693642</v>
      </c>
      <c r="V240" s="87">
        <v>25.834529865258304</v>
      </c>
      <c r="W240" s="87">
        <v>50.588209519484579</v>
      </c>
      <c r="X240" s="87">
        <v>32.389960556960176</v>
      </c>
      <c r="Y240" s="87">
        <v>32.667687046189123</v>
      </c>
      <c r="Z240" s="87">
        <v>41.983350837749299</v>
      </c>
      <c r="AA240" s="87">
        <v>51.906858915666298</v>
      </c>
      <c r="AB240" s="87">
        <v>37.438785721028701</v>
      </c>
      <c r="AC240" s="88"/>
      <c r="AD240" s="86">
        <v>14.604947904924099</v>
      </c>
      <c r="AE240" s="89"/>
      <c r="AF240" s="90"/>
      <c r="AG240" s="12"/>
    </row>
    <row r="241" spans="1:33" customFormat="1" ht="13.2" x14ac:dyDescent="0.25">
      <c r="A241" s="82" t="s">
        <v>422</v>
      </c>
      <c r="B241" s="83"/>
      <c r="C241" s="83"/>
      <c r="D241" s="83"/>
      <c r="E241" s="83" t="s">
        <v>423</v>
      </c>
      <c r="F241" s="84" t="s">
        <v>35</v>
      </c>
      <c r="G241" s="85">
        <v>11.774284055859074</v>
      </c>
      <c r="H241" s="85">
        <v>10.678371058715165</v>
      </c>
      <c r="I241" s="85">
        <v>10.342602341591098</v>
      </c>
      <c r="J241" s="85">
        <v>16.113064989913642</v>
      </c>
      <c r="K241" s="86">
        <v>18.276877936832093</v>
      </c>
      <c r="L241" s="86">
        <v>15.703906521704603</v>
      </c>
      <c r="M241" s="86">
        <v>17.718248512932622</v>
      </c>
      <c r="N241" s="86">
        <v>19.295795617510429</v>
      </c>
      <c r="O241" s="86">
        <v>22.257918346674735</v>
      </c>
      <c r="P241" s="86">
        <v>24.889060034419206</v>
      </c>
      <c r="Q241" s="86">
        <v>20.310510848376147</v>
      </c>
      <c r="R241" s="86">
        <v>23.703619725470258</v>
      </c>
      <c r="S241" s="87">
        <v>33.149303394984081</v>
      </c>
      <c r="T241" s="87">
        <v>37.683074152370942</v>
      </c>
      <c r="U241" s="87">
        <v>23.361199935862519</v>
      </c>
      <c r="V241" s="87">
        <v>23.407662490844242</v>
      </c>
      <c r="W241" s="87">
        <v>45.701506702259053</v>
      </c>
      <c r="X241" s="87">
        <v>29.980548852440478</v>
      </c>
      <c r="Y241" s="87">
        <v>28.440795533302676</v>
      </c>
      <c r="Z241" s="87">
        <v>38.454301493932</v>
      </c>
      <c r="AA241" s="87">
        <v>46.478848690013102</v>
      </c>
      <c r="AB241" s="87">
        <v>34.888646140982502</v>
      </c>
      <c r="AC241" s="88"/>
      <c r="AD241" s="86">
        <v>22.671133091652798</v>
      </c>
      <c r="AE241" s="89"/>
      <c r="AF241" s="90"/>
      <c r="AG241" s="12"/>
    </row>
    <row r="242" spans="1:33" customFormat="1" ht="13.2" x14ac:dyDescent="0.25">
      <c r="A242" s="82" t="s">
        <v>424</v>
      </c>
      <c r="B242" s="83"/>
      <c r="C242" s="83"/>
      <c r="D242" s="83"/>
      <c r="E242" s="83" t="s">
        <v>425</v>
      </c>
      <c r="F242" s="84" t="s">
        <v>35</v>
      </c>
      <c r="G242" s="85">
        <v>1.1438793861646437</v>
      </c>
      <c r="H242" s="85">
        <v>1.237711508205757</v>
      </c>
      <c r="I242" s="85">
        <v>1.0929429246436231</v>
      </c>
      <c r="J242" s="85">
        <v>1.3349645846979361</v>
      </c>
      <c r="K242" s="86">
        <v>0.94241736095622031</v>
      </c>
      <c r="L242" s="86">
        <v>1.2314155360129244</v>
      </c>
      <c r="M242" s="86">
        <v>1.2359806597415481</v>
      </c>
      <c r="N242" s="86">
        <v>1.2898883994242518</v>
      </c>
      <c r="O242" s="86">
        <v>1.2610992350344987</v>
      </c>
      <c r="P242" s="86">
        <v>2.4910958222049739</v>
      </c>
      <c r="Q242" s="86">
        <v>2.3021238523479099</v>
      </c>
      <c r="R242" s="86">
        <v>2.5119223436705629</v>
      </c>
      <c r="S242" s="87">
        <v>3.1839408417989969</v>
      </c>
      <c r="T242" s="87">
        <v>4.1607028077839869</v>
      </c>
      <c r="U242" s="87">
        <v>2.6390693638311262</v>
      </c>
      <c r="V242" s="87">
        <v>2.426867374414067</v>
      </c>
      <c r="W242" s="87">
        <v>4.8867028172255198</v>
      </c>
      <c r="X242" s="87">
        <v>2.4094117045196977</v>
      </c>
      <c r="Y242" s="87">
        <v>4.2268915128864473</v>
      </c>
      <c r="Z242" s="87">
        <v>3.52904934381734</v>
      </c>
      <c r="AA242" s="87">
        <v>5.4280102256531704</v>
      </c>
      <c r="AB242" s="87">
        <v>2.5501395800461202</v>
      </c>
      <c r="AC242" s="88" t="s">
        <v>36</v>
      </c>
      <c r="AD242" s="86">
        <v>-39.668676797794298</v>
      </c>
      <c r="AE242" s="89"/>
      <c r="AF242" s="90"/>
      <c r="AG242" s="12"/>
    </row>
    <row r="243" spans="1:33" customFormat="1" ht="13.2" x14ac:dyDescent="0.25">
      <c r="A243" s="102">
        <v>248</v>
      </c>
      <c r="B243" s="103"/>
      <c r="C243" s="103"/>
      <c r="D243" s="103" t="s">
        <v>426</v>
      </c>
      <c r="E243" s="103"/>
      <c r="F243" s="104" t="s">
        <v>35</v>
      </c>
      <c r="G243" s="105">
        <v>41.213757600555674</v>
      </c>
      <c r="H243" s="105">
        <v>37.320668139250195</v>
      </c>
      <c r="I243" s="105">
        <v>33.621884726895914</v>
      </c>
      <c r="J243" s="105">
        <v>25.824904622966923</v>
      </c>
      <c r="K243" s="106">
        <v>38.905843668986911</v>
      </c>
      <c r="L243" s="106">
        <v>47.15332253068825</v>
      </c>
      <c r="M243" s="106">
        <v>48.184928815241477</v>
      </c>
      <c r="N243" s="106">
        <v>42.814895292827835</v>
      </c>
      <c r="O243" s="106">
        <v>45.750973143988467</v>
      </c>
      <c r="P243" s="106">
        <v>45.275871842141584</v>
      </c>
      <c r="Q243" s="106">
        <v>47.203376813875863</v>
      </c>
      <c r="R243" s="106">
        <v>39.920240849008636</v>
      </c>
      <c r="S243" s="106">
        <v>44.899862633872935</v>
      </c>
      <c r="T243" s="106">
        <v>44.222370172087707</v>
      </c>
      <c r="U243" s="106">
        <v>32.862162410024467</v>
      </c>
      <c r="V243" s="106">
        <v>28.838242379523432</v>
      </c>
      <c r="W243" s="106">
        <v>36.161683128572356</v>
      </c>
      <c r="X243" s="106">
        <v>35.761540255037417</v>
      </c>
      <c r="Y243" s="106">
        <v>37.174213502432202</v>
      </c>
      <c r="Z243" s="106">
        <v>33.593707861279803</v>
      </c>
      <c r="AA243" s="106">
        <v>29.612708286082999</v>
      </c>
      <c r="AB243" s="106">
        <v>28.317380750091001</v>
      </c>
      <c r="AC243" s="107"/>
      <c r="AD243" s="106">
        <v>-23.8252054794964</v>
      </c>
      <c r="AE243" s="115"/>
      <c r="AF243" s="109"/>
      <c r="AG243" s="12"/>
    </row>
    <row r="244" spans="1:33" customFormat="1" ht="13.2" x14ac:dyDescent="0.25">
      <c r="A244" s="75" t="s">
        <v>427</v>
      </c>
      <c r="B244" s="76"/>
      <c r="C244" s="76" t="s">
        <v>428</v>
      </c>
      <c r="D244" s="76"/>
      <c r="E244" s="76"/>
      <c r="F244" s="35" t="s">
        <v>35</v>
      </c>
      <c r="G244" s="77">
        <v>80.251118418459114</v>
      </c>
      <c r="H244" s="77">
        <v>79.923614414979923</v>
      </c>
      <c r="I244" s="77">
        <v>79.696112393695145</v>
      </c>
      <c r="J244" s="77">
        <v>78.642486403761268</v>
      </c>
      <c r="K244" s="78">
        <v>83.951127834957518</v>
      </c>
      <c r="L244" s="78">
        <v>86.527424334006312</v>
      </c>
      <c r="M244" s="78">
        <v>95.538952112071513</v>
      </c>
      <c r="N244" s="78">
        <v>104.68796101697819</v>
      </c>
      <c r="O244" s="78">
        <v>101.4450921839337</v>
      </c>
      <c r="P244" s="78">
        <v>106.45087860852507</v>
      </c>
      <c r="Q244" s="78">
        <v>115.37379826922614</v>
      </c>
      <c r="R244" s="78">
        <v>106.77971085409263</v>
      </c>
      <c r="S244" s="78">
        <v>119.23664019890815</v>
      </c>
      <c r="T244" s="78">
        <v>106.30909255591935</v>
      </c>
      <c r="U244" s="78">
        <v>100.6746995086326</v>
      </c>
      <c r="V244" s="78">
        <v>99.803845111191649</v>
      </c>
      <c r="W244" s="78">
        <v>95.740067523274845</v>
      </c>
      <c r="X244" s="78">
        <v>112.77564799407573</v>
      </c>
      <c r="Y244" s="78">
        <v>105.90135892270722</v>
      </c>
      <c r="Z244" s="78">
        <v>132.741210187436</v>
      </c>
      <c r="AA244" s="78">
        <v>107.72790578511</v>
      </c>
      <c r="AB244" s="78">
        <v>96.393225984814705</v>
      </c>
      <c r="AC244" s="79" t="s">
        <v>47</v>
      </c>
      <c r="AD244" s="78">
        <v>-8.9782917184585092</v>
      </c>
      <c r="AE244" s="80"/>
      <c r="AF244" s="81"/>
      <c r="AG244" s="12"/>
    </row>
    <row r="245" spans="1:33" customFormat="1" ht="13.2" x14ac:dyDescent="0.25">
      <c r="A245" s="82" t="s">
        <v>429</v>
      </c>
      <c r="B245" s="83" t="s">
        <v>430</v>
      </c>
      <c r="C245" s="83"/>
      <c r="D245" s="83"/>
      <c r="E245" s="83"/>
      <c r="F245" s="84" t="s">
        <v>35</v>
      </c>
      <c r="G245" s="85">
        <v>25.89779402069227</v>
      </c>
      <c r="H245" s="85">
        <v>25.051455727593087</v>
      </c>
      <c r="I245" s="85">
        <v>24.880120881258041</v>
      </c>
      <c r="J245" s="85">
        <v>24.201638940358986</v>
      </c>
      <c r="K245" s="86">
        <v>22.193889530431882</v>
      </c>
      <c r="L245" s="86">
        <v>25.654047887215906</v>
      </c>
      <c r="M245" s="86">
        <v>22.56103715824273</v>
      </c>
      <c r="N245" s="86">
        <v>27.17713474526067</v>
      </c>
      <c r="O245" s="86">
        <v>27.187500082218975</v>
      </c>
      <c r="P245" s="86">
        <v>25.065088141721279</v>
      </c>
      <c r="Q245" s="86">
        <v>26.263472632345575</v>
      </c>
      <c r="R245" s="86">
        <v>26.077218479918653</v>
      </c>
      <c r="S245" s="87">
        <v>25.173246512502185</v>
      </c>
      <c r="T245" s="87">
        <v>19.307608347725754</v>
      </c>
      <c r="U245" s="87">
        <v>18.445036550590558</v>
      </c>
      <c r="V245" s="87">
        <v>20.031295705358325</v>
      </c>
      <c r="W245" s="87">
        <v>14.421782172122063</v>
      </c>
      <c r="X245" s="87">
        <v>19.281643532148735</v>
      </c>
      <c r="Y245" s="87">
        <v>16.019795060464933</v>
      </c>
      <c r="Z245" s="87">
        <v>29.052032043064798</v>
      </c>
      <c r="AA245" s="87">
        <v>15.127777264441701</v>
      </c>
      <c r="AB245" s="87">
        <v>16.4850851640571</v>
      </c>
      <c r="AC245" s="88"/>
      <c r="AD245" s="86">
        <v>2.9044697627903902</v>
      </c>
      <c r="AE245" s="89"/>
      <c r="AF245" s="90"/>
      <c r="AG245" s="12"/>
    </row>
    <row r="246" spans="1:33" customFormat="1" ht="13.2" x14ac:dyDescent="0.25">
      <c r="A246" s="82">
        <v>251</v>
      </c>
      <c r="B246" s="83"/>
      <c r="C246" s="83"/>
      <c r="D246" s="83" t="s">
        <v>431</v>
      </c>
      <c r="E246" s="83"/>
      <c r="F246" s="84" t="s">
        <v>35</v>
      </c>
      <c r="G246" s="85">
        <v>5.3480072372651186</v>
      </c>
      <c r="H246" s="85">
        <v>5.500593517040504</v>
      </c>
      <c r="I246" s="85">
        <v>4.2617030293745159</v>
      </c>
      <c r="J246" s="85">
        <v>6.9621558721708059</v>
      </c>
      <c r="K246" s="86">
        <v>4.1154077318529092</v>
      </c>
      <c r="L246" s="86">
        <v>4.9661696031234559</v>
      </c>
      <c r="M246" s="86">
        <v>4.2766837223962026</v>
      </c>
      <c r="N246" s="86">
        <v>4.2449401098458903</v>
      </c>
      <c r="O246" s="86">
        <v>3.8630159241743569</v>
      </c>
      <c r="P246" s="86">
        <v>3.2703693679431738</v>
      </c>
      <c r="Q246" s="86">
        <v>3.5593265571781272</v>
      </c>
      <c r="R246" s="86">
        <v>3.5663669293340092</v>
      </c>
      <c r="S246" s="87">
        <v>3.8588293190387635</v>
      </c>
      <c r="T246" s="87">
        <v>3.4020019252437903</v>
      </c>
      <c r="U246" s="87">
        <v>3.0928331669855873</v>
      </c>
      <c r="V246" s="87">
        <v>3.0336767298912868</v>
      </c>
      <c r="W246" s="87">
        <v>1.7176463671905444</v>
      </c>
      <c r="X246" s="87">
        <v>2.5095235425896063</v>
      </c>
      <c r="Y246" s="87">
        <v>2.6641595471121273</v>
      </c>
      <c r="Z246" s="87">
        <v>1.6591217974572601</v>
      </c>
      <c r="AA246" s="87">
        <v>1.2331362123083001</v>
      </c>
      <c r="AB246" s="87">
        <v>1.90941187576701</v>
      </c>
      <c r="AC246" s="88" t="s">
        <v>36</v>
      </c>
      <c r="AD246" s="86">
        <v>-28.329672378789599</v>
      </c>
      <c r="AE246" s="89"/>
      <c r="AF246" s="90"/>
      <c r="AG246" s="12"/>
    </row>
    <row r="247" spans="1:33" customFormat="1" ht="13.2" x14ac:dyDescent="0.25">
      <c r="A247" s="82">
        <v>252</v>
      </c>
      <c r="B247" s="83"/>
      <c r="C247" s="83"/>
      <c r="D247" s="83" t="s">
        <v>432</v>
      </c>
      <c r="E247" s="83"/>
      <c r="F247" s="84" t="s">
        <v>35</v>
      </c>
      <c r="G247" s="85">
        <v>18.400607908520097</v>
      </c>
      <c r="H247" s="85">
        <v>17.706177086044189</v>
      </c>
      <c r="I247" s="85">
        <v>19.646964456036159</v>
      </c>
      <c r="J247" s="85">
        <v>16.24087216086826</v>
      </c>
      <c r="K247" s="86">
        <v>17.209306770168084</v>
      </c>
      <c r="L247" s="86">
        <v>20.22395871647069</v>
      </c>
      <c r="M247" s="86">
        <v>17.889888612450449</v>
      </c>
      <c r="N247" s="86">
        <v>22.609688233454822</v>
      </c>
      <c r="O247" s="86">
        <v>22.855813540481329</v>
      </c>
      <c r="P247" s="86">
        <v>21.410813957645004</v>
      </c>
      <c r="Q247" s="86">
        <v>22.479297783477886</v>
      </c>
      <c r="R247" s="86">
        <v>22.341294483985756</v>
      </c>
      <c r="S247" s="87">
        <v>20.550781634374225</v>
      </c>
      <c r="T247" s="87">
        <v>15.364769621482056</v>
      </c>
      <c r="U247" s="87">
        <v>14.697128023249606</v>
      </c>
      <c r="V247" s="87">
        <v>16.635431627720362</v>
      </c>
      <c r="W247" s="87">
        <v>12.112186280206098</v>
      </c>
      <c r="X247" s="87">
        <v>16.315780034146606</v>
      </c>
      <c r="Y247" s="87">
        <v>12.222569905497224</v>
      </c>
      <c r="Z247" s="87">
        <v>25.795382028888199</v>
      </c>
      <c r="AA247" s="87">
        <v>12.439050683063501</v>
      </c>
      <c r="AB247" s="87">
        <v>13.006516432684601</v>
      </c>
      <c r="AC247" s="88"/>
      <c r="AD247" s="86">
        <v>6.4139254939735899</v>
      </c>
      <c r="AE247" s="89"/>
      <c r="AF247" s="90"/>
      <c r="AG247" s="12"/>
    </row>
    <row r="248" spans="1:33" customFormat="1" ht="13.2" x14ac:dyDescent="0.25">
      <c r="A248" s="82">
        <v>257</v>
      </c>
      <c r="B248" s="83"/>
      <c r="C248" s="83"/>
      <c r="D248" s="83" t="s">
        <v>433</v>
      </c>
      <c r="E248" s="83"/>
      <c r="F248" s="84" t="s">
        <v>35</v>
      </c>
      <c r="G248" s="85">
        <v>1.9184645416149542</v>
      </c>
      <c r="H248" s="85">
        <v>1.5966786828688095</v>
      </c>
      <c r="I248" s="85">
        <v>0.94521233031418261</v>
      </c>
      <c r="J248" s="85">
        <v>0.81277208423419456</v>
      </c>
      <c r="K248" s="86">
        <v>0.63346013983744043</v>
      </c>
      <c r="L248" s="86">
        <v>0.28305712146561451</v>
      </c>
      <c r="M248" s="86">
        <v>0.15900254159429703</v>
      </c>
      <c r="N248" s="86">
        <v>0.14357013658833906</v>
      </c>
      <c r="O248" s="86">
        <v>7.4526583044470587E-2</v>
      </c>
      <c r="P248" s="86">
        <v>0.13530979823410161</v>
      </c>
      <c r="Q248" s="86">
        <v>0.20807557960190398</v>
      </c>
      <c r="R248" s="86">
        <v>1.5751143873919671E-2</v>
      </c>
      <c r="S248" s="87">
        <v>0.31653111944507756</v>
      </c>
      <c r="T248" s="87">
        <v>0.14353442868214597</v>
      </c>
      <c r="U248" s="87">
        <v>9.7360168415025011E-2</v>
      </c>
      <c r="V248" s="87">
        <v>3.6227127059545401E-2</v>
      </c>
      <c r="W248" s="87">
        <v>0</v>
      </c>
      <c r="X248" s="87">
        <v>0.15537062946170702</v>
      </c>
      <c r="Y248" s="87">
        <v>0</v>
      </c>
      <c r="Z248" s="87">
        <v>0</v>
      </c>
      <c r="AA248" s="87">
        <v>4.4352230631599203E-2</v>
      </c>
      <c r="AB248" s="87">
        <v>0.59413898666235099</v>
      </c>
      <c r="AC248" s="88" t="s">
        <v>36</v>
      </c>
      <c r="AD248" s="86"/>
      <c r="AE248" s="89"/>
      <c r="AF248" s="90"/>
      <c r="AG248" s="12"/>
    </row>
    <row r="249" spans="1:33" customFormat="1" ht="13.2" x14ac:dyDescent="0.25">
      <c r="A249" s="82">
        <v>258</v>
      </c>
      <c r="B249" s="83"/>
      <c r="C249" s="83"/>
      <c r="D249" s="83" t="s">
        <v>434</v>
      </c>
      <c r="E249" s="83"/>
      <c r="F249" s="84" t="s">
        <v>35</v>
      </c>
      <c r="G249" s="85">
        <v>0.23071433329209923</v>
      </c>
      <c r="H249" s="85">
        <v>0.24800644163958616</v>
      </c>
      <c r="I249" s="85">
        <v>2.6241065533200856E-2</v>
      </c>
      <c r="J249" s="85">
        <v>0.18583882308573715</v>
      </c>
      <c r="K249" s="86">
        <v>0.23571488857346132</v>
      </c>
      <c r="L249" s="86">
        <v>0.1808624461561337</v>
      </c>
      <c r="M249" s="86">
        <v>0.23546228180178227</v>
      </c>
      <c r="N249" s="86">
        <v>0.17893626537163024</v>
      </c>
      <c r="O249" s="86">
        <v>0.39414403451882152</v>
      </c>
      <c r="P249" s="86">
        <v>0.24859501789899971</v>
      </c>
      <c r="Q249" s="86">
        <v>1.6772712087642017E-2</v>
      </c>
      <c r="R249" s="86">
        <v>0.15380592272496182</v>
      </c>
      <c r="S249" s="87">
        <v>0.44710443964412427</v>
      </c>
      <c r="T249" s="87">
        <v>0.39730237231776122</v>
      </c>
      <c r="U249" s="87">
        <v>0.55771519194033969</v>
      </c>
      <c r="V249" s="87">
        <v>0.32596022068714081</v>
      </c>
      <c r="W249" s="87">
        <v>0.59194952472541951</v>
      </c>
      <c r="X249" s="87">
        <v>0.30096932595081299</v>
      </c>
      <c r="Y249" s="87">
        <v>1.1330656078555836</v>
      </c>
      <c r="Z249" s="87">
        <v>1.5975282167193099</v>
      </c>
      <c r="AA249" s="87">
        <v>1.4112381384383199</v>
      </c>
      <c r="AB249" s="87">
        <v>0.97501786894310205</v>
      </c>
      <c r="AC249" s="88" t="s">
        <v>36</v>
      </c>
      <c r="AD249" s="86">
        <v>-13.9486838023085</v>
      </c>
      <c r="AE249" s="89"/>
      <c r="AF249" s="90"/>
      <c r="AG249" s="12"/>
    </row>
    <row r="250" spans="1:33" customFormat="1" ht="13.2" x14ac:dyDescent="0.25">
      <c r="A250" s="82" t="s">
        <v>435</v>
      </c>
      <c r="B250" s="83" t="s">
        <v>436</v>
      </c>
      <c r="C250" s="83"/>
      <c r="D250" s="83"/>
      <c r="E250" s="83"/>
      <c r="F250" s="84" t="s">
        <v>35</v>
      </c>
      <c r="G250" s="85">
        <v>12.060767742786185</v>
      </c>
      <c r="H250" s="85">
        <v>13.2230660295634</v>
      </c>
      <c r="I250" s="85">
        <v>12.36996312377693</v>
      </c>
      <c r="J250" s="85">
        <v>13.160474053288647</v>
      </c>
      <c r="K250" s="86">
        <v>16.895900679412016</v>
      </c>
      <c r="L250" s="86">
        <v>17.230186291947319</v>
      </c>
      <c r="M250" s="86">
        <v>22.302220374331913</v>
      </c>
      <c r="N250" s="86">
        <v>22.444610018061379</v>
      </c>
      <c r="O250" s="86">
        <v>21.539950537054441</v>
      </c>
      <c r="P250" s="86">
        <v>21.18749521246443</v>
      </c>
      <c r="Q250" s="86">
        <v>25.885085034731947</v>
      </c>
      <c r="R250" s="86">
        <v>21.865620869344177</v>
      </c>
      <c r="S250" s="87">
        <v>22.45077642216642</v>
      </c>
      <c r="T250" s="87">
        <v>21.275709449992309</v>
      </c>
      <c r="U250" s="87">
        <v>17.599777861599147</v>
      </c>
      <c r="V250" s="87">
        <v>16.753525229475247</v>
      </c>
      <c r="W250" s="87">
        <v>23.521937491532732</v>
      </c>
      <c r="X250" s="87">
        <v>16.905262669520699</v>
      </c>
      <c r="Y250" s="87">
        <v>19.182943512083273</v>
      </c>
      <c r="Z250" s="87">
        <v>16.632127059431099</v>
      </c>
      <c r="AA250" s="87">
        <v>19.301707168877201</v>
      </c>
      <c r="AB250" s="87">
        <v>13.340728378578801</v>
      </c>
      <c r="AC250" s="88"/>
      <c r="AD250" s="86">
        <v>-30.4552590160338</v>
      </c>
      <c r="AE250" s="89" t="s">
        <v>42</v>
      </c>
      <c r="AF250" s="90"/>
      <c r="AG250" s="12"/>
    </row>
    <row r="251" spans="1:33" customFormat="1" ht="13.2" x14ac:dyDescent="0.25">
      <c r="A251" s="82">
        <v>259</v>
      </c>
      <c r="B251" s="83"/>
      <c r="C251" s="83"/>
      <c r="D251" s="83" t="s">
        <v>437</v>
      </c>
      <c r="E251" s="83"/>
      <c r="F251" s="84" t="s">
        <v>35</v>
      </c>
      <c r="G251" s="85">
        <v>2.938494801104349</v>
      </c>
      <c r="H251" s="85">
        <v>3.7630763529621949</v>
      </c>
      <c r="I251" s="85">
        <v>2.8959078980520179</v>
      </c>
      <c r="J251" s="85">
        <v>3.1096439994669778</v>
      </c>
      <c r="K251" s="86">
        <v>3.7072328699807526</v>
      </c>
      <c r="L251" s="86">
        <v>3.5409601421094528</v>
      </c>
      <c r="M251" s="86">
        <v>5.2019105546576849</v>
      </c>
      <c r="N251" s="86">
        <v>5.8404661919783205</v>
      </c>
      <c r="O251" s="86">
        <v>5.2817098919313539</v>
      </c>
      <c r="P251" s="86">
        <v>5.1995476736407236</v>
      </c>
      <c r="Q251" s="86">
        <v>6.5978708997797133</v>
      </c>
      <c r="R251" s="86">
        <v>4.7119928825622761</v>
      </c>
      <c r="S251" s="87">
        <v>4.2098104485802565</v>
      </c>
      <c r="T251" s="87">
        <v>5.1789889304344445</v>
      </c>
      <c r="U251" s="87">
        <v>3.263883856074941</v>
      </c>
      <c r="V251" s="87">
        <v>3.1706655404913358</v>
      </c>
      <c r="W251" s="87">
        <v>4.0363543390332008</v>
      </c>
      <c r="X251" s="87">
        <v>4.1750629441974034</v>
      </c>
      <c r="Y251" s="87">
        <v>4.640603807315383</v>
      </c>
      <c r="Z251" s="87">
        <v>4.9998748733758402</v>
      </c>
      <c r="AA251" s="87">
        <v>2.4864913297549101</v>
      </c>
      <c r="AB251" s="87">
        <v>3.6307379536351498</v>
      </c>
      <c r="AC251" s="88" t="s">
        <v>36</v>
      </c>
      <c r="AD251" s="86">
        <v>-21.7615184491357</v>
      </c>
      <c r="AE251" s="89"/>
      <c r="AF251" s="90"/>
      <c r="AG251" s="12"/>
    </row>
    <row r="252" spans="1:33" customFormat="1" ht="13.2" x14ac:dyDescent="0.25">
      <c r="A252" s="82">
        <v>260</v>
      </c>
      <c r="B252" s="83"/>
      <c r="C252" s="83"/>
      <c r="D252" s="83" t="s">
        <v>438</v>
      </c>
      <c r="E252" s="83"/>
      <c r="F252" s="84" t="s">
        <v>35</v>
      </c>
      <c r="G252" s="85">
        <v>9.1222729416818353</v>
      </c>
      <c r="H252" s="85">
        <v>9.4599896766012055</v>
      </c>
      <c r="I252" s="85">
        <v>9.4740552257249213</v>
      </c>
      <c r="J252" s="85">
        <v>10.050830053821667</v>
      </c>
      <c r="K252" s="86">
        <v>13.18866780943126</v>
      </c>
      <c r="L252" s="86">
        <v>13.689226149837863</v>
      </c>
      <c r="M252" s="86">
        <v>17.100309819674209</v>
      </c>
      <c r="N252" s="86">
        <v>16.604143826083053</v>
      </c>
      <c r="O252" s="86">
        <v>16.258240645123095</v>
      </c>
      <c r="P252" s="86">
        <v>15.987947538823734</v>
      </c>
      <c r="Q252" s="86">
        <v>19.287214134952226</v>
      </c>
      <c r="R252" s="86">
        <v>17.153627986781892</v>
      </c>
      <c r="S252" s="87">
        <v>18.240965973586153</v>
      </c>
      <c r="T252" s="87">
        <v>16.096720519557863</v>
      </c>
      <c r="U252" s="87">
        <v>14.335894005524199</v>
      </c>
      <c r="V252" s="87">
        <v>13.582859688983918</v>
      </c>
      <c r="W252" s="87">
        <v>19.485583152499526</v>
      </c>
      <c r="X252" s="87">
        <v>12.730199725323297</v>
      </c>
      <c r="Y252" s="87">
        <v>14.542339704767885</v>
      </c>
      <c r="Z252" s="87">
        <v>11.6322521860553</v>
      </c>
      <c r="AA252" s="87">
        <v>16.815215839122299</v>
      </c>
      <c r="AB252" s="87">
        <v>9.7099904249436904</v>
      </c>
      <c r="AC252" s="88"/>
      <c r="AD252" s="86">
        <v>-33.229517243637503</v>
      </c>
      <c r="AE252" s="89" t="s">
        <v>42</v>
      </c>
      <c r="AF252" s="90"/>
      <c r="AG252" s="12"/>
    </row>
    <row r="253" spans="1:33" customFormat="1" ht="13.2" x14ac:dyDescent="0.25">
      <c r="A253" s="82" t="s">
        <v>439</v>
      </c>
      <c r="B253" s="83"/>
      <c r="C253" s="83"/>
      <c r="D253" s="83" t="s">
        <v>440</v>
      </c>
      <c r="E253" s="83"/>
      <c r="F253" s="84" t="s">
        <v>35</v>
      </c>
      <c r="G253" s="85">
        <v>42.29255665498065</v>
      </c>
      <c r="H253" s="85">
        <v>41.649092657823509</v>
      </c>
      <c r="I253" s="85">
        <v>42.446028388660118</v>
      </c>
      <c r="J253" s="85">
        <v>41.280373410113555</v>
      </c>
      <c r="K253" s="86">
        <v>44.861337625113642</v>
      </c>
      <c r="L253" s="86">
        <v>43.64319015484314</v>
      </c>
      <c r="M253" s="86">
        <v>50.675694579496913</v>
      </c>
      <c r="N253" s="86">
        <v>55.066216253656115</v>
      </c>
      <c r="O253" s="86">
        <v>52.717641564660333</v>
      </c>
      <c r="P253" s="86">
        <v>60.198295254339442</v>
      </c>
      <c r="Q253" s="86">
        <v>63.225240602148567</v>
      </c>
      <c r="R253" s="86">
        <v>58.836871504829638</v>
      </c>
      <c r="S253" s="87">
        <v>71.612617264239745</v>
      </c>
      <c r="T253" s="87">
        <v>65.725774758201297</v>
      </c>
      <c r="U253" s="87">
        <v>64.629885096442862</v>
      </c>
      <c r="V253" s="87">
        <v>63.01902417635808</v>
      </c>
      <c r="W253" s="87">
        <v>57.796347859620049</v>
      </c>
      <c r="X253" s="87">
        <v>76.58874179240631</v>
      </c>
      <c r="Y253" s="87">
        <v>70.698620350159018</v>
      </c>
      <c r="Z253" s="87">
        <v>87.057051084940895</v>
      </c>
      <c r="AA253" s="87">
        <v>73.298421351791006</v>
      </c>
      <c r="AB253" s="87">
        <v>66.567412442178707</v>
      </c>
      <c r="AC253" s="88" t="s">
        <v>47</v>
      </c>
      <c r="AD253" s="86">
        <v>-5.8434066853341804</v>
      </c>
      <c r="AE253" s="89"/>
      <c r="AF253" s="90"/>
      <c r="AG253" s="12"/>
    </row>
    <row r="254" spans="1:33" customFormat="1" ht="13.2" x14ac:dyDescent="0.25">
      <c r="A254" s="82" t="s">
        <v>441</v>
      </c>
      <c r="B254" s="83"/>
      <c r="C254" s="83"/>
      <c r="D254" s="83"/>
      <c r="E254" s="83" t="s">
        <v>442</v>
      </c>
      <c r="F254" s="84" t="s">
        <v>35</v>
      </c>
      <c r="G254" s="85">
        <v>7.1961721609978841</v>
      </c>
      <c r="H254" s="85">
        <v>9.6171754546509618</v>
      </c>
      <c r="I254" s="85">
        <v>7.7775887479353214</v>
      </c>
      <c r="J254" s="85">
        <v>6.9691425808502769</v>
      </c>
      <c r="K254" s="86">
        <v>8.125794827034321</v>
      </c>
      <c r="L254" s="86">
        <v>7.99567785606299</v>
      </c>
      <c r="M254" s="86">
        <v>8.7719163889242768</v>
      </c>
      <c r="N254" s="86">
        <v>8.4841260417614883</v>
      </c>
      <c r="O254" s="86">
        <v>8.8343103142080963</v>
      </c>
      <c r="P254" s="86">
        <v>10.729651058875209</v>
      </c>
      <c r="Q254" s="86">
        <v>10.796216156023075</v>
      </c>
      <c r="R254" s="86">
        <v>10.137459328927299</v>
      </c>
      <c r="S254" s="87">
        <v>10.020581422379307</v>
      </c>
      <c r="T254" s="87">
        <v>8.3414916418389939</v>
      </c>
      <c r="U254" s="87">
        <v>12.331343458766362</v>
      </c>
      <c r="V254" s="87">
        <v>10.837886015740148</v>
      </c>
      <c r="W254" s="87">
        <v>8.4904731587703246</v>
      </c>
      <c r="X254" s="87">
        <v>10.942129117489333</v>
      </c>
      <c r="Y254" s="87">
        <v>8.508636089826215</v>
      </c>
      <c r="Z254" s="87">
        <v>8.1297476568708404</v>
      </c>
      <c r="AA254" s="87">
        <v>7.9940142688741904</v>
      </c>
      <c r="AB254" s="87">
        <v>8.8186700111933707</v>
      </c>
      <c r="AC254" s="88"/>
      <c r="AD254" s="86">
        <v>3.64375580403384</v>
      </c>
      <c r="AE254" s="89"/>
      <c r="AF254" s="90"/>
      <c r="AG254" s="12"/>
    </row>
    <row r="255" spans="1:33" customFormat="1" ht="13.2" x14ac:dyDescent="0.25">
      <c r="A255" s="82" t="s">
        <v>443</v>
      </c>
      <c r="B255" s="83"/>
      <c r="C255" s="83"/>
      <c r="D255" s="83"/>
      <c r="E255" s="83" t="s">
        <v>444</v>
      </c>
      <c r="F255" s="84" t="s">
        <v>35</v>
      </c>
      <c r="G255" s="85">
        <v>1.3696055255513251</v>
      </c>
      <c r="H255" s="85">
        <v>1.0055372223352113</v>
      </c>
      <c r="I255" s="85">
        <v>0.82781836783833085</v>
      </c>
      <c r="J255" s="85">
        <v>0.97242299910211583</v>
      </c>
      <c r="K255" s="86">
        <v>0.86326295777061879</v>
      </c>
      <c r="L255" s="86">
        <v>1.4325453003214943</v>
      </c>
      <c r="M255" s="86">
        <v>1.7718969413689729</v>
      </c>
      <c r="N255" s="86">
        <v>2.1467635305308508</v>
      </c>
      <c r="O255" s="86">
        <v>1.59690067288023</v>
      </c>
      <c r="P255" s="86">
        <v>1.532599287104039</v>
      </c>
      <c r="Q255" s="86">
        <v>1.3130247072391195</v>
      </c>
      <c r="R255" s="86">
        <v>0.92952020843924743</v>
      </c>
      <c r="S255" s="87">
        <v>2.6133005167003551</v>
      </c>
      <c r="T255" s="87">
        <v>1.4355534606902032</v>
      </c>
      <c r="U255" s="87">
        <v>1.2888830496474435</v>
      </c>
      <c r="V255" s="87">
        <v>1.4893188941399886</v>
      </c>
      <c r="W255" s="87">
        <v>1.8920227959748261</v>
      </c>
      <c r="X255" s="87">
        <v>2.2147743708550172</v>
      </c>
      <c r="Y255" s="87">
        <v>0.87681799633388824</v>
      </c>
      <c r="Z255" s="87">
        <v>1.47024049603388</v>
      </c>
      <c r="AA255" s="87">
        <v>1.68564656536214</v>
      </c>
      <c r="AB255" s="87">
        <v>0.97323974052946005</v>
      </c>
      <c r="AC255" s="88" t="s">
        <v>36</v>
      </c>
      <c r="AD255" s="86">
        <v>10.996779787678401</v>
      </c>
      <c r="AE255" s="89"/>
      <c r="AF255" s="90"/>
      <c r="AG255" s="12"/>
    </row>
    <row r="256" spans="1:33" customFormat="1" ht="13.2" x14ac:dyDescent="0.25">
      <c r="A256" s="82" t="s">
        <v>445</v>
      </c>
      <c r="B256" s="83"/>
      <c r="C256" s="83"/>
      <c r="D256" s="83"/>
      <c r="E256" s="83" t="s">
        <v>446</v>
      </c>
      <c r="F256" s="84" t="s">
        <v>35</v>
      </c>
      <c r="G256" s="85">
        <v>5.205048821633496</v>
      </c>
      <c r="H256" s="85">
        <v>6.7215390769858478</v>
      </c>
      <c r="I256" s="85">
        <v>5.8659103537696344</v>
      </c>
      <c r="J256" s="85">
        <v>5.6318278366963623</v>
      </c>
      <c r="K256" s="86">
        <v>4.9645922643088465</v>
      </c>
      <c r="L256" s="86">
        <v>6.3317816073238875</v>
      </c>
      <c r="M256" s="86">
        <v>6.3768694800796597</v>
      </c>
      <c r="N256" s="86">
        <v>5.5594943606021836</v>
      </c>
      <c r="O256" s="86">
        <v>6.5836910407608835</v>
      </c>
      <c r="P256" s="86">
        <v>7.6722746794266214</v>
      </c>
      <c r="Q256" s="86">
        <v>7.7960548799453155</v>
      </c>
      <c r="R256" s="86">
        <v>7.4142971530249087</v>
      </c>
      <c r="S256" s="87">
        <v>8.6992855458559202</v>
      </c>
      <c r="T256" s="87">
        <v>6.9362223715204596</v>
      </c>
      <c r="U256" s="87">
        <v>6.0010255756420747</v>
      </c>
      <c r="V256" s="87">
        <v>6.6058391039835209</v>
      </c>
      <c r="W256" s="87">
        <v>6.0492691233985445</v>
      </c>
      <c r="X256" s="87">
        <v>8.6678697802888482</v>
      </c>
      <c r="Y256" s="87">
        <v>6.6467137777144449</v>
      </c>
      <c r="Z256" s="87">
        <v>12.927713417434299</v>
      </c>
      <c r="AA256" s="87">
        <v>6.9489613345989403</v>
      </c>
      <c r="AB256" s="87">
        <v>4.9508577092689201</v>
      </c>
      <c r="AC256" s="88"/>
      <c r="AD256" s="86">
        <v>-25.514203336564599</v>
      </c>
      <c r="AE256" s="89"/>
      <c r="AF256" s="90"/>
      <c r="AG256" s="12"/>
    </row>
    <row r="257" spans="1:33" customFormat="1" ht="13.2" x14ac:dyDescent="0.25">
      <c r="A257" s="82" t="s">
        <v>447</v>
      </c>
      <c r="B257" s="83"/>
      <c r="C257" s="83"/>
      <c r="D257" s="83"/>
      <c r="E257" s="83" t="s">
        <v>448</v>
      </c>
      <c r="F257" s="84" t="s">
        <v>35</v>
      </c>
      <c r="G257" s="85">
        <v>0.45870041882069551</v>
      </c>
      <c r="H257" s="85">
        <v>0.50733781889126284</v>
      </c>
      <c r="I257" s="85">
        <v>1.2280174839197175</v>
      </c>
      <c r="J257" s="85">
        <v>0.91844841900597907</v>
      </c>
      <c r="K257" s="86">
        <v>0.80778560342797046</v>
      </c>
      <c r="L257" s="86">
        <v>1.0786082957259027</v>
      </c>
      <c r="M257" s="86">
        <v>0.58614529335631216</v>
      </c>
      <c r="N257" s="86">
        <v>0.70964654320547882</v>
      </c>
      <c r="O257" s="86">
        <v>0.92114080495681849</v>
      </c>
      <c r="P257" s="86">
        <v>0.397205866582236</v>
      </c>
      <c r="Q257" s="86">
        <v>1.136132369260779</v>
      </c>
      <c r="R257" s="86">
        <v>0.73684862735129619</v>
      </c>
      <c r="S257" s="87">
        <v>0.75212546559507498</v>
      </c>
      <c r="T257" s="87">
        <v>0.62686893451474346</v>
      </c>
      <c r="U257" s="87">
        <v>0.6121303295145164</v>
      </c>
      <c r="V257" s="87">
        <v>0.63161575151413485</v>
      </c>
      <c r="W257" s="87">
        <v>1.0154608454312026</v>
      </c>
      <c r="X257" s="87">
        <v>0.19010688067967854</v>
      </c>
      <c r="Y257" s="87">
        <v>0.66486232649122012</v>
      </c>
      <c r="Z257" s="87">
        <v>0.45978377054439301</v>
      </c>
      <c r="AA257" s="87">
        <v>0.206501073805583</v>
      </c>
      <c r="AB257" s="87">
        <v>0.13788890237488299</v>
      </c>
      <c r="AC257" s="88" t="s">
        <v>36</v>
      </c>
      <c r="AD257" s="86">
        <v>-79.260533063651494</v>
      </c>
      <c r="AE257" s="89"/>
      <c r="AF257" s="90"/>
      <c r="AG257" s="12"/>
    </row>
    <row r="258" spans="1:33" customFormat="1" ht="13.2" x14ac:dyDescent="0.25">
      <c r="A258" s="82" t="s">
        <v>449</v>
      </c>
      <c r="B258" s="83"/>
      <c r="C258" s="83"/>
      <c r="D258" s="83"/>
      <c r="E258" s="83" t="s">
        <v>450</v>
      </c>
      <c r="F258" s="84" t="s">
        <v>35</v>
      </c>
      <c r="G258" s="85">
        <v>14.314334379592108</v>
      </c>
      <c r="H258" s="85">
        <v>13.260416511374039</v>
      </c>
      <c r="I258" s="85">
        <v>13.608552188580514</v>
      </c>
      <c r="J258" s="85">
        <v>14.264133918444264</v>
      </c>
      <c r="K258" s="86">
        <v>16.496125935094369</v>
      </c>
      <c r="L258" s="86">
        <v>16.096193428400124</v>
      </c>
      <c r="M258" s="86">
        <v>16.572738551090051</v>
      </c>
      <c r="N258" s="86">
        <v>19.296882070686074</v>
      </c>
      <c r="O258" s="86">
        <v>21.207271447646232</v>
      </c>
      <c r="P258" s="86">
        <v>21.76901417621195</v>
      </c>
      <c r="Q258" s="86">
        <v>23.631987830055955</v>
      </c>
      <c r="R258" s="86">
        <v>22.873315327910518</v>
      </c>
      <c r="S258" s="87">
        <v>28.225791352100369</v>
      </c>
      <c r="T258" s="87">
        <v>24.948935370668046</v>
      </c>
      <c r="U258" s="87">
        <v>26.360595880462249</v>
      </c>
      <c r="V258" s="87">
        <v>24.984768913238451</v>
      </c>
      <c r="W258" s="87">
        <v>23.609160325792743</v>
      </c>
      <c r="X258" s="87">
        <v>30.183327140836024</v>
      </c>
      <c r="Y258" s="87">
        <v>25.267383911857863</v>
      </c>
      <c r="Z258" s="87">
        <v>35.777729856942898</v>
      </c>
      <c r="AA258" s="87">
        <v>40.223008559644498</v>
      </c>
      <c r="AB258" s="87">
        <v>28.5324823670618</v>
      </c>
      <c r="AC258" s="88"/>
      <c r="AD258" s="86">
        <v>12.922186430513801</v>
      </c>
      <c r="AE258" s="89"/>
      <c r="AF258" s="90"/>
      <c r="AG258" s="12"/>
    </row>
    <row r="259" spans="1:33" customFormat="1" ht="13.2" x14ac:dyDescent="0.25">
      <c r="A259" s="82" t="s">
        <v>451</v>
      </c>
      <c r="B259" s="83"/>
      <c r="C259" s="83"/>
      <c r="D259" s="83"/>
      <c r="E259" s="83" t="s">
        <v>452</v>
      </c>
      <c r="F259" s="84" t="s">
        <v>35</v>
      </c>
      <c r="G259" s="85">
        <v>6.994049374895499</v>
      </c>
      <c r="H259" s="85">
        <v>4.6888970955719174</v>
      </c>
      <c r="I259" s="85">
        <v>6.6109020685250783</v>
      </c>
      <c r="J259" s="85">
        <v>7.037852563265357</v>
      </c>
      <c r="K259" s="86">
        <v>7.1485498332686577</v>
      </c>
      <c r="L259" s="86">
        <v>5.6912322691781645</v>
      </c>
      <c r="M259" s="86">
        <v>9.4036769291639484</v>
      </c>
      <c r="N259" s="86">
        <v>9.9363049509809738</v>
      </c>
      <c r="O259" s="86">
        <v>8.9540553695579206</v>
      </c>
      <c r="P259" s="86">
        <v>8.8743648536163189</v>
      </c>
      <c r="Q259" s="86">
        <v>10.924515755776815</v>
      </c>
      <c r="R259" s="86">
        <v>9.7197534316217542</v>
      </c>
      <c r="S259" s="87">
        <v>12.252115148524663</v>
      </c>
      <c r="T259" s="87">
        <v>10.245745410544748</v>
      </c>
      <c r="U259" s="87">
        <v>10.077244334817397</v>
      </c>
      <c r="V259" s="87">
        <v>10.714868626972862</v>
      </c>
      <c r="W259" s="87">
        <v>7.6199200307783128</v>
      </c>
      <c r="X259" s="87">
        <v>12.374321933031471</v>
      </c>
      <c r="Y259" s="87">
        <v>15.858421369674907</v>
      </c>
      <c r="Z259" s="87">
        <v>17.382753025335401</v>
      </c>
      <c r="AA259" s="87">
        <v>9.5264272374216308</v>
      </c>
      <c r="AB259" s="87">
        <v>13.175526965246499</v>
      </c>
      <c r="AC259" s="88"/>
      <c r="AD259" s="86">
        <v>-16.917789872569799</v>
      </c>
      <c r="AE259" s="89"/>
      <c r="AF259" s="90"/>
      <c r="AG259" s="12"/>
    </row>
    <row r="260" spans="1:33" customFormat="1" ht="13.2" x14ac:dyDescent="0.25">
      <c r="A260" s="82" t="s">
        <v>453</v>
      </c>
      <c r="B260" s="83"/>
      <c r="C260" s="83"/>
      <c r="D260" s="83"/>
      <c r="E260" s="83" t="s">
        <v>454</v>
      </c>
      <c r="F260" s="84" t="s">
        <v>35</v>
      </c>
      <c r="G260" s="85">
        <v>2.9688487664432324</v>
      </c>
      <c r="H260" s="85">
        <v>2.5907188826159664</v>
      </c>
      <c r="I260" s="85">
        <v>2.6447930849444474</v>
      </c>
      <c r="J260" s="85">
        <v>2.4456134365149618</v>
      </c>
      <c r="K260" s="86">
        <v>1.9335386004365653</v>
      </c>
      <c r="L260" s="86">
        <v>1.3351180416252559</v>
      </c>
      <c r="M260" s="86">
        <v>3.2803646751922928</v>
      </c>
      <c r="N260" s="86">
        <v>4.3234213446160856</v>
      </c>
      <c r="O260" s="86">
        <v>1.269259963297442</v>
      </c>
      <c r="P260" s="86">
        <v>3.155812578834754</v>
      </c>
      <c r="Q260" s="86">
        <v>2.5547289089929324</v>
      </c>
      <c r="R260" s="86">
        <v>3.4395951957295363</v>
      </c>
      <c r="S260" s="87">
        <v>4.3866925654952071</v>
      </c>
      <c r="T260" s="87">
        <v>6.9690470160479965</v>
      </c>
      <c r="U260" s="87">
        <v>3.7185336699373472</v>
      </c>
      <c r="V260" s="87">
        <v>4.1070877279776807</v>
      </c>
      <c r="W260" s="87">
        <v>1.8975088114748326</v>
      </c>
      <c r="X260" s="87">
        <v>7.8925315591627436</v>
      </c>
      <c r="Y260" s="87">
        <v>7.0237429317235263</v>
      </c>
      <c r="Z260" s="87">
        <v>4.1567670208815004</v>
      </c>
      <c r="AA260" s="87">
        <v>1.5240199249035999</v>
      </c>
      <c r="AB260" s="87">
        <v>6.9050120699653403</v>
      </c>
      <c r="AC260" s="88" t="s">
        <v>36</v>
      </c>
      <c r="AD260" s="86">
        <v>-1.6904215161680101</v>
      </c>
      <c r="AE260" s="89"/>
      <c r="AF260" s="90"/>
      <c r="AG260" s="12"/>
    </row>
    <row r="261" spans="1:33" customFormat="1" ht="13.2" x14ac:dyDescent="0.25">
      <c r="A261" s="117" t="s">
        <v>455</v>
      </c>
      <c r="B261" s="118"/>
      <c r="C261" s="118"/>
      <c r="D261" s="118"/>
      <c r="E261" s="118" t="s">
        <v>456</v>
      </c>
      <c r="F261" s="119" t="s">
        <v>35</v>
      </c>
      <c r="G261" s="131">
        <v>3.7857972070464099</v>
      </c>
      <c r="H261" s="131">
        <v>3.2574705953982606</v>
      </c>
      <c r="I261" s="131">
        <v>3.8824460931470854</v>
      </c>
      <c r="J261" s="131">
        <v>3.0409316562342443</v>
      </c>
      <c r="K261" s="121">
        <v>4.52168760377229</v>
      </c>
      <c r="L261" s="121">
        <v>3.6820333562053187</v>
      </c>
      <c r="M261" s="121">
        <v>3.9120863203213503</v>
      </c>
      <c r="N261" s="121">
        <v>4.6095774112729897</v>
      </c>
      <c r="O261" s="121">
        <v>3.3510119513526671</v>
      </c>
      <c r="P261" s="121">
        <v>6.0673727536883195</v>
      </c>
      <c r="Q261" s="121">
        <v>5.0725799948545234</v>
      </c>
      <c r="R261" s="121">
        <v>3.5860822318251135</v>
      </c>
      <c r="S261" s="120">
        <v>4.662725247588817</v>
      </c>
      <c r="T261" s="120">
        <v>6.2219105523761264</v>
      </c>
      <c r="U261" s="120">
        <v>4.2401287976554487</v>
      </c>
      <c r="V261" s="120">
        <v>3.647639142791232</v>
      </c>
      <c r="W261" s="120">
        <v>7.2225327679992706</v>
      </c>
      <c r="X261" s="120">
        <v>4.1236810100631685</v>
      </c>
      <c r="Y261" s="120">
        <v>5.85204194653695</v>
      </c>
      <c r="Z261" s="120">
        <v>6.7523158408975004</v>
      </c>
      <c r="AA261" s="120">
        <v>5.18984238718041</v>
      </c>
      <c r="AB261" s="120">
        <v>3.0737346765384101</v>
      </c>
      <c r="AC261" s="62" t="s">
        <v>36</v>
      </c>
      <c r="AD261" s="121">
        <v>-47.475860483923</v>
      </c>
      <c r="AE261" s="122"/>
      <c r="AF261" s="63"/>
      <c r="AG261" s="12"/>
    </row>
    <row r="262" spans="1:33" customFormat="1" ht="13.2" x14ac:dyDescent="0.25">
      <c r="A262" s="123">
        <v>264264</v>
      </c>
      <c r="B262" s="124"/>
      <c r="C262" s="124" t="s">
        <v>457</v>
      </c>
      <c r="D262" s="124"/>
      <c r="E262" s="124"/>
      <c r="F262" s="125" t="s">
        <v>35</v>
      </c>
      <c r="G262" s="126">
        <v>3.2664445915580647</v>
      </c>
      <c r="H262" s="126">
        <v>4.2798295278573661</v>
      </c>
      <c r="I262" s="126">
        <v>3.4497608580259476</v>
      </c>
      <c r="J262" s="126">
        <v>3.1682466795444895</v>
      </c>
      <c r="K262" s="127">
        <v>4.6192191853731677</v>
      </c>
      <c r="L262" s="127">
        <v>6.0571861200127453</v>
      </c>
      <c r="M262" s="127">
        <v>4.6803284625030992</v>
      </c>
      <c r="N262" s="127">
        <v>7.3023413824539452</v>
      </c>
      <c r="O262" s="127">
        <v>6.4945281616491162</v>
      </c>
      <c r="P262" s="127">
        <v>5.9212214216044279</v>
      </c>
      <c r="Q262" s="127">
        <v>9.7058093947155175</v>
      </c>
      <c r="R262" s="127">
        <v>9.244931367564817</v>
      </c>
      <c r="S262" s="127">
        <v>10.584945986856411</v>
      </c>
      <c r="T262" s="127">
        <v>7.1213399556091757</v>
      </c>
      <c r="U262" s="127">
        <v>5.7746071049912082</v>
      </c>
      <c r="V262" s="127">
        <v>6.9781519871568083</v>
      </c>
      <c r="W262" s="127">
        <v>11.785772329136366</v>
      </c>
      <c r="X262" s="127">
        <v>12.882222669560555</v>
      </c>
      <c r="Y262" s="127">
        <v>5.4613380660288753</v>
      </c>
      <c r="Z262" s="127">
        <v>6.6413831017825196</v>
      </c>
      <c r="AA262" s="127">
        <v>14.374455747169799</v>
      </c>
      <c r="AB262" s="127">
        <v>6.7063350460546696</v>
      </c>
      <c r="AC262" s="128" t="s">
        <v>36</v>
      </c>
      <c r="AD262" s="127">
        <v>22.796555806900901</v>
      </c>
      <c r="AE262" s="129"/>
      <c r="AF262" s="130"/>
      <c r="AG262" s="12"/>
    </row>
    <row r="263" spans="1:33" customFormat="1" ht="13.2" x14ac:dyDescent="0.25">
      <c r="A263" s="75" t="s">
        <v>458</v>
      </c>
      <c r="B263" s="76"/>
      <c r="C263" s="76" t="s">
        <v>459</v>
      </c>
      <c r="D263" s="76"/>
      <c r="E263" s="76"/>
      <c r="F263" s="35" t="s">
        <v>35</v>
      </c>
      <c r="G263" s="77">
        <v>49.284292388773267</v>
      </c>
      <c r="H263" s="77">
        <v>51.919998887702398</v>
      </c>
      <c r="I263" s="77">
        <v>54.246020348688397</v>
      </c>
      <c r="J263" s="77">
        <v>50.710072616265876</v>
      </c>
      <c r="K263" s="78">
        <v>57.569113743961942</v>
      </c>
      <c r="L263" s="78">
        <v>60.192441517333258</v>
      </c>
      <c r="M263" s="78">
        <v>53.214515252918773</v>
      </c>
      <c r="N263" s="78">
        <v>58.790133131742486</v>
      </c>
      <c r="O263" s="78">
        <v>56.862614695493676</v>
      </c>
      <c r="P263" s="78">
        <v>55.282203517498132</v>
      </c>
      <c r="Q263" s="78">
        <v>61.039490879581734</v>
      </c>
      <c r="R263" s="78">
        <v>72.503439883070655</v>
      </c>
      <c r="S263" s="78">
        <v>69.3000481980133</v>
      </c>
      <c r="T263" s="78">
        <v>66.267776261345361</v>
      </c>
      <c r="U263" s="78">
        <v>59.219825072337116</v>
      </c>
      <c r="V263" s="78">
        <v>58.193528144751802</v>
      </c>
      <c r="W263" s="78">
        <v>69.009098123338219</v>
      </c>
      <c r="X263" s="78">
        <v>68.157301323599825</v>
      </c>
      <c r="Y263" s="78">
        <v>91.497966149999698</v>
      </c>
      <c r="Z263" s="78">
        <v>79.9466235112926</v>
      </c>
      <c r="AA263" s="78">
        <v>80.767205389468003</v>
      </c>
      <c r="AB263" s="78">
        <v>79.000944019635597</v>
      </c>
      <c r="AC263" s="79" t="s">
        <v>47</v>
      </c>
      <c r="AD263" s="78">
        <v>-13.6582512772762</v>
      </c>
      <c r="AE263" s="80"/>
      <c r="AF263" s="81"/>
      <c r="AG263" s="12"/>
    </row>
    <row r="264" spans="1:33" customFormat="1" ht="13.2" x14ac:dyDescent="0.25">
      <c r="A264" s="117">
        <v>267</v>
      </c>
      <c r="B264" s="118"/>
      <c r="C264" s="118"/>
      <c r="D264" s="118" t="s">
        <v>460</v>
      </c>
      <c r="E264" s="118"/>
      <c r="F264" s="119" t="s">
        <v>35</v>
      </c>
      <c r="G264" s="131">
        <v>7.9965975066506987</v>
      </c>
      <c r="H264" s="131">
        <v>8.7229323326742012</v>
      </c>
      <c r="I264" s="131">
        <v>10.151237036597049</v>
      </c>
      <c r="J264" s="131">
        <v>10.97055139533159</v>
      </c>
      <c r="K264" s="121">
        <v>10.851668583482073</v>
      </c>
      <c r="L264" s="121">
        <v>12.456618440653219</v>
      </c>
      <c r="M264" s="121">
        <v>10.030845834534826</v>
      </c>
      <c r="N264" s="121">
        <v>10.186455022685562</v>
      </c>
      <c r="O264" s="121">
        <v>12.581638854722319</v>
      </c>
      <c r="P264" s="121">
        <v>9.8512448869120259</v>
      </c>
      <c r="Q264" s="121">
        <v>12.776486715843065</v>
      </c>
      <c r="R264" s="121">
        <v>13.221817488561262</v>
      </c>
      <c r="S264" s="121">
        <v>15.866523169933595</v>
      </c>
      <c r="T264" s="121">
        <v>17.472517789745073</v>
      </c>
      <c r="U264" s="121">
        <v>16.212287035447719</v>
      </c>
      <c r="V264" s="121">
        <v>15.573335238481837</v>
      </c>
      <c r="W264" s="121">
        <v>18.147774137105824</v>
      </c>
      <c r="X264" s="121">
        <v>22.886295745407995</v>
      </c>
      <c r="Y264" s="121">
        <v>17.048228153924875</v>
      </c>
      <c r="Z264" s="121">
        <v>16.7033048071252</v>
      </c>
      <c r="AA264" s="121">
        <v>18.523479522093499</v>
      </c>
      <c r="AB264" s="121">
        <v>20.157051152378202</v>
      </c>
      <c r="AC264" s="141"/>
      <c r="AD264" s="121">
        <v>18.235461013217702</v>
      </c>
      <c r="AE264" s="142"/>
      <c r="AF264" s="143"/>
      <c r="AG264" s="12"/>
    </row>
    <row r="265" spans="1:33" customFormat="1" ht="13.2" x14ac:dyDescent="0.25">
      <c r="A265" s="100" t="s">
        <v>461</v>
      </c>
      <c r="B265" s="116"/>
      <c r="C265" s="116"/>
      <c r="D265" s="116" t="s">
        <v>462</v>
      </c>
      <c r="E265" s="116"/>
      <c r="F265" s="101" t="s">
        <v>35</v>
      </c>
      <c r="G265" s="140">
        <v>41.287694882122572</v>
      </c>
      <c r="H265" s="140">
        <v>43.197066555028165</v>
      </c>
      <c r="I265" s="140">
        <v>44.094783312091351</v>
      </c>
      <c r="J265" s="140">
        <v>39.739521220934265</v>
      </c>
      <c r="K265" s="87">
        <v>46.717445160479862</v>
      </c>
      <c r="L265" s="87">
        <v>47.735823076680035</v>
      </c>
      <c r="M265" s="87">
        <v>43.183669418383985</v>
      </c>
      <c r="N265" s="87">
        <v>48.603678109056936</v>
      </c>
      <c r="O265" s="87">
        <v>44.280975840771383</v>
      </c>
      <c r="P265" s="87">
        <v>45.430958630586119</v>
      </c>
      <c r="Q265" s="87">
        <v>48.263004163738692</v>
      </c>
      <c r="R265" s="87">
        <v>59.281622394509377</v>
      </c>
      <c r="S265" s="87">
        <v>53.433525028079721</v>
      </c>
      <c r="T265" s="87">
        <v>48.795258471600292</v>
      </c>
      <c r="U265" s="87">
        <v>43.007538036889429</v>
      </c>
      <c r="V265" s="87">
        <v>42.620192906270006</v>
      </c>
      <c r="W265" s="87">
        <v>50.861323986232392</v>
      </c>
      <c r="X265" s="87">
        <v>45.271005578191861</v>
      </c>
      <c r="Y265" s="87">
        <v>74.449737996074802</v>
      </c>
      <c r="Z265" s="87">
        <v>63.2433187041674</v>
      </c>
      <c r="AA265" s="87">
        <v>62.243725867374501</v>
      </c>
      <c r="AB265" s="87">
        <v>58.843892867257303</v>
      </c>
      <c r="AC265" s="88"/>
      <c r="AD265" s="87">
        <v>-20.961585022153098</v>
      </c>
      <c r="AE265" s="89"/>
      <c r="AF265" s="90"/>
      <c r="AG265" s="12"/>
    </row>
    <row r="266" spans="1:33" customFormat="1" ht="13.2" x14ac:dyDescent="0.25">
      <c r="A266" s="117" t="s">
        <v>463</v>
      </c>
      <c r="B266" s="118"/>
      <c r="C266" s="118"/>
      <c r="D266" s="118"/>
      <c r="E266" s="118" t="s">
        <v>464</v>
      </c>
      <c r="F266" s="119" t="s">
        <v>35</v>
      </c>
      <c r="G266" s="131">
        <v>40.581847432905093</v>
      </c>
      <c r="H266" s="131">
        <v>41.251011773011285</v>
      </c>
      <c r="I266" s="131">
        <v>42.80642323702051</v>
      </c>
      <c r="J266" s="131">
        <v>38.785487231069055</v>
      </c>
      <c r="K266" s="121">
        <v>44.830927731026051</v>
      </c>
      <c r="L266" s="121">
        <v>44.530890251610117</v>
      </c>
      <c r="M266" s="121">
        <v>41.394395751044478</v>
      </c>
      <c r="N266" s="121">
        <v>46.62320194308225</v>
      </c>
      <c r="O266" s="121">
        <v>43.309354548025738</v>
      </c>
      <c r="P266" s="121">
        <v>42.615385990266638</v>
      </c>
      <c r="Q266" s="121">
        <v>47.337093241892319</v>
      </c>
      <c r="R266" s="121">
        <v>56.754673995932855</v>
      </c>
      <c r="S266" s="120">
        <v>51.514880078070995</v>
      </c>
      <c r="T266" s="120">
        <v>47.385325526833199</v>
      </c>
      <c r="U266" s="120">
        <v>40.807626367188959</v>
      </c>
      <c r="V266" s="120">
        <v>41.033363707649251</v>
      </c>
      <c r="W266" s="120">
        <v>49.553088342145166</v>
      </c>
      <c r="X266" s="120">
        <v>44.133941054232963</v>
      </c>
      <c r="Y266" s="120">
        <v>72.181739395156342</v>
      </c>
      <c r="Z266" s="120">
        <v>53.079225120101597</v>
      </c>
      <c r="AA266" s="120">
        <v>56.458217482730902</v>
      </c>
      <c r="AB266" s="120">
        <v>56.974874917398203</v>
      </c>
      <c r="AC266" s="62"/>
      <c r="AD266" s="121">
        <v>-21.067467485798002</v>
      </c>
      <c r="AE266" s="122"/>
      <c r="AF266" s="63"/>
      <c r="AG266" s="12"/>
    </row>
    <row r="267" spans="1:33" customFormat="1" ht="13.2" x14ac:dyDescent="0.25">
      <c r="A267" s="102" t="s">
        <v>465</v>
      </c>
      <c r="B267" s="103"/>
      <c r="C267" s="103"/>
      <c r="D267" s="103"/>
      <c r="E267" s="103" t="s">
        <v>466</v>
      </c>
      <c r="F267" s="104" t="s">
        <v>35</v>
      </c>
      <c r="G267" s="105">
        <v>0.70584744921748099</v>
      </c>
      <c r="H267" s="105">
        <v>1.9460547820168883</v>
      </c>
      <c r="I267" s="105">
        <v>1.2883600750708333</v>
      </c>
      <c r="J267" s="105">
        <v>0.95403398986521648</v>
      </c>
      <c r="K267" s="106">
        <v>1.8865174294538305</v>
      </c>
      <c r="L267" s="106">
        <v>3.2049328250699278</v>
      </c>
      <c r="M267" s="106">
        <v>1.7892736673395058</v>
      </c>
      <c r="N267" s="106">
        <v>1.9804761659746872</v>
      </c>
      <c r="O267" s="106">
        <v>0.97162129274565379</v>
      </c>
      <c r="P267" s="106">
        <v>2.8155726403194774</v>
      </c>
      <c r="Q267" s="106">
        <v>0.92591092184638013</v>
      </c>
      <c r="R267" s="106">
        <v>2.5269483985765113</v>
      </c>
      <c r="S267" s="106">
        <v>1.9186449500087244</v>
      </c>
      <c r="T267" s="106">
        <v>1.4099329447670768</v>
      </c>
      <c r="U267" s="106">
        <v>2.1999116697004819</v>
      </c>
      <c r="V267" s="106">
        <v>1.5868291986207756</v>
      </c>
      <c r="W267" s="106">
        <v>1.3082356440872234</v>
      </c>
      <c r="X267" s="106">
        <v>1.1370645239588864</v>
      </c>
      <c r="Y267" s="106">
        <v>2.2679986009184709</v>
      </c>
      <c r="Z267" s="106">
        <v>10.1640935840657</v>
      </c>
      <c r="AA267" s="106">
        <v>5.7855083846435997</v>
      </c>
      <c r="AB267" s="106">
        <v>1.86901794985907</v>
      </c>
      <c r="AC267" s="107" t="s">
        <v>36</v>
      </c>
      <c r="AD267" s="106">
        <v>-17.5917503166811</v>
      </c>
      <c r="AE267" s="115"/>
      <c r="AF267" s="109"/>
      <c r="AG267" s="12"/>
    </row>
    <row r="268" spans="1:33" customFormat="1" ht="13.2" x14ac:dyDescent="0.25">
      <c r="A268" s="75" t="s">
        <v>467</v>
      </c>
      <c r="B268" s="76" t="s">
        <v>468</v>
      </c>
      <c r="C268" s="76"/>
      <c r="D268" s="76"/>
      <c r="E268" s="76"/>
      <c r="F268" s="35" t="s">
        <v>35</v>
      </c>
      <c r="G268" s="140">
        <v>41.231042620205343</v>
      </c>
      <c r="H268" s="140">
        <v>43.098691989201846</v>
      </c>
      <c r="I268" s="140">
        <v>41.577822993316012</v>
      </c>
      <c r="J268" s="140">
        <v>42.016421053733112</v>
      </c>
      <c r="K268" s="87">
        <v>45.828380897264282</v>
      </c>
      <c r="L268" s="87">
        <v>47.436658028438778</v>
      </c>
      <c r="M268" s="87">
        <v>42.977141075248589</v>
      </c>
      <c r="N268" s="87">
        <v>46.758054068031583</v>
      </c>
      <c r="O268" s="87">
        <v>51.487967743845118</v>
      </c>
      <c r="P268" s="87">
        <v>52.259351014446914</v>
      </c>
      <c r="Q268" s="87">
        <v>59.772475293400895</v>
      </c>
      <c r="R268" s="87">
        <v>62.461295754956815</v>
      </c>
      <c r="S268" s="87">
        <v>72.062737687709571</v>
      </c>
      <c r="T268" s="87">
        <v>68.839068320359544</v>
      </c>
      <c r="U268" s="87">
        <v>65.429248289490701</v>
      </c>
      <c r="V268" s="87">
        <v>64.180691413864423</v>
      </c>
      <c r="W268" s="87">
        <v>57.12935489127559</v>
      </c>
      <c r="X268" s="87">
        <v>70.275171908125543</v>
      </c>
      <c r="Y268" s="87">
        <v>76.653191654737739</v>
      </c>
      <c r="Z268" s="87">
        <v>74.755107895090504</v>
      </c>
      <c r="AA268" s="87">
        <v>59.918660977037</v>
      </c>
      <c r="AB268" s="87">
        <v>71.562001861067202</v>
      </c>
      <c r="AC268" s="79"/>
      <c r="AD268" s="87">
        <v>-6.6418497178855196</v>
      </c>
      <c r="AE268" s="80"/>
      <c r="AF268" s="81"/>
      <c r="AG268" s="12"/>
    </row>
    <row r="269" spans="1:33" customFormat="1" ht="13.2" x14ac:dyDescent="0.25">
      <c r="A269" s="117">
        <v>271</v>
      </c>
      <c r="B269" s="118"/>
      <c r="C269" s="118"/>
      <c r="D269" s="118" t="s">
        <v>469</v>
      </c>
      <c r="E269" s="118"/>
      <c r="F269" s="119" t="s">
        <v>35</v>
      </c>
      <c r="G269" s="131">
        <v>2.1439956119662278</v>
      </c>
      <c r="H269" s="131">
        <v>2.3957449547692002</v>
      </c>
      <c r="I269" s="131">
        <v>1.5488918566869605</v>
      </c>
      <c r="J269" s="131">
        <v>2.12108898112246</v>
      </c>
      <c r="K269" s="121">
        <v>2.1648025288995592</v>
      </c>
      <c r="L269" s="121">
        <v>2.5077627943281953</v>
      </c>
      <c r="M269" s="121">
        <v>1.7156727177623223</v>
      </c>
      <c r="N269" s="121">
        <v>1.8667350070121413</v>
      </c>
      <c r="O269" s="121">
        <v>3.2224444692928502</v>
      </c>
      <c r="P269" s="121">
        <v>3.7496380623120107</v>
      </c>
      <c r="Q269" s="121">
        <v>3.9198502692414494</v>
      </c>
      <c r="R269" s="121">
        <v>4.2402764361972514</v>
      </c>
      <c r="S269" s="121">
        <v>9.4296988858637398</v>
      </c>
      <c r="T269" s="121">
        <v>4.4355515260664147</v>
      </c>
      <c r="U269" s="121">
        <v>3.2900319439470493</v>
      </c>
      <c r="V269" s="121">
        <v>2.7528982453370845</v>
      </c>
      <c r="W269" s="121">
        <v>3.5660159421540789</v>
      </c>
      <c r="X269" s="121">
        <v>4.9963563312638772</v>
      </c>
      <c r="Y269" s="121">
        <v>8.0934994526741235</v>
      </c>
      <c r="Z269" s="121">
        <v>3.9651768611586902</v>
      </c>
      <c r="AA269" s="121">
        <v>3.6035032382168302</v>
      </c>
      <c r="AB269" s="121">
        <v>4.6379468921524998</v>
      </c>
      <c r="AC269" s="141" t="s">
        <v>36</v>
      </c>
      <c r="AD269" s="121">
        <v>-42.695407354106798</v>
      </c>
      <c r="AE269" s="142"/>
      <c r="AF269" s="143"/>
      <c r="AG269" s="12"/>
    </row>
    <row r="270" spans="1:33" customFormat="1" ht="13.2" x14ac:dyDescent="0.25">
      <c r="A270" s="82" t="s">
        <v>470</v>
      </c>
      <c r="B270" s="83"/>
      <c r="C270" s="83"/>
      <c r="D270" s="83" t="s">
        <v>471</v>
      </c>
      <c r="E270" s="83"/>
      <c r="F270" s="84" t="s">
        <v>35</v>
      </c>
      <c r="G270" s="85">
        <v>23.951631715098618</v>
      </c>
      <c r="H270" s="85">
        <v>24.028391642380814</v>
      </c>
      <c r="I270" s="85">
        <v>26.199059809231809</v>
      </c>
      <c r="J270" s="85">
        <v>25.191121518435928</v>
      </c>
      <c r="K270" s="86">
        <v>27.948810500881383</v>
      </c>
      <c r="L270" s="86">
        <v>29.77287585945707</v>
      </c>
      <c r="M270" s="86">
        <v>28.509815650587743</v>
      </c>
      <c r="N270" s="86">
        <v>29.821759011888279</v>
      </c>
      <c r="O270" s="86">
        <v>31.82415330882111</v>
      </c>
      <c r="P270" s="86">
        <v>31.655901946165116</v>
      </c>
      <c r="Q270" s="86">
        <v>36.74810660604733</v>
      </c>
      <c r="R270" s="86">
        <v>40.943898068124028</v>
      </c>
      <c r="S270" s="87">
        <v>45.919215668874742</v>
      </c>
      <c r="T270" s="87">
        <v>43.908764314750378</v>
      </c>
      <c r="U270" s="87">
        <v>43.389963026770801</v>
      </c>
      <c r="V270" s="87">
        <v>41.703853767754168</v>
      </c>
      <c r="W270" s="87">
        <v>34.097620934611285</v>
      </c>
      <c r="X270" s="87">
        <v>41.158656057989532</v>
      </c>
      <c r="Y270" s="87">
        <v>42.660963682175286</v>
      </c>
      <c r="Z270" s="87">
        <v>42.126574898267997</v>
      </c>
      <c r="AA270" s="87">
        <v>32.0633587294653</v>
      </c>
      <c r="AB270" s="87">
        <v>46.9142648109937</v>
      </c>
      <c r="AC270" s="88"/>
      <c r="AD270" s="86">
        <v>9.9700071487030808</v>
      </c>
      <c r="AE270" s="89"/>
      <c r="AF270" s="90"/>
      <c r="AG270" s="12"/>
    </row>
    <row r="271" spans="1:33" customFormat="1" ht="13.2" x14ac:dyDescent="0.25">
      <c r="A271" s="82" t="s">
        <v>472</v>
      </c>
      <c r="B271" s="83"/>
      <c r="C271" s="83"/>
      <c r="D271" s="83"/>
      <c r="E271" s="83" t="s">
        <v>473</v>
      </c>
      <c r="F271" s="84" t="s">
        <v>35</v>
      </c>
      <c r="G271" s="85">
        <v>19.661882830798341</v>
      </c>
      <c r="H271" s="85">
        <v>19.602316188369578</v>
      </c>
      <c r="I271" s="85">
        <v>20.948458965506429</v>
      </c>
      <c r="J271" s="85">
        <v>20.759438949338385</v>
      </c>
      <c r="K271" s="86">
        <v>23.119822242335864</v>
      </c>
      <c r="L271" s="86">
        <v>25.057006848706393</v>
      </c>
      <c r="M271" s="86">
        <v>23.270791783743167</v>
      </c>
      <c r="N271" s="86">
        <v>25.781774632538685</v>
      </c>
      <c r="O271" s="86">
        <v>27.105073898429939</v>
      </c>
      <c r="P271" s="86">
        <v>27.572580954034564</v>
      </c>
      <c r="Q271" s="86">
        <v>31.670935362851971</v>
      </c>
      <c r="R271" s="86">
        <v>35.729951067615644</v>
      </c>
      <c r="S271" s="87">
        <v>37.536525649608649</v>
      </c>
      <c r="T271" s="87">
        <v>35.273604813812952</v>
      </c>
      <c r="U271" s="87">
        <v>36.154679386794896</v>
      </c>
      <c r="V271" s="87">
        <v>34.886836058095064</v>
      </c>
      <c r="W271" s="87">
        <v>28.0657124773799</v>
      </c>
      <c r="X271" s="87">
        <v>34.36541720901306</v>
      </c>
      <c r="Y271" s="87">
        <v>36.061450122095764</v>
      </c>
      <c r="Z271" s="87">
        <v>33.944743284094599</v>
      </c>
      <c r="AA271" s="87">
        <v>24.672140695131599</v>
      </c>
      <c r="AB271" s="87">
        <v>39.802150341869897</v>
      </c>
      <c r="AC271" s="88"/>
      <c r="AD271" s="86">
        <v>10.3731275561827</v>
      </c>
      <c r="AE271" s="89"/>
      <c r="AF271" s="90"/>
      <c r="AG271" s="12"/>
    </row>
    <row r="272" spans="1:33" customFormat="1" ht="13.2" x14ac:dyDescent="0.25">
      <c r="A272" s="117" t="s">
        <v>474</v>
      </c>
      <c r="B272" s="118"/>
      <c r="C272" s="118"/>
      <c r="D272" s="118"/>
      <c r="E272" s="118" t="s">
        <v>475</v>
      </c>
      <c r="F272" s="119" t="s">
        <v>35</v>
      </c>
      <c r="G272" s="131">
        <v>4.2897488843002733</v>
      </c>
      <c r="H272" s="131">
        <v>4.4260754540112472</v>
      </c>
      <c r="I272" s="131">
        <v>5.2506008437253575</v>
      </c>
      <c r="J272" s="131">
        <v>4.4316825690975428</v>
      </c>
      <c r="K272" s="121">
        <v>4.8289882585455048</v>
      </c>
      <c r="L272" s="121">
        <v>4.7158690107507057</v>
      </c>
      <c r="M272" s="121">
        <v>5.2390238668445948</v>
      </c>
      <c r="N272" s="121">
        <v>4.0399843793496029</v>
      </c>
      <c r="O272" s="121">
        <v>4.7190794103911635</v>
      </c>
      <c r="P272" s="121">
        <v>4.0833209921305711</v>
      </c>
      <c r="Q272" s="121">
        <v>5.0771712431953624</v>
      </c>
      <c r="R272" s="121">
        <v>5.2139470005083881</v>
      </c>
      <c r="S272" s="120">
        <v>8.382690019266084</v>
      </c>
      <c r="T272" s="120">
        <v>8.635159500937414</v>
      </c>
      <c r="U272" s="120">
        <v>7.2352836399759175</v>
      </c>
      <c r="V272" s="120">
        <v>6.817017709659126</v>
      </c>
      <c r="W272" s="120">
        <v>6.0319084572313777</v>
      </c>
      <c r="X272" s="120">
        <v>6.7932388489764746</v>
      </c>
      <c r="Y272" s="120">
        <v>6.59951356007954</v>
      </c>
      <c r="Z272" s="120">
        <v>8.1818316141733796</v>
      </c>
      <c r="AA272" s="120">
        <v>7.3912180343337699</v>
      </c>
      <c r="AB272" s="120">
        <v>7.1121144691238101</v>
      </c>
      <c r="AC272" s="62"/>
      <c r="AD272" s="121">
        <v>7.7672529100477599</v>
      </c>
      <c r="AE272" s="122"/>
      <c r="AF272" s="63"/>
      <c r="AG272" s="12"/>
    </row>
    <row r="273" spans="1:33" customFormat="1" ht="13.2" x14ac:dyDescent="0.25">
      <c r="A273" s="102">
        <v>277</v>
      </c>
      <c r="B273" s="103"/>
      <c r="C273" s="103"/>
      <c r="D273" s="103" t="s">
        <v>476</v>
      </c>
      <c r="E273" s="103"/>
      <c r="F273" s="104" t="s">
        <v>35</v>
      </c>
      <c r="G273" s="105">
        <v>15.135415293140502</v>
      </c>
      <c r="H273" s="105">
        <v>16.674555392051822</v>
      </c>
      <c r="I273" s="105">
        <v>13.829871327397257</v>
      </c>
      <c r="J273" s="105">
        <v>14.704210554174743</v>
      </c>
      <c r="K273" s="106">
        <v>15.714767867483367</v>
      </c>
      <c r="L273" s="106">
        <v>15.156019374653518</v>
      </c>
      <c r="M273" s="106">
        <v>12.751652706898509</v>
      </c>
      <c r="N273" s="106">
        <v>15.069560049131166</v>
      </c>
      <c r="O273" s="106">
        <v>16.441369965731131</v>
      </c>
      <c r="P273" s="106">
        <v>16.853811005969742</v>
      </c>
      <c r="Q273" s="106">
        <v>19.10451841811205</v>
      </c>
      <c r="R273" s="106">
        <v>17.277121250635478</v>
      </c>
      <c r="S273" s="106">
        <v>16.713823132971044</v>
      </c>
      <c r="T273" s="106">
        <v>20.494752479542811</v>
      </c>
      <c r="U273" s="106">
        <v>18.749253318772901</v>
      </c>
      <c r="V273" s="106">
        <v>19.723939400773233</v>
      </c>
      <c r="W273" s="106">
        <v>19.465718014510202</v>
      </c>
      <c r="X273" s="106">
        <v>24.120159518872125</v>
      </c>
      <c r="Y273" s="106">
        <v>25.898728519888337</v>
      </c>
      <c r="Z273" s="106">
        <v>28.6633561356638</v>
      </c>
      <c r="AA273" s="106">
        <v>24.251799009354801</v>
      </c>
      <c r="AB273" s="106">
        <v>20.009790157921</v>
      </c>
      <c r="AC273" s="107"/>
      <c r="AD273" s="106">
        <v>-22.738330020506801</v>
      </c>
      <c r="AE273" s="115"/>
      <c r="AF273" s="109"/>
      <c r="AG273" s="12"/>
    </row>
    <row r="274" spans="1:33" customFormat="1" ht="13.2" x14ac:dyDescent="0.25">
      <c r="A274" s="75" t="s">
        <v>477</v>
      </c>
      <c r="B274" s="76"/>
      <c r="C274" s="76" t="s">
        <v>478</v>
      </c>
      <c r="D274" s="76"/>
      <c r="E274" s="76"/>
      <c r="F274" s="35" t="s">
        <v>35</v>
      </c>
      <c r="G274" s="77">
        <v>187.05287526320726</v>
      </c>
      <c r="H274" s="77">
        <v>181.3705728443463</v>
      </c>
      <c r="I274" s="77">
        <v>191.17365927719072</v>
      </c>
      <c r="J274" s="77">
        <v>163.31904826273342</v>
      </c>
      <c r="K274" s="78">
        <v>180.53458339700134</v>
      </c>
      <c r="L274" s="78">
        <v>191.31402150327557</v>
      </c>
      <c r="M274" s="78">
        <v>191.77771108980053</v>
      </c>
      <c r="N274" s="78">
        <v>208.4891229347823</v>
      </c>
      <c r="O274" s="78">
        <v>207.65601612807751</v>
      </c>
      <c r="P274" s="78">
        <v>214.26658466150189</v>
      </c>
      <c r="Q274" s="78">
        <v>236.52057229968165</v>
      </c>
      <c r="R274" s="78">
        <v>232.59317107269945</v>
      </c>
      <c r="S274" s="78">
        <v>236.41226172487353</v>
      </c>
      <c r="T274" s="78">
        <v>241.29314234492796</v>
      </c>
      <c r="U274" s="78">
        <v>217.66372585514856</v>
      </c>
      <c r="V274" s="78">
        <v>222.92303235275736</v>
      </c>
      <c r="W274" s="78">
        <v>282.29479312821974</v>
      </c>
      <c r="X274" s="78">
        <v>244.25755596358314</v>
      </c>
      <c r="Y274" s="78">
        <v>314.98082157176418</v>
      </c>
      <c r="Z274" s="78">
        <v>282.26622286649098</v>
      </c>
      <c r="AA274" s="78">
        <v>315.71163420049697</v>
      </c>
      <c r="AB274" s="78">
        <v>248.36275303097699</v>
      </c>
      <c r="AC274" s="79" t="s">
        <v>47</v>
      </c>
      <c r="AD274" s="78">
        <v>-21.149880874765799</v>
      </c>
      <c r="AE274" s="80" t="s">
        <v>42</v>
      </c>
      <c r="AF274" s="81"/>
      <c r="AG274" s="12"/>
    </row>
    <row r="275" spans="1:33" customFormat="1" ht="13.2" x14ac:dyDescent="0.25">
      <c r="A275" s="82">
        <v>281</v>
      </c>
      <c r="B275" s="83"/>
      <c r="C275" s="83"/>
      <c r="D275" s="83" t="s">
        <v>479</v>
      </c>
      <c r="E275" s="83"/>
      <c r="F275" s="84" t="s">
        <v>35</v>
      </c>
      <c r="G275" s="85">
        <v>1.5842399172417918</v>
      </c>
      <c r="H275" s="85">
        <v>1.8618049054845864</v>
      </c>
      <c r="I275" s="85">
        <v>1.4510283692475414</v>
      </c>
      <c r="J275" s="85">
        <v>1.926662269655298</v>
      </c>
      <c r="K275" s="86">
        <v>2.623063216005058</v>
      </c>
      <c r="L275" s="86">
        <v>2.5153871537518326</v>
      </c>
      <c r="M275" s="86">
        <v>3.561502558359428</v>
      </c>
      <c r="N275" s="86">
        <v>4.1243860253228668</v>
      </c>
      <c r="O275" s="86">
        <v>3.9343076832003576</v>
      </c>
      <c r="P275" s="86">
        <v>3.8411406335377731</v>
      </c>
      <c r="Q275" s="86">
        <v>3.4798724895010547</v>
      </c>
      <c r="R275" s="86">
        <v>4.0182721148957787</v>
      </c>
      <c r="S275" s="87">
        <v>3.4594828965038009</v>
      </c>
      <c r="T275" s="87">
        <v>5.9755229639843384</v>
      </c>
      <c r="U275" s="87">
        <v>4.3575888477081088</v>
      </c>
      <c r="V275" s="87">
        <v>5.0353318717015219</v>
      </c>
      <c r="W275" s="87">
        <v>5.5081969169878997</v>
      </c>
      <c r="X275" s="87">
        <v>2.9329980945767713</v>
      </c>
      <c r="Y275" s="87">
        <v>4.0512854061546628</v>
      </c>
      <c r="Z275" s="87">
        <v>3.6742947317697801</v>
      </c>
      <c r="AA275" s="87">
        <v>4.73803553778479</v>
      </c>
      <c r="AB275" s="87">
        <v>4.5575865463715903</v>
      </c>
      <c r="AC275" s="88" t="s">
        <v>36</v>
      </c>
      <c r="AD275" s="86">
        <v>12.4972962765783</v>
      </c>
      <c r="AE275" s="89"/>
      <c r="AF275" s="90"/>
      <c r="AG275" s="12"/>
    </row>
    <row r="276" spans="1:33" customFormat="1" ht="13.2" x14ac:dyDescent="0.25">
      <c r="A276" s="82" t="s">
        <v>480</v>
      </c>
      <c r="B276" s="83"/>
      <c r="C276" s="83"/>
      <c r="D276" s="83" t="s">
        <v>481</v>
      </c>
      <c r="E276" s="144"/>
      <c r="F276" s="84" t="s">
        <v>35</v>
      </c>
      <c r="G276" s="85">
        <v>34.449990280532383</v>
      </c>
      <c r="H276" s="85">
        <v>29.373506357909317</v>
      </c>
      <c r="I276" s="85">
        <v>33.384922293904502</v>
      </c>
      <c r="J276" s="85">
        <v>31.81739685007836</v>
      </c>
      <c r="K276" s="86">
        <v>32.785233948829422</v>
      </c>
      <c r="L276" s="86">
        <v>32.061923201246927</v>
      </c>
      <c r="M276" s="86">
        <v>35.161625279139443</v>
      </c>
      <c r="N276" s="86">
        <v>38.659461245878816</v>
      </c>
      <c r="O276" s="86">
        <v>39.275044233817638</v>
      </c>
      <c r="P276" s="86">
        <v>38.490965601237889</v>
      </c>
      <c r="Q276" s="86">
        <v>41.744964282468651</v>
      </c>
      <c r="R276" s="86">
        <v>37.308342653787498</v>
      </c>
      <c r="S276" s="87">
        <v>44.111457398907902</v>
      </c>
      <c r="T276" s="87">
        <v>46.578977264066779</v>
      </c>
      <c r="U276" s="87">
        <v>39.880288545645072</v>
      </c>
      <c r="V276" s="87">
        <v>37.437241389597922</v>
      </c>
      <c r="W276" s="87">
        <v>38.874805413195844</v>
      </c>
      <c r="X276" s="87">
        <v>35.295625438539822</v>
      </c>
      <c r="Y276" s="87">
        <v>41.203030047866726</v>
      </c>
      <c r="Z276" s="87">
        <v>49.830092021314101</v>
      </c>
      <c r="AA276" s="87">
        <v>48.912928647228902</v>
      </c>
      <c r="AB276" s="87">
        <v>27.887564564200002</v>
      </c>
      <c r="AC276" s="88"/>
      <c r="AD276" s="86">
        <v>-32.316714251834597</v>
      </c>
      <c r="AE276" s="89"/>
      <c r="AF276" s="90"/>
      <c r="AG276" s="12"/>
    </row>
    <row r="277" spans="1:33" customFormat="1" ht="13.2" x14ac:dyDescent="0.25">
      <c r="A277" s="82" t="s">
        <v>482</v>
      </c>
      <c r="B277" s="83"/>
      <c r="C277" s="83"/>
      <c r="D277" s="83"/>
      <c r="E277" s="83" t="s">
        <v>483</v>
      </c>
      <c r="F277" s="84" t="s">
        <v>35</v>
      </c>
      <c r="G277" s="85">
        <v>4.2228259318114771</v>
      </c>
      <c r="H277" s="85">
        <v>3.9421014849677523</v>
      </c>
      <c r="I277" s="85">
        <v>4.2106803785833637</v>
      </c>
      <c r="J277" s="85">
        <v>4.1244979949064877</v>
      </c>
      <c r="K277" s="86">
        <v>3.730489932479911</v>
      </c>
      <c r="L277" s="86">
        <v>3.1247279594343618</v>
      </c>
      <c r="M277" s="86">
        <v>5.4932221916724195</v>
      </c>
      <c r="N277" s="86">
        <v>5.536264580043297</v>
      </c>
      <c r="O277" s="86">
        <v>6.2817315977452273</v>
      </c>
      <c r="P277" s="86">
        <v>6.4548299212035536</v>
      </c>
      <c r="Q277" s="86">
        <v>7.0697077447076468</v>
      </c>
      <c r="R277" s="86">
        <v>5.951389171326892</v>
      </c>
      <c r="S277" s="87">
        <v>6.8207919502519205</v>
      </c>
      <c r="T277" s="87">
        <v>10.270080046524768</v>
      </c>
      <c r="U277" s="87">
        <v>7.7045302624574195</v>
      </c>
      <c r="V277" s="87">
        <v>6.1617812292835641</v>
      </c>
      <c r="W277" s="87">
        <v>9.4923199355469059</v>
      </c>
      <c r="X277" s="87">
        <v>6.4076952834442613</v>
      </c>
      <c r="Y277" s="87">
        <v>7.0877515593929532</v>
      </c>
      <c r="Z277" s="87">
        <v>15.6157015277428</v>
      </c>
      <c r="AA277" s="87">
        <v>8.5484402518893106</v>
      </c>
      <c r="AB277" s="87">
        <v>6.0172357756469896</v>
      </c>
      <c r="AC277" s="88" t="s">
        <v>36</v>
      </c>
      <c r="AD277" s="86">
        <v>-15.103743052721301</v>
      </c>
      <c r="AE277" s="89"/>
      <c r="AF277" s="90"/>
      <c r="AG277" s="12"/>
    </row>
    <row r="278" spans="1:33" customFormat="1" ht="13.2" x14ac:dyDescent="0.25">
      <c r="A278" s="82" t="s">
        <v>484</v>
      </c>
      <c r="B278" s="83"/>
      <c r="C278" s="83"/>
      <c r="D278" s="83"/>
      <c r="E278" s="83" t="s">
        <v>485</v>
      </c>
      <c r="F278" s="84" t="s">
        <v>35</v>
      </c>
      <c r="G278" s="85">
        <v>11.844207129331449</v>
      </c>
      <c r="H278" s="85">
        <v>11.021587092240759</v>
      </c>
      <c r="I278" s="85">
        <v>13.116971432087198</v>
      </c>
      <c r="J278" s="85">
        <v>13.067315139556346</v>
      </c>
      <c r="K278" s="86">
        <v>12.216179039693106</v>
      </c>
      <c r="L278" s="86">
        <v>13.713099399912464</v>
      </c>
      <c r="M278" s="86">
        <v>13.58969883113485</v>
      </c>
      <c r="N278" s="86">
        <v>15.043937037168966</v>
      </c>
      <c r="O278" s="86">
        <v>14.882388691928728</v>
      </c>
      <c r="P278" s="86">
        <v>16.153849050918957</v>
      </c>
      <c r="Q278" s="86">
        <v>14.292536885502935</v>
      </c>
      <c r="R278" s="86">
        <v>12.346459074733092</v>
      </c>
      <c r="S278" s="87">
        <v>17.12515447278399</v>
      </c>
      <c r="T278" s="87">
        <v>14.352187356002428</v>
      </c>
      <c r="U278" s="87">
        <v>14.593763972680824</v>
      </c>
      <c r="V278" s="87">
        <v>13.305098844554443</v>
      </c>
      <c r="W278" s="87">
        <v>11.187555159166049</v>
      </c>
      <c r="X278" s="87">
        <v>12.556059797218925</v>
      </c>
      <c r="Y278" s="87">
        <v>10.726375277711204</v>
      </c>
      <c r="Z278" s="87">
        <v>14.388114834293701</v>
      </c>
      <c r="AA278" s="87">
        <v>14.813638730921401</v>
      </c>
      <c r="AB278" s="87">
        <v>6.6541867270839203</v>
      </c>
      <c r="AC278" s="88" t="s">
        <v>36</v>
      </c>
      <c r="AD278" s="86">
        <v>-37.964255819848603</v>
      </c>
      <c r="AE278" s="89"/>
      <c r="AF278" s="90"/>
      <c r="AG278" s="12"/>
    </row>
    <row r="279" spans="1:33" customFormat="1" ht="13.2" x14ac:dyDescent="0.25">
      <c r="A279" s="82" t="s">
        <v>486</v>
      </c>
      <c r="B279" s="83"/>
      <c r="C279" s="83"/>
      <c r="D279" s="83"/>
      <c r="E279" s="83" t="s">
        <v>487</v>
      </c>
      <c r="F279" s="84" t="s">
        <v>35</v>
      </c>
      <c r="G279" s="85">
        <v>11.919384832464925</v>
      </c>
      <c r="H279" s="85">
        <v>9.6106938851751913</v>
      </c>
      <c r="I279" s="85">
        <v>8.1695768478178383</v>
      </c>
      <c r="J279" s="85">
        <v>8.5566206770184401</v>
      </c>
      <c r="K279" s="86">
        <v>9.705478894438798</v>
      </c>
      <c r="L279" s="86">
        <v>7.6447658740365219</v>
      </c>
      <c r="M279" s="86">
        <v>7.9644304213413388</v>
      </c>
      <c r="N279" s="86">
        <v>10.756617997258466</v>
      </c>
      <c r="O279" s="86">
        <v>11.864474160215213</v>
      </c>
      <c r="P279" s="86">
        <v>10.732141215702098</v>
      </c>
      <c r="Q279" s="86">
        <v>11.547926514427163</v>
      </c>
      <c r="R279" s="86">
        <v>8.9676626842907918</v>
      </c>
      <c r="S279" s="87">
        <v>10.421823442602438</v>
      </c>
      <c r="T279" s="87">
        <v>11.840230618880282</v>
      </c>
      <c r="U279" s="87">
        <v>9.572130230624138</v>
      </c>
      <c r="V279" s="87">
        <v>9.9276848146743877</v>
      </c>
      <c r="W279" s="87">
        <v>12.322650121763676</v>
      </c>
      <c r="X279" s="87">
        <v>9.6590394690181558</v>
      </c>
      <c r="Y279" s="87">
        <v>15.167416945727295</v>
      </c>
      <c r="Z279" s="87">
        <v>12.895898642109801</v>
      </c>
      <c r="AA279" s="87">
        <v>14.1949349136615</v>
      </c>
      <c r="AB279" s="87">
        <v>9.3425759598656803</v>
      </c>
      <c r="AC279" s="88" t="s">
        <v>36</v>
      </c>
      <c r="AD279" s="86">
        <v>-38.403645173758399</v>
      </c>
      <c r="AE279" s="89"/>
      <c r="AF279" s="90"/>
      <c r="AG279" s="12"/>
    </row>
    <row r="280" spans="1:33" customFormat="1" ht="13.2" x14ac:dyDescent="0.25">
      <c r="A280" s="82" t="s">
        <v>488</v>
      </c>
      <c r="B280" s="83"/>
      <c r="C280" s="83"/>
      <c r="D280" s="83"/>
      <c r="E280" s="83" t="s">
        <v>489</v>
      </c>
      <c r="F280" s="84" t="s">
        <v>35</v>
      </c>
      <c r="G280" s="85">
        <v>6.4635723869245298</v>
      </c>
      <c r="H280" s="85">
        <v>4.7991238955256055</v>
      </c>
      <c r="I280" s="85">
        <v>7.8876936354160874</v>
      </c>
      <c r="J280" s="85">
        <v>6.0689630385970732</v>
      </c>
      <c r="K280" s="86">
        <v>7.1330860822176136</v>
      </c>
      <c r="L280" s="86">
        <v>7.5793299678635853</v>
      </c>
      <c r="M280" s="86">
        <v>8.1142738349908381</v>
      </c>
      <c r="N280" s="86">
        <v>7.3226416314080609</v>
      </c>
      <c r="O280" s="86">
        <v>6.2464497839284876</v>
      </c>
      <c r="P280" s="86">
        <v>5.1501454134132718</v>
      </c>
      <c r="Q280" s="86">
        <v>8.8347931378308857</v>
      </c>
      <c r="R280" s="86">
        <v>10.042831723436702</v>
      </c>
      <c r="S280" s="87">
        <v>9.7436875332695685</v>
      </c>
      <c r="T280" s="87">
        <v>10.116479242659274</v>
      </c>
      <c r="U280" s="87">
        <v>8.0098640798827052</v>
      </c>
      <c r="V280" s="87">
        <v>8.0426765010855341</v>
      </c>
      <c r="W280" s="87">
        <v>5.8722801967192018</v>
      </c>
      <c r="X280" s="87">
        <v>6.6728308888584644</v>
      </c>
      <c r="Y280" s="87">
        <v>8.2214862650352671</v>
      </c>
      <c r="Z280" s="87">
        <v>6.93037701716763</v>
      </c>
      <c r="AA280" s="87">
        <v>11.3559147507567</v>
      </c>
      <c r="AB280" s="87">
        <v>5.8735661016034797</v>
      </c>
      <c r="AC280" s="88" t="s">
        <v>36</v>
      </c>
      <c r="AD280" s="86">
        <v>-28.5583419802953</v>
      </c>
      <c r="AE280" s="89"/>
      <c r="AF280" s="90"/>
      <c r="AG280" s="12"/>
    </row>
    <row r="281" spans="1:33" customFormat="1" ht="13.2" x14ac:dyDescent="0.25">
      <c r="A281" s="82" t="s">
        <v>490</v>
      </c>
      <c r="B281" s="83"/>
      <c r="C281" s="83"/>
      <c r="D281" s="83" t="s">
        <v>491</v>
      </c>
      <c r="E281" s="83"/>
      <c r="F281" s="84" t="s">
        <v>35</v>
      </c>
      <c r="G281" s="85">
        <v>2.3625402202444956</v>
      </c>
      <c r="H281" s="85">
        <v>2.3686553697484709</v>
      </c>
      <c r="I281" s="85">
        <v>2.829635687856078</v>
      </c>
      <c r="J281" s="85">
        <v>2.7097457465659214</v>
      </c>
      <c r="K281" s="86">
        <v>2.9534878352486711</v>
      </c>
      <c r="L281" s="86">
        <v>3.3201559083337528</v>
      </c>
      <c r="M281" s="86">
        <v>2.5573179809413942</v>
      </c>
      <c r="N281" s="86">
        <v>2.7868473859817846</v>
      </c>
      <c r="O281" s="86">
        <v>3.2819144527832762</v>
      </c>
      <c r="P281" s="86">
        <v>3.7170202634038247</v>
      </c>
      <c r="Q281" s="86">
        <v>3.3157088019619345</v>
      </c>
      <c r="R281" s="86">
        <v>1.8956736146415856</v>
      </c>
      <c r="S281" s="87">
        <v>2.5811651681867351</v>
      </c>
      <c r="T281" s="87">
        <v>3.3808574252619641</v>
      </c>
      <c r="U281" s="87">
        <v>2.9307968657400636</v>
      </c>
      <c r="V281" s="87">
        <v>3.0550140407800446</v>
      </c>
      <c r="W281" s="87">
        <v>3.2400925094383899</v>
      </c>
      <c r="X281" s="87">
        <v>4.2292155153515925</v>
      </c>
      <c r="Y281" s="87">
        <v>2.7668780402495026</v>
      </c>
      <c r="Z281" s="87">
        <v>3.3267948016543301</v>
      </c>
      <c r="AA281" s="87">
        <v>4.7629171671692596</v>
      </c>
      <c r="AB281" s="87">
        <v>4.0007356610160301</v>
      </c>
      <c r="AC281" s="88" t="s">
        <v>36</v>
      </c>
      <c r="AD281" s="86">
        <v>44.593856426547397</v>
      </c>
      <c r="AE281" s="89"/>
      <c r="AF281" s="90"/>
      <c r="AG281" s="12"/>
    </row>
    <row r="282" spans="1:33" customFormat="1" ht="13.2" x14ac:dyDescent="0.25">
      <c r="A282" s="82" t="s">
        <v>492</v>
      </c>
      <c r="B282" s="83"/>
      <c r="C282" s="83"/>
      <c r="D282" s="83"/>
      <c r="E282" s="83" t="s">
        <v>493</v>
      </c>
      <c r="F282" s="84" t="s">
        <v>35</v>
      </c>
      <c r="G282" s="85">
        <v>1.3330283822048103</v>
      </c>
      <c r="H282" s="85">
        <v>1.4842614922457003</v>
      </c>
      <c r="I282" s="85">
        <v>2.0336438075358201</v>
      </c>
      <c r="J282" s="85">
        <v>1.7283941489164012</v>
      </c>
      <c r="K282" s="86">
        <v>1.513594957126178</v>
      </c>
      <c r="L282" s="86">
        <v>2.1100660933622222</v>
      </c>
      <c r="M282" s="86">
        <v>1.6283639241142966</v>
      </c>
      <c r="N282" s="86">
        <v>1.4655752001066</v>
      </c>
      <c r="O282" s="86">
        <v>2.2041852755651727</v>
      </c>
      <c r="P282" s="86">
        <v>2.1679090853381418</v>
      </c>
      <c r="Q282" s="86">
        <v>1.8319100079486057</v>
      </c>
      <c r="R282" s="86">
        <v>1.1962900355871882</v>
      </c>
      <c r="S282" s="87">
        <v>2.067407265340619</v>
      </c>
      <c r="T282" s="87">
        <v>2.3948237674980857</v>
      </c>
      <c r="U282" s="87">
        <v>2.0845307898727774</v>
      </c>
      <c r="V282" s="87">
        <v>2.0355462302725513</v>
      </c>
      <c r="W282" s="87">
        <v>2.3730737069912156</v>
      </c>
      <c r="X282" s="87">
        <v>3.121545793304624</v>
      </c>
      <c r="Y282" s="87">
        <v>2.5453386619339713</v>
      </c>
      <c r="Z282" s="87">
        <v>2.3193617477260799</v>
      </c>
      <c r="AA282" s="87">
        <v>1.81731655004606</v>
      </c>
      <c r="AB282" s="87">
        <v>2.9061415220293698</v>
      </c>
      <c r="AC282" s="88" t="s">
        <v>36</v>
      </c>
      <c r="AD282" s="86">
        <v>14.175043403507599</v>
      </c>
      <c r="AE282" s="89"/>
      <c r="AF282" s="90"/>
      <c r="AG282" s="12"/>
    </row>
    <row r="283" spans="1:33" customFormat="1" ht="13.2" x14ac:dyDescent="0.25">
      <c r="A283" s="82" t="s">
        <v>494</v>
      </c>
      <c r="B283" s="83"/>
      <c r="C283" s="83"/>
      <c r="D283" s="83"/>
      <c r="E283" s="83" t="s">
        <v>495</v>
      </c>
      <c r="F283" s="84" t="s">
        <v>35</v>
      </c>
      <c r="G283" s="85">
        <v>1.0295118380396855</v>
      </c>
      <c r="H283" s="85">
        <v>0.88439387750276988</v>
      </c>
      <c r="I283" s="85">
        <v>0.79599188032025736</v>
      </c>
      <c r="J283" s="85">
        <v>0.98135159764952007</v>
      </c>
      <c r="K283" s="86">
        <v>1.4398928781224942</v>
      </c>
      <c r="L283" s="86">
        <v>1.2100898149715296</v>
      </c>
      <c r="M283" s="86">
        <v>0.92895405682709697</v>
      </c>
      <c r="N283" s="86">
        <v>1.321272185875185</v>
      </c>
      <c r="O283" s="86">
        <v>1.0777291772181039</v>
      </c>
      <c r="P283" s="86">
        <v>1.549111178065683</v>
      </c>
      <c r="Q283" s="86">
        <v>1.4837987940133286</v>
      </c>
      <c r="R283" s="86">
        <v>0.6993835790543973</v>
      </c>
      <c r="S283" s="87">
        <v>0.513757902846116</v>
      </c>
      <c r="T283" s="87">
        <v>0.9860336577638793</v>
      </c>
      <c r="U283" s="87">
        <v>0.84626607586728619</v>
      </c>
      <c r="V283" s="87">
        <v>1.0194678105074928</v>
      </c>
      <c r="W283" s="87">
        <v>0.86701880244717444</v>
      </c>
      <c r="X283" s="87">
        <v>1.1076697220469682</v>
      </c>
      <c r="Y283" s="87">
        <v>0.22153937831553175</v>
      </c>
      <c r="Z283" s="87">
        <v>1.0074330539282399</v>
      </c>
      <c r="AA283" s="87">
        <v>2.9456006171231999</v>
      </c>
      <c r="AB283" s="87">
        <v>1.09459413898666</v>
      </c>
      <c r="AC283" s="88" t="s">
        <v>36</v>
      </c>
      <c r="AD283" s="86">
        <v>394.08558754176198</v>
      </c>
      <c r="AE283" s="89"/>
      <c r="AF283" s="90"/>
      <c r="AG283" s="12"/>
    </row>
    <row r="284" spans="1:33" customFormat="1" ht="13.2" x14ac:dyDescent="0.25">
      <c r="A284" s="82">
        <v>286</v>
      </c>
      <c r="B284" s="83"/>
      <c r="C284" s="83"/>
      <c r="D284" s="83" t="s">
        <v>496</v>
      </c>
      <c r="E284" s="83"/>
      <c r="F284" s="84" t="s">
        <v>35</v>
      </c>
      <c r="G284" s="85">
        <v>5.0998155340201752</v>
      </c>
      <c r="H284" s="85">
        <v>4.6143641314497303</v>
      </c>
      <c r="I284" s="85">
        <v>5.0471089683668646</v>
      </c>
      <c r="J284" s="85">
        <v>3.1978384450235691</v>
      </c>
      <c r="K284" s="86">
        <v>5.0105574310488974</v>
      </c>
      <c r="L284" s="86">
        <v>4.4250489913440809</v>
      </c>
      <c r="M284" s="86">
        <v>5.0088593673509036</v>
      </c>
      <c r="N284" s="86">
        <v>3.748170444515686</v>
      </c>
      <c r="O284" s="86">
        <v>5.478089625278721</v>
      </c>
      <c r="P284" s="86">
        <v>4.9484752656763096</v>
      </c>
      <c r="Q284" s="86">
        <v>6.0694754303575298</v>
      </c>
      <c r="R284" s="86">
        <v>4.6848214285714258</v>
      </c>
      <c r="S284" s="87">
        <v>3.5250914134183695</v>
      </c>
      <c r="T284" s="87">
        <v>3.9832693734984668</v>
      </c>
      <c r="U284" s="87">
        <v>3.3014753267326356</v>
      </c>
      <c r="V284" s="87">
        <v>3.9194153895594104</v>
      </c>
      <c r="W284" s="87">
        <v>3.2389723484562434</v>
      </c>
      <c r="X284" s="87">
        <v>5.0721483374075218</v>
      </c>
      <c r="Y284" s="87">
        <v>5.0073788596190099</v>
      </c>
      <c r="Z284" s="87">
        <v>3.4761434110848799</v>
      </c>
      <c r="AA284" s="87">
        <v>3.7451629748474602</v>
      </c>
      <c r="AB284" s="87">
        <v>3.7114563525778399</v>
      </c>
      <c r="AC284" s="88" t="s">
        <v>36</v>
      </c>
      <c r="AD284" s="86">
        <v>-25.880256784479901</v>
      </c>
      <c r="AE284" s="89"/>
      <c r="AF284" s="90"/>
      <c r="AG284" s="12"/>
    </row>
    <row r="285" spans="1:33" customFormat="1" ht="13.2" x14ac:dyDescent="0.25">
      <c r="A285" s="82" t="s">
        <v>497</v>
      </c>
      <c r="B285" s="83"/>
      <c r="C285" s="83"/>
      <c r="D285" s="83" t="s">
        <v>498</v>
      </c>
      <c r="E285" s="83"/>
      <c r="F285" s="84" t="s">
        <v>35</v>
      </c>
      <c r="G285" s="85">
        <v>28.094951042429894</v>
      </c>
      <c r="H285" s="85">
        <v>32.428435600954934</v>
      </c>
      <c r="I285" s="85">
        <v>29.780199380384456</v>
      </c>
      <c r="J285" s="85">
        <v>26.990206355067105</v>
      </c>
      <c r="K285" s="86">
        <v>28.195473389434703</v>
      </c>
      <c r="L285" s="86">
        <v>32.667498876639385</v>
      </c>
      <c r="M285" s="86">
        <v>34.639143905203206</v>
      </c>
      <c r="N285" s="86">
        <v>49.850743630033314</v>
      </c>
      <c r="O285" s="86">
        <v>40.211531049180088</v>
      </c>
      <c r="P285" s="86">
        <v>36.211452678721905</v>
      </c>
      <c r="Q285" s="86">
        <v>39.057480202081486</v>
      </c>
      <c r="R285" s="86">
        <v>41.418416370106762</v>
      </c>
      <c r="S285" s="87">
        <v>44.982167987430564</v>
      </c>
      <c r="T285" s="87">
        <v>41.839146701935412</v>
      </c>
      <c r="U285" s="87">
        <v>39.487400364999665</v>
      </c>
      <c r="V285" s="87">
        <v>40.306744648552957</v>
      </c>
      <c r="W285" s="87">
        <v>40.237940910097507</v>
      </c>
      <c r="X285" s="87">
        <v>38.280366784939758</v>
      </c>
      <c r="Y285" s="87">
        <v>53.519879912168754</v>
      </c>
      <c r="Z285" s="87">
        <v>44.886309816183598</v>
      </c>
      <c r="AA285" s="87">
        <v>35.862152483192901</v>
      </c>
      <c r="AB285" s="87">
        <v>37.641525400871103</v>
      </c>
      <c r="AC285" s="88"/>
      <c r="AD285" s="86">
        <v>-29.6681430103271</v>
      </c>
      <c r="AE285" s="89"/>
      <c r="AF285" s="90"/>
      <c r="AG285" s="12"/>
    </row>
    <row r="286" spans="1:33" customFormat="1" ht="13.2" x14ac:dyDescent="0.25">
      <c r="A286" s="82" t="s">
        <v>499</v>
      </c>
      <c r="B286" s="83"/>
      <c r="C286" s="83"/>
      <c r="D286" s="83"/>
      <c r="E286" s="83" t="s">
        <v>500</v>
      </c>
      <c r="F286" s="84" t="s">
        <v>35</v>
      </c>
      <c r="G286" s="85">
        <v>15.537659878445483</v>
      </c>
      <c r="H286" s="85">
        <v>17.218481378316238</v>
      </c>
      <c r="I286" s="85">
        <v>15.979403164234091</v>
      </c>
      <c r="J286" s="85">
        <v>15.345932929695175</v>
      </c>
      <c r="K286" s="86">
        <v>16.73232804785405</v>
      </c>
      <c r="L286" s="86">
        <v>20.732042353342546</v>
      </c>
      <c r="M286" s="86">
        <v>20.291284812800505</v>
      </c>
      <c r="N286" s="86">
        <v>35.207312680828153</v>
      </c>
      <c r="O286" s="86">
        <v>25.339067833957088</v>
      </c>
      <c r="P286" s="86">
        <v>18.646219634257822</v>
      </c>
      <c r="Q286" s="86">
        <v>21.029349686215625</v>
      </c>
      <c r="R286" s="86">
        <v>24.802174631418406</v>
      </c>
      <c r="S286" s="87">
        <v>26.269558153866988</v>
      </c>
      <c r="T286" s="87">
        <v>22.64284282999111</v>
      </c>
      <c r="U286" s="87">
        <v>23.903135990517828</v>
      </c>
      <c r="V286" s="87">
        <v>22.856873017036399</v>
      </c>
      <c r="W286" s="87">
        <v>19.889256567778119</v>
      </c>
      <c r="X286" s="87">
        <v>21.41837148794329</v>
      </c>
      <c r="Y286" s="87">
        <v>24.565261323816124</v>
      </c>
      <c r="Z286" s="87">
        <v>26.275803040044501</v>
      </c>
      <c r="AA286" s="87">
        <v>19.995829378312699</v>
      </c>
      <c r="AB286" s="87">
        <v>19.787709538644101</v>
      </c>
      <c r="AC286" s="88" t="s">
        <v>36</v>
      </c>
      <c r="AD286" s="86">
        <v>-19.448406113800001</v>
      </c>
      <c r="AE286" s="89"/>
      <c r="AF286" s="90"/>
      <c r="AG286" s="12"/>
    </row>
    <row r="287" spans="1:33" customFormat="1" ht="13.2" x14ac:dyDescent="0.25">
      <c r="A287" s="82" t="s">
        <v>501</v>
      </c>
      <c r="B287" s="83"/>
      <c r="C287" s="83"/>
      <c r="D287" s="83"/>
      <c r="E287" s="83" t="s">
        <v>502</v>
      </c>
      <c r="F287" s="84" t="s">
        <v>35</v>
      </c>
      <c r="G287" s="85">
        <v>1.3365097187879349</v>
      </c>
      <c r="H287" s="85">
        <v>1.248105408973549</v>
      </c>
      <c r="I287" s="85">
        <v>1.3190722004719242</v>
      </c>
      <c r="J287" s="85">
        <v>1.2707254248684827</v>
      </c>
      <c r="K287" s="86">
        <v>1.7270346818822775</v>
      </c>
      <c r="L287" s="86">
        <v>2.6321276787706873</v>
      </c>
      <c r="M287" s="86">
        <v>3.2990309752613651</v>
      </c>
      <c r="N287" s="86">
        <v>2.9432504673661652</v>
      </c>
      <c r="O287" s="86">
        <v>4.6160550669920344</v>
      </c>
      <c r="P287" s="86">
        <v>5.620786968711224</v>
      </c>
      <c r="Q287" s="86">
        <v>4.9609398299433334</v>
      </c>
      <c r="R287" s="86">
        <v>4.2288942552109798</v>
      </c>
      <c r="S287" s="87">
        <v>4.0645886178501058</v>
      </c>
      <c r="T287" s="87">
        <v>6.6753017719981376</v>
      </c>
      <c r="U287" s="87">
        <v>6.1485431210321693</v>
      </c>
      <c r="V287" s="87">
        <v>5.8212980098597873</v>
      </c>
      <c r="W287" s="87">
        <v>5.5529367430139409</v>
      </c>
      <c r="X287" s="87">
        <v>6.8070840860478246</v>
      </c>
      <c r="Y287" s="87">
        <v>6.2116648422470799</v>
      </c>
      <c r="Z287" s="87">
        <v>6.7897446751300103</v>
      </c>
      <c r="AA287" s="87">
        <v>7.2515008078041996</v>
      </c>
      <c r="AB287" s="87">
        <v>6.3959474585642804</v>
      </c>
      <c r="AC287" s="88" t="s">
        <v>36</v>
      </c>
      <c r="AD287" s="86">
        <v>2.9667186011686999</v>
      </c>
      <c r="AE287" s="89"/>
      <c r="AF287" s="90"/>
      <c r="AG287" s="12"/>
    </row>
    <row r="288" spans="1:33" customFormat="1" ht="13.2" x14ac:dyDescent="0.25">
      <c r="A288" s="82" t="s">
        <v>503</v>
      </c>
      <c r="B288" s="83"/>
      <c r="C288" s="83"/>
      <c r="D288" s="83"/>
      <c r="E288" s="83" t="s">
        <v>504</v>
      </c>
      <c r="F288" s="84" t="s">
        <v>35</v>
      </c>
      <c r="G288" s="85">
        <v>11.220781445196476</v>
      </c>
      <c r="H288" s="85">
        <v>13.96184881366513</v>
      </c>
      <c r="I288" s="85">
        <v>12.481724015678459</v>
      </c>
      <c r="J288" s="85">
        <v>10.373548000503414</v>
      </c>
      <c r="K288" s="86">
        <v>9.7361106596983777</v>
      </c>
      <c r="L288" s="86">
        <v>9.3033288445261348</v>
      </c>
      <c r="M288" s="86">
        <v>11.048828117141335</v>
      </c>
      <c r="N288" s="86">
        <v>11.700180481839011</v>
      </c>
      <c r="O288" s="86">
        <v>10.256408148230975</v>
      </c>
      <c r="P288" s="86">
        <v>11.944446075752863</v>
      </c>
      <c r="Q288" s="86">
        <v>13.06719068592251</v>
      </c>
      <c r="R288" s="86">
        <v>12.387347483477376</v>
      </c>
      <c r="S288" s="87">
        <v>14.648021215713479</v>
      </c>
      <c r="T288" s="87">
        <v>12.521002099946184</v>
      </c>
      <c r="U288" s="87">
        <v>9.435721253449687</v>
      </c>
      <c r="V288" s="87">
        <v>11.628573621656772</v>
      </c>
      <c r="W288" s="87">
        <v>14.79574759930545</v>
      </c>
      <c r="X288" s="87">
        <v>10.05491121094864</v>
      </c>
      <c r="Y288" s="87">
        <v>22.74295374610557</v>
      </c>
      <c r="Z288" s="87">
        <v>11.8207621010091</v>
      </c>
      <c r="AA288" s="87">
        <v>8.6148222970759392</v>
      </c>
      <c r="AB288" s="87">
        <v>11.457868403662699</v>
      </c>
      <c r="AC288" s="88" t="s">
        <v>36</v>
      </c>
      <c r="AD288" s="86">
        <v>-49.620139355800198</v>
      </c>
      <c r="AE288" s="89"/>
      <c r="AF288" s="90"/>
      <c r="AG288" s="12"/>
    </row>
    <row r="289" spans="1:33" customFormat="1" ht="13.2" x14ac:dyDescent="0.25">
      <c r="A289" s="82">
        <v>290</v>
      </c>
      <c r="B289" s="83"/>
      <c r="C289" s="83"/>
      <c r="D289" s="83" t="s">
        <v>505</v>
      </c>
      <c r="E289" s="83"/>
      <c r="F289" s="84" t="s">
        <v>35</v>
      </c>
      <c r="G289" s="85">
        <v>1.3036565588734661</v>
      </c>
      <c r="H289" s="85">
        <v>1.3419807126244376</v>
      </c>
      <c r="I289" s="85">
        <v>4.7487648549565433</v>
      </c>
      <c r="J289" s="85">
        <v>2.5858905636489409</v>
      </c>
      <c r="K289" s="86">
        <v>4.9293995800492993</v>
      </c>
      <c r="L289" s="86">
        <v>3.3328155630411471</v>
      </c>
      <c r="M289" s="86">
        <v>1.2920137608218929</v>
      </c>
      <c r="N289" s="86">
        <v>7.3964195200080205</v>
      </c>
      <c r="O289" s="86">
        <v>0.5858833279616924</v>
      </c>
      <c r="P289" s="86">
        <v>4.2479834900240547</v>
      </c>
      <c r="Q289" s="86">
        <v>6.8503057205648714</v>
      </c>
      <c r="R289" s="86">
        <v>1.1582072953736651</v>
      </c>
      <c r="S289" s="87">
        <v>8.3410830037536243</v>
      </c>
      <c r="T289" s="87">
        <v>5.5068754770606354</v>
      </c>
      <c r="U289" s="87">
        <v>3.8702359265451678</v>
      </c>
      <c r="V289" s="87">
        <v>4.9904301524635599</v>
      </c>
      <c r="W289" s="87">
        <v>18.206500369638626</v>
      </c>
      <c r="X289" s="87">
        <v>8.1580177443737618</v>
      </c>
      <c r="Y289" s="87">
        <v>19.94352698089865</v>
      </c>
      <c r="Z289" s="87">
        <v>10.309268421900301</v>
      </c>
      <c r="AA289" s="87">
        <v>7.5896214660316197</v>
      </c>
      <c r="AB289" s="87">
        <v>21.342811964774501</v>
      </c>
      <c r="AC289" s="88" t="s">
        <v>36</v>
      </c>
      <c r="AD289" s="86">
        <v>7.0162363217705899</v>
      </c>
      <c r="AE289" s="89"/>
      <c r="AF289" s="90"/>
      <c r="AG289" s="12"/>
    </row>
    <row r="290" spans="1:33" customFormat="1" ht="13.2" x14ac:dyDescent="0.25">
      <c r="A290" s="82">
        <v>291</v>
      </c>
      <c r="B290" s="83"/>
      <c r="C290" s="83"/>
      <c r="D290" s="83" t="s">
        <v>506</v>
      </c>
      <c r="E290" s="83"/>
      <c r="F290" s="84" t="s">
        <v>35</v>
      </c>
      <c r="G290" s="85">
        <v>0.51651086065545915</v>
      </c>
      <c r="H290" s="85">
        <v>1.2309523122611727</v>
      </c>
      <c r="I290" s="85">
        <v>2.1741539400048069</v>
      </c>
      <c r="J290" s="85">
        <v>0.73015692037384494</v>
      </c>
      <c r="K290" s="86">
        <v>1.6009838507039713</v>
      </c>
      <c r="L290" s="86">
        <v>1.6294852206281314</v>
      </c>
      <c r="M290" s="86">
        <v>0.75069441184557228</v>
      </c>
      <c r="N290" s="86">
        <v>2.1737777566687901</v>
      </c>
      <c r="O290" s="86">
        <v>1.1699427098064235</v>
      </c>
      <c r="P290" s="86">
        <v>0.55631226987912452</v>
      </c>
      <c r="Q290" s="86">
        <v>2.1281927223529915</v>
      </c>
      <c r="R290" s="86">
        <v>1.2115041942043716</v>
      </c>
      <c r="S290" s="87">
        <v>1.0263041760996297</v>
      </c>
      <c r="T290" s="87">
        <v>2.1000113732428622</v>
      </c>
      <c r="U290" s="87">
        <v>1.1210922112759989</v>
      </c>
      <c r="V290" s="87">
        <v>1.3683222900495808</v>
      </c>
      <c r="W290" s="87">
        <v>3.1353206176978965</v>
      </c>
      <c r="X290" s="87">
        <v>1.9199668086350068</v>
      </c>
      <c r="Y290" s="87">
        <v>4.0863142622111956</v>
      </c>
      <c r="Z290" s="87">
        <v>3.9634437243007801</v>
      </c>
      <c r="AA290" s="87">
        <v>0.77796304540783601</v>
      </c>
      <c r="AB290" s="87">
        <v>0.76499979771007798</v>
      </c>
      <c r="AC290" s="88" t="s">
        <v>36</v>
      </c>
      <c r="AD290" s="86">
        <v>-81.278977860696401</v>
      </c>
      <c r="AE290" s="89"/>
      <c r="AF290" s="90" t="s">
        <v>37</v>
      </c>
      <c r="AG290" s="12"/>
    </row>
    <row r="291" spans="1:33" customFormat="1" ht="13.2" x14ac:dyDescent="0.25">
      <c r="A291" s="82">
        <v>294</v>
      </c>
      <c r="B291" s="83"/>
      <c r="C291" s="83"/>
      <c r="D291" s="83" t="s">
        <v>507</v>
      </c>
      <c r="E291" s="83"/>
      <c r="F291" s="84" t="s">
        <v>35</v>
      </c>
      <c r="G291" s="85">
        <v>3.3879318196338684</v>
      </c>
      <c r="H291" s="85">
        <v>3.1939866831963126</v>
      </c>
      <c r="I291" s="85">
        <v>3.5419751800014669</v>
      </c>
      <c r="J291" s="85">
        <v>3.0050970260158785</v>
      </c>
      <c r="K291" s="86">
        <v>1.5382094769552481</v>
      </c>
      <c r="L291" s="86">
        <v>2.0500217837769501</v>
      </c>
      <c r="M291" s="86">
        <v>1.575797182116295</v>
      </c>
      <c r="N291" s="86">
        <v>2.4709751428484727</v>
      </c>
      <c r="O291" s="86">
        <v>3.5718396663882173</v>
      </c>
      <c r="P291" s="86">
        <v>2.5005789726331709</v>
      </c>
      <c r="Q291" s="86">
        <v>2.2612365267276688</v>
      </c>
      <c r="R291" s="86">
        <v>3.2230808337569883</v>
      </c>
      <c r="S291" s="87">
        <v>1.933762976697853</v>
      </c>
      <c r="T291" s="87">
        <v>1.8490843366995779</v>
      </c>
      <c r="U291" s="87">
        <v>2.3657661402637591</v>
      </c>
      <c r="V291" s="87">
        <v>2.254366630912831</v>
      </c>
      <c r="W291" s="87">
        <v>1.3971008229697179</v>
      </c>
      <c r="X291" s="87">
        <v>2.2155200226904408</v>
      </c>
      <c r="Y291" s="87">
        <v>3.2159709042859825</v>
      </c>
      <c r="Z291" s="87">
        <v>2.2331375234778799</v>
      </c>
      <c r="AA291" s="87">
        <v>2.23325731293802</v>
      </c>
      <c r="AB291" s="87">
        <v>2.4582756807055799</v>
      </c>
      <c r="AC291" s="88" t="s">
        <v>36</v>
      </c>
      <c r="AD291" s="86">
        <v>-23.5603880175222</v>
      </c>
      <c r="AE291" s="89"/>
      <c r="AF291" s="90"/>
      <c r="AG291" s="12"/>
    </row>
    <row r="292" spans="1:33" customFormat="1" ht="13.2" x14ac:dyDescent="0.25">
      <c r="A292" s="82" t="s">
        <v>508</v>
      </c>
      <c r="B292" s="83"/>
      <c r="C292" s="83"/>
      <c r="D292" s="83" t="s">
        <v>509</v>
      </c>
      <c r="E292" s="83"/>
      <c r="F292" s="84" t="s">
        <v>35</v>
      </c>
      <c r="G292" s="85">
        <v>18.892990700576505</v>
      </c>
      <c r="H292" s="85">
        <v>19.256110172507899</v>
      </c>
      <c r="I292" s="85">
        <v>15.234312002143536</v>
      </c>
      <c r="J292" s="85">
        <v>15.511764485880468</v>
      </c>
      <c r="K292" s="86">
        <v>16.193285966272438</v>
      </c>
      <c r="L292" s="86">
        <v>16.957076250480409</v>
      </c>
      <c r="M292" s="86">
        <v>16.834562329414748</v>
      </c>
      <c r="N292" s="86">
        <v>18.356121144476489</v>
      </c>
      <c r="O292" s="86">
        <v>24.729577789032625</v>
      </c>
      <c r="P292" s="86">
        <v>20.956149366002634</v>
      </c>
      <c r="Q292" s="86">
        <v>25.151900945768983</v>
      </c>
      <c r="R292" s="86">
        <v>25.64187150482968</v>
      </c>
      <c r="S292" s="87">
        <v>20.37626409457928</v>
      </c>
      <c r="T292" s="87">
        <v>22.944868674219897</v>
      </c>
      <c r="U292" s="87">
        <v>17.447593632118835</v>
      </c>
      <c r="V292" s="87">
        <v>18.236971403509507</v>
      </c>
      <c r="W292" s="87">
        <v>22.613229470374392</v>
      </c>
      <c r="X292" s="87">
        <v>20.667405558323942</v>
      </c>
      <c r="Y292" s="87">
        <v>23.823080311166098</v>
      </c>
      <c r="Z292" s="87">
        <v>25.127867429672801</v>
      </c>
      <c r="AA292" s="87">
        <v>28.718490036148101</v>
      </c>
      <c r="AB292" s="87">
        <v>23.031373143989899</v>
      </c>
      <c r="AC292" s="88"/>
      <c r="AD292" s="86">
        <v>-3.32327791719299</v>
      </c>
      <c r="AE292" s="89"/>
      <c r="AF292" s="90"/>
      <c r="AG292" s="12"/>
    </row>
    <row r="293" spans="1:33" customFormat="1" ht="13.2" x14ac:dyDescent="0.25">
      <c r="A293" s="82" t="s">
        <v>510</v>
      </c>
      <c r="B293" s="83"/>
      <c r="C293" s="83"/>
      <c r="D293" s="83"/>
      <c r="E293" s="83" t="s">
        <v>511</v>
      </c>
      <c r="F293" s="84" t="s">
        <v>35</v>
      </c>
      <c r="G293" s="85">
        <v>1.8376352739190662</v>
      </c>
      <c r="H293" s="85">
        <v>1.9916793878885792</v>
      </c>
      <c r="I293" s="85">
        <v>1.6739373167989766</v>
      </c>
      <c r="J293" s="85">
        <v>1.4564509839308117</v>
      </c>
      <c r="K293" s="86">
        <v>2.1496227189390615</v>
      </c>
      <c r="L293" s="86">
        <v>2.7146992499858031</v>
      </c>
      <c r="M293" s="86">
        <v>1.4783910836311931</v>
      </c>
      <c r="N293" s="86">
        <v>2.5706062633003106</v>
      </c>
      <c r="O293" s="86">
        <v>2.5130741352206423</v>
      </c>
      <c r="P293" s="86">
        <v>1.2511068782204158</v>
      </c>
      <c r="Q293" s="86">
        <v>1.7437067130527377</v>
      </c>
      <c r="R293" s="86">
        <v>1.435667895271987</v>
      </c>
      <c r="S293" s="87">
        <v>1.361492077384469</v>
      </c>
      <c r="T293" s="87">
        <v>1.3248381071640873</v>
      </c>
      <c r="U293" s="87">
        <v>0.97572099916013766</v>
      </c>
      <c r="V293" s="87">
        <v>1.4159039025240516</v>
      </c>
      <c r="W293" s="87">
        <v>0.90520277297705076</v>
      </c>
      <c r="X293" s="87">
        <v>2.0885606392118845</v>
      </c>
      <c r="Y293" s="87">
        <v>1.1878882289311923</v>
      </c>
      <c r="Z293" s="87">
        <v>1.3829207482572099</v>
      </c>
      <c r="AA293" s="87">
        <v>0.75962365004298005</v>
      </c>
      <c r="AB293" s="87">
        <v>0.90185230138501105</v>
      </c>
      <c r="AC293" s="88" t="s">
        <v>36</v>
      </c>
      <c r="AD293" s="86">
        <v>-24.079363746498501</v>
      </c>
      <c r="AE293" s="89"/>
      <c r="AF293" s="90"/>
      <c r="AG293" s="12"/>
    </row>
    <row r="294" spans="1:33" customFormat="1" ht="13.2" x14ac:dyDescent="0.25">
      <c r="A294" s="82" t="s">
        <v>512</v>
      </c>
      <c r="B294" s="83"/>
      <c r="C294" s="83"/>
      <c r="D294" s="83"/>
      <c r="E294" s="83" t="s">
        <v>513</v>
      </c>
      <c r="F294" s="84" t="s">
        <v>35</v>
      </c>
      <c r="G294" s="85">
        <v>16.444894017021984</v>
      </c>
      <c r="H294" s="85">
        <v>14.930958057125931</v>
      </c>
      <c r="I294" s="85">
        <v>12.341750774036273</v>
      </c>
      <c r="J294" s="85">
        <v>12.915612628314582</v>
      </c>
      <c r="K294" s="86">
        <v>12.578279920555444</v>
      </c>
      <c r="L294" s="86">
        <v>11.818451703792949</v>
      </c>
      <c r="M294" s="86">
        <v>13.472007591252614</v>
      </c>
      <c r="N294" s="86">
        <v>14.567751272805941</v>
      </c>
      <c r="O294" s="86">
        <v>18.783623292311521</v>
      </c>
      <c r="P294" s="86">
        <v>18.25660871408072</v>
      </c>
      <c r="Q294" s="86">
        <v>21.098503204402057</v>
      </c>
      <c r="R294" s="86">
        <v>22.826119725470257</v>
      </c>
      <c r="S294" s="87">
        <v>17.901976679127063</v>
      </c>
      <c r="T294" s="87">
        <v>19.821934940360819</v>
      </c>
      <c r="U294" s="87">
        <v>15.999127174675957</v>
      </c>
      <c r="V294" s="87">
        <v>15.5878887759738</v>
      </c>
      <c r="W294" s="87">
        <v>17.707695482058654</v>
      </c>
      <c r="X294" s="87">
        <v>18.578844919112065</v>
      </c>
      <c r="Y294" s="87">
        <v>19.869424886810418</v>
      </c>
      <c r="Z294" s="87">
        <v>18.769991973260101</v>
      </c>
      <c r="AA294" s="87">
        <v>24.422205795470099</v>
      </c>
      <c r="AB294" s="87">
        <v>16.0897594098528</v>
      </c>
      <c r="AC294" s="88"/>
      <c r="AD294" s="86">
        <v>-19.022520774954799</v>
      </c>
      <c r="AE294" s="89"/>
      <c r="AF294" s="90"/>
      <c r="AG294" s="12"/>
    </row>
    <row r="295" spans="1:33" customFormat="1" ht="13.2" x14ac:dyDescent="0.25">
      <c r="A295" s="82" t="s">
        <v>514</v>
      </c>
      <c r="B295" s="83"/>
      <c r="C295" s="83"/>
      <c r="D295" s="83"/>
      <c r="E295" s="83" t="s">
        <v>515</v>
      </c>
      <c r="F295" s="84" t="s">
        <v>35</v>
      </c>
      <c r="G295" s="85">
        <v>0.61046140963545881</v>
      </c>
      <c r="H295" s="85">
        <v>2.3334727274933904</v>
      </c>
      <c r="I295" s="85">
        <v>1.2186239113082846</v>
      </c>
      <c r="J295" s="85">
        <v>1.1397008736350673</v>
      </c>
      <c r="K295" s="86">
        <v>1.4653833267779302</v>
      </c>
      <c r="L295" s="86">
        <v>2.4239252967016442</v>
      </c>
      <c r="M295" s="86">
        <v>1.8841636545309435</v>
      </c>
      <c r="N295" s="86">
        <v>1.2177636083702408</v>
      </c>
      <c r="O295" s="86">
        <v>3.4328803615004633</v>
      </c>
      <c r="P295" s="86">
        <v>1.4484337737014932</v>
      </c>
      <c r="Q295" s="86">
        <v>2.3096910283141905</v>
      </c>
      <c r="R295" s="86">
        <v>1.3800838840874423</v>
      </c>
      <c r="S295" s="87">
        <v>1.1127953380677356</v>
      </c>
      <c r="T295" s="87">
        <v>1.7980956266949935</v>
      </c>
      <c r="U295" s="87">
        <v>0.47274545828274023</v>
      </c>
      <c r="V295" s="87">
        <v>1.2331787250116633</v>
      </c>
      <c r="W295" s="87">
        <v>4.0003312153386767</v>
      </c>
      <c r="X295" s="87">
        <v>0</v>
      </c>
      <c r="Y295" s="87">
        <v>2.7657671954244849</v>
      </c>
      <c r="Z295" s="87">
        <v>4.9749547081554599</v>
      </c>
      <c r="AA295" s="87">
        <v>3.5366605906350701</v>
      </c>
      <c r="AB295" s="87">
        <v>6.0397614327520799</v>
      </c>
      <c r="AC295" s="88" t="s">
        <v>36</v>
      </c>
      <c r="AD295" s="86">
        <v>118.375626218428</v>
      </c>
      <c r="AE295" s="89"/>
      <c r="AF295" s="90"/>
      <c r="AG295" s="12"/>
    </row>
    <row r="296" spans="1:33" customFormat="1" ht="13.2" x14ac:dyDescent="0.25">
      <c r="A296" s="82" t="s">
        <v>516</v>
      </c>
      <c r="B296" s="83"/>
      <c r="C296" s="83"/>
      <c r="D296" s="83" t="s">
        <v>517</v>
      </c>
      <c r="E296" s="83"/>
      <c r="F296" s="84" t="s">
        <v>35</v>
      </c>
      <c r="G296" s="85">
        <v>61.165802562948848</v>
      </c>
      <c r="H296" s="85">
        <v>47.671908274835161</v>
      </c>
      <c r="I296" s="85">
        <v>63.731892478476993</v>
      </c>
      <c r="J296" s="85">
        <v>50.658429564494625</v>
      </c>
      <c r="K296" s="86">
        <v>54.446752741888673</v>
      </c>
      <c r="L296" s="86">
        <v>59.137985074279179</v>
      </c>
      <c r="M296" s="86">
        <v>60.114277188017603</v>
      </c>
      <c r="N296" s="86">
        <v>48.819741784316292</v>
      </c>
      <c r="O296" s="86">
        <v>50.05123821801844</v>
      </c>
      <c r="P296" s="86">
        <v>62.477762854852188</v>
      </c>
      <c r="Q296" s="86">
        <v>67.966366257972552</v>
      </c>
      <c r="R296" s="86">
        <v>73.098763980681241</v>
      </c>
      <c r="S296" s="87">
        <v>64.407819540245114</v>
      </c>
      <c r="T296" s="87">
        <v>56.415077871538635</v>
      </c>
      <c r="U296" s="87">
        <v>56.272259694612359</v>
      </c>
      <c r="V296" s="87">
        <v>59.863089239411138</v>
      </c>
      <c r="W296" s="87">
        <v>99.001137691344042</v>
      </c>
      <c r="X296" s="87">
        <v>69.888146905982765</v>
      </c>
      <c r="Y296" s="87">
        <v>102.74874762771478</v>
      </c>
      <c r="Z296" s="87">
        <v>83.455793029914503</v>
      </c>
      <c r="AA296" s="87">
        <v>110.837642555741</v>
      </c>
      <c r="AB296" s="87">
        <v>63.472088036574</v>
      </c>
      <c r="AC296" s="88"/>
      <c r="AD296" s="86">
        <v>-38.225925374244198</v>
      </c>
      <c r="AE296" s="89" t="s">
        <v>42</v>
      </c>
      <c r="AF296" s="90"/>
      <c r="AG296" s="12"/>
    </row>
    <row r="297" spans="1:33" customFormat="1" ht="13.2" x14ac:dyDescent="0.25">
      <c r="A297" s="82" t="s">
        <v>518</v>
      </c>
      <c r="B297" s="83"/>
      <c r="C297" s="83"/>
      <c r="D297" s="83"/>
      <c r="E297" s="83" t="s">
        <v>519</v>
      </c>
      <c r="F297" s="84" t="s">
        <v>35</v>
      </c>
      <c r="G297" s="85">
        <v>21.769406650290836</v>
      </c>
      <c r="H297" s="85">
        <v>17.727395899417999</v>
      </c>
      <c r="I297" s="85">
        <v>21.460726495195161</v>
      </c>
      <c r="J297" s="85">
        <v>20.972508016149412</v>
      </c>
      <c r="K297" s="86">
        <v>20.410162195907603</v>
      </c>
      <c r="L297" s="86">
        <v>20.204489771207655</v>
      </c>
      <c r="M297" s="86">
        <v>21.981754169488784</v>
      </c>
      <c r="N297" s="86">
        <v>17.504550306014337</v>
      </c>
      <c r="O297" s="86">
        <v>23.046275479665606</v>
      </c>
      <c r="P297" s="86">
        <v>22.753840241853531</v>
      </c>
      <c r="Q297" s="86">
        <v>24.384625525907197</v>
      </c>
      <c r="R297" s="86">
        <v>20.890568759532272</v>
      </c>
      <c r="S297" s="87">
        <v>26.928214837903315</v>
      </c>
      <c r="T297" s="87">
        <v>23.788594806531737</v>
      </c>
      <c r="U297" s="87">
        <v>20.116285432481764</v>
      </c>
      <c r="V297" s="87">
        <v>20.395761831536007</v>
      </c>
      <c r="W297" s="87">
        <v>25.429830652579515</v>
      </c>
      <c r="X297" s="87">
        <v>30.706521152485308</v>
      </c>
      <c r="Y297" s="87">
        <v>34.366263998911819</v>
      </c>
      <c r="Z297" s="87">
        <v>30.417839728768001</v>
      </c>
      <c r="AA297" s="87">
        <v>31.942575201391001</v>
      </c>
      <c r="AB297" s="87">
        <v>28.113820447465301</v>
      </c>
      <c r="AC297" s="88"/>
      <c r="AD297" s="86">
        <v>-18.1935503715052</v>
      </c>
      <c r="AE297" s="89"/>
      <c r="AF297" s="90"/>
      <c r="AG297" s="12"/>
    </row>
    <row r="298" spans="1:33" customFormat="1" ht="13.2" x14ac:dyDescent="0.25">
      <c r="A298" s="82" t="s">
        <v>520</v>
      </c>
      <c r="B298" s="83"/>
      <c r="C298" s="83"/>
      <c r="D298" s="83"/>
      <c r="E298" s="83" t="s">
        <v>521</v>
      </c>
      <c r="F298" s="84" t="s">
        <v>35</v>
      </c>
      <c r="G298" s="85">
        <v>39.396395912658015</v>
      </c>
      <c r="H298" s="85">
        <v>29.944512375417172</v>
      </c>
      <c r="I298" s="85">
        <v>42.271165983281826</v>
      </c>
      <c r="J298" s="85">
        <v>29.685921548345142</v>
      </c>
      <c r="K298" s="86">
        <v>34.036590545981014</v>
      </c>
      <c r="L298" s="86">
        <v>38.933495303071474</v>
      </c>
      <c r="M298" s="86">
        <v>38.132523018528786</v>
      </c>
      <c r="N298" s="86">
        <v>31.315191478301934</v>
      </c>
      <c r="O298" s="86">
        <v>27.004962738352852</v>
      </c>
      <c r="P298" s="86">
        <v>39.723922612998635</v>
      </c>
      <c r="Q298" s="86">
        <v>43.581740732065363</v>
      </c>
      <c r="R298" s="86">
        <v>52.208195221148941</v>
      </c>
      <c r="S298" s="87">
        <v>37.479604702341781</v>
      </c>
      <c r="T298" s="87">
        <v>32.626483065006866</v>
      </c>
      <c r="U298" s="87">
        <v>36.155974262130606</v>
      </c>
      <c r="V298" s="87">
        <v>39.467327407875146</v>
      </c>
      <c r="W298" s="87">
        <v>73.571307038764488</v>
      </c>
      <c r="X298" s="87">
        <v>39.181625753497464</v>
      </c>
      <c r="Y298" s="87">
        <v>68.382483628802945</v>
      </c>
      <c r="Z298" s="87">
        <v>53.037953301146501</v>
      </c>
      <c r="AA298" s="87">
        <v>78.895067354350203</v>
      </c>
      <c r="AB298" s="87">
        <v>35.358267589108699</v>
      </c>
      <c r="AC298" s="88" t="s">
        <v>36</v>
      </c>
      <c r="AD298" s="86">
        <v>-48.293384924358499</v>
      </c>
      <c r="AE298" s="89"/>
      <c r="AF298" s="90"/>
      <c r="AG298" s="12"/>
    </row>
    <row r="299" spans="1:33" customFormat="1" ht="13.2" x14ac:dyDescent="0.25">
      <c r="A299" s="82" t="s">
        <v>522</v>
      </c>
      <c r="B299" s="83"/>
      <c r="C299" s="83"/>
      <c r="D299" s="83" t="s">
        <v>523</v>
      </c>
      <c r="E299" s="83"/>
      <c r="F299" s="84" t="s">
        <v>35</v>
      </c>
      <c r="G299" s="85">
        <v>27.882781181479452</v>
      </c>
      <c r="H299" s="85">
        <v>35.026204793258145</v>
      </c>
      <c r="I299" s="85">
        <v>27.180164589632266</v>
      </c>
      <c r="J299" s="85">
        <v>22.720247243324316</v>
      </c>
      <c r="K299" s="86">
        <v>28.345566176971836</v>
      </c>
      <c r="L299" s="86">
        <v>30.601135054969905</v>
      </c>
      <c r="M299" s="86">
        <v>28.228229132437818</v>
      </c>
      <c r="N299" s="86">
        <v>27.535960478699046</v>
      </c>
      <c r="O299" s="86">
        <v>32.399715851163876</v>
      </c>
      <c r="P299" s="86">
        <v>34.706124470817763</v>
      </c>
      <c r="Q299" s="86">
        <v>35.808777130540165</v>
      </c>
      <c r="R299" s="86">
        <v>35.432280757498681</v>
      </c>
      <c r="S299" s="87">
        <v>37.585682375211462</v>
      </c>
      <c r="T299" s="87">
        <v>45.291516088448681</v>
      </c>
      <c r="U299" s="87">
        <v>43.978266602340817</v>
      </c>
      <c r="V299" s="87">
        <v>43.736036212856057</v>
      </c>
      <c r="W299" s="87">
        <v>43.810890557662447</v>
      </c>
      <c r="X299" s="87">
        <v>54.090708895985465</v>
      </c>
      <c r="Y299" s="87">
        <v>50.239176873700487</v>
      </c>
      <c r="Z299" s="87">
        <v>46.957743807230401</v>
      </c>
      <c r="AA299" s="87">
        <v>64.2054188681781</v>
      </c>
      <c r="AB299" s="87">
        <v>52.665048347291297</v>
      </c>
      <c r="AC299" s="88" t="s">
        <v>47</v>
      </c>
      <c r="AD299" s="86">
        <v>4.8286449431474496</v>
      </c>
      <c r="AE299" s="89"/>
      <c r="AF299" s="90"/>
      <c r="AG299" s="12"/>
    </row>
    <row r="300" spans="1:33" customFormat="1" ht="13.2" x14ac:dyDescent="0.25">
      <c r="A300" s="82" t="s">
        <v>524</v>
      </c>
      <c r="B300" s="83"/>
      <c r="C300" s="83"/>
      <c r="D300" s="83"/>
      <c r="E300" s="83" t="s">
        <v>525</v>
      </c>
      <c r="F300" s="84" t="s">
        <v>35</v>
      </c>
      <c r="G300" s="85">
        <v>2.1765109694047471</v>
      </c>
      <c r="H300" s="85">
        <v>2.4460525143071146</v>
      </c>
      <c r="I300" s="85">
        <v>1.5643016246328554</v>
      </c>
      <c r="J300" s="85">
        <v>0.92952170303807646</v>
      </c>
      <c r="K300" s="86">
        <v>1.901400186601806</v>
      </c>
      <c r="L300" s="86">
        <v>1.6094887252498939</v>
      </c>
      <c r="M300" s="86">
        <v>1.7438736847752454</v>
      </c>
      <c r="N300" s="86">
        <v>1.1505479761099036</v>
      </c>
      <c r="O300" s="86">
        <v>1.3063703274946883</v>
      </c>
      <c r="P300" s="86">
        <v>1.1941294600681238</v>
      </c>
      <c r="Q300" s="86">
        <v>1.067243164646235</v>
      </c>
      <c r="R300" s="86">
        <v>2.3962404677173348</v>
      </c>
      <c r="S300" s="87">
        <v>1.8010085204688886</v>
      </c>
      <c r="T300" s="87">
        <v>1.6048102368565758</v>
      </c>
      <c r="U300" s="87">
        <v>1.8629866731086686</v>
      </c>
      <c r="V300" s="87">
        <v>1.7166472158286599</v>
      </c>
      <c r="W300" s="87">
        <v>1.1728531276521659</v>
      </c>
      <c r="X300" s="87">
        <v>2.3079605523346363</v>
      </c>
      <c r="Y300" s="87">
        <v>3.9617169839429485</v>
      </c>
      <c r="Z300" s="87">
        <v>1.3425214878354199</v>
      </c>
      <c r="AA300" s="87">
        <v>3.6694897813468601</v>
      </c>
      <c r="AB300" s="87">
        <v>0.90900325012474503</v>
      </c>
      <c r="AC300" s="88" t="s">
        <v>36</v>
      </c>
      <c r="AD300" s="86">
        <v>-77.055320866962802</v>
      </c>
      <c r="AE300" s="89" t="s">
        <v>42</v>
      </c>
      <c r="AF300" s="90"/>
      <c r="AG300" s="12"/>
    </row>
    <row r="301" spans="1:33" customFormat="1" ht="13.2" x14ac:dyDescent="0.25">
      <c r="A301" s="82" t="s">
        <v>526</v>
      </c>
      <c r="B301" s="83"/>
      <c r="C301" s="83"/>
      <c r="D301" s="83"/>
      <c r="E301" s="83" t="s">
        <v>527</v>
      </c>
      <c r="F301" s="84" t="s">
        <v>35</v>
      </c>
      <c r="G301" s="85">
        <v>9.7573157685108285</v>
      </c>
      <c r="H301" s="85">
        <v>14.855220232204246</v>
      </c>
      <c r="I301" s="85">
        <v>9.7239615752264577</v>
      </c>
      <c r="J301" s="85">
        <v>6.1220044261327198</v>
      </c>
      <c r="K301" s="86">
        <v>8.4928006022646461</v>
      </c>
      <c r="L301" s="86">
        <v>9.1028250822779206</v>
      </c>
      <c r="M301" s="86">
        <v>8.5398192047961636</v>
      </c>
      <c r="N301" s="86">
        <v>8.1904452808880546</v>
      </c>
      <c r="O301" s="86">
        <v>10.846653029276535</v>
      </c>
      <c r="P301" s="86">
        <v>10.566914426951152</v>
      </c>
      <c r="Q301" s="86">
        <v>15.008418355265592</v>
      </c>
      <c r="R301" s="86">
        <v>11.855503940010161</v>
      </c>
      <c r="S301" s="87">
        <v>14.836757646529534</v>
      </c>
      <c r="T301" s="87">
        <v>17.610233925328206</v>
      </c>
      <c r="U301" s="87">
        <v>17.680712867780972</v>
      </c>
      <c r="V301" s="87">
        <v>17.968127581993031</v>
      </c>
      <c r="W301" s="87">
        <v>16.431214233521281</v>
      </c>
      <c r="X301" s="87">
        <v>16.001728890700917</v>
      </c>
      <c r="Y301" s="87">
        <v>14.324676948188642</v>
      </c>
      <c r="Z301" s="87">
        <v>20.063302757178398</v>
      </c>
      <c r="AA301" s="87">
        <v>21.9220531946766</v>
      </c>
      <c r="AB301" s="87">
        <v>15.296196275168199</v>
      </c>
      <c r="AC301" s="88"/>
      <c r="AD301" s="86">
        <v>6.7821377786983303</v>
      </c>
      <c r="AE301" s="89"/>
      <c r="AF301" s="90"/>
      <c r="AG301" s="12"/>
    </row>
    <row r="302" spans="1:33" customFormat="1" ht="13.2" x14ac:dyDescent="0.25">
      <c r="A302" s="82" t="s">
        <v>528</v>
      </c>
      <c r="B302" s="83"/>
      <c r="C302" s="83"/>
      <c r="D302" s="83"/>
      <c r="E302" s="83" t="s">
        <v>529</v>
      </c>
      <c r="F302" s="84" t="s">
        <v>35</v>
      </c>
      <c r="G302" s="85">
        <v>4.321539019924229</v>
      </c>
      <c r="H302" s="85">
        <v>4.8909665543184468</v>
      </c>
      <c r="I302" s="85">
        <v>5.3747055600625879</v>
      </c>
      <c r="J302" s="85">
        <v>5.1420500735774342</v>
      </c>
      <c r="K302" s="86">
        <v>4.9424644891320151</v>
      </c>
      <c r="L302" s="86">
        <v>3.9690067886054847</v>
      </c>
      <c r="M302" s="86">
        <v>3.4448111910621684</v>
      </c>
      <c r="N302" s="86">
        <v>4.0614772860703106</v>
      </c>
      <c r="O302" s="86">
        <v>5.0483335854715747</v>
      </c>
      <c r="P302" s="86">
        <v>4.3382687505425892</v>
      </c>
      <c r="Q302" s="86">
        <v>4.035030188065825</v>
      </c>
      <c r="R302" s="86">
        <v>4.933673741738688</v>
      </c>
      <c r="S302" s="87">
        <v>3.3303983355285425</v>
      </c>
      <c r="T302" s="87">
        <v>5.0837131644699873</v>
      </c>
      <c r="U302" s="87">
        <v>3.1539228165298563</v>
      </c>
      <c r="V302" s="87">
        <v>2.97954649243602</v>
      </c>
      <c r="W302" s="87">
        <v>1.8501580645610418</v>
      </c>
      <c r="X302" s="87">
        <v>5.680052005737342</v>
      </c>
      <c r="Y302" s="87">
        <v>4.9393116000699537</v>
      </c>
      <c r="Z302" s="87">
        <v>4.4784902008548499</v>
      </c>
      <c r="AA302" s="87">
        <v>6.3505569228959997</v>
      </c>
      <c r="AB302" s="87">
        <v>4.8022319321384703</v>
      </c>
      <c r="AC302" s="88" t="s">
        <v>36</v>
      </c>
      <c r="AD302" s="86">
        <v>-2.7752788046321699</v>
      </c>
      <c r="AE302" s="89"/>
      <c r="AF302" s="90"/>
      <c r="AG302" s="12"/>
    </row>
    <row r="303" spans="1:33" customFormat="1" ht="13.2" x14ac:dyDescent="0.25">
      <c r="A303" s="82" t="s">
        <v>530</v>
      </c>
      <c r="B303" s="83"/>
      <c r="C303" s="83"/>
      <c r="D303" s="83"/>
      <c r="E303" s="83" t="s">
        <v>531</v>
      </c>
      <c r="F303" s="84" t="s">
        <v>35</v>
      </c>
      <c r="G303" s="85">
        <v>1.3649136734557941</v>
      </c>
      <c r="H303" s="85">
        <v>1.7948036984330678</v>
      </c>
      <c r="I303" s="85">
        <v>1.4185909519775941</v>
      </c>
      <c r="J303" s="85">
        <v>0.70558550956081423</v>
      </c>
      <c r="K303" s="86">
        <v>0.95388521706603124</v>
      </c>
      <c r="L303" s="86">
        <v>1.3219392710223683</v>
      </c>
      <c r="M303" s="86">
        <v>2.5615837016074394</v>
      </c>
      <c r="N303" s="86">
        <v>0.59380569969035735</v>
      </c>
      <c r="O303" s="86">
        <v>0.72093229759328548</v>
      </c>
      <c r="P303" s="86">
        <v>1.6898774901568279</v>
      </c>
      <c r="Q303" s="86">
        <v>1.7868653434348465</v>
      </c>
      <c r="R303" s="86">
        <v>2.0400197000508382</v>
      </c>
      <c r="S303" s="87">
        <v>3.076438459032822</v>
      </c>
      <c r="T303" s="87">
        <v>1.9112139002132764</v>
      </c>
      <c r="U303" s="87">
        <v>1.532746136388198</v>
      </c>
      <c r="V303" s="87">
        <v>1.4740111668482543</v>
      </c>
      <c r="W303" s="87">
        <v>2.1159444607688589</v>
      </c>
      <c r="X303" s="87">
        <v>1.8849669964355962</v>
      </c>
      <c r="Y303" s="87">
        <v>1.8207135315797311</v>
      </c>
      <c r="Z303" s="87">
        <v>1.1829524292535301</v>
      </c>
      <c r="AA303" s="87">
        <v>2.3064587935857199</v>
      </c>
      <c r="AB303" s="87">
        <v>2.0343899610254699</v>
      </c>
      <c r="AC303" s="88" t="s">
        <v>36</v>
      </c>
      <c r="AD303" s="86">
        <v>11.7358621078818</v>
      </c>
      <c r="AE303" s="89"/>
      <c r="AF303" s="90"/>
      <c r="AG303" s="12"/>
    </row>
    <row r="304" spans="1:33" customFormat="1" ht="13.2" x14ac:dyDescent="0.25">
      <c r="A304" s="82" t="s">
        <v>532</v>
      </c>
      <c r="B304" s="83"/>
      <c r="C304" s="83"/>
      <c r="D304" s="83"/>
      <c r="E304" s="83" t="s">
        <v>533</v>
      </c>
      <c r="F304" s="84" t="s">
        <v>35</v>
      </c>
      <c r="G304" s="85">
        <v>10.262501750183853</v>
      </c>
      <c r="H304" s="85">
        <v>11.039161793995291</v>
      </c>
      <c r="I304" s="85">
        <v>9.0986048777327646</v>
      </c>
      <c r="J304" s="85">
        <v>9.8210855310152603</v>
      </c>
      <c r="K304" s="86">
        <v>12.055015681907353</v>
      </c>
      <c r="L304" s="86">
        <v>14.597875187814255</v>
      </c>
      <c r="M304" s="86">
        <v>11.93814135019681</v>
      </c>
      <c r="N304" s="86">
        <v>13.539684235940426</v>
      </c>
      <c r="O304" s="86">
        <v>14.477426611327799</v>
      </c>
      <c r="P304" s="86">
        <v>16.916934343099062</v>
      </c>
      <c r="Q304" s="86">
        <v>13.91122007912767</v>
      </c>
      <c r="R304" s="86">
        <v>14.2068429079817</v>
      </c>
      <c r="S304" s="87">
        <v>14.54107941365166</v>
      </c>
      <c r="T304" s="87">
        <v>19.081544861580589</v>
      </c>
      <c r="U304" s="87">
        <v>19.747898108533139</v>
      </c>
      <c r="V304" s="87">
        <v>19.597703755750114</v>
      </c>
      <c r="W304" s="87">
        <v>22.240720671159124</v>
      </c>
      <c r="X304" s="87">
        <v>28.216000450776985</v>
      </c>
      <c r="Y304" s="87">
        <v>25.192757809919229</v>
      </c>
      <c r="Z304" s="87">
        <v>19.890476932108101</v>
      </c>
      <c r="AA304" s="87">
        <v>29.956860175672901</v>
      </c>
      <c r="AB304" s="87">
        <v>29.623226928834399</v>
      </c>
      <c r="AC304" s="88"/>
      <c r="AD304" s="86">
        <v>17.586280757125898</v>
      </c>
      <c r="AE304" s="89"/>
      <c r="AF304" s="90"/>
      <c r="AG304" s="12"/>
    </row>
    <row r="305" spans="1:33" customFormat="1" ht="13.2" x14ac:dyDescent="0.25">
      <c r="A305" s="102">
        <v>301</v>
      </c>
      <c r="B305" s="103"/>
      <c r="C305" s="103"/>
      <c r="D305" s="103" t="s">
        <v>534</v>
      </c>
      <c r="E305" s="103"/>
      <c r="F305" s="104" t="s">
        <v>35</v>
      </c>
      <c r="G305" s="105">
        <v>2.3116645845709227</v>
      </c>
      <c r="H305" s="105">
        <v>3.0026635301160902</v>
      </c>
      <c r="I305" s="105">
        <v>2.0695015322157593</v>
      </c>
      <c r="J305" s="105">
        <v>1.4656127926053995</v>
      </c>
      <c r="K305" s="106">
        <v>1.9125697835932571</v>
      </c>
      <c r="L305" s="106">
        <v>2.6154884247836301</v>
      </c>
      <c r="M305" s="106">
        <v>2.0536879941523192</v>
      </c>
      <c r="N305" s="106">
        <v>2.5665183760328554</v>
      </c>
      <c r="O305" s="106">
        <v>2.9669315214460008</v>
      </c>
      <c r="P305" s="106">
        <v>1.6126187947155834</v>
      </c>
      <c r="Q305" s="106">
        <v>2.68629178938368</v>
      </c>
      <c r="R305" s="106">
        <v>3.5019363243518038</v>
      </c>
      <c r="S305" s="106">
        <v>4.0819806938390863</v>
      </c>
      <c r="T305" s="106">
        <v>5.4279347949709145</v>
      </c>
      <c r="U305" s="106">
        <v>2.6509616971661085</v>
      </c>
      <c r="V305" s="106">
        <v>2.7200690833628149</v>
      </c>
      <c r="W305" s="106">
        <v>3.0306055003568408</v>
      </c>
      <c r="X305" s="106">
        <v>1.5074358567763424</v>
      </c>
      <c r="Y305" s="106">
        <v>4.3755523457285914</v>
      </c>
      <c r="Z305" s="106">
        <v>5.02533414798752</v>
      </c>
      <c r="AA305" s="106">
        <v>3.32804410582935</v>
      </c>
      <c r="AB305" s="106">
        <v>6.8292875348950099</v>
      </c>
      <c r="AC305" s="107" t="s">
        <v>36</v>
      </c>
      <c r="AD305" s="106">
        <v>56.078295842163797</v>
      </c>
      <c r="AE305" s="115"/>
      <c r="AF305" s="109"/>
      <c r="AG305" s="12"/>
    </row>
    <row r="306" spans="1:33" s="55" customFormat="1" ht="13.2" x14ac:dyDescent="0.25">
      <c r="A306" s="75" t="s">
        <v>535</v>
      </c>
      <c r="B306" s="76"/>
      <c r="C306" s="76" t="s">
        <v>536</v>
      </c>
      <c r="D306" s="76"/>
      <c r="E306" s="76"/>
      <c r="F306" s="35" t="s">
        <v>35</v>
      </c>
      <c r="G306" s="77">
        <v>34.806443939062333</v>
      </c>
      <c r="H306" s="77">
        <v>31.625515888225621</v>
      </c>
      <c r="I306" s="77">
        <v>34.956172976173278</v>
      </c>
      <c r="J306" s="77">
        <v>37.640716763843052</v>
      </c>
      <c r="K306" s="78">
        <v>31.833320109662562</v>
      </c>
      <c r="L306" s="78">
        <v>36.289405819644614</v>
      </c>
      <c r="M306" s="78">
        <v>33.072700997190111</v>
      </c>
      <c r="N306" s="78">
        <v>39.240439937675703</v>
      </c>
      <c r="O306" s="78">
        <v>42.539309886669301</v>
      </c>
      <c r="P306" s="78">
        <v>47.259742954024347</v>
      </c>
      <c r="Q306" s="78">
        <v>40.127308903847457</v>
      </c>
      <c r="R306" s="78">
        <v>46.299154168784924</v>
      </c>
      <c r="S306" s="78">
        <v>48.602176210076095</v>
      </c>
      <c r="T306" s="78">
        <v>50.278173926195826</v>
      </c>
      <c r="U306" s="78">
        <v>49.398881702854645</v>
      </c>
      <c r="V306" s="78">
        <v>49.390169363238748</v>
      </c>
      <c r="W306" s="78">
        <v>51.198007719588304</v>
      </c>
      <c r="X306" s="78">
        <v>37.73943087957732</v>
      </c>
      <c r="Y306" s="78">
        <v>45.838468912537969</v>
      </c>
      <c r="Z306" s="78">
        <v>61.909922141954802</v>
      </c>
      <c r="AA306" s="78">
        <v>63.737217233529599</v>
      </c>
      <c r="AB306" s="78">
        <v>59.985959056519803</v>
      </c>
      <c r="AC306" s="79"/>
      <c r="AD306" s="78">
        <v>30.863792966069401</v>
      </c>
      <c r="AE306" s="80"/>
      <c r="AF306" s="81"/>
    </row>
    <row r="307" spans="1:33" customFormat="1" ht="13.2" x14ac:dyDescent="0.25">
      <c r="A307" s="82">
        <v>304</v>
      </c>
      <c r="B307" s="145"/>
      <c r="C307" s="83"/>
      <c r="D307" s="83" t="s">
        <v>537</v>
      </c>
      <c r="E307" s="83"/>
      <c r="F307" s="84" t="s">
        <v>35</v>
      </c>
      <c r="G307" s="85">
        <v>15.213189385525743</v>
      </c>
      <c r="H307" s="85">
        <v>14.128028916603201</v>
      </c>
      <c r="I307" s="85">
        <v>13.845979468607402</v>
      </c>
      <c r="J307" s="85">
        <v>13.267281737438083</v>
      </c>
      <c r="K307" s="86">
        <v>13.104688038960832</v>
      </c>
      <c r="L307" s="86">
        <v>14.390317218167302</v>
      </c>
      <c r="M307" s="86">
        <v>14.433969514280527</v>
      </c>
      <c r="N307" s="86">
        <v>15.285281363007288</v>
      </c>
      <c r="O307" s="86">
        <v>13.626907973926714</v>
      </c>
      <c r="P307" s="86">
        <v>17.142424076069481</v>
      </c>
      <c r="Q307" s="86">
        <v>16.787486768321784</v>
      </c>
      <c r="R307" s="86">
        <v>16.140719369598372</v>
      </c>
      <c r="S307" s="87">
        <v>16.764018483419271</v>
      </c>
      <c r="T307" s="87">
        <v>13.609021678338886</v>
      </c>
      <c r="U307" s="87">
        <v>15.680171266364294</v>
      </c>
      <c r="V307" s="87">
        <v>15.726671797177557</v>
      </c>
      <c r="W307" s="87">
        <v>13.257988823671589</v>
      </c>
      <c r="X307" s="87">
        <v>11.957402455530419</v>
      </c>
      <c r="Y307" s="87">
        <v>10.08176530407353</v>
      </c>
      <c r="Z307" s="87">
        <v>17.2152484096272</v>
      </c>
      <c r="AA307" s="87">
        <v>15.9317643451745</v>
      </c>
      <c r="AB307" s="87">
        <v>12.472672654448299</v>
      </c>
      <c r="AC307" s="88"/>
      <c r="AD307" s="86">
        <v>23.7151657300411</v>
      </c>
      <c r="AE307" s="89"/>
      <c r="AF307" s="90"/>
      <c r="AG307" s="12"/>
    </row>
    <row r="308" spans="1:33" customFormat="1" ht="13.2" x14ac:dyDescent="0.25">
      <c r="A308" s="82">
        <v>307</v>
      </c>
      <c r="B308" s="145"/>
      <c r="C308" s="83"/>
      <c r="D308" s="83" t="s">
        <v>538</v>
      </c>
      <c r="E308" s="83"/>
      <c r="F308" s="84" t="s">
        <v>35</v>
      </c>
      <c r="G308" s="85">
        <v>3.1111811939856207</v>
      </c>
      <c r="H308" s="85">
        <v>3.4124186058419883</v>
      </c>
      <c r="I308" s="85">
        <v>4.8560845931406389</v>
      </c>
      <c r="J308" s="85">
        <v>3.7506149999008724</v>
      </c>
      <c r="K308" s="86">
        <v>2.6170483352081577</v>
      </c>
      <c r="L308" s="86">
        <v>3.7022866743574112</v>
      </c>
      <c r="M308" s="86">
        <v>3.6586886982879405</v>
      </c>
      <c r="N308" s="86">
        <v>6.03725142518645</v>
      </c>
      <c r="O308" s="86">
        <v>7.6251511185071648</v>
      </c>
      <c r="P308" s="86">
        <v>5.7625771750731563</v>
      </c>
      <c r="Q308" s="86">
        <v>5.5024479404660847</v>
      </c>
      <c r="R308" s="86">
        <v>8.0478978139298398</v>
      </c>
      <c r="S308" s="87">
        <v>7.5415956846258831</v>
      </c>
      <c r="T308" s="87">
        <v>17.649821780111829</v>
      </c>
      <c r="U308" s="87">
        <v>15.380171407636267</v>
      </c>
      <c r="V308" s="87">
        <v>14.957894749824172</v>
      </c>
      <c r="W308" s="87">
        <v>15.119511212038779</v>
      </c>
      <c r="X308" s="87">
        <v>8.8867548521545707</v>
      </c>
      <c r="Y308" s="87">
        <v>15.699692979331163</v>
      </c>
      <c r="Z308" s="87">
        <v>22.980312523710801</v>
      </c>
      <c r="AA308" s="87">
        <v>24.624766548785999</v>
      </c>
      <c r="AB308" s="87">
        <v>24.613501503688401</v>
      </c>
      <c r="AC308" s="88" t="s">
        <v>36</v>
      </c>
      <c r="AD308" s="86">
        <v>56.776960773006103</v>
      </c>
      <c r="AE308" s="89"/>
      <c r="AF308" s="90"/>
      <c r="AG308" s="12"/>
    </row>
    <row r="309" spans="1:33" customFormat="1" ht="13.2" x14ac:dyDescent="0.25">
      <c r="A309" s="82">
        <v>308</v>
      </c>
      <c r="B309" s="145"/>
      <c r="C309" s="83"/>
      <c r="D309" s="83" t="s">
        <v>539</v>
      </c>
      <c r="E309" s="83"/>
      <c r="F309" s="84" t="s">
        <v>35</v>
      </c>
      <c r="G309" s="85">
        <v>11.730980769047777</v>
      </c>
      <c r="H309" s="85">
        <v>11.540965190193036</v>
      </c>
      <c r="I309" s="85">
        <v>12.189438947791233</v>
      </c>
      <c r="J309" s="85">
        <v>17.207395359311747</v>
      </c>
      <c r="K309" s="86">
        <v>12.271077435773778</v>
      </c>
      <c r="L309" s="86">
        <v>14.477064642245624</v>
      </c>
      <c r="M309" s="86">
        <v>11.235471670276748</v>
      </c>
      <c r="N309" s="86">
        <v>14.333515398346375</v>
      </c>
      <c r="O309" s="86">
        <v>18.462085205185712</v>
      </c>
      <c r="P309" s="86">
        <v>19.323448455477209</v>
      </c>
      <c r="Q309" s="86">
        <v>12.863654515922166</v>
      </c>
      <c r="R309" s="86">
        <v>17.447808845958303</v>
      </c>
      <c r="S309" s="87">
        <v>19.382632529925768</v>
      </c>
      <c r="T309" s="87">
        <v>14.738798997278627</v>
      </c>
      <c r="U309" s="87">
        <v>13.742088534202061</v>
      </c>
      <c r="V309" s="87">
        <v>15.334302351531143</v>
      </c>
      <c r="W309" s="87">
        <v>10.802164708146718</v>
      </c>
      <c r="X309" s="87">
        <v>14.558171975070985</v>
      </c>
      <c r="Y309" s="87">
        <v>11.720982984318628</v>
      </c>
      <c r="Z309" s="87">
        <v>16.713871351194399</v>
      </c>
      <c r="AA309" s="87">
        <v>16.4735076622398</v>
      </c>
      <c r="AB309" s="87">
        <v>18.020426562015299</v>
      </c>
      <c r="AC309" s="88" t="s">
        <v>36</v>
      </c>
      <c r="AD309" s="86">
        <v>53.745010858941399</v>
      </c>
      <c r="AE309" s="89"/>
      <c r="AF309" s="90"/>
      <c r="AG309" s="12"/>
    </row>
    <row r="310" spans="1:33" customFormat="1" ht="13.2" x14ac:dyDescent="0.25">
      <c r="A310" s="82">
        <v>309</v>
      </c>
      <c r="B310" s="145"/>
      <c r="C310" s="83"/>
      <c r="D310" s="83" t="s">
        <v>540</v>
      </c>
      <c r="E310" s="83"/>
      <c r="F310" s="84" t="s">
        <v>35</v>
      </c>
      <c r="G310" s="85">
        <v>0</v>
      </c>
      <c r="H310" s="85">
        <v>0</v>
      </c>
      <c r="I310" s="85">
        <v>0</v>
      </c>
      <c r="J310" s="85">
        <v>0</v>
      </c>
      <c r="K310" s="86">
        <v>0</v>
      </c>
      <c r="L310" s="86">
        <v>6.6834861899151374E-2</v>
      </c>
      <c r="M310" s="86">
        <v>5.68498984032886E-2</v>
      </c>
      <c r="N310" s="86">
        <v>0</v>
      </c>
      <c r="O310" s="86">
        <v>0</v>
      </c>
      <c r="P310" s="86">
        <v>0</v>
      </c>
      <c r="Q310" s="86">
        <v>0</v>
      </c>
      <c r="R310" s="86">
        <v>0.2245805795627859</v>
      </c>
      <c r="S310" s="87">
        <v>0.12603762593833157</v>
      </c>
      <c r="T310" s="87">
        <v>0</v>
      </c>
      <c r="U310" s="87">
        <v>0</v>
      </c>
      <c r="V310" s="87">
        <v>0</v>
      </c>
      <c r="W310" s="87">
        <v>0</v>
      </c>
      <c r="X310" s="87">
        <v>0</v>
      </c>
      <c r="Y310" s="87">
        <v>0</v>
      </c>
      <c r="Z310" s="87">
        <v>0</v>
      </c>
      <c r="AA310" s="87">
        <v>0</v>
      </c>
      <c r="AB310" s="87">
        <v>0.18272174346940701</v>
      </c>
      <c r="AC310" s="88" t="s">
        <v>36</v>
      </c>
      <c r="AD310" s="86">
        <v>0</v>
      </c>
      <c r="AE310" s="89"/>
      <c r="AF310" s="90"/>
      <c r="AG310" s="12"/>
    </row>
    <row r="311" spans="1:33" customFormat="1" ht="13.2" x14ac:dyDescent="0.25">
      <c r="A311" s="82">
        <v>310</v>
      </c>
      <c r="B311" s="145"/>
      <c r="C311" s="83"/>
      <c r="D311" s="83" t="s">
        <v>541</v>
      </c>
      <c r="E311" s="83"/>
      <c r="F311" s="84" t="s">
        <v>35</v>
      </c>
      <c r="G311" s="85">
        <v>0</v>
      </c>
      <c r="H311" s="85">
        <v>0</v>
      </c>
      <c r="I311" s="85">
        <v>0.23240198487718547</v>
      </c>
      <c r="J311" s="85">
        <v>0.21320232185173363</v>
      </c>
      <c r="K311" s="86">
        <v>0.51569409377994335</v>
      </c>
      <c r="L311" s="86">
        <v>0</v>
      </c>
      <c r="M311" s="86">
        <v>0.40711713463743682</v>
      </c>
      <c r="N311" s="86">
        <v>0.74553314044996433</v>
      </c>
      <c r="O311" s="86">
        <v>0.6225135332460715</v>
      </c>
      <c r="P311" s="86">
        <v>0.43019007154493155</v>
      </c>
      <c r="Q311" s="86">
        <v>1.3071611698403487</v>
      </c>
      <c r="R311" s="86">
        <v>0.39658108795119462</v>
      </c>
      <c r="S311" s="87">
        <v>0.6967105124268218</v>
      </c>
      <c r="T311" s="87">
        <v>1.1360895859787843</v>
      </c>
      <c r="U311" s="87">
        <v>0.49422739183452713</v>
      </c>
      <c r="V311" s="87">
        <v>0.3618363282455766</v>
      </c>
      <c r="W311" s="87">
        <v>0.42755491899376791</v>
      </c>
      <c r="X311" s="87">
        <v>0.55327102198559075</v>
      </c>
      <c r="Y311" s="87">
        <v>2.6616774728442159</v>
      </c>
      <c r="Z311" s="87">
        <v>1.1707552456674899</v>
      </c>
      <c r="AA311" s="87">
        <v>2.20257895341055</v>
      </c>
      <c r="AB311" s="87">
        <v>1.3249821310568899</v>
      </c>
      <c r="AC311" s="88" t="s">
        <v>36</v>
      </c>
      <c r="AD311" s="86">
        <v>-50.220034373997599</v>
      </c>
      <c r="AE311" s="89"/>
      <c r="AF311" s="90"/>
      <c r="AG311" s="12"/>
    </row>
    <row r="312" spans="1:33" customFormat="1" ht="13.2" x14ac:dyDescent="0.25">
      <c r="A312" s="82">
        <v>312</v>
      </c>
      <c r="B312" s="145"/>
      <c r="C312" s="83"/>
      <c r="D312" s="83" t="s">
        <v>542</v>
      </c>
      <c r="E312" s="83"/>
      <c r="F312" s="84" t="s">
        <v>35</v>
      </c>
      <c r="G312" s="85">
        <v>2.4475264294754071</v>
      </c>
      <c r="H312" s="85">
        <v>1.2983213362387462</v>
      </c>
      <c r="I312" s="85">
        <v>1.8508151947728251</v>
      </c>
      <c r="J312" s="85">
        <v>1.6266957021466535</v>
      </c>
      <c r="K312" s="86">
        <v>2.05703519552182</v>
      </c>
      <c r="L312" s="86">
        <v>2.7145059977656567</v>
      </c>
      <c r="M312" s="86">
        <v>1.4416311804666062</v>
      </c>
      <c r="N312" s="86">
        <v>2.1360566565211592</v>
      </c>
      <c r="O312" s="86">
        <v>1.422643110377352</v>
      </c>
      <c r="P312" s="86">
        <v>3.0991939066800818</v>
      </c>
      <c r="Q312" s="86">
        <v>2.7924396078687357</v>
      </c>
      <c r="R312" s="86">
        <v>3.2632200050838831</v>
      </c>
      <c r="S312" s="87">
        <v>3.0336340073541028</v>
      </c>
      <c r="T312" s="87">
        <v>1.9571392307701316</v>
      </c>
      <c r="U312" s="87">
        <v>3.532884582919229</v>
      </c>
      <c r="V312" s="87">
        <v>2.2060744050933008</v>
      </c>
      <c r="W312" s="87">
        <v>11.271679604120214</v>
      </c>
      <c r="X312" s="87">
        <v>0.87645398805244257</v>
      </c>
      <c r="Y312" s="87">
        <v>3.6686761191032926</v>
      </c>
      <c r="Z312" s="87">
        <v>2.4999048238975798</v>
      </c>
      <c r="AA312" s="87">
        <v>4.0642155339207697</v>
      </c>
      <c r="AB312" s="87">
        <v>1.6599007430783099</v>
      </c>
      <c r="AC312" s="88" t="s">
        <v>36</v>
      </c>
      <c r="AD312" s="86">
        <v>-54.754775586893899</v>
      </c>
      <c r="AE312" s="89"/>
      <c r="AF312" s="90"/>
      <c r="AG312" s="12"/>
    </row>
    <row r="313" spans="1:33" customFormat="1" ht="13.2" x14ac:dyDescent="0.25">
      <c r="A313" s="102">
        <v>313</v>
      </c>
      <c r="B313" s="146"/>
      <c r="C313" s="103"/>
      <c r="D313" s="103" t="s">
        <v>543</v>
      </c>
      <c r="E313" s="103"/>
      <c r="F313" s="104" t="s">
        <v>35</v>
      </c>
      <c r="G313" s="105">
        <v>2.3035661610277893</v>
      </c>
      <c r="H313" s="105">
        <v>1.2457818393486371</v>
      </c>
      <c r="I313" s="105">
        <v>1.9814527869840204</v>
      </c>
      <c r="J313" s="105">
        <v>1.5755266431939723</v>
      </c>
      <c r="K313" s="106">
        <v>1.2677770104180002</v>
      </c>
      <c r="L313" s="106">
        <v>0.93839642520945588</v>
      </c>
      <c r="M313" s="106">
        <v>1.8389729008375846</v>
      </c>
      <c r="N313" s="106">
        <v>0.70280195416447311</v>
      </c>
      <c r="O313" s="106">
        <v>0.78000894542632171</v>
      </c>
      <c r="P313" s="106">
        <v>1.5019092691795064</v>
      </c>
      <c r="Q313" s="106">
        <v>0.87411890142831694</v>
      </c>
      <c r="R313" s="106">
        <v>0.77834646670055896</v>
      </c>
      <c r="S313" s="106">
        <v>1.0575473663858872</v>
      </c>
      <c r="T313" s="106">
        <v>1.1873026537175844</v>
      </c>
      <c r="U313" s="106">
        <v>0.56933851989827466</v>
      </c>
      <c r="V313" s="106">
        <v>0.8033897313670133</v>
      </c>
      <c r="W313" s="106">
        <v>0.31910845261723708</v>
      </c>
      <c r="X313" s="106">
        <v>0.9073765867833139</v>
      </c>
      <c r="Y313" s="106">
        <v>2.0056740528671453</v>
      </c>
      <c r="Z313" s="106">
        <v>1.3298297878571199</v>
      </c>
      <c r="AA313" s="106">
        <v>0.440384189997788</v>
      </c>
      <c r="AB313" s="106">
        <v>1.71175371876306</v>
      </c>
      <c r="AC313" s="107" t="s">
        <v>36</v>
      </c>
      <c r="AD313" s="106">
        <v>-14.654441666825999</v>
      </c>
      <c r="AE313" s="115"/>
      <c r="AF313" s="109"/>
      <c r="AG313" s="12"/>
    </row>
    <row r="314" spans="1:33" customFormat="1" ht="13.2" x14ac:dyDescent="0.25">
      <c r="A314" s="75" t="s">
        <v>544</v>
      </c>
      <c r="B314" s="76"/>
      <c r="C314" s="76" t="s">
        <v>545</v>
      </c>
      <c r="D314" s="76"/>
      <c r="E314" s="76"/>
      <c r="F314" s="35" t="s">
        <v>35</v>
      </c>
      <c r="G314" s="77">
        <v>120.25497426040289</v>
      </c>
      <c r="H314" s="77">
        <v>117.89079078581386</v>
      </c>
      <c r="I314" s="77">
        <v>127.56303722081473</v>
      </c>
      <c r="J314" s="77">
        <v>127.95326370062539</v>
      </c>
      <c r="K314" s="78">
        <v>130.75291800241632</v>
      </c>
      <c r="L314" s="78">
        <v>150.34255073574096</v>
      </c>
      <c r="M314" s="78">
        <v>134.84727633634881</v>
      </c>
      <c r="N314" s="78">
        <v>158.87191594401381</v>
      </c>
      <c r="O314" s="78">
        <v>159.1137628014971</v>
      </c>
      <c r="P314" s="78">
        <v>144.9076031171326</v>
      </c>
      <c r="Q314" s="78">
        <v>168.59835984788836</v>
      </c>
      <c r="R314" s="78">
        <v>163.52782028469741</v>
      </c>
      <c r="S314" s="78">
        <v>164.24811272156799</v>
      </c>
      <c r="T314" s="78">
        <v>174.31316359061475</v>
      </c>
      <c r="U314" s="78">
        <v>147.99134373660132</v>
      </c>
      <c r="V314" s="78">
        <v>148.63055840583939</v>
      </c>
      <c r="W314" s="78">
        <v>166.0949461985461</v>
      </c>
      <c r="X314" s="78">
        <v>174.26023056275127</v>
      </c>
      <c r="Y314" s="78">
        <v>220.70893728098858</v>
      </c>
      <c r="Z314" s="78">
        <v>171.65696269762299</v>
      </c>
      <c r="AA314" s="78">
        <v>243.11772311216001</v>
      </c>
      <c r="AB314" s="78">
        <v>179.43575137219901</v>
      </c>
      <c r="AC314" s="79" t="s">
        <v>47</v>
      </c>
      <c r="AD314" s="78">
        <v>-18.700278483169399</v>
      </c>
      <c r="AE314" s="80" t="s">
        <v>42</v>
      </c>
      <c r="AF314" s="81"/>
      <c r="AG314" s="12"/>
    </row>
    <row r="315" spans="1:33" customFormat="1" ht="13.2" x14ac:dyDescent="0.25">
      <c r="A315" s="82">
        <v>314</v>
      </c>
      <c r="B315" s="145"/>
      <c r="C315" s="83"/>
      <c r="D315" s="83" t="s">
        <v>546</v>
      </c>
      <c r="E315" s="83"/>
      <c r="F315" s="84" t="s">
        <v>35</v>
      </c>
      <c r="G315" s="85">
        <v>12.091736821285497</v>
      </c>
      <c r="H315" s="85">
        <v>11.613951618243995</v>
      </c>
      <c r="I315" s="85">
        <v>14.283124665230728</v>
      </c>
      <c r="J315" s="85">
        <v>16.320804075991717</v>
      </c>
      <c r="K315" s="86">
        <v>17.057204612951914</v>
      </c>
      <c r="L315" s="86">
        <v>19.841232457589904</v>
      </c>
      <c r="M315" s="86">
        <v>18.126211951528632</v>
      </c>
      <c r="N315" s="86">
        <v>17.377707062671249</v>
      </c>
      <c r="O315" s="86">
        <v>15.037958864193955</v>
      </c>
      <c r="P315" s="86">
        <v>15.007726444048394</v>
      </c>
      <c r="Q315" s="86">
        <v>15.637373299081357</v>
      </c>
      <c r="R315" s="86">
        <v>22.217841891204873</v>
      </c>
      <c r="S315" s="87">
        <v>20.91246311647329</v>
      </c>
      <c r="T315" s="87">
        <v>21.235517640837671</v>
      </c>
      <c r="U315" s="87">
        <v>20.097594326706012</v>
      </c>
      <c r="V315" s="87">
        <v>19.214490944789208</v>
      </c>
      <c r="W315" s="87">
        <v>25.925947110298821</v>
      </c>
      <c r="X315" s="87">
        <v>20.493919101438546</v>
      </c>
      <c r="Y315" s="87">
        <v>28.201027936289972</v>
      </c>
      <c r="Z315" s="87">
        <v>30.8336567989681</v>
      </c>
      <c r="AA315" s="87">
        <v>24.114724296566301</v>
      </c>
      <c r="AB315" s="87">
        <v>20.3589614435408</v>
      </c>
      <c r="AC315" s="88"/>
      <c r="AD315" s="86">
        <v>-27.8077327906819</v>
      </c>
      <c r="AE315" s="89"/>
      <c r="AF315" s="90"/>
      <c r="AG315" s="12"/>
    </row>
    <row r="316" spans="1:33" customFormat="1" ht="13.2" x14ac:dyDescent="0.25">
      <c r="A316" s="82">
        <v>315</v>
      </c>
      <c r="B316" s="145"/>
      <c r="C316" s="83"/>
      <c r="D316" s="83" t="s">
        <v>547</v>
      </c>
      <c r="E316" s="83"/>
      <c r="F316" s="84" t="s">
        <v>35</v>
      </c>
      <c r="G316" s="85">
        <v>4.3347445819065653</v>
      </c>
      <c r="H316" s="85">
        <v>3.541018817329721</v>
      </c>
      <c r="I316" s="85">
        <v>4.2969945827288569</v>
      </c>
      <c r="J316" s="85">
        <v>3.1770737974478083</v>
      </c>
      <c r="K316" s="86">
        <v>2.4174025874794154</v>
      </c>
      <c r="L316" s="86">
        <v>3.8036997763689127</v>
      </c>
      <c r="M316" s="86">
        <v>3.6327362710318569</v>
      </c>
      <c r="N316" s="86">
        <v>5.8201956275372</v>
      </c>
      <c r="O316" s="86">
        <v>7.4873441950102935</v>
      </c>
      <c r="P316" s="86">
        <v>2.3737871576592919</v>
      </c>
      <c r="Q316" s="86">
        <v>7.0568453375213869</v>
      </c>
      <c r="R316" s="86">
        <v>5.3379823335027945</v>
      </c>
      <c r="S316" s="87">
        <v>6.6167024066683817</v>
      </c>
      <c r="T316" s="87">
        <v>6.3360946863505818</v>
      </c>
      <c r="U316" s="87">
        <v>3.4604098252771811</v>
      </c>
      <c r="V316" s="87">
        <v>4.8987020089332907</v>
      </c>
      <c r="W316" s="87">
        <v>6.4170912625674603</v>
      </c>
      <c r="X316" s="87">
        <v>6.2991999214624652</v>
      </c>
      <c r="Y316" s="87">
        <v>8.5330772668683235</v>
      </c>
      <c r="Z316" s="87">
        <v>4.8592338789652798</v>
      </c>
      <c r="AA316" s="87">
        <v>1.49020974909069</v>
      </c>
      <c r="AB316" s="87">
        <v>1.2781634772288899</v>
      </c>
      <c r="AC316" s="88" t="s">
        <v>36</v>
      </c>
      <c r="AD316" s="86">
        <v>-85.021072266722896</v>
      </c>
      <c r="AE316" s="89"/>
      <c r="AF316" s="90"/>
      <c r="AG316" s="12"/>
    </row>
    <row r="317" spans="1:33" customFormat="1" ht="13.2" x14ac:dyDescent="0.25">
      <c r="A317" s="82">
        <v>318</v>
      </c>
      <c r="B317" s="145"/>
      <c r="C317" s="83"/>
      <c r="D317" s="83" t="s">
        <v>548</v>
      </c>
      <c r="E317" s="83"/>
      <c r="F317" s="84" t="s">
        <v>35</v>
      </c>
      <c r="G317" s="85">
        <v>8.765222521433806</v>
      </c>
      <c r="H317" s="85">
        <v>10.080860063367373</v>
      </c>
      <c r="I317" s="85">
        <v>10.075220513455863</v>
      </c>
      <c r="J317" s="85">
        <v>10.70404345384474</v>
      </c>
      <c r="K317" s="86">
        <v>12.089407577857006</v>
      </c>
      <c r="L317" s="86">
        <v>13.077216554723792</v>
      </c>
      <c r="M317" s="86">
        <v>10.403126362167116</v>
      </c>
      <c r="N317" s="86">
        <v>9.8397590409131723</v>
      </c>
      <c r="O317" s="86">
        <v>13.479055205119941</v>
      </c>
      <c r="P317" s="86">
        <v>14.074785773742358</v>
      </c>
      <c r="Q317" s="86">
        <v>14.208917799119115</v>
      </c>
      <c r="R317" s="86">
        <v>14.919741357397044</v>
      </c>
      <c r="S317" s="87">
        <v>12.113662449072137</v>
      </c>
      <c r="T317" s="87">
        <v>16.055231574467182</v>
      </c>
      <c r="U317" s="87">
        <v>9.5538628230330787</v>
      </c>
      <c r="V317" s="87">
        <v>8.6984512270236944</v>
      </c>
      <c r="W317" s="87">
        <v>10.063840145078945</v>
      </c>
      <c r="X317" s="87">
        <v>11.398033078724598</v>
      </c>
      <c r="Y317" s="87">
        <v>16.704011995828662</v>
      </c>
      <c r="Z317" s="87">
        <v>11.5081139291224</v>
      </c>
      <c r="AA317" s="87">
        <v>16.773338121358201</v>
      </c>
      <c r="AB317" s="87">
        <v>7.9351525940310896</v>
      </c>
      <c r="AC317" s="88" t="s">
        <v>36</v>
      </c>
      <c r="AD317" s="86">
        <v>-52.495528642982997</v>
      </c>
      <c r="AE317" s="89" t="s">
        <v>42</v>
      </c>
      <c r="AF317" s="90" t="s">
        <v>37</v>
      </c>
      <c r="AG317" s="12"/>
    </row>
    <row r="318" spans="1:33" customFormat="1" ht="13.2" x14ac:dyDescent="0.25">
      <c r="A318" s="82">
        <v>319</v>
      </c>
      <c r="B318" s="145"/>
      <c r="C318" s="83"/>
      <c r="D318" s="83" t="s">
        <v>549</v>
      </c>
      <c r="E318" s="83"/>
      <c r="F318" s="84" t="s">
        <v>35</v>
      </c>
      <c r="G318" s="85">
        <v>2.1349809756714246</v>
      </c>
      <c r="H318" s="85">
        <v>1.7015270631634027</v>
      </c>
      <c r="I318" s="85">
        <v>2.2162561672702301</v>
      </c>
      <c r="J318" s="85">
        <v>1.9809897712812237</v>
      </c>
      <c r="K318" s="86">
        <v>1.3942836538526793</v>
      </c>
      <c r="L318" s="86">
        <v>1.478101823593502</v>
      </c>
      <c r="M318" s="86">
        <v>2.442199853808031</v>
      </c>
      <c r="N318" s="86">
        <v>1.2674911045409387</v>
      </c>
      <c r="O318" s="86">
        <v>2.0609071714693519</v>
      </c>
      <c r="P318" s="86">
        <v>1.6767251724789485</v>
      </c>
      <c r="Q318" s="86">
        <v>1.6137431537664995</v>
      </c>
      <c r="R318" s="86">
        <v>1.7049802999491603</v>
      </c>
      <c r="S318" s="87">
        <v>3.0999360341634579</v>
      </c>
      <c r="T318" s="87">
        <v>1.0693780125902967</v>
      </c>
      <c r="U318" s="87">
        <v>1.9340621318835061</v>
      </c>
      <c r="V318" s="87">
        <v>1.9632865432619055</v>
      </c>
      <c r="W318" s="87">
        <v>0.55401136351779434</v>
      </c>
      <c r="X318" s="87">
        <v>1.3332751532904503</v>
      </c>
      <c r="Y318" s="87">
        <v>1.7415591986371906</v>
      </c>
      <c r="Z318" s="87">
        <v>0.85623150555282601</v>
      </c>
      <c r="AA318" s="87">
        <v>0.98259510949456896</v>
      </c>
      <c r="AB318" s="87">
        <v>1.2255809092257599</v>
      </c>
      <c r="AC318" s="88" t="s">
        <v>36</v>
      </c>
      <c r="AD318" s="86">
        <v>-29.6273758489051</v>
      </c>
      <c r="AE318" s="89"/>
      <c r="AF318" s="90"/>
      <c r="AG318" s="12"/>
    </row>
    <row r="319" spans="1:33" customFormat="1" ht="13.2" x14ac:dyDescent="0.25">
      <c r="A319" s="82">
        <v>320</v>
      </c>
      <c r="B319" s="145"/>
      <c r="C319" s="83"/>
      <c r="D319" s="83" t="s">
        <v>550</v>
      </c>
      <c r="E319" s="83"/>
      <c r="F319" s="84" t="s">
        <v>35</v>
      </c>
      <c r="G319" s="85">
        <v>0.40303845510761421</v>
      </c>
      <c r="H319" s="85">
        <v>0.5851466017676128</v>
      </c>
      <c r="I319" s="85">
        <v>0.56738820074522278</v>
      </c>
      <c r="J319" s="85">
        <v>0.51921648962927303</v>
      </c>
      <c r="K319" s="86">
        <v>0.71740865602025938</v>
      </c>
      <c r="L319" s="86">
        <v>0.79351464796627658</v>
      </c>
      <c r="M319" s="86">
        <v>0.64205097941912115</v>
      </c>
      <c r="N319" s="86">
        <v>0.85584408902187536</v>
      </c>
      <c r="O319" s="86">
        <v>1.1931324120421225</v>
      </c>
      <c r="P319" s="86">
        <v>0.62103911225047392</v>
      </c>
      <c r="Q319" s="86">
        <v>0.44410439938100688</v>
      </c>
      <c r="R319" s="86">
        <v>0</v>
      </c>
      <c r="S319" s="87">
        <v>0.59852963259421366</v>
      </c>
      <c r="T319" s="87">
        <v>1.0436840982132283</v>
      </c>
      <c r="U319" s="87">
        <v>0.91798173212150225</v>
      </c>
      <c r="V319" s="87">
        <v>1.2578731260362619</v>
      </c>
      <c r="W319" s="87">
        <v>2.5755903892868663</v>
      </c>
      <c r="X319" s="87">
        <v>2.9720278941252194</v>
      </c>
      <c r="Y319" s="87">
        <v>1.3868913833418619</v>
      </c>
      <c r="Z319" s="87">
        <v>0</v>
      </c>
      <c r="AA319" s="87">
        <v>2.3567638551720398</v>
      </c>
      <c r="AB319" s="87">
        <v>1.28002724170948</v>
      </c>
      <c r="AC319" s="88" t="s">
        <v>36</v>
      </c>
      <c r="AD319" s="86">
        <v>-7.7052999907517501</v>
      </c>
      <c r="AE319" s="89"/>
      <c r="AF319" s="90"/>
      <c r="AG319" s="12"/>
    </row>
    <row r="320" spans="1:33" customFormat="1" ht="13.2" x14ac:dyDescent="0.25">
      <c r="A320" s="82">
        <v>321</v>
      </c>
      <c r="B320" s="83"/>
      <c r="C320" s="83"/>
      <c r="D320" s="83" t="s">
        <v>551</v>
      </c>
      <c r="E320" s="83"/>
      <c r="F320" s="84" t="s">
        <v>35</v>
      </c>
      <c r="G320" s="85">
        <v>0.43974201950146613</v>
      </c>
      <c r="H320" s="85">
        <v>0.19693778550833516</v>
      </c>
      <c r="I320" s="85">
        <v>0.10111299367771673</v>
      </c>
      <c r="J320" s="85">
        <v>9.6312662382146169E-2</v>
      </c>
      <c r="K320" s="86">
        <v>0.17753477173150034</v>
      </c>
      <c r="L320" s="86">
        <v>0.17597682776766591</v>
      </c>
      <c r="M320" s="86">
        <v>2.9506635639992201E-2</v>
      </c>
      <c r="N320" s="86">
        <v>0.70510943030801965</v>
      </c>
      <c r="O320" s="86">
        <v>2.0028546433997877E-2</v>
      </c>
      <c r="P320" s="86">
        <v>1.8894806992099937E-2</v>
      </c>
      <c r="Q320" s="86">
        <v>8.1886008532272458E-2</v>
      </c>
      <c r="R320" s="86">
        <v>9.5227503812913034E-2</v>
      </c>
      <c r="S320" s="87">
        <v>0.35252177229855858</v>
      </c>
      <c r="T320" s="87">
        <v>0</v>
      </c>
      <c r="U320" s="87">
        <v>0.39963415268721653</v>
      </c>
      <c r="V320" s="87">
        <v>0.27168116552804089</v>
      </c>
      <c r="W320" s="87">
        <v>0.23093631634311459</v>
      </c>
      <c r="X320" s="87">
        <v>0.78928342395917139</v>
      </c>
      <c r="Y320" s="87">
        <v>1.4156502814356129</v>
      </c>
      <c r="Z320" s="87">
        <v>0.50722872481327497</v>
      </c>
      <c r="AA320" s="87">
        <v>0.18795097734508201</v>
      </c>
      <c r="AB320" s="87">
        <v>0.15561152243395199</v>
      </c>
      <c r="AC320" s="88" t="s">
        <v>36</v>
      </c>
      <c r="AD320" s="86">
        <v>-89.007770882781401</v>
      </c>
      <c r="AE320" s="89"/>
      <c r="AF320" s="90"/>
      <c r="AG320" s="12"/>
    </row>
    <row r="321" spans="1:33" customFormat="1" ht="13.2" x14ac:dyDescent="0.25">
      <c r="A321" s="117">
        <v>322</v>
      </c>
      <c r="B321" s="118"/>
      <c r="C321" s="118"/>
      <c r="D321" s="118" t="s">
        <v>552</v>
      </c>
      <c r="E321" s="118"/>
      <c r="F321" s="119" t="s">
        <v>35</v>
      </c>
      <c r="G321" s="131">
        <v>0</v>
      </c>
      <c r="H321" s="131">
        <v>2.3287363636627063</v>
      </c>
      <c r="I321" s="131">
        <v>6.2099859312834171</v>
      </c>
      <c r="J321" s="131">
        <v>0.65735517847146341</v>
      </c>
      <c r="K321" s="121">
        <v>0.73288823298141348</v>
      </c>
      <c r="L321" s="121">
        <v>0</v>
      </c>
      <c r="M321" s="121">
        <v>3.020741823644201</v>
      </c>
      <c r="N321" s="121">
        <v>2.5932390553200579</v>
      </c>
      <c r="O321" s="121">
        <v>0</v>
      </c>
      <c r="P321" s="121">
        <v>0</v>
      </c>
      <c r="Q321" s="121">
        <v>0</v>
      </c>
      <c r="R321" s="121">
        <v>0</v>
      </c>
      <c r="S321" s="121">
        <v>0.77311831842963941</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11.720701922279604</v>
      </c>
      <c r="H322" s="140">
        <v>10.196482262807047</v>
      </c>
      <c r="I322" s="140">
        <v>10.627993657713279</v>
      </c>
      <c r="J322" s="140">
        <v>12.059494199374384</v>
      </c>
      <c r="K322" s="87">
        <v>12.553091768030516</v>
      </c>
      <c r="L322" s="87">
        <v>14.238037737266094</v>
      </c>
      <c r="M322" s="87">
        <v>13.585613503309435</v>
      </c>
      <c r="N322" s="87">
        <v>14.332024576138137</v>
      </c>
      <c r="O322" s="87">
        <v>16.062568652858257</v>
      </c>
      <c r="P322" s="87">
        <v>15.810829150091166</v>
      </c>
      <c r="Q322" s="87">
        <v>17.272278818179142</v>
      </c>
      <c r="R322" s="87">
        <v>16.251384087442794</v>
      </c>
      <c r="S322" s="87">
        <v>17.726365887686107</v>
      </c>
      <c r="T322" s="87">
        <v>17.991553901549921</v>
      </c>
      <c r="U322" s="87">
        <v>15.72521018326036</v>
      </c>
      <c r="V322" s="87">
        <v>17.217679484487025</v>
      </c>
      <c r="W322" s="87">
        <v>11.960655858179743</v>
      </c>
      <c r="X322" s="87">
        <v>17.370295172770124</v>
      </c>
      <c r="Y322" s="87">
        <v>24.000161283009579</v>
      </c>
      <c r="Z322" s="87">
        <v>15.891241668763101</v>
      </c>
      <c r="AA322" s="87">
        <v>22.178162826446599</v>
      </c>
      <c r="AB322" s="87">
        <v>17.145261695728902</v>
      </c>
      <c r="AC322" s="88"/>
      <c r="AD322" s="87">
        <v>-28.561889674188901</v>
      </c>
      <c r="AE322" s="89"/>
      <c r="AF322" s="90"/>
      <c r="AG322" s="12"/>
    </row>
    <row r="323" spans="1:33" customFormat="1" ht="13.2" x14ac:dyDescent="0.25">
      <c r="A323" s="82" t="s">
        <v>555</v>
      </c>
      <c r="B323" s="83"/>
      <c r="C323" s="83"/>
      <c r="D323" s="83"/>
      <c r="E323" s="83" t="s">
        <v>556</v>
      </c>
      <c r="F323" s="84" t="s">
        <v>35</v>
      </c>
      <c r="G323" s="85">
        <v>10.518263083558875</v>
      </c>
      <c r="H323" s="85">
        <v>8.6848139511409013</v>
      </c>
      <c r="I323" s="85">
        <v>9.2762877434935991</v>
      </c>
      <c r="J323" s="85">
        <v>9.9209472202352362</v>
      </c>
      <c r="K323" s="86">
        <v>10.503913057371046</v>
      </c>
      <c r="L323" s="86">
        <v>12.428229752158334</v>
      </c>
      <c r="M323" s="86">
        <v>11.95566896237233</v>
      </c>
      <c r="N323" s="86">
        <v>11.267917901872229</v>
      </c>
      <c r="O323" s="86">
        <v>12.469249439266465</v>
      </c>
      <c r="P323" s="86">
        <v>12.867013752355474</v>
      </c>
      <c r="Q323" s="86">
        <v>13.454667342490232</v>
      </c>
      <c r="R323" s="86">
        <v>11.151770462633445</v>
      </c>
      <c r="S323" s="87">
        <v>13.783405809262062</v>
      </c>
      <c r="T323" s="87">
        <v>11.899790650256362</v>
      </c>
      <c r="U323" s="87">
        <v>10.950650816422494</v>
      </c>
      <c r="V323" s="87">
        <v>12.567530056008078</v>
      </c>
      <c r="W323" s="87">
        <v>7.9077319425369881</v>
      </c>
      <c r="X323" s="87">
        <v>11.254614575725391</v>
      </c>
      <c r="Y323" s="87">
        <v>13.547365386982067</v>
      </c>
      <c r="Z323" s="87">
        <v>10.7988489681712</v>
      </c>
      <c r="AA323" s="87">
        <v>17.235332823730602</v>
      </c>
      <c r="AB323" s="87">
        <v>13.1446858437512</v>
      </c>
      <c r="AC323" s="88"/>
      <c r="AD323" s="86">
        <v>-2.9723826864354401</v>
      </c>
      <c r="AE323" s="89"/>
      <c r="AF323" s="90"/>
      <c r="AG323" s="12"/>
    </row>
    <row r="324" spans="1:33" customFormat="1" ht="13.2" x14ac:dyDescent="0.25">
      <c r="A324" s="82" t="s">
        <v>557</v>
      </c>
      <c r="B324" s="83"/>
      <c r="C324" s="83"/>
      <c r="D324" s="83"/>
      <c r="E324" s="83" t="s">
        <v>558</v>
      </c>
      <c r="F324" s="84" t="s">
        <v>35</v>
      </c>
      <c r="G324" s="85">
        <v>1.2024388387207277</v>
      </c>
      <c r="H324" s="85">
        <v>1.5116683116661367</v>
      </c>
      <c r="I324" s="85">
        <v>1.3517059142196715</v>
      </c>
      <c r="J324" s="85">
        <v>2.1385469791391514</v>
      </c>
      <c r="K324" s="86">
        <v>2.0491787106594717</v>
      </c>
      <c r="L324" s="86">
        <v>1.8098079851077631</v>
      </c>
      <c r="M324" s="86">
        <v>1.6299445409371023</v>
      </c>
      <c r="N324" s="86">
        <v>3.0641066742659016</v>
      </c>
      <c r="O324" s="86">
        <v>3.5933192135917857</v>
      </c>
      <c r="P324" s="86">
        <v>2.9438153977356887</v>
      </c>
      <c r="Q324" s="86">
        <v>3.817611475688909</v>
      </c>
      <c r="R324" s="86">
        <v>5.0996136248093524</v>
      </c>
      <c r="S324" s="87">
        <v>3.9429600784240475</v>
      </c>
      <c r="T324" s="87">
        <v>6.0917632512935569</v>
      </c>
      <c r="U324" s="87">
        <v>4.7745593668378659</v>
      </c>
      <c r="V324" s="87">
        <v>4.650149428478942</v>
      </c>
      <c r="W324" s="87">
        <v>4.0529239156427561</v>
      </c>
      <c r="X324" s="87">
        <v>6.1156805970447286</v>
      </c>
      <c r="Y324" s="87">
        <v>10.452795896027514</v>
      </c>
      <c r="Z324" s="87">
        <v>5.09239270059195</v>
      </c>
      <c r="AA324" s="87">
        <v>4.9428300027160104</v>
      </c>
      <c r="AB324" s="87">
        <v>4.0005758519777199</v>
      </c>
      <c r="AC324" s="88" t="s">
        <v>36</v>
      </c>
      <c r="AD324" s="86">
        <v>-61.727217370635699</v>
      </c>
      <c r="AE324" s="89" t="s">
        <v>42</v>
      </c>
      <c r="AF324" s="90" t="s">
        <v>37</v>
      </c>
      <c r="AG324" s="12"/>
    </row>
    <row r="325" spans="1:33" customFormat="1" ht="13.2" x14ac:dyDescent="0.25">
      <c r="A325" s="82" t="s">
        <v>559</v>
      </c>
      <c r="B325" s="83"/>
      <c r="C325" s="83"/>
      <c r="D325" s="83" t="s">
        <v>560</v>
      </c>
      <c r="E325" s="83"/>
      <c r="F325" s="84" t="s">
        <v>35</v>
      </c>
      <c r="G325" s="85">
        <v>31.815997564015948</v>
      </c>
      <c r="H325" s="85">
        <v>29.660036093260732</v>
      </c>
      <c r="I325" s="85">
        <v>28.973556445775237</v>
      </c>
      <c r="J325" s="85">
        <v>31.340135037665114</v>
      </c>
      <c r="K325" s="86">
        <v>32.189128104210454</v>
      </c>
      <c r="L325" s="86">
        <v>33.567773562672031</v>
      </c>
      <c r="M325" s="86">
        <v>32.325705644485225</v>
      </c>
      <c r="N325" s="86">
        <v>31.329026440325521</v>
      </c>
      <c r="O325" s="86">
        <v>37.702524451928213</v>
      </c>
      <c r="P325" s="86">
        <v>32.410422656405615</v>
      </c>
      <c r="Q325" s="86">
        <v>42.028810819320846</v>
      </c>
      <c r="R325" s="86">
        <v>35.143079562785964</v>
      </c>
      <c r="S325" s="87">
        <v>40.640687031013108</v>
      </c>
      <c r="T325" s="87">
        <v>41.155153310141294</v>
      </c>
      <c r="U325" s="87">
        <v>36.482539549676765</v>
      </c>
      <c r="V325" s="87">
        <v>36.082491755710635</v>
      </c>
      <c r="W325" s="87">
        <v>38.696773339239741</v>
      </c>
      <c r="X325" s="87">
        <v>39.680071295129764</v>
      </c>
      <c r="Y325" s="87">
        <v>40.658054110773577</v>
      </c>
      <c r="Z325" s="87">
        <v>30.999932112150699</v>
      </c>
      <c r="AA325" s="87">
        <v>56.342573381381499</v>
      </c>
      <c r="AB325" s="87">
        <v>42.893902981753399</v>
      </c>
      <c r="AC325" s="88" t="s">
        <v>47</v>
      </c>
      <c r="AD325" s="86">
        <v>5.4991536606455904</v>
      </c>
      <c r="AE325" s="89"/>
      <c r="AF325" s="90"/>
      <c r="AG325" s="12"/>
    </row>
    <row r="326" spans="1:33" customFormat="1" ht="13.2" x14ac:dyDescent="0.25">
      <c r="A326" s="82" t="s">
        <v>561</v>
      </c>
      <c r="B326" s="83"/>
      <c r="C326" s="83"/>
      <c r="D326" s="83"/>
      <c r="E326" s="83" t="s">
        <v>562</v>
      </c>
      <c r="F326" s="84" t="s">
        <v>35</v>
      </c>
      <c r="G326" s="85">
        <v>3.2579784594847734</v>
      </c>
      <c r="H326" s="85">
        <v>2.7012939579966679</v>
      </c>
      <c r="I326" s="85">
        <v>2.4563514676469418</v>
      </c>
      <c r="J326" s="85">
        <v>1.9171373161440768</v>
      </c>
      <c r="K326" s="86">
        <v>2.0466722949972689</v>
      </c>
      <c r="L326" s="86">
        <v>2.2480859515549394</v>
      </c>
      <c r="M326" s="86">
        <v>2.5030586310262262</v>
      </c>
      <c r="N326" s="86">
        <v>2.9023913843669473</v>
      </c>
      <c r="O326" s="86">
        <v>3.4553044404833151</v>
      </c>
      <c r="P326" s="86">
        <v>2.6625374704449483</v>
      </c>
      <c r="Q326" s="86">
        <v>3.3044751551642237</v>
      </c>
      <c r="R326" s="86">
        <v>2.9957098373157081</v>
      </c>
      <c r="S326" s="87">
        <v>3.197909678044188</v>
      </c>
      <c r="T326" s="87">
        <v>3.9971983130080591</v>
      </c>
      <c r="U326" s="87">
        <v>1.9865851668669192</v>
      </c>
      <c r="V326" s="87">
        <v>2.3434313838801413</v>
      </c>
      <c r="W326" s="87">
        <v>2.9839368407092572</v>
      </c>
      <c r="X326" s="87">
        <v>4.121212859570055</v>
      </c>
      <c r="Y326" s="87">
        <v>2.9047905587905718</v>
      </c>
      <c r="Z326" s="87">
        <v>3.5133852209483201</v>
      </c>
      <c r="AA326" s="87">
        <v>6.3341453375557499</v>
      </c>
      <c r="AB326" s="87">
        <v>3.93455718736092</v>
      </c>
      <c r="AC326" s="88" t="s">
        <v>36</v>
      </c>
      <c r="AD326" s="86">
        <v>35.450632592220401</v>
      </c>
      <c r="AE326" s="89"/>
      <c r="AF326" s="90"/>
      <c r="AG326" s="12"/>
    </row>
    <row r="327" spans="1:33" customFormat="1" ht="13.2" x14ac:dyDescent="0.25">
      <c r="A327" s="82" t="s">
        <v>563</v>
      </c>
      <c r="B327" s="83"/>
      <c r="C327" s="83"/>
      <c r="D327" s="83"/>
      <c r="E327" s="83" t="s">
        <v>564</v>
      </c>
      <c r="F327" s="84" t="s">
        <v>35</v>
      </c>
      <c r="G327" s="85">
        <v>28.124258975554518</v>
      </c>
      <c r="H327" s="85">
        <v>26.307484430527623</v>
      </c>
      <c r="I327" s="85">
        <v>25.961852937603396</v>
      </c>
      <c r="J327" s="85">
        <v>28.930252348488942</v>
      </c>
      <c r="K327" s="86">
        <v>29.775516929124773</v>
      </c>
      <c r="L327" s="86">
        <v>30.506932373039952</v>
      </c>
      <c r="M327" s="86">
        <v>29.412488012929227</v>
      </c>
      <c r="N327" s="86">
        <v>28.308457711442777</v>
      </c>
      <c r="O327" s="86">
        <v>33.893441555451787</v>
      </c>
      <c r="P327" s="86">
        <v>29.549425878736216</v>
      </c>
      <c r="Q327" s="86">
        <v>37.688317340122275</v>
      </c>
      <c r="R327" s="86">
        <v>31.441046644636501</v>
      </c>
      <c r="S327" s="87">
        <v>36.352094240057106</v>
      </c>
      <c r="T327" s="87">
        <v>36.454794525366424</v>
      </c>
      <c r="U327" s="87">
        <v>33.606416937849971</v>
      </c>
      <c r="V327" s="87">
        <v>33.281551995989545</v>
      </c>
      <c r="W327" s="87">
        <v>34.768927291506557</v>
      </c>
      <c r="X327" s="87">
        <v>34.815764616075846</v>
      </c>
      <c r="Y327" s="87">
        <v>36.024617357679077</v>
      </c>
      <c r="Z327" s="87">
        <v>26.759257706269199</v>
      </c>
      <c r="AA327" s="87">
        <v>46.875913154748403</v>
      </c>
      <c r="AB327" s="87">
        <v>36.051201602136103</v>
      </c>
      <c r="AC327" s="88" t="s">
        <v>47</v>
      </c>
      <c r="AD327" s="86">
        <v>7.3794661559234406E-2</v>
      </c>
      <c r="AE327" s="89"/>
      <c r="AF327" s="90"/>
      <c r="AG327" s="12"/>
    </row>
    <row r="328" spans="1:33" customFormat="1" ht="13.2" x14ac:dyDescent="0.25">
      <c r="A328" s="82" t="s">
        <v>565</v>
      </c>
      <c r="B328" s="83"/>
      <c r="C328" s="83"/>
      <c r="D328" s="83"/>
      <c r="E328" s="83" t="s">
        <v>566</v>
      </c>
      <c r="F328" s="84" t="s">
        <v>35</v>
      </c>
      <c r="G328" s="85">
        <v>0.43376012897665561</v>
      </c>
      <c r="H328" s="85">
        <v>0.65125770473643263</v>
      </c>
      <c r="I328" s="85">
        <v>0.5553520405249055</v>
      </c>
      <c r="J328" s="85">
        <v>0.49274537303210647</v>
      </c>
      <c r="K328" s="86">
        <v>0.3669388800884158</v>
      </c>
      <c r="L328" s="86">
        <v>0.81275523807715677</v>
      </c>
      <c r="M328" s="86">
        <v>0.41015900052977788</v>
      </c>
      <c r="N328" s="86">
        <v>0.11817734451581918</v>
      </c>
      <c r="O328" s="86">
        <v>0.3537784559931067</v>
      </c>
      <c r="P328" s="86">
        <v>0.19845930722445509</v>
      </c>
      <c r="Q328" s="86">
        <v>1.0360183240343588</v>
      </c>
      <c r="R328" s="86">
        <v>0.70632308083375683</v>
      </c>
      <c r="S328" s="87">
        <v>1.0906831129118075</v>
      </c>
      <c r="T328" s="87">
        <v>0.70316047176680385</v>
      </c>
      <c r="U328" s="87">
        <v>0.88953744495985154</v>
      </c>
      <c r="V328" s="87">
        <v>0.45750837584093157</v>
      </c>
      <c r="W328" s="87">
        <v>0.94390920702392889</v>
      </c>
      <c r="X328" s="87">
        <v>0.74309381948383679</v>
      </c>
      <c r="Y328" s="87">
        <v>1.7286461943039242</v>
      </c>
      <c r="Z328" s="87">
        <v>0.72728918493315697</v>
      </c>
      <c r="AA328" s="87">
        <v>3.1325148890774202</v>
      </c>
      <c r="AB328" s="87">
        <v>2.9081441922563398</v>
      </c>
      <c r="AC328" s="88" t="s">
        <v>36</v>
      </c>
      <c r="AD328" s="86">
        <v>68.232470116730099</v>
      </c>
      <c r="AE328" s="89"/>
      <c r="AF328" s="90"/>
      <c r="AG328" s="12"/>
    </row>
    <row r="329" spans="1:33" customFormat="1" ht="13.2" x14ac:dyDescent="0.25">
      <c r="A329" s="82">
        <v>328</v>
      </c>
      <c r="B329" s="83"/>
      <c r="C329" s="83"/>
      <c r="D329" s="83" t="s">
        <v>567</v>
      </c>
      <c r="E329" s="83"/>
      <c r="F329" s="84" t="s">
        <v>35</v>
      </c>
      <c r="G329" s="85">
        <v>3.6199776520213094</v>
      </c>
      <c r="H329" s="85">
        <v>3.9390550408577623</v>
      </c>
      <c r="I329" s="85">
        <v>4.4009706662617276</v>
      </c>
      <c r="J329" s="85">
        <v>3.5630438888978775</v>
      </c>
      <c r="K329" s="86">
        <v>3.9358110270363178</v>
      </c>
      <c r="L329" s="86">
        <v>4.5433133609811076</v>
      </c>
      <c r="M329" s="86">
        <v>3.483818292772884</v>
      </c>
      <c r="N329" s="86">
        <v>3.775386525341998</v>
      </c>
      <c r="O329" s="86">
        <v>4.7893352101188551</v>
      </c>
      <c r="P329" s="86">
        <v>5.7715975303976625</v>
      </c>
      <c r="Q329" s="86">
        <v>5.0612388306716358</v>
      </c>
      <c r="R329" s="86">
        <v>4.6032517793594288</v>
      </c>
      <c r="S329" s="87">
        <v>4.9133666055872247</v>
      </c>
      <c r="T329" s="87">
        <v>5.6071802682443801</v>
      </c>
      <c r="U329" s="87">
        <v>4.2912832604252253</v>
      </c>
      <c r="V329" s="87">
        <v>3.9585641358495383</v>
      </c>
      <c r="W329" s="87">
        <v>6.5145310552262652</v>
      </c>
      <c r="X329" s="87">
        <v>2.3990788752591494</v>
      </c>
      <c r="Y329" s="87">
        <v>6.1590619676527165</v>
      </c>
      <c r="Z329" s="87">
        <v>2.8641750494849099</v>
      </c>
      <c r="AA329" s="87">
        <v>4.30525828734309</v>
      </c>
      <c r="AB329" s="87">
        <v>4.1105339105339098</v>
      </c>
      <c r="AC329" s="88" t="s">
        <v>36</v>
      </c>
      <c r="AD329" s="86">
        <v>-33.260390427594899</v>
      </c>
      <c r="AE329" s="89"/>
      <c r="AF329" s="90"/>
      <c r="AG329" s="12"/>
    </row>
    <row r="330" spans="1:33" customFormat="1" ht="13.2" x14ac:dyDescent="0.25">
      <c r="A330" s="82">
        <v>329</v>
      </c>
      <c r="B330" s="83"/>
      <c r="C330" s="83"/>
      <c r="D330" s="83" t="s">
        <v>568</v>
      </c>
      <c r="E330" s="83"/>
      <c r="F330" s="84" t="s">
        <v>35</v>
      </c>
      <c r="G330" s="85">
        <v>0.89942458032970063</v>
      </c>
      <c r="H330" s="85">
        <v>0.76652638642001347</v>
      </c>
      <c r="I330" s="85">
        <v>0.93996914153814615</v>
      </c>
      <c r="J330" s="85">
        <v>0.55407241596911161</v>
      </c>
      <c r="K330" s="86">
        <v>0.56158389382117968</v>
      </c>
      <c r="L330" s="86">
        <v>1.0556982263157033</v>
      </c>
      <c r="M330" s="86">
        <v>0.80047814161843844</v>
      </c>
      <c r="N330" s="86">
        <v>1.5185798665120434</v>
      </c>
      <c r="O330" s="86">
        <v>0.67497648536830801</v>
      </c>
      <c r="P330" s="86">
        <v>1.3338374076324813</v>
      </c>
      <c r="Q330" s="86">
        <v>1.593111335532319</v>
      </c>
      <c r="R330" s="86">
        <v>1.2320513472292827</v>
      </c>
      <c r="S330" s="87">
        <v>1.1169061240817957</v>
      </c>
      <c r="T330" s="87">
        <v>1.7922440932418311</v>
      </c>
      <c r="U330" s="87">
        <v>1.0714545385621854</v>
      </c>
      <c r="V330" s="87">
        <v>0.85843319506324567</v>
      </c>
      <c r="W330" s="87">
        <v>2.1598619855983641</v>
      </c>
      <c r="X330" s="87">
        <v>1.4898551605976071</v>
      </c>
      <c r="Y330" s="87">
        <v>1.7967665671332429</v>
      </c>
      <c r="Z330" s="87">
        <v>1.8785579555906899</v>
      </c>
      <c r="AA330" s="87">
        <v>3.2040013608070699</v>
      </c>
      <c r="AB330" s="87">
        <v>1.2627840487653501</v>
      </c>
      <c r="AC330" s="88" t="s">
        <v>36</v>
      </c>
      <c r="AD330" s="86">
        <v>-29.719081384058601</v>
      </c>
      <c r="AE330" s="89"/>
      <c r="AF330" s="90"/>
      <c r="AG330" s="12"/>
    </row>
    <row r="331" spans="1:33" customFormat="1" ht="13.2" x14ac:dyDescent="0.25">
      <c r="A331" s="82">
        <v>332</v>
      </c>
      <c r="B331" s="83"/>
      <c r="C331" s="83"/>
      <c r="D331" s="83" t="s">
        <v>569</v>
      </c>
      <c r="E331" s="83"/>
      <c r="F331" s="84" t="s">
        <v>35</v>
      </c>
      <c r="G331" s="85">
        <v>10.168719762600306</v>
      </c>
      <c r="H331" s="85">
        <v>10.261554999668038</v>
      </c>
      <c r="I331" s="85">
        <v>11.311309152616419</v>
      </c>
      <c r="J331" s="85">
        <v>8.5680085779688042</v>
      </c>
      <c r="K331" s="86">
        <v>9.4992782110144454</v>
      </c>
      <c r="L331" s="86">
        <v>9.7572616313983751</v>
      </c>
      <c r="M331" s="86">
        <v>8.6247319255091508</v>
      </c>
      <c r="N331" s="86">
        <v>10.477883718506384</v>
      </c>
      <c r="O331" s="86">
        <v>10.356880414120621</v>
      </c>
      <c r="P331" s="86">
        <v>9.6583952946823928</v>
      </c>
      <c r="Q331" s="86">
        <v>14.719933851208735</v>
      </c>
      <c r="R331" s="86">
        <v>9.9824752160650654</v>
      </c>
      <c r="S331" s="87">
        <v>11.652162058395097</v>
      </c>
      <c r="T331" s="87">
        <v>10.30336202439033</v>
      </c>
      <c r="U331" s="87">
        <v>7.8009231299181776</v>
      </c>
      <c r="V331" s="87">
        <v>8.1787524378148699</v>
      </c>
      <c r="W331" s="87">
        <v>12.661418536906645</v>
      </c>
      <c r="X331" s="87">
        <v>8.5817951083631545</v>
      </c>
      <c r="Y331" s="87">
        <v>15.898920245875626</v>
      </c>
      <c r="Z331" s="87">
        <v>10.601572202721099</v>
      </c>
      <c r="AA331" s="87">
        <v>32.272614317594403</v>
      </c>
      <c r="AB331" s="87">
        <v>15.5772929562649</v>
      </c>
      <c r="AC331" s="88"/>
      <c r="AD331" s="86">
        <v>-2.0229505188828201</v>
      </c>
      <c r="AE331" s="89"/>
      <c r="AF331" s="90"/>
      <c r="AG331" s="12"/>
    </row>
    <row r="332" spans="1:33" customFormat="1" ht="13.2" x14ac:dyDescent="0.25">
      <c r="A332" s="82" t="s">
        <v>570</v>
      </c>
      <c r="B332" s="83"/>
      <c r="C332" s="83"/>
      <c r="D332" s="83" t="s">
        <v>571</v>
      </c>
      <c r="E332" s="83"/>
      <c r="F332" s="84" t="s">
        <v>35</v>
      </c>
      <c r="G332" s="85">
        <v>12.251183668031924</v>
      </c>
      <c r="H332" s="85">
        <v>12.066516498085541</v>
      </c>
      <c r="I332" s="85">
        <v>13.920054353003389</v>
      </c>
      <c r="J332" s="85">
        <v>11.665469529630691</v>
      </c>
      <c r="K332" s="86">
        <v>10.916419256309439</v>
      </c>
      <c r="L332" s="86">
        <v>14.146171476661335</v>
      </c>
      <c r="M332" s="86">
        <v>10.410819546804893</v>
      </c>
      <c r="N332" s="86">
        <v>12.907408067063253</v>
      </c>
      <c r="O332" s="86">
        <v>9.9305565239125748</v>
      </c>
      <c r="P332" s="86">
        <v>11.738666307495119</v>
      </c>
      <c r="Q332" s="86">
        <v>15.85444385992532</v>
      </c>
      <c r="R332" s="86">
        <v>10.987828546009151</v>
      </c>
      <c r="S332" s="87">
        <v>13.627162842611718</v>
      </c>
      <c r="T332" s="87">
        <v>12.172365599340582</v>
      </c>
      <c r="U332" s="87">
        <v>12.676608151816511</v>
      </c>
      <c r="V332" s="87">
        <v>13.492557176771941</v>
      </c>
      <c r="W332" s="87">
        <v>12.977817780818611</v>
      </c>
      <c r="X332" s="87">
        <v>17.307083832715744</v>
      </c>
      <c r="Y332" s="87">
        <v>25.233314333460719</v>
      </c>
      <c r="Z332" s="87">
        <v>19.072564124067</v>
      </c>
      <c r="AA332" s="87">
        <v>22.148707373278299</v>
      </c>
      <c r="AB332" s="87">
        <v>21.289259079446001</v>
      </c>
      <c r="AC332" s="88"/>
      <c r="AD332" s="86">
        <v>-15.6303496318146</v>
      </c>
      <c r="AE332" s="89"/>
      <c r="AF332" s="90"/>
      <c r="AG332" s="12"/>
    </row>
    <row r="333" spans="1:33" customFormat="1" ht="13.2" x14ac:dyDescent="0.25">
      <c r="A333" s="82" t="s">
        <v>572</v>
      </c>
      <c r="B333" s="83"/>
      <c r="C333" s="83"/>
      <c r="D333" s="83"/>
      <c r="E333" s="83" t="s">
        <v>573</v>
      </c>
      <c r="F333" s="84" t="s">
        <v>35</v>
      </c>
      <c r="G333" s="85">
        <v>8.1750578070434194</v>
      </c>
      <c r="H333" s="85">
        <v>8.930789336719112</v>
      </c>
      <c r="I333" s="85">
        <v>8.5596195637346799</v>
      </c>
      <c r="J333" s="85">
        <v>7.0936412453453892</v>
      </c>
      <c r="K333" s="86">
        <v>7.1963199625343366</v>
      </c>
      <c r="L333" s="86">
        <v>8.3120157888429276</v>
      </c>
      <c r="M333" s="86">
        <v>6.2047566037862314</v>
      </c>
      <c r="N333" s="86">
        <v>7.4941185084917485</v>
      </c>
      <c r="O333" s="86">
        <v>6.6258733301322739</v>
      </c>
      <c r="P333" s="86">
        <v>7.816219915126573</v>
      </c>
      <c r="Q333" s="86">
        <v>9.2480502874170032</v>
      </c>
      <c r="R333" s="86">
        <v>6.4597991865785422</v>
      </c>
      <c r="S333" s="87">
        <v>8.2234298760651487</v>
      </c>
      <c r="T333" s="87">
        <v>8.4062886411788771</v>
      </c>
      <c r="U333" s="87">
        <v>8.1090469510330152</v>
      </c>
      <c r="V333" s="87">
        <v>8.7238794391017258</v>
      </c>
      <c r="W333" s="87">
        <v>8.5362648200444582</v>
      </c>
      <c r="X333" s="87">
        <v>13.559191119674255</v>
      </c>
      <c r="Y333" s="87">
        <v>15.97648312357906</v>
      </c>
      <c r="Z333" s="87">
        <v>12.4341308158921</v>
      </c>
      <c r="AA333" s="87">
        <v>15.0304403582898</v>
      </c>
      <c r="AB333" s="87">
        <v>11.8641427627408</v>
      </c>
      <c r="AC333" s="88" t="s">
        <v>36</v>
      </c>
      <c r="AD333" s="86">
        <v>-25.739959971346401</v>
      </c>
      <c r="AE333" s="89"/>
      <c r="AF333" s="90"/>
      <c r="AG333" s="12"/>
    </row>
    <row r="334" spans="1:33" customFormat="1" ht="13.2" x14ac:dyDescent="0.25">
      <c r="A334" s="82" t="s">
        <v>574</v>
      </c>
      <c r="B334" s="83"/>
      <c r="C334" s="83"/>
      <c r="D334" s="83"/>
      <c r="E334" s="83" t="s">
        <v>575</v>
      </c>
      <c r="F334" s="84" t="s">
        <v>35</v>
      </c>
      <c r="G334" s="85">
        <v>3.4904015159650754</v>
      </c>
      <c r="H334" s="85">
        <v>1.9766204441623161</v>
      </c>
      <c r="I334" s="85">
        <v>3.6821725630972066</v>
      </c>
      <c r="J334" s="85">
        <v>2.3263350023439742</v>
      </c>
      <c r="K334" s="86">
        <v>2.4991910348556461</v>
      </c>
      <c r="L334" s="86">
        <v>3.9652506371840666</v>
      </c>
      <c r="M334" s="86">
        <v>3.3625513851353594</v>
      </c>
      <c r="N334" s="86">
        <v>2.9589595116435849</v>
      </c>
      <c r="O334" s="86">
        <v>2.8148270441285765</v>
      </c>
      <c r="P334" s="86">
        <v>2.5665601493200443</v>
      </c>
      <c r="Q334" s="86">
        <v>4.8766762792328864</v>
      </c>
      <c r="R334" s="86">
        <v>2.9567672852058968</v>
      </c>
      <c r="S334" s="87">
        <v>3.6501650194539401</v>
      </c>
      <c r="T334" s="87">
        <v>3.3303722450664157</v>
      </c>
      <c r="U334" s="87">
        <v>2.387904517571525</v>
      </c>
      <c r="V334" s="87">
        <v>2.3730779964509265</v>
      </c>
      <c r="W334" s="87">
        <v>3.4318903817682536</v>
      </c>
      <c r="X334" s="87">
        <v>2.8679744702486869</v>
      </c>
      <c r="Y334" s="87">
        <v>7.0188623394456791</v>
      </c>
      <c r="Z334" s="87">
        <v>5.2331441791493702</v>
      </c>
      <c r="AA334" s="87">
        <v>4.7425764613975998</v>
      </c>
      <c r="AB334" s="87">
        <v>5.0836178878234897</v>
      </c>
      <c r="AC334" s="88" t="s">
        <v>36</v>
      </c>
      <c r="AD334" s="86">
        <v>-27.572053105333001</v>
      </c>
      <c r="AE334" s="89"/>
      <c r="AF334" s="90"/>
      <c r="AG334" s="12"/>
    </row>
    <row r="335" spans="1:33" customFormat="1" ht="13.2" x14ac:dyDescent="0.25">
      <c r="A335" s="82" t="s">
        <v>576</v>
      </c>
      <c r="B335" s="83"/>
      <c r="C335" s="83"/>
      <c r="D335" s="83"/>
      <c r="E335" s="83" t="s">
        <v>577</v>
      </c>
      <c r="F335" s="84" t="s">
        <v>35</v>
      </c>
      <c r="G335" s="85">
        <v>0.58572434502342874</v>
      </c>
      <c r="H335" s="85">
        <v>1.1591067172041194</v>
      </c>
      <c r="I335" s="85">
        <v>1.6782622261715061</v>
      </c>
      <c r="J335" s="85">
        <v>2.2454932819413234</v>
      </c>
      <c r="K335" s="86">
        <v>1.2209082589194569</v>
      </c>
      <c r="L335" s="86">
        <v>1.8689050506343443</v>
      </c>
      <c r="M335" s="86">
        <v>0.84351155788330057</v>
      </c>
      <c r="N335" s="86">
        <v>2.4543300469279163</v>
      </c>
      <c r="O335" s="86">
        <v>0.4898561496517202</v>
      </c>
      <c r="P335" s="86">
        <v>1.3558862430484993</v>
      </c>
      <c r="Q335" s="86">
        <v>1.7297172932754268</v>
      </c>
      <c r="R335" s="86">
        <v>1.5712620742247074</v>
      </c>
      <c r="S335" s="87">
        <v>1.7535679470926318</v>
      </c>
      <c r="T335" s="87">
        <v>0.43570471309529235</v>
      </c>
      <c r="U335" s="87">
        <v>2.1796566832119688</v>
      </c>
      <c r="V335" s="87">
        <v>2.3955997412192853</v>
      </c>
      <c r="W335" s="87">
        <v>1.0096625790059004</v>
      </c>
      <c r="X335" s="87">
        <v>0.87991824279280173</v>
      </c>
      <c r="Y335" s="87">
        <v>2.2379688704359824</v>
      </c>
      <c r="Z335" s="87">
        <v>1.4052891290255101</v>
      </c>
      <c r="AA335" s="87">
        <v>2.3756905535908701</v>
      </c>
      <c r="AB335" s="87">
        <v>4.3414984288816001</v>
      </c>
      <c r="AC335" s="88" t="s">
        <v>36</v>
      </c>
      <c r="AD335" s="86">
        <v>93.9927979443178</v>
      </c>
      <c r="AE335" s="89"/>
      <c r="AF335" s="90"/>
      <c r="AG335" s="12"/>
    </row>
    <row r="336" spans="1:33" customFormat="1" ht="13.2" x14ac:dyDescent="0.25">
      <c r="A336" s="82">
        <v>339</v>
      </c>
      <c r="B336" s="83"/>
      <c r="C336" s="83"/>
      <c r="D336" s="83" t="s">
        <v>578</v>
      </c>
      <c r="E336" s="83"/>
      <c r="F336" s="84" t="s">
        <v>35</v>
      </c>
      <c r="G336" s="85">
        <v>2.1596534703936858</v>
      </c>
      <c r="H336" s="85">
        <v>3.1221053017192761</v>
      </c>
      <c r="I336" s="85">
        <v>2.31426295848985</v>
      </c>
      <c r="J336" s="85">
        <v>4.6729625094425797</v>
      </c>
      <c r="K336" s="86">
        <v>3.3659608059444457</v>
      </c>
      <c r="L336" s="86">
        <v>3.7032081440460081</v>
      </c>
      <c r="M336" s="86">
        <v>4.1976971412093658</v>
      </c>
      <c r="N336" s="86">
        <v>2.8530458289301301</v>
      </c>
      <c r="O336" s="86">
        <v>6.9178487565199651</v>
      </c>
      <c r="P336" s="86">
        <v>6.7051988806103564</v>
      </c>
      <c r="Q336" s="86">
        <v>6.1179011326444499</v>
      </c>
      <c r="R336" s="86">
        <v>13.764276182003048</v>
      </c>
      <c r="S336" s="87">
        <v>2.6207536757097873</v>
      </c>
      <c r="T336" s="87">
        <v>6.8854409593857957</v>
      </c>
      <c r="U336" s="87">
        <v>5.2401532259336712</v>
      </c>
      <c r="V336" s="87">
        <v>4.5197533478697798</v>
      </c>
      <c r="W336" s="87">
        <v>5.4280998008674404</v>
      </c>
      <c r="X336" s="87">
        <v>8.7495480552857092</v>
      </c>
      <c r="Y336" s="87">
        <v>8.6809763775447415</v>
      </c>
      <c r="Z336" s="87">
        <v>7.7323375117638902</v>
      </c>
      <c r="AA336" s="87">
        <v>11.837538255198901</v>
      </c>
      <c r="AB336" s="87">
        <v>7.4804527248452404</v>
      </c>
      <c r="AC336" s="88" t="s">
        <v>36</v>
      </c>
      <c r="AD336" s="86">
        <v>-13.829362049698799</v>
      </c>
      <c r="AE336" s="89"/>
      <c r="AF336" s="90"/>
      <c r="AG336" s="12"/>
    </row>
    <row r="337" spans="1:33" customFormat="1" ht="13.2" x14ac:dyDescent="0.25">
      <c r="A337" s="82">
        <v>334</v>
      </c>
      <c r="B337" s="83"/>
      <c r="C337" s="83"/>
      <c r="D337" s="83" t="s">
        <v>579</v>
      </c>
      <c r="E337" s="83"/>
      <c r="F337" s="84" t="s">
        <v>35</v>
      </c>
      <c r="G337" s="85">
        <v>1.3440949816281671</v>
      </c>
      <c r="H337" s="85">
        <v>1.1071213953895755</v>
      </c>
      <c r="I337" s="85">
        <v>1.2462212593473705</v>
      </c>
      <c r="J337" s="85">
        <v>1.0064249100114293</v>
      </c>
      <c r="K337" s="86">
        <v>1.1984010251625672</v>
      </c>
      <c r="L337" s="86">
        <v>0.79485520014641275</v>
      </c>
      <c r="M337" s="86">
        <v>1.0534546234886222</v>
      </c>
      <c r="N337" s="86">
        <v>1.2870024051052082</v>
      </c>
      <c r="O337" s="86">
        <v>1.4738984299461293</v>
      </c>
      <c r="P337" s="86">
        <v>1.3771250274485376</v>
      </c>
      <c r="Q337" s="86">
        <v>0.98146733071451653</v>
      </c>
      <c r="R337" s="86">
        <v>1.9098404931367559</v>
      </c>
      <c r="S337" s="87">
        <v>2.0029231301920061</v>
      </c>
      <c r="T337" s="87">
        <v>1.6550290252192863</v>
      </c>
      <c r="U337" s="87">
        <v>1.4315433703771985</v>
      </c>
      <c r="V337" s="87">
        <v>1.2205844835872981</v>
      </c>
      <c r="W337" s="87">
        <v>1.0857499838576909</v>
      </c>
      <c r="X337" s="87">
        <v>1.497215640070918</v>
      </c>
      <c r="Y337" s="87">
        <v>2.1490358644186367</v>
      </c>
      <c r="Z337" s="87">
        <v>1.2959577444727901</v>
      </c>
      <c r="AA337" s="87">
        <v>2.5167167869272902</v>
      </c>
      <c r="AB337" s="87">
        <v>1.1828215398308799</v>
      </c>
      <c r="AC337" s="88" t="s">
        <v>36</v>
      </c>
      <c r="AD337" s="86">
        <v>-44.960362950905598</v>
      </c>
      <c r="AE337" s="89"/>
      <c r="AF337" s="90"/>
      <c r="AG337" s="12"/>
    </row>
    <row r="338" spans="1:33" customFormat="1" ht="13.2" x14ac:dyDescent="0.25">
      <c r="A338" s="82" t="s">
        <v>580</v>
      </c>
      <c r="B338" s="83"/>
      <c r="C338" s="83"/>
      <c r="D338" s="83" t="s">
        <v>581</v>
      </c>
      <c r="E338" s="83"/>
      <c r="F338" s="84" t="s">
        <v>35</v>
      </c>
      <c r="G338" s="85">
        <v>0.88706454406181312</v>
      </c>
      <c r="H338" s="85">
        <v>1.0805412051754797</v>
      </c>
      <c r="I338" s="85">
        <v>1.7294387247116501</v>
      </c>
      <c r="J338" s="85">
        <v>1.2296356628814242</v>
      </c>
      <c r="K338" s="86">
        <v>1.4450701714274377</v>
      </c>
      <c r="L338" s="86">
        <v>0.81996125802222619</v>
      </c>
      <c r="M338" s="86">
        <v>0.8591131914779464</v>
      </c>
      <c r="N338" s="86">
        <v>2.0892791412864078</v>
      </c>
      <c r="O338" s="86">
        <v>1.4613893036380259</v>
      </c>
      <c r="P338" s="86">
        <v>1.6849756920861405</v>
      </c>
      <c r="Q338" s="86">
        <v>0.85890455144130828</v>
      </c>
      <c r="R338" s="86">
        <v>0.68840556685307541</v>
      </c>
      <c r="S338" s="87">
        <v>1.411415248009849</v>
      </c>
      <c r="T338" s="87">
        <v>1.0171286900017467</v>
      </c>
      <c r="U338" s="87">
        <v>1.3653565692761247</v>
      </c>
      <c r="V338" s="87">
        <v>2.475301076890478</v>
      </c>
      <c r="W338" s="87">
        <v>0.57316094027934383</v>
      </c>
      <c r="X338" s="87">
        <v>1.0140278546100208</v>
      </c>
      <c r="Y338" s="87">
        <v>1.6620816519525607</v>
      </c>
      <c r="Z338" s="87">
        <v>0.98215215131269695</v>
      </c>
      <c r="AA338" s="87">
        <v>1.0225919174779701</v>
      </c>
      <c r="AB338" s="87">
        <v>0.93448436298903503</v>
      </c>
      <c r="AC338" s="88" t="s">
        <v>36</v>
      </c>
      <c r="AD338" s="86">
        <v>-43.776266232694802</v>
      </c>
      <c r="AE338" s="89"/>
      <c r="AF338" s="90"/>
      <c r="AG338" s="12"/>
    </row>
    <row r="339" spans="1:33" customFormat="1" ht="13.2" x14ac:dyDescent="0.25">
      <c r="A339" s="82" t="s">
        <v>582</v>
      </c>
      <c r="B339" s="83"/>
      <c r="C339" s="83"/>
      <c r="D339" s="83" t="s">
        <v>583</v>
      </c>
      <c r="E339" s="83"/>
      <c r="F339" s="84" t="s">
        <v>35</v>
      </c>
      <c r="G339" s="85">
        <v>17.218690740134061</v>
      </c>
      <c r="H339" s="85">
        <v>15.64267328938708</v>
      </c>
      <c r="I339" s="85">
        <v>14.349177806965507</v>
      </c>
      <c r="J339" s="85">
        <v>19.838221539735756</v>
      </c>
      <c r="K339" s="86">
        <v>20.502043646585225</v>
      </c>
      <c r="L339" s="86">
        <v>28.546528050221568</v>
      </c>
      <c r="M339" s="86">
        <v>21.209270448433777</v>
      </c>
      <c r="N339" s="86">
        <v>39.842933964492019</v>
      </c>
      <c r="O339" s="86">
        <v>30.465358178816427</v>
      </c>
      <c r="P339" s="86">
        <v>24.643596703111523</v>
      </c>
      <c r="Q339" s="86">
        <v>25.067399320848512</v>
      </c>
      <c r="R339" s="86">
        <v>24.689454117946113</v>
      </c>
      <c r="S339" s="87">
        <v>24.069436388581682</v>
      </c>
      <c r="T339" s="87">
        <v>29.993799706640672</v>
      </c>
      <c r="U339" s="87">
        <v>25.54272676564652</v>
      </c>
      <c r="V339" s="87">
        <v>24.321956296222169</v>
      </c>
      <c r="W339" s="87">
        <v>28.269460330479127</v>
      </c>
      <c r="X339" s="87">
        <v>32.885520994948571</v>
      </c>
      <c r="Y339" s="87">
        <v>36.48834681676567</v>
      </c>
      <c r="Z339" s="87">
        <v>31.774007339874501</v>
      </c>
      <c r="AA339" s="87">
        <v>41.377564463335197</v>
      </c>
      <c r="AB339" s="87">
        <v>35.325460883872097</v>
      </c>
      <c r="AC339" s="88"/>
      <c r="AD339" s="86">
        <v>-3.1870063577647398</v>
      </c>
      <c r="AE339" s="89"/>
      <c r="AF339" s="90"/>
      <c r="AG339" s="12"/>
    </row>
    <row r="340" spans="1:33" customFormat="1" ht="13.2" x14ac:dyDescent="0.25">
      <c r="A340" s="82" t="s">
        <v>584</v>
      </c>
      <c r="B340" s="83"/>
      <c r="C340" s="83"/>
      <c r="D340" s="83"/>
      <c r="E340" s="83" t="s">
        <v>585</v>
      </c>
      <c r="F340" s="84" t="s">
        <v>35</v>
      </c>
      <c r="G340" s="85">
        <v>1.7765093381654267</v>
      </c>
      <c r="H340" s="85">
        <v>0.99787057852761918</v>
      </c>
      <c r="I340" s="85">
        <v>1.4097575287943067</v>
      </c>
      <c r="J340" s="85">
        <v>2.5299569466935092</v>
      </c>
      <c r="K340" s="86">
        <v>2.1309363012806957</v>
      </c>
      <c r="L340" s="86">
        <v>2.4845374781481597</v>
      </c>
      <c r="M340" s="86">
        <v>1.8172815000100575</v>
      </c>
      <c r="N340" s="86">
        <v>2.029235287365875</v>
      </c>
      <c r="O340" s="86">
        <v>1.1688843869423082</v>
      </c>
      <c r="P340" s="86">
        <v>1.875825371129757</v>
      </c>
      <c r="Q340" s="86">
        <v>2.3212581070028366</v>
      </c>
      <c r="R340" s="86">
        <v>2.0103043975597354</v>
      </c>
      <c r="S340" s="87">
        <v>2.0572277757481578</v>
      </c>
      <c r="T340" s="87">
        <v>2.5784300000351741</v>
      </c>
      <c r="U340" s="87">
        <v>1.3885464809505346</v>
      </c>
      <c r="V340" s="87">
        <v>1.2128025039900059</v>
      </c>
      <c r="W340" s="87">
        <v>1.7061867478539636</v>
      </c>
      <c r="X340" s="87">
        <v>4.0504893125627985</v>
      </c>
      <c r="Y340" s="87">
        <v>2.369505204453743</v>
      </c>
      <c r="Z340" s="87">
        <v>1.1944021809304299</v>
      </c>
      <c r="AA340" s="87">
        <v>2.82864470895248</v>
      </c>
      <c r="AB340" s="87">
        <v>2.4599432239619099</v>
      </c>
      <c r="AC340" s="88" t="s">
        <v>36</v>
      </c>
      <c r="AD340" s="86">
        <v>3.8167470296407799</v>
      </c>
      <c r="AE340" s="89"/>
      <c r="AF340" s="90"/>
      <c r="AG340" s="12"/>
    </row>
    <row r="341" spans="1:33" customFormat="1" ht="13.2" x14ac:dyDescent="0.25">
      <c r="A341" s="82" t="s">
        <v>586</v>
      </c>
      <c r="B341" s="83"/>
      <c r="C341" s="83"/>
      <c r="D341" s="83"/>
      <c r="E341" s="83" t="s">
        <v>587</v>
      </c>
      <c r="F341" s="84" t="s">
        <v>35</v>
      </c>
      <c r="G341" s="85">
        <v>7.783493081506232</v>
      </c>
      <c r="H341" s="85">
        <v>7.2317313755550954</v>
      </c>
      <c r="I341" s="85">
        <v>6.3971521732652548</v>
      </c>
      <c r="J341" s="85">
        <v>6.3239243314040117</v>
      </c>
      <c r="K341" s="86">
        <v>8.463444059917709</v>
      </c>
      <c r="L341" s="86">
        <v>7.2874642306398902</v>
      </c>
      <c r="M341" s="86">
        <v>7.8842669277556805</v>
      </c>
      <c r="N341" s="86">
        <v>10.569291569202518</v>
      </c>
      <c r="O341" s="86">
        <v>11.389333894614984</v>
      </c>
      <c r="P341" s="86">
        <v>11.370428861051684</v>
      </c>
      <c r="Q341" s="86">
        <v>11.660575294808833</v>
      </c>
      <c r="R341" s="86">
        <v>9.4456704372140301</v>
      </c>
      <c r="S341" s="87">
        <v>10.595744619945963</v>
      </c>
      <c r="T341" s="87">
        <v>13.585210915030142</v>
      </c>
      <c r="U341" s="87">
        <v>12.659283970081425</v>
      </c>
      <c r="V341" s="87">
        <v>13.468367546135839</v>
      </c>
      <c r="W341" s="87">
        <v>13.686806193131499</v>
      </c>
      <c r="X341" s="87">
        <v>15.392619436968856</v>
      </c>
      <c r="Y341" s="87">
        <v>16.491574420126042</v>
      </c>
      <c r="Z341" s="87">
        <v>15.3298990068406</v>
      </c>
      <c r="AA341" s="87">
        <v>17.408326823299401</v>
      </c>
      <c r="AB341" s="87">
        <v>17.8861512319456</v>
      </c>
      <c r="AC341" s="88" t="s">
        <v>36</v>
      </c>
      <c r="AD341" s="86">
        <v>8.4562988123054303</v>
      </c>
      <c r="AE341" s="89"/>
      <c r="AF341" s="90"/>
      <c r="AG341" s="12"/>
    </row>
    <row r="342" spans="1:33" customFormat="1" ht="13.2" x14ac:dyDescent="0.25">
      <c r="A342" s="82" t="s">
        <v>588</v>
      </c>
      <c r="B342" s="83"/>
      <c r="C342" s="83"/>
      <c r="D342" s="83"/>
      <c r="E342" s="83" t="s">
        <v>589</v>
      </c>
      <c r="F342" s="84" t="s">
        <v>35</v>
      </c>
      <c r="G342" s="85">
        <v>3.9159891359461256</v>
      </c>
      <c r="H342" s="85">
        <v>4.3281744545769563</v>
      </c>
      <c r="I342" s="85">
        <v>2.8180378157572363</v>
      </c>
      <c r="J342" s="85">
        <v>2.9277183627931151</v>
      </c>
      <c r="K342" s="86">
        <v>3.7789984100203666</v>
      </c>
      <c r="L342" s="86">
        <v>3.9166581070209241</v>
      </c>
      <c r="M342" s="86">
        <v>3.0869352664650349</v>
      </c>
      <c r="N342" s="86">
        <v>2.959658087182754</v>
      </c>
      <c r="O342" s="86">
        <v>4.4458400478843414</v>
      </c>
      <c r="P342" s="86">
        <v>4.0653805005591863</v>
      </c>
      <c r="Q342" s="86">
        <v>4.297107014357409</v>
      </c>
      <c r="R342" s="86">
        <v>5.4315785460091499</v>
      </c>
      <c r="S342" s="87">
        <v>5.1940543737043274</v>
      </c>
      <c r="T342" s="87">
        <v>5.612691776910907</v>
      </c>
      <c r="U342" s="87">
        <v>4.2463254571855265</v>
      </c>
      <c r="V342" s="87">
        <v>4.5158509647662619</v>
      </c>
      <c r="W342" s="87">
        <v>5.577790435534375</v>
      </c>
      <c r="X342" s="87">
        <v>5.2178327659734647</v>
      </c>
      <c r="Y342" s="87">
        <v>6.1097514687117433</v>
      </c>
      <c r="Z342" s="87">
        <v>4.9102649090369299</v>
      </c>
      <c r="AA342" s="87">
        <v>13.6421686392769</v>
      </c>
      <c r="AB342" s="87">
        <v>5.1631474963250596</v>
      </c>
      <c r="AC342" s="88"/>
      <c r="AD342" s="86">
        <v>-15.4933302481168</v>
      </c>
      <c r="AE342" s="89"/>
      <c r="AF342" s="90"/>
      <c r="AG342" s="12"/>
    </row>
    <row r="343" spans="1:33" customFormat="1" ht="13.2" x14ac:dyDescent="0.25">
      <c r="A343" s="82" t="s">
        <v>590</v>
      </c>
      <c r="B343" s="83"/>
      <c r="C343" s="83"/>
      <c r="D343" s="83"/>
      <c r="E343" s="83" t="s">
        <v>591</v>
      </c>
      <c r="F343" s="84" t="s">
        <v>35</v>
      </c>
      <c r="G343" s="85">
        <v>0</v>
      </c>
      <c r="H343" s="85">
        <v>0</v>
      </c>
      <c r="I343" s="85">
        <v>0</v>
      </c>
      <c r="J343" s="85">
        <v>0</v>
      </c>
      <c r="K343" s="86">
        <v>0</v>
      </c>
      <c r="L343" s="86">
        <v>0</v>
      </c>
      <c r="M343" s="86">
        <v>0</v>
      </c>
      <c r="N343" s="86">
        <v>0</v>
      </c>
      <c r="O343" s="86">
        <v>0</v>
      </c>
      <c r="P343" s="86">
        <v>0</v>
      </c>
      <c r="Q343" s="86">
        <v>0</v>
      </c>
      <c r="R343" s="86">
        <v>0</v>
      </c>
      <c r="S343" s="87">
        <v>0</v>
      </c>
      <c r="T343" s="87">
        <v>0.68775875593138047</v>
      </c>
      <c r="U343" s="87">
        <v>0</v>
      </c>
      <c r="V343" s="87">
        <v>0</v>
      </c>
      <c r="W343" s="87">
        <v>0</v>
      </c>
      <c r="X343" s="87">
        <v>0</v>
      </c>
      <c r="Y343" s="87">
        <v>1.396587795604552</v>
      </c>
      <c r="Z343" s="87">
        <v>0</v>
      </c>
      <c r="AA343" s="87">
        <v>0</v>
      </c>
      <c r="AB343" s="87">
        <v>0</v>
      </c>
      <c r="AC343" s="88"/>
      <c r="AD343" s="86"/>
      <c r="AE343" s="89"/>
      <c r="AF343" s="90"/>
      <c r="AG343" s="12"/>
    </row>
    <row r="344" spans="1:33" customFormat="1" ht="13.2" x14ac:dyDescent="0.25">
      <c r="A344" s="117" t="s">
        <v>592</v>
      </c>
      <c r="B344" s="118"/>
      <c r="C344" s="118"/>
      <c r="D344" s="118"/>
      <c r="E344" s="118" t="s">
        <v>593</v>
      </c>
      <c r="F344" s="119" t="s">
        <v>35</v>
      </c>
      <c r="G344" s="131">
        <v>2.012500730659279</v>
      </c>
      <c r="H344" s="131">
        <v>2.1013199708674892</v>
      </c>
      <c r="I344" s="131">
        <v>1.4817199350391421</v>
      </c>
      <c r="J344" s="131">
        <v>2.7921477741520895</v>
      </c>
      <c r="K344" s="121">
        <v>1.7907130721921549</v>
      </c>
      <c r="L344" s="121">
        <v>3.8165697385115971</v>
      </c>
      <c r="M344" s="121">
        <v>3.2801192336321976</v>
      </c>
      <c r="N344" s="121">
        <v>2.8393691843091613</v>
      </c>
      <c r="O344" s="121">
        <v>3.8855715535442958</v>
      </c>
      <c r="P344" s="121">
        <v>1.8585659862833923</v>
      </c>
      <c r="Q344" s="121">
        <v>2.4866147255298734</v>
      </c>
      <c r="R344" s="121">
        <v>3.825334900864259</v>
      </c>
      <c r="S344" s="120">
        <v>2.9525764825898539</v>
      </c>
      <c r="T344" s="120">
        <v>4.6990023203760423</v>
      </c>
      <c r="U344" s="120">
        <v>4.6796136541243056</v>
      </c>
      <c r="V344" s="120">
        <v>3.2138529784448058</v>
      </c>
      <c r="W344" s="120">
        <v>4.424798185301853</v>
      </c>
      <c r="X344" s="120">
        <v>3.0952823720481693</v>
      </c>
      <c r="Y344" s="120">
        <v>5.7144513462921118</v>
      </c>
      <c r="Z344" s="120">
        <v>6.7097714575521197</v>
      </c>
      <c r="AA344" s="120">
        <v>2.3633368893518201</v>
      </c>
      <c r="AB344" s="120">
        <v>2.49502164502164</v>
      </c>
      <c r="AC344" s="62" t="s">
        <v>36</v>
      </c>
      <c r="AD344" s="121">
        <v>-56.338386770226499</v>
      </c>
      <c r="AE344" s="122"/>
      <c r="AF344" s="63" t="s">
        <v>37</v>
      </c>
      <c r="AG344" s="12"/>
    </row>
    <row r="345" spans="1:33" customFormat="1" ht="13.2" x14ac:dyDescent="0.25">
      <c r="A345" s="102" t="s">
        <v>594</v>
      </c>
      <c r="B345" s="103"/>
      <c r="C345" s="103"/>
      <c r="D345" s="103"/>
      <c r="E345" s="103" t="s">
        <v>595</v>
      </c>
      <c r="F345" s="104" t="s">
        <v>35</v>
      </c>
      <c r="G345" s="105">
        <v>1.7301984538569974</v>
      </c>
      <c r="H345" s="105">
        <v>0.98357690985992274</v>
      </c>
      <c r="I345" s="105">
        <v>2.2425103541095721</v>
      </c>
      <c r="J345" s="105">
        <v>5.2644741246930309</v>
      </c>
      <c r="K345" s="106">
        <v>4.3379518031743158</v>
      </c>
      <c r="L345" s="106">
        <v>11.041298495900993</v>
      </c>
      <c r="M345" s="106">
        <v>5.1406675205708154</v>
      </c>
      <c r="N345" s="106">
        <v>21.445379836431734</v>
      </c>
      <c r="O345" s="106">
        <v>9.5757282958305101</v>
      </c>
      <c r="P345" s="106">
        <v>5.473395984087511</v>
      </c>
      <c r="Q345" s="106">
        <v>4.3018441791495619</v>
      </c>
      <c r="R345" s="106">
        <v>3.9765658362989318</v>
      </c>
      <c r="S345" s="106">
        <v>3.2698331365933608</v>
      </c>
      <c r="T345" s="106">
        <v>2.8307059383570223</v>
      </c>
      <c r="U345" s="106">
        <v>2.5689572033047283</v>
      </c>
      <c r="V345" s="106">
        <v>1.9110823028852544</v>
      </c>
      <c r="W345" s="106">
        <v>2.8738787686574301</v>
      </c>
      <c r="X345" s="106">
        <v>5.1292971073952778</v>
      </c>
      <c r="Y345" s="106">
        <v>4.4064765815774631</v>
      </c>
      <c r="Z345" s="106">
        <v>3.6296697855143201</v>
      </c>
      <c r="AA345" s="106">
        <v>5.1350874024544897</v>
      </c>
      <c r="AB345" s="106">
        <v>7.3211972866178403</v>
      </c>
      <c r="AC345" s="107" t="s">
        <v>36</v>
      </c>
      <c r="AD345" s="106">
        <v>66.146288334453104</v>
      </c>
      <c r="AE345" s="115"/>
      <c r="AF345" s="109"/>
      <c r="AG345" s="12"/>
    </row>
    <row r="346" spans="1:33" customFormat="1" ht="13.2" x14ac:dyDescent="0.25">
      <c r="A346" s="75" t="s">
        <v>597</v>
      </c>
      <c r="B346" s="76"/>
      <c r="C346" s="76" t="s">
        <v>598</v>
      </c>
      <c r="D346" s="76"/>
      <c r="E346" s="76"/>
      <c r="F346" s="35" t="s">
        <v>35</v>
      </c>
      <c r="G346" s="77">
        <v>66.510006973548087</v>
      </c>
      <c r="H346" s="77">
        <v>77.457378191824262</v>
      </c>
      <c r="I346" s="77">
        <v>84.490227734327902</v>
      </c>
      <c r="J346" s="77">
        <v>84.787433711415687</v>
      </c>
      <c r="K346" s="78">
        <v>79.592344857177622</v>
      </c>
      <c r="L346" s="78">
        <v>78.453256054749318</v>
      </c>
      <c r="M346" s="78">
        <v>73.005889256231569</v>
      </c>
      <c r="N346" s="78">
        <v>77.147961465544185</v>
      </c>
      <c r="O346" s="78">
        <v>80.027697934001182</v>
      </c>
      <c r="P346" s="78">
        <v>76.267578553883439</v>
      </c>
      <c r="Q346" s="78">
        <v>87.582556072236287</v>
      </c>
      <c r="R346" s="78">
        <v>96.034259659379742</v>
      </c>
      <c r="S346" s="78">
        <v>87.062901806656185</v>
      </c>
      <c r="T346" s="78">
        <v>84.456705992291987</v>
      </c>
      <c r="U346" s="78">
        <v>74.890410329147187</v>
      </c>
      <c r="V346" s="78">
        <v>73.510585084965868</v>
      </c>
      <c r="W346" s="78">
        <v>61.683172313653301</v>
      </c>
      <c r="X346" s="78">
        <v>88.590907639188572</v>
      </c>
      <c r="Y346" s="78">
        <v>108.45876984461125</v>
      </c>
      <c r="Z346" s="78">
        <v>90.140390741162193</v>
      </c>
      <c r="AA346" s="78">
        <v>92.157278217846695</v>
      </c>
      <c r="AB346" s="78">
        <v>84.124903912286996</v>
      </c>
      <c r="AC346" s="79"/>
      <c r="AD346" s="78">
        <v>-22.436051936774899</v>
      </c>
      <c r="AE346" s="80"/>
      <c r="AF346" s="81"/>
      <c r="AG346" s="12"/>
    </row>
    <row r="347" spans="1:33" customFormat="1" ht="13.2" x14ac:dyDescent="0.25">
      <c r="A347" s="82">
        <v>340</v>
      </c>
      <c r="B347" s="83"/>
      <c r="C347" s="83"/>
      <c r="D347" s="83" t="s">
        <v>599</v>
      </c>
      <c r="E347" s="83"/>
      <c r="F347" s="84" t="s">
        <v>35</v>
      </c>
      <c r="G347" s="85">
        <v>10.890541122863587</v>
      </c>
      <c r="H347" s="85">
        <v>10.764580425467994</v>
      </c>
      <c r="I347" s="85">
        <v>10.401034726042438</v>
      </c>
      <c r="J347" s="85">
        <v>10.339529522452697</v>
      </c>
      <c r="K347" s="86">
        <v>8.9994221657957478</v>
      </c>
      <c r="L347" s="86">
        <v>9.3573524000440997</v>
      </c>
      <c r="M347" s="86">
        <v>7.773244187528074</v>
      </c>
      <c r="N347" s="86">
        <v>9.5826476210831242</v>
      </c>
      <c r="O347" s="86">
        <v>9.0808824399965804</v>
      </c>
      <c r="P347" s="86">
        <v>8.8933337078250112</v>
      </c>
      <c r="Q347" s="86">
        <v>7.2034779314167059</v>
      </c>
      <c r="R347" s="86">
        <v>6.5773112608032536</v>
      </c>
      <c r="S347" s="87">
        <v>8.5793776910110147</v>
      </c>
      <c r="T347" s="87">
        <v>6.686677066735137</v>
      </c>
      <c r="U347" s="87">
        <v>5.3535518245628158</v>
      </c>
      <c r="V347" s="87">
        <v>4.8360969145051103</v>
      </c>
      <c r="W347" s="87">
        <v>4.1974936331196879</v>
      </c>
      <c r="X347" s="87">
        <v>6.4520910538388181</v>
      </c>
      <c r="Y347" s="87">
        <v>6.7891163116065458</v>
      </c>
      <c r="Z347" s="87">
        <v>7.0581925326028001</v>
      </c>
      <c r="AA347" s="87">
        <v>6.01881049781458</v>
      </c>
      <c r="AB347" s="87">
        <v>4.3948024976062303</v>
      </c>
      <c r="AC347" s="88" t="s">
        <v>36</v>
      </c>
      <c r="AD347" s="86">
        <v>-35.266943503487099</v>
      </c>
      <c r="AE347" s="89"/>
      <c r="AF347" s="90"/>
      <c r="AG347" s="12"/>
    </row>
    <row r="348" spans="1:33" customFormat="1" ht="13.2" x14ac:dyDescent="0.25">
      <c r="A348" s="82">
        <v>341</v>
      </c>
      <c r="B348" s="83"/>
      <c r="C348" s="83"/>
      <c r="D348" s="83" t="s">
        <v>600</v>
      </c>
      <c r="E348" s="83"/>
      <c r="F348" s="84" t="s">
        <v>35</v>
      </c>
      <c r="G348" s="85">
        <v>40.873936465947196</v>
      </c>
      <c r="H348" s="85">
        <v>47.309064366324307</v>
      </c>
      <c r="I348" s="85">
        <v>56.208254751336995</v>
      </c>
      <c r="J348" s="85">
        <v>55.709853522723698</v>
      </c>
      <c r="K348" s="86">
        <v>55.295679824004424</v>
      </c>
      <c r="L348" s="86">
        <v>50.022074147780977</v>
      </c>
      <c r="M348" s="86">
        <v>46.877105533164723</v>
      </c>
      <c r="N348" s="86">
        <v>52.175000098948338</v>
      </c>
      <c r="O348" s="86">
        <v>52.075294837305066</v>
      </c>
      <c r="P348" s="86">
        <v>50.198433773701531</v>
      </c>
      <c r="Q348" s="86">
        <v>55.582203440812272</v>
      </c>
      <c r="R348" s="86">
        <v>63.308992119979671</v>
      </c>
      <c r="S348" s="87">
        <v>53.721673350100666</v>
      </c>
      <c r="T348" s="87">
        <v>53.70408909118408</v>
      </c>
      <c r="U348" s="87">
        <v>42.281376210318186</v>
      </c>
      <c r="V348" s="87">
        <v>42.8446294427429</v>
      </c>
      <c r="W348" s="87">
        <v>29.162098341569642</v>
      </c>
      <c r="X348" s="87">
        <v>49.081140284496882</v>
      </c>
      <c r="Y348" s="87">
        <v>47.696270411368822</v>
      </c>
      <c r="Z348" s="87">
        <v>45.681362389332797</v>
      </c>
      <c r="AA348" s="87">
        <v>47.955974671068297</v>
      </c>
      <c r="AB348" s="87">
        <v>40.987910479966501</v>
      </c>
      <c r="AC348" s="88"/>
      <c r="AD348" s="86">
        <v>-14.064747355598801</v>
      </c>
      <c r="AE348" s="89"/>
      <c r="AF348" s="90"/>
      <c r="AG348" s="12"/>
    </row>
    <row r="349" spans="1:33" customFormat="1" ht="13.2" x14ac:dyDescent="0.25">
      <c r="A349" s="82">
        <v>343</v>
      </c>
      <c r="B349" s="83"/>
      <c r="C349" s="83"/>
      <c r="D349" s="83" t="s">
        <v>601</v>
      </c>
      <c r="E349" s="83"/>
      <c r="F349" s="84" t="s">
        <v>35</v>
      </c>
      <c r="G349" s="85">
        <v>2.0397132009401377</v>
      </c>
      <c r="H349" s="85">
        <v>1.9360705318211977</v>
      </c>
      <c r="I349" s="85">
        <v>1.7875196284746826</v>
      </c>
      <c r="J349" s="85">
        <v>1.5688624967576723</v>
      </c>
      <c r="K349" s="86">
        <v>1.955690583978277</v>
      </c>
      <c r="L349" s="86">
        <v>3.2532899557726243</v>
      </c>
      <c r="M349" s="86">
        <v>2.0205004057162381</v>
      </c>
      <c r="N349" s="86">
        <v>1.2967145181016158</v>
      </c>
      <c r="O349" s="86">
        <v>1.5071537100497914</v>
      </c>
      <c r="P349" s="86">
        <v>1.8648504246224877</v>
      </c>
      <c r="Q349" s="86">
        <v>3.9670958402291632</v>
      </c>
      <c r="R349" s="86">
        <v>4.4561997966446354</v>
      </c>
      <c r="S349" s="86">
        <v>4.4086494382325343</v>
      </c>
      <c r="T349" s="86">
        <v>6.8880391591304262</v>
      </c>
      <c r="U349" s="86">
        <v>4.2405781602480914</v>
      </c>
      <c r="V349" s="86">
        <v>4.0357144870687165</v>
      </c>
      <c r="W349" s="86">
        <v>2.3526998696532404</v>
      </c>
      <c r="X349" s="86">
        <v>3.0187919808122401</v>
      </c>
      <c r="Y349" s="86">
        <v>3.6957975736299042</v>
      </c>
      <c r="Z349" s="86">
        <v>5.55790434202697</v>
      </c>
      <c r="AA349" s="86">
        <v>5.3891523235920804</v>
      </c>
      <c r="AB349" s="86">
        <v>4.91217043600221</v>
      </c>
      <c r="AC349" s="147" t="s">
        <v>36</v>
      </c>
      <c r="AD349" s="86">
        <v>32.912323744441998</v>
      </c>
      <c r="AE349" s="148"/>
      <c r="AF349" s="149"/>
      <c r="AG349" s="12"/>
    </row>
    <row r="350" spans="1:33" customFormat="1" ht="13.2" x14ac:dyDescent="0.25">
      <c r="A350" s="102">
        <v>344</v>
      </c>
      <c r="B350" s="103"/>
      <c r="C350" s="103"/>
      <c r="D350" s="103" t="s">
        <v>602</v>
      </c>
      <c r="E350" s="103"/>
      <c r="F350" s="104" t="s">
        <v>35</v>
      </c>
      <c r="G350" s="105">
        <v>12.705816183797172</v>
      </c>
      <c r="H350" s="105">
        <v>17.447662868210809</v>
      </c>
      <c r="I350" s="105">
        <v>16.093418628473692</v>
      </c>
      <c r="J350" s="105">
        <v>17.169188169481636</v>
      </c>
      <c r="K350" s="106">
        <v>13.34155228339919</v>
      </c>
      <c r="L350" s="106">
        <v>15.820539551151629</v>
      </c>
      <c r="M350" s="106">
        <v>16.335039129822476</v>
      </c>
      <c r="N350" s="106">
        <v>14.093599227411074</v>
      </c>
      <c r="O350" s="106">
        <v>17.364366946649735</v>
      </c>
      <c r="P350" s="106">
        <v>15.31096064773442</v>
      </c>
      <c r="Q350" s="106">
        <v>20.829778859778123</v>
      </c>
      <c r="R350" s="106">
        <v>21.691756481952211</v>
      </c>
      <c r="S350" s="150">
        <v>20.353201327311975</v>
      </c>
      <c r="T350" s="150">
        <v>17.177900675242324</v>
      </c>
      <c r="U350" s="150">
        <v>23.014904134018121</v>
      </c>
      <c r="V350" s="150">
        <v>21.794144240649157</v>
      </c>
      <c r="W350" s="150">
        <v>25.970880469310728</v>
      </c>
      <c r="X350" s="150">
        <v>30.038884320040626</v>
      </c>
      <c r="Y350" s="150">
        <v>50.27758554800598</v>
      </c>
      <c r="Z350" s="150">
        <v>31.842931477199599</v>
      </c>
      <c r="AA350" s="150">
        <v>32.793340725371699</v>
      </c>
      <c r="AB350" s="150">
        <v>33.830020498712003</v>
      </c>
      <c r="AC350" s="151" t="s">
        <v>36</v>
      </c>
      <c r="AD350" s="106">
        <v>-32.713514123683296</v>
      </c>
      <c r="AE350" s="152"/>
      <c r="AF350" s="153"/>
      <c r="AG350" s="12"/>
    </row>
    <row r="351" spans="1:33" customFormat="1" ht="13.2" x14ac:dyDescent="0.25">
      <c r="A351" s="75" t="s">
        <v>603</v>
      </c>
      <c r="B351" s="76"/>
      <c r="C351" s="76" t="s">
        <v>604</v>
      </c>
      <c r="D351" s="76"/>
      <c r="E351" s="76"/>
      <c r="F351" s="35" t="s">
        <v>35</v>
      </c>
      <c r="G351" s="77">
        <v>67.057710528426341</v>
      </c>
      <c r="H351" s="77">
        <v>60.243817260779316</v>
      </c>
      <c r="I351" s="77">
        <v>69.028788251687899</v>
      </c>
      <c r="J351" s="77">
        <v>62.732522038577855</v>
      </c>
      <c r="K351" s="78">
        <v>61.560609219266432</v>
      </c>
      <c r="L351" s="78">
        <v>74.691071569106043</v>
      </c>
      <c r="M351" s="78">
        <v>70.025055157290382</v>
      </c>
      <c r="N351" s="78">
        <v>70.042311645168468</v>
      </c>
      <c r="O351" s="78">
        <v>72.444120026573202</v>
      </c>
      <c r="P351" s="78">
        <v>81.865771546463392</v>
      </c>
      <c r="Q351" s="78">
        <v>79.436276109764989</v>
      </c>
      <c r="R351" s="78">
        <v>79.838047153024874</v>
      </c>
      <c r="S351" s="78">
        <v>83.766515453003421</v>
      </c>
      <c r="T351" s="78">
        <v>89.119010023696134</v>
      </c>
      <c r="U351" s="78">
        <v>97.185965006461998</v>
      </c>
      <c r="V351" s="78">
        <v>87.625946525229935</v>
      </c>
      <c r="W351" s="78">
        <v>86.405367333253096</v>
      </c>
      <c r="X351" s="78">
        <v>83.23697751850203</v>
      </c>
      <c r="Y351" s="78">
        <v>129.09918840316865</v>
      </c>
      <c r="Z351" s="78">
        <v>100.303265006209</v>
      </c>
      <c r="AA351" s="78">
        <v>115.93758907546299</v>
      </c>
      <c r="AB351" s="78">
        <v>91.382568003128696</v>
      </c>
      <c r="AC351" s="79"/>
      <c r="AD351" s="78">
        <v>-29.215226576214601</v>
      </c>
      <c r="AE351" s="80"/>
      <c r="AF351" s="81"/>
      <c r="AG351" s="12"/>
    </row>
    <row r="352" spans="1:33" customFormat="1" ht="15" customHeight="1" x14ac:dyDescent="0.25">
      <c r="A352" s="82">
        <v>350</v>
      </c>
      <c r="B352" s="83"/>
      <c r="C352" s="83"/>
      <c r="D352" s="83" t="s">
        <v>605</v>
      </c>
      <c r="E352" s="83"/>
      <c r="F352" s="84" t="s">
        <v>35</v>
      </c>
      <c r="G352" s="85">
        <v>16.222123139537572</v>
      </c>
      <c r="H352" s="85">
        <v>14.606275238682413</v>
      </c>
      <c r="I352" s="85">
        <v>15.779158063101539</v>
      </c>
      <c r="J352" s="85">
        <v>15.984356172996954</v>
      </c>
      <c r="K352" s="86">
        <v>15.762401992619857</v>
      </c>
      <c r="L352" s="86">
        <v>16.484773418849255</v>
      </c>
      <c r="M352" s="86">
        <v>15.787595812740143</v>
      </c>
      <c r="N352" s="86">
        <v>17.534463059932374</v>
      </c>
      <c r="O352" s="86">
        <v>17.755580696296189</v>
      </c>
      <c r="P352" s="86">
        <v>25.021217080905533</v>
      </c>
      <c r="Q352" s="86">
        <v>22.168699257234046</v>
      </c>
      <c r="R352" s="86">
        <v>26.330441026944577</v>
      </c>
      <c r="S352" s="87">
        <v>25.116470779492236</v>
      </c>
      <c r="T352" s="87">
        <v>27.622577704457481</v>
      </c>
      <c r="U352" s="87">
        <v>26.965486963304834</v>
      </c>
      <c r="V352" s="87">
        <v>25.246211491216815</v>
      </c>
      <c r="W352" s="87">
        <v>30.221981575622944</v>
      </c>
      <c r="X352" s="87">
        <v>26.360884280160011</v>
      </c>
      <c r="Y352" s="87">
        <v>34.010112898106705</v>
      </c>
      <c r="Z352" s="87">
        <v>34.855834827531503</v>
      </c>
      <c r="AA352" s="87">
        <v>41.5998632192887</v>
      </c>
      <c r="AB352" s="87">
        <v>38.5248162533209</v>
      </c>
      <c r="AC352" s="88"/>
      <c r="AD352" s="86">
        <v>13.2745909098865</v>
      </c>
      <c r="AE352" s="89"/>
      <c r="AF352" s="90"/>
      <c r="AG352" s="12"/>
    </row>
    <row r="353" spans="1:33" customFormat="1" ht="13.2" x14ac:dyDescent="0.25">
      <c r="A353" s="82">
        <v>351</v>
      </c>
      <c r="B353" s="83"/>
      <c r="C353" s="83"/>
      <c r="D353" s="83" t="s">
        <v>606</v>
      </c>
      <c r="E353" s="83"/>
      <c r="F353" s="84" t="s">
        <v>35</v>
      </c>
      <c r="G353" s="85">
        <v>32.149016430658058</v>
      </c>
      <c r="H353" s="85">
        <v>27.052859201973632</v>
      </c>
      <c r="I353" s="85">
        <v>30.505176000736913</v>
      </c>
      <c r="J353" s="85">
        <v>30.38615117030561</v>
      </c>
      <c r="K353" s="86">
        <v>28.029711127723115</v>
      </c>
      <c r="L353" s="86">
        <v>39.568974170063456</v>
      </c>
      <c r="M353" s="86">
        <v>33.443529664227874</v>
      </c>
      <c r="N353" s="86">
        <v>33.651782851850527</v>
      </c>
      <c r="O353" s="86">
        <v>35.051437516854882</v>
      </c>
      <c r="P353" s="86">
        <v>38.585691141399572</v>
      </c>
      <c r="Q353" s="86">
        <v>37.617384025220488</v>
      </c>
      <c r="R353" s="86">
        <v>31.290855998983201</v>
      </c>
      <c r="S353" s="87">
        <v>37.657704472110112</v>
      </c>
      <c r="T353" s="87">
        <v>38.702956046520072</v>
      </c>
      <c r="U353" s="87">
        <v>43.375892809421508</v>
      </c>
      <c r="V353" s="87">
        <v>37.781286602460099</v>
      </c>
      <c r="W353" s="87">
        <v>34.562750215300042</v>
      </c>
      <c r="X353" s="87">
        <v>35.335580045407205</v>
      </c>
      <c r="Y353" s="87">
        <v>67.869908088116247</v>
      </c>
      <c r="Z353" s="87">
        <v>42.829964897988503</v>
      </c>
      <c r="AA353" s="87">
        <v>53.860620875228499</v>
      </c>
      <c r="AB353" s="87">
        <v>29.9624340872004</v>
      </c>
      <c r="AC353" s="88"/>
      <c r="AD353" s="86">
        <v>-55.853138848663399</v>
      </c>
      <c r="AE353" s="89" t="s">
        <v>42</v>
      </c>
      <c r="AF353" s="90" t="s">
        <v>37</v>
      </c>
      <c r="AG353" s="12"/>
    </row>
    <row r="354" spans="1:33" customFormat="1" ht="13.2" x14ac:dyDescent="0.25">
      <c r="A354" s="82">
        <v>352</v>
      </c>
      <c r="B354" s="83"/>
      <c r="C354" s="83"/>
      <c r="D354" s="83" t="s">
        <v>607</v>
      </c>
      <c r="E354" s="83"/>
      <c r="F354" s="84" t="s">
        <v>35</v>
      </c>
      <c r="G354" s="85">
        <v>2.6842865434990357</v>
      </c>
      <c r="H354" s="85">
        <v>3.3143140864545892</v>
      </c>
      <c r="I354" s="85">
        <v>3.2028095674391297</v>
      </c>
      <c r="J354" s="85">
        <v>2.8954964669742593</v>
      </c>
      <c r="K354" s="86">
        <v>2.8624637184670805</v>
      </c>
      <c r="L354" s="86">
        <v>2.1927865255216887</v>
      </c>
      <c r="M354" s="86">
        <v>4.0535518612651611</v>
      </c>
      <c r="N354" s="86">
        <v>4.1189042852562956</v>
      </c>
      <c r="O354" s="86">
        <v>2.4360204692402307</v>
      </c>
      <c r="P354" s="86">
        <v>1.955888285730337</v>
      </c>
      <c r="Q354" s="86">
        <v>3.0795417455447462</v>
      </c>
      <c r="R354" s="86">
        <v>3.3005948144382296</v>
      </c>
      <c r="S354" s="87">
        <v>2.9463134244885265</v>
      </c>
      <c r="T354" s="87">
        <v>2.7517979689967729</v>
      </c>
      <c r="U354" s="87">
        <v>3.3666562125408523</v>
      </c>
      <c r="V354" s="87">
        <v>2.2510861225788052</v>
      </c>
      <c r="W354" s="87">
        <v>4.5830624161087403</v>
      </c>
      <c r="X354" s="87">
        <v>2.7764758661865341</v>
      </c>
      <c r="Y354" s="87">
        <v>4.7372026142097443</v>
      </c>
      <c r="Z354" s="87">
        <v>3.5338660532799802</v>
      </c>
      <c r="AA354" s="87">
        <v>2.2305636989312299</v>
      </c>
      <c r="AB354" s="87">
        <v>1.6599944707421299</v>
      </c>
      <c r="AC354" s="88" t="s">
        <v>36</v>
      </c>
      <c r="AD354" s="86">
        <v>-64.958339215578306</v>
      </c>
      <c r="AE354" s="89"/>
      <c r="AF354" s="90"/>
      <c r="AG354" s="12"/>
    </row>
    <row r="355" spans="1:33" customFormat="1" ht="13.2" x14ac:dyDescent="0.25">
      <c r="A355" s="82" t="s">
        <v>608</v>
      </c>
      <c r="B355" s="83"/>
      <c r="C355" s="83"/>
      <c r="D355" s="83" t="s">
        <v>609</v>
      </c>
      <c r="E355" s="83"/>
      <c r="F355" s="84" t="s">
        <v>35</v>
      </c>
      <c r="G355" s="85">
        <v>14.722422200079659</v>
      </c>
      <c r="H355" s="85">
        <v>12.742378328936706</v>
      </c>
      <c r="I355" s="85">
        <v>17.259640546006636</v>
      </c>
      <c r="J355" s="85">
        <v>11.567163384541081</v>
      </c>
      <c r="K355" s="86">
        <v>13.727929829353927</v>
      </c>
      <c r="L355" s="86">
        <v>15.213250421729388</v>
      </c>
      <c r="M355" s="86">
        <v>15.484908697080849</v>
      </c>
      <c r="N355" s="86">
        <v>13.292300760847043</v>
      </c>
      <c r="O355" s="86">
        <v>16.077950181868406</v>
      </c>
      <c r="P355" s="86">
        <v>14.753180838623027</v>
      </c>
      <c r="Q355" s="86">
        <v>14.556486306253024</v>
      </c>
      <c r="R355" s="86">
        <v>17.183306431113362</v>
      </c>
      <c r="S355" s="87">
        <v>17.207959518439701</v>
      </c>
      <c r="T355" s="87">
        <v>18.427005413429093</v>
      </c>
      <c r="U355" s="87">
        <v>21.759593602922642</v>
      </c>
      <c r="V355" s="87">
        <v>20.844501767254286</v>
      </c>
      <c r="W355" s="87">
        <v>15.493314374911698</v>
      </c>
      <c r="X355" s="87">
        <v>17.240713773827139</v>
      </c>
      <c r="Y355" s="87">
        <v>21.106471399794028</v>
      </c>
      <c r="Z355" s="87">
        <v>17.668859710425</v>
      </c>
      <c r="AA355" s="87">
        <v>15.1807031396563</v>
      </c>
      <c r="AB355" s="87">
        <v>17.679554557591899</v>
      </c>
      <c r="AC355" s="88"/>
      <c r="AD355" s="86">
        <v>-16.236332342295398</v>
      </c>
      <c r="AE355" s="89"/>
      <c r="AF355" s="90"/>
      <c r="AG355" s="12"/>
    </row>
    <row r="356" spans="1:33" customFormat="1" ht="13.2" x14ac:dyDescent="0.25">
      <c r="A356" s="82" t="s">
        <v>610</v>
      </c>
      <c r="B356" s="83"/>
      <c r="C356" s="83"/>
      <c r="D356" s="83"/>
      <c r="E356" s="83" t="s">
        <v>611</v>
      </c>
      <c r="F356" s="84" t="s">
        <v>35</v>
      </c>
      <c r="G356" s="85">
        <v>1.3431379878934857</v>
      </c>
      <c r="H356" s="85">
        <v>1.2605308557400212</v>
      </c>
      <c r="I356" s="85">
        <v>1.9206249612421813</v>
      </c>
      <c r="J356" s="85">
        <v>2.1907068912073928</v>
      </c>
      <c r="K356" s="86">
        <v>1.2679438781562018</v>
      </c>
      <c r="L356" s="86">
        <v>1.696899955070484</v>
      </c>
      <c r="M356" s="86">
        <v>1.6488542707502047</v>
      </c>
      <c r="N356" s="86">
        <v>1.5127979830362897</v>
      </c>
      <c r="O356" s="86">
        <v>2.1538540974656817</v>
      </c>
      <c r="P356" s="86">
        <v>2.0041274939868559</v>
      </c>
      <c r="Q356" s="86">
        <v>1.6340402601408728</v>
      </c>
      <c r="R356" s="86">
        <v>0.89514425521098095</v>
      </c>
      <c r="S356" s="87">
        <v>1.3557841134529467</v>
      </c>
      <c r="T356" s="87">
        <v>0.86796884434954991</v>
      </c>
      <c r="U356" s="87">
        <v>1.0027788196585596</v>
      </c>
      <c r="V356" s="87">
        <v>0.73232129072754115</v>
      </c>
      <c r="W356" s="87">
        <v>0.61889824741788579</v>
      </c>
      <c r="X356" s="87">
        <v>1.857191194216447</v>
      </c>
      <c r="Y356" s="87">
        <v>0.78414309494970424</v>
      </c>
      <c r="Z356" s="87">
        <v>0.74657732093248597</v>
      </c>
      <c r="AA356" s="87">
        <v>0.69830193117004202</v>
      </c>
      <c r="AB356" s="87">
        <v>0.52286550417391497</v>
      </c>
      <c r="AC356" s="88" t="s">
        <v>36</v>
      </c>
      <c r="AD356" s="86">
        <v>-33.320141752003401</v>
      </c>
      <c r="AE356" s="89"/>
      <c r="AF356" s="90"/>
      <c r="AG356" s="12"/>
    </row>
    <row r="357" spans="1:33" customFormat="1" ht="13.2" x14ac:dyDescent="0.25">
      <c r="A357" s="82" t="s">
        <v>612</v>
      </c>
      <c r="B357" s="83"/>
      <c r="C357" s="83"/>
      <c r="D357" s="83"/>
      <c r="E357" s="83" t="s">
        <v>613</v>
      </c>
      <c r="F357" s="84" t="s">
        <v>35</v>
      </c>
      <c r="G357" s="85">
        <v>13.379284212186173</v>
      </c>
      <c r="H357" s="85">
        <v>11.481847473196687</v>
      </c>
      <c r="I357" s="85">
        <v>15.339015584764462</v>
      </c>
      <c r="J357" s="85">
        <v>9.3764564933336843</v>
      </c>
      <c r="K357" s="86">
        <v>12.459985951197723</v>
      </c>
      <c r="L357" s="86">
        <v>13.516350466658908</v>
      </c>
      <c r="M357" s="86">
        <v>13.836054426330639</v>
      </c>
      <c r="N357" s="86">
        <v>11.779502777810753</v>
      </c>
      <c r="O357" s="86">
        <v>13.924096084402725</v>
      </c>
      <c r="P357" s="86">
        <v>12.749053344636174</v>
      </c>
      <c r="Q357" s="86">
        <v>12.922446046112153</v>
      </c>
      <c r="R357" s="86">
        <v>16.288162175902379</v>
      </c>
      <c r="S357" s="87">
        <v>15.852175404986751</v>
      </c>
      <c r="T357" s="87">
        <v>17.559036569079542</v>
      </c>
      <c r="U357" s="87">
        <v>20.756814783264076</v>
      </c>
      <c r="V357" s="87">
        <v>20.112180476526742</v>
      </c>
      <c r="W357" s="87">
        <v>14.874416127493813</v>
      </c>
      <c r="X357" s="87">
        <v>15.383522579610693</v>
      </c>
      <c r="Y357" s="87">
        <v>20.322328304844326</v>
      </c>
      <c r="Z357" s="87">
        <v>16.922282389492501</v>
      </c>
      <c r="AA357" s="87">
        <v>14.4824012084862</v>
      </c>
      <c r="AB357" s="87">
        <v>17.156689053417999</v>
      </c>
      <c r="AC357" s="88"/>
      <c r="AD357" s="86">
        <v>-15.5771484641929</v>
      </c>
      <c r="AE357" s="89"/>
      <c r="AF357" s="90"/>
      <c r="AG357" s="12"/>
    </row>
    <row r="358" spans="1:33" customFormat="1" ht="13.2" x14ac:dyDescent="0.25">
      <c r="A358" s="82">
        <v>354</v>
      </c>
      <c r="B358" s="83"/>
      <c r="C358" s="83"/>
      <c r="D358" s="83" t="s">
        <v>614</v>
      </c>
      <c r="E358" s="83"/>
      <c r="F358" s="84" t="s">
        <v>35</v>
      </c>
      <c r="G358" s="85">
        <v>1.2284136061671722</v>
      </c>
      <c r="H358" s="85">
        <v>2.3502911200418759</v>
      </c>
      <c r="I358" s="85">
        <v>2.1486803075162837</v>
      </c>
      <c r="J358" s="85">
        <v>1.8494588936915797</v>
      </c>
      <c r="K358" s="86">
        <v>0.83506220720438507</v>
      </c>
      <c r="L358" s="86">
        <v>0.85876124670443443</v>
      </c>
      <c r="M358" s="86">
        <v>1.2554691219764069</v>
      </c>
      <c r="N358" s="86">
        <v>1.3232557709991541</v>
      </c>
      <c r="O358" s="86">
        <v>1.0923220616576663</v>
      </c>
      <c r="P358" s="86">
        <v>1.3351957910540753</v>
      </c>
      <c r="Q358" s="86">
        <v>1.3631962870662979</v>
      </c>
      <c r="R358" s="86">
        <v>1.3329410269445852</v>
      </c>
      <c r="S358" s="87">
        <v>0.7965186864806898</v>
      </c>
      <c r="T358" s="87">
        <v>1.6146728902927607</v>
      </c>
      <c r="U358" s="87">
        <v>1.5008648787756993</v>
      </c>
      <c r="V358" s="87">
        <v>1.3740084301059505</v>
      </c>
      <c r="W358" s="87">
        <v>1.5442587513096511</v>
      </c>
      <c r="X358" s="87">
        <v>1.3750934251886329</v>
      </c>
      <c r="Y358" s="87">
        <v>1.1796349433566296</v>
      </c>
      <c r="Z358" s="87">
        <v>1.02127285723983</v>
      </c>
      <c r="AA358" s="87">
        <v>3.0658381423583401</v>
      </c>
      <c r="AB358" s="87">
        <v>1.9786597618373301</v>
      </c>
      <c r="AC358" s="88" t="s">
        <v>36</v>
      </c>
      <c r="AD358" s="86">
        <v>67.734922823419495</v>
      </c>
      <c r="AE358" s="89"/>
      <c r="AF358" s="90"/>
      <c r="AG358" s="12"/>
    </row>
    <row r="359" spans="1:33" customFormat="1" ht="13.2" x14ac:dyDescent="0.25">
      <c r="A359" s="102">
        <v>355</v>
      </c>
      <c r="B359" s="103"/>
      <c r="C359" s="103"/>
      <c r="D359" s="103" t="s">
        <v>615</v>
      </c>
      <c r="E359" s="103"/>
      <c r="F359" s="104" t="s">
        <v>35</v>
      </c>
      <c r="G359" s="105">
        <v>5.1448608484891328E-2</v>
      </c>
      <c r="H359" s="105">
        <v>0.17769928469014681</v>
      </c>
      <c r="I359" s="105">
        <v>0.13332376688736866</v>
      </c>
      <c r="J359" s="105">
        <v>4.9895950068402951E-2</v>
      </c>
      <c r="K359" s="106">
        <v>0.34304034389805493</v>
      </c>
      <c r="L359" s="106">
        <v>0.37252578623785171</v>
      </c>
      <c r="M359" s="106">
        <v>0</v>
      </c>
      <c r="N359" s="106">
        <v>0.12160491628307676</v>
      </c>
      <c r="O359" s="106">
        <v>3.0809100655778673E-2</v>
      </c>
      <c r="P359" s="106">
        <v>0.21459840875084912</v>
      </c>
      <c r="Q359" s="106">
        <v>0.65096848844636057</v>
      </c>
      <c r="R359" s="106">
        <v>0.39990785460091494</v>
      </c>
      <c r="S359" s="106">
        <v>4.1548571992219133E-2</v>
      </c>
      <c r="T359" s="106">
        <v>0</v>
      </c>
      <c r="U359" s="106">
        <v>0.2174705394964643</v>
      </c>
      <c r="V359" s="106">
        <v>0.12885211161398261</v>
      </c>
      <c r="W359" s="106">
        <v>0</v>
      </c>
      <c r="X359" s="106">
        <v>0.14823012773251767</v>
      </c>
      <c r="Y359" s="106">
        <v>0.19585845958532777</v>
      </c>
      <c r="Z359" s="106">
        <v>0.39346665974476802</v>
      </c>
      <c r="AA359" s="106">
        <v>0</v>
      </c>
      <c r="AB359" s="106">
        <v>1.5771088724359701</v>
      </c>
      <c r="AC359" s="107" t="s">
        <v>36</v>
      </c>
      <c r="AD359" s="106">
        <v>705.22887588058995</v>
      </c>
      <c r="AE359" s="115"/>
      <c r="AF359" s="109"/>
      <c r="AG359" s="12"/>
    </row>
    <row r="360" spans="1:33" s="55" customFormat="1" ht="13.2" x14ac:dyDescent="0.25">
      <c r="A360" s="75" t="s">
        <v>616</v>
      </c>
      <c r="B360" s="76"/>
      <c r="C360" s="76" t="s">
        <v>39</v>
      </c>
      <c r="D360" s="76"/>
      <c r="E360" s="76"/>
      <c r="F360" s="35" t="s">
        <v>35</v>
      </c>
      <c r="G360" s="77">
        <v>236.20487754150486</v>
      </c>
      <c r="H360" s="77">
        <v>223.42002097687526</v>
      </c>
      <c r="I360" s="77">
        <v>235.38914396379755</v>
      </c>
      <c r="J360" s="77">
        <v>236.81167001727886</v>
      </c>
      <c r="K360" s="78">
        <v>229.74610008519394</v>
      </c>
      <c r="L360" s="78">
        <v>231.26737022878348</v>
      </c>
      <c r="M360" s="78">
        <v>235.83984804082624</v>
      </c>
      <c r="N360" s="78">
        <v>249.64196453426308</v>
      </c>
      <c r="O360" s="78">
        <v>230.17098195786434</v>
      </c>
      <c r="P360" s="78">
        <v>255.31944160738641</v>
      </c>
      <c r="Q360" s="78">
        <v>235.27816795495522</v>
      </c>
      <c r="R360" s="78">
        <v>268.11307193695984</v>
      </c>
      <c r="S360" s="78">
        <v>313.15992317897468</v>
      </c>
      <c r="T360" s="78">
        <v>262.34452993918228</v>
      </c>
      <c r="U360" s="78">
        <v>219.00527939239873</v>
      </c>
      <c r="V360" s="78">
        <v>242.22834432258693</v>
      </c>
      <c r="W360" s="78">
        <v>235.51598929762218</v>
      </c>
      <c r="X360" s="78">
        <v>258.79576156433518</v>
      </c>
      <c r="Y360" s="78">
        <v>343.55785590755676</v>
      </c>
      <c r="Z360" s="78">
        <v>241.842886218633</v>
      </c>
      <c r="AA360" s="78">
        <v>381.73557152497102</v>
      </c>
      <c r="AB360" s="78">
        <v>208.27743321061001</v>
      </c>
      <c r="AC360" s="79"/>
      <c r="AD360" s="78">
        <v>-39.376314751872997</v>
      </c>
      <c r="AE360" s="80" t="s">
        <v>42</v>
      </c>
      <c r="AF360" s="81"/>
    </row>
    <row r="361" spans="1:33" customFormat="1" ht="13.2" x14ac:dyDescent="0.25">
      <c r="A361" s="82">
        <v>381</v>
      </c>
      <c r="B361" s="83"/>
      <c r="C361" s="83"/>
      <c r="D361" s="83" t="s">
        <v>617</v>
      </c>
      <c r="E361" s="83"/>
      <c r="F361" s="84" t="s">
        <v>35</v>
      </c>
      <c r="G361" s="85">
        <v>13.734354715708971</v>
      </c>
      <c r="H361" s="85">
        <v>9.9519152789787704</v>
      </c>
      <c r="I361" s="85">
        <v>10.44553180718095</v>
      </c>
      <c r="J361" s="85">
        <v>24.271015964207901</v>
      </c>
      <c r="K361" s="86">
        <v>12.876300053278971</v>
      </c>
      <c r="L361" s="86">
        <v>17.956461378618009</v>
      </c>
      <c r="M361" s="86">
        <v>16.969471361798284</v>
      </c>
      <c r="N361" s="86">
        <v>15.405979252504382</v>
      </c>
      <c r="O361" s="86">
        <v>17.498710148454609</v>
      </c>
      <c r="P361" s="86">
        <v>14.863517574723863</v>
      </c>
      <c r="Q361" s="86">
        <v>18.267664530398612</v>
      </c>
      <c r="R361" s="86">
        <v>13.41722864768683</v>
      </c>
      <c r="S361" s="87">
        <v>18.491631961353796</v>
      </c>
      <c r="T361" s="87">
        <v>15.4379190365808</v>
      </c>
      <c r="U361" s="87">
        <v>15.459773512776991</v>
      </c>
      <c r="V361" s="87">
        <v>17.40092904766535</v>
      </c>
      <c r="W361" s="87">
        <v>22.75083559048624</v>
      </c>
      <c r="X361" s="87">
        <v>19.126114962146008</v>
      </c>
      <c r="Y361" s="87">
        <v>17.617364804031425</v>
      </c>
      <c r="Z361" s="87">
        <v>18.3128371929572</v>
      </c>
      <c r="AA361" s="87">
        <v>32.510903256696899</v>
      </c>
      <c r="AB361" s="87">
        <v>19.229951045838799</v>
      </c>
      <c r="AC361" s="88" t="s">
        <v>36</v>
      </c>
      <c r="AD361" s="86">
        <v>9.1533907581822902</v>
      </c>
      <c r="AE361" s="89"/>
      <c r="AF361" s="90"/>
      <c r="AG361" s="12"/>
    </row>
    <row r="362" spans="1:33" customFormat="1" ht="13.2" x14ac:dyDescent="0.25">
      <c r="A362" s="82">
        <v>382</v>
      </c>
      <c r="B362" s="83"/>
      <c r="C362" s="83"/>
      <c r="D362" s="83" t="s">
        <v>618</v>
      </c>
      <c r="E362" s="83"/>
      <c r="F362" s="84" t="s">
        <v>35</v>
      </c>
      <c r="G362" s="85">
        <v>35.165832469003057</v>
      </c>
      <c r="H362" s="85">
        <v>37.194119064253925</v>
      </c>
      <c r="I362" s="85">
        <v>48.006600074340618</v>
      </c>
      <c r="J362" s="85">
        <v>33.78119453286542</v>
      </c>
      <c r="K362" s="86">
        <v>34.665583735301652</v>
      </c>
      <c r="L362" s="86">
        <v>29.466997365243301</v>
      </c>
      <c r="M362" s="86">
        <v>28.39345623294145</v>
      </c>
      <c r="N362" s="86">
        <v>36.597126407210816</v>
      </c>
      <c r="O362" s="86">
        <v>28.960890069919028</v>
      </c>
      <c r="P362" s="86">
        <v>31.830985951455691</v>
      </c>
      <c r="Q362" s="86">
        <v>27.937598957593341</v>
      </c>
      <c r="R362" s="86">
        <v>33.200789273004553</v>
      </c>
      <c r="S362" s="87">
        <v>38.085482235972748</v>
      </c>
      <c r="T362" s="87">
        <v>26.298418239867544</v>
      </c>
      <c r="U362" s="87">
        <v>40.032698045054921</v>
      </c>
      <c r="V362" s="87">
        <v>40.892966067214388</v>
      </c>
      <c r="W362" s="87">
        <v>29.349604180632024</v>
      </c>
      <c r="X362" s="87">
        <v>31.101488373587458</v>
      </c>
      <c r="Y362" s="87">
        <v>44.14665224403609</v>
      </c>
      <c r="Z362" s="87">
        <v>42.190950549691799</v>
      </c>
      <c r="AA362" s="87">
        <v>65.214965517820701</v>
      </c>
      <c r="AB362" s="87">
        <v>27.0325410311391</v>
      </c>
      <c r="AC362" s="88" t="s">
        <v>36</v>
      </c>
      <c r="AD362" s="86">
        <v>-38.766498348034801</v>
      </c>
      <c r="AE362" s="89"/>
      <c r="AF362" s="90"/>
      <c r="AG362" s="12"/>
    </row>
    <row r="363" spans="1:33" customFormat="1" ht="13.2" x14ac:dyDescent="0.25">
      <c r="A363" s="82">
        <v>383</v>
      </c>
      <c r="B363" s="83"/>
      <c r="C363" s="83"/>
      <c r="D363" s="83" t="s">
        <v>619</v>
      </c>
      <c r="E363" s="83"/>
      <c r="F363" s="84" t="s">
        <v>35</v>
      </c>
      <c r="G363" s="85">
        <v>3.8753012695120015</v>
      </c>
      <c r="H363" s="85">
        <v>2.9625074083768621</v>
      </c>
      <c r="I363" s="85">
        <v>4.0389395354119841</v>
      </c>
      <c r="J363" s="85">
        <v>3.4714532967037508</v>
      </c>
      <c r="K363" s="86">
        <v>4.7197420010648141</v>
      </c>
      <c r="L363" s="86">
        <v>3.0764610850392642</v>
      </c>
      <c r="M363" s="86">
        <v>3.7122144059442426</v>
      </c>
      <c r="N363" s="86">
        <v>10.585544169895678</v>
      </c>
      <c r="O363" s="86">
        <v>6.6601750935652122</v>
      </c>
      <c r="P363" s="86">
        <v>6.2067168485504656</v>
      </c>
      <c r="Q363" s="86">
        <v>5.3935008300598088</v>
      </c>
      <c r="R363" s="86">
        <v>5.4745691408235873</v>
      </c>
      <c r="S363" s="87">
        <v>5.8831178496887526</v>
      </c>
      <c r="T363" s="87">
        <v>5.3037460178993712</v>
      </c>
      <c r="U363" s="87">
        <v>7.7919368787417955</v>
      </c>
      <c r="V363" s="87">
        <v>8.1034446306525467</v>
      </c>
      <c r="W363" s="87">
        <v>3.3789068701026688</v>
      </c>
      <c r="X363" s="87">
        <v>10.033273973931911</v>
      </c>
      <c r="Y363" s="87">
        <v>11.394602524823981</v>
      </c>
      <c r="Z363" s="87">
        <v>9.5302466991197203</v>
      </c>
      <c r="AA363" s="87">
        <v>10.299661058237501</v>
      </c>
      <c r="AB363" s="87">
        <v>7.2543957600032298</v>
      </c>
      <c r="AC363" s="88" t="s">
        <v>36</v>
      </c>
      <c r="AD363" s="86">
        <v>-36.334806376975401</v>
      </c>
      <c r="AE363" s="89"/>
      <c r="AF363" s="90"/>
      <c r="AG363" s="12"/>
    </row>
    <row r="364" spans="1:33" customFormat="1" ht="13.2" x14ac:dyDescent="0.25">
      <c r="A364" s="82" t="s">
        <v>620</v>
      </c>
      <c r="B364" s="83"/>
      <c r="C364" s="83"/>
      <c r="D364" s="83" t="s">
        <v>621</v>
      </c>
      <c r="E364" s="83"/>
      <c r="F364" s="84" t="s">
        <v>35</v>
      </c>
      <c r="G364" s="85">
        <v>130.72329423343308</v>
      </c>
      <c r="H364" s="85">
        <v>119.3394561847185</v>
      </c>
      <c r="I364" s="85">
        <v>113.30594044768506</v>
      </c>
      <c r="J364" s="85">
        <v>119.05778248922728</v>
      </c>
      <c r="K364" s="86">
        <v>140.61697462032595</v>
      </c>
      <c r="L364" s="86">
        <v>134.7905882872947</v>
      </c>
      <c r="M364" s="86">
        <v>137.74716099222752</v>
      </c>
      <c r="N364" s="86">
        <v>140.60235417977725</v>
      </c>
      <c r="O364" s="86">
        <v>139.53244098320764</v>
      </c>
      <c r="P364" s="86">
        <v>153.16704924395248</v>
      </c>
      <c r="Q364" s="86">
        <v>141.2283893255715</v>
      </c>
      <c r="R364" s="86">
        <v>153.36026881037105</v>
      </c>
      <c r="S364" s="87">
        <v>167.61978899980829</v>
      </c>
      <c r="T364" s="87">
        <v>136.09916787727209</v>
      </c>
      <c r="U364" s="87">
        <v>117.34268583209305</v>
      </c>
      <c r="V364" s="87">
        <v>127.51674205040959</v>
      </c>
      <c r="W364" s="87">
        <v>129.79393695507588</v>
      </c>
      <c r="X364" s="87">
        <v>141.84335993787036</v>
      </c>
      <c r="Y364" s="87">
        <v>202.82729633971772</v>
      </c>
      <c r="Z364" s="87">
        <v>138.06881165647599</v>
      </c>
      <c r="AA364" s="87">
        <v>197.269630202077</v>
      </c>
      <c r="AB364" s="87">
        <v>96.329027929495197</v>
      </c>
      <c r="AC364" s="88"/>
      <c r="AD364" s="86">
        <v>-52.5068717732387</v>
      </c>
      <c r="AE364" s="89" t="s">
        <v>42</v>
      </c>
      <c r="AF364" s="90"/>
      <c r="AG364" s="12"/>
    </row>
    <row r="365" spans="1:33" customFormat="1" ht="13.2" x14ac:dyDescent="0.25">
      <c r="A365" s="82" t="s">
        <v>622</v>
      </c>
      <c r="B365" s="83"/>
      <c r="C365" s="83"/>
      <c r="D365" s="83"/>
      <c r="E365" s="83" t="s">
        <v>623</v>
      </c>
      <c r="F365" s="84" t="s">
        <v>35</v>
      </c>
      <c r="G365" s="85">
        <v>14.796581058320884</v>
      </c>
      <c r="H365" s="85">
        <v>6.5304402032019153</v>
      </c>
      <c r="I365" s="85">
        <v>10.36488949182092</v>
      </c>
      <c r="J365" s="85">
        <v>19.908726861847104</v>
      </c>
      <c r="K365" s="86">
        <v>11.53134470571765</v>
      </c>
      <c r="L365" s="86">
        <v>7.7319692688145176</v>
      </c>
      <c r="M365" s="86">
        <v>14.211930739878877</v>
      </c>
      <c r="N365" s="86">
        <v>9.8715834774681337</v>
      </c>
      <c r="O365" s="86">
        <v>14.775371136529566</v>
      </c>
      <c r="P365" s="86">
        <v>27.740041926044714</v>
      </c>
      <c r="Q365" s="86">
        <v>17.373336200463594</v>
      </c>
      <c r="R365" s="86">
        <v>16.477981062531768</v>
      </c>
      <c r="S365" s="87">
        <v>12.106968161282168</v>
      </c>
      <c r="T365" s="87">
        <v>17.941592418150748</v>
      </c>
      <c r="U365" s="87">
        <v>13.751332842177783</v>
      </c>
      <c r="V365" s="87">
        <v>17.992526050732856</v>
      </c>
      <c r="W365" s="87">
        <v>21.267194546518773</v>
      </c>
      <c r="X365" s="87">
        <v>30.436131948613347</v>
      </c>
      <c r="Y365" s="87">
        <v>28.164357750328715</v>
      </c>
      <c r="Z365" s="87">
        <v>37.7860188302258</v>
      </c>
      <c r="AA365" s="87">
        <v>18.738249038894999</v>
      </c>
      <c r="AB365" s="87">
        <v>15.897328424431199</v>
      </c>
      <c r="AC365" s="88" t="s">
        <v>36</v>
      </c>
      <c r="AD365" s="86">
        <v>-43.555153767901203</v>
      </c>
      <c r="AE365" s="89"/>
      <c r="AF365" s="90"/>
      <c r="AG365" s="12"/>
    </row>
    <row r="366" spans="1:33" customFormat="1" ht="13.2" x14ac:dyDescent="0.25">
      <c r="A366" s="82" t="s">
        <v>624</v>
      </c>
      <c r="B366" s="83"/>
      <c r="C366" s="83"/>
      <c r="D366" s="83"/>
      <c r="E366" s="83" t="s">
        <v>625</v>
      </c>
      <c r="F366" s="84" t="s">
        <v>35</v>
      </c>
      <c r="G366" s="85">
        <v>115.92671317511218</v>
      </c>
      <c r="H366" s="85">
        <v>112.80901598151661</v>
      </c>
      <c r="I366" s="85">
        <v>102.94105095586414</v>
      </c>
      <c r="J366" s="85">
        <v>99.149055627380221</v>
      </c>
      <c r="K366" s="86">
        <v>129.08562991460826</v>
      </c>
      <c r="L366" s="86">
        <v>127.0586190184802</v>
      </c>
      <c r="M366" s="86">
        <v>123.5352302523487</v>
      </c>
      <c r="N366" s="86">
        <v>130.73077070230914</v>
      </c>
      <c r="O366" s="86">
        <v>124.75706984667806</v>
      </c>
      <c r="P366" s="86">
        <v>125.42700731790775</v>
      </c>
      <c r="Q366" s="86">
        <v>123.85505312510796</v>
      </c>
      <c r="R366" s="86">
        <v>136.88228774783929</v>
      </c>
      <c r="S366" s="87">
        <v>155.51282083852621</v>
      </c>
      <c r="T366" s="87">
        <v>118.15757545912136</v>
      </c>
      <c r="U366" s="87">
        <v>103.59135298991526</v>
      </c>
      <c r="V366" s="87">
        <v>109.5242159996767</v>
      </c>
      <c r="W366" s="87">
        <v>108.52674240855708</v>
      </c>
      <c r="X366" s="87">
        <v>111.40722798925702</v>
      </c>
      <c r="Y366" s="87">
        <v>174.662938589389</v>
      </c>
      <c r="Z366" s="87">
        <v>100.282792826251</v>
      </c>
      <c r="AA366" s="87">
        <v>178.531381163182</v>
      </c>
      <c r="AB366" s="87">
        <v>80.431699505063904</v>
      </c>
      <c r="AC366" s="88"/>
      <c r="AD366" s="86">
        <v>-53.950334195310298</v>
      </c>
      <c r="AE366" s="89" t="s">
        <v>42</v>
      </c>
      <c r="AF366" s="90"/>
      <c r="AG366" s="12"/>
    </row>
    <row r="367" spans="1:33" customFormat="1" ht="13.2" x14ac:dyDescent="0.25">
      <c r="A367" s="82">
        <v>385</v>
      </c>
      <c r="B367" s="83"/>
      <c r="C367" s="83"/>
      <c r="D367" s="83" t="s">
        <v>626</v>
      </c>
      <c r="E367" s="83"/>
      <c r="F367" s="84" t="s">
        <v>35</v>
      </c>
      <c r="G367" s="85">
        <v>0</v>
      </c>
      <c r="H367" s="85">
        <v>0</v>
      </c>
      <c r="I367" s="85">
        <v>0.27595010534879461</v>
      </c>
      <c r="J367" s="85">
        <v>8.7888809409561966E-2</v>
      </c>
      <c r="K367" s="86">
        <v>9.7592664541932606E-2</v>
      </c>
      <c r="L367" s="86">
        <v>0.15459303037856112</v>
      </c>
      <c r="M367" s="86">
        <v>1.0518391351873326</v>
      </c>
      <c r="N367" s="86">
        <v>0.10686424678516722</v>
      </c>
      <c r="O367" s="86">
        <v>0</v>
      </c>
      <c r="P367" s="86">
        <v>0.20626490519402935</v>
      </c>
      <c r="Q367" s="86">
        <v>0.43994066064313292</v>
      </c>
      <c r="R367" s="86">
        <v>8.4411540416878469E-2</v>
      </c>
      <c r="S367" s="87">
        <v>0.77919525180987048</v>
      </c>
      <c r="T367" s="87">
        <v>1.0642780511655225</v>
      </c>
      <c r="U367" s="87">
        <v>0.72861778091401552</v>
      </c>
      <c r="V367" s="87">
        <v>0.30227494934090315</v>
      </c>
      <c r="W367" s="87">
        <v>0.38345772756145796</v>
      </c>
      <c r="X367" s="87">
        <v>0.74065780828453665</v>
      </c>
      <c r="Y367" s="87">
        <v>2.5257955656888207</v>
      </c>
      <c r="Z367" s="87">
        <v>2.5691058371570099</v>
      </c>
      <c r="AA367" s="87">
        <v>0.67201889449825103</v>
      </c>
      <c r="AB367" s="87">
        <v>1.2757292551685</v>
      </c>
      <c r="AC367" s="88" t="s">
        <v>36</v>
      </c>
      <c r="AD367" s="86">
        <v>-49.491982941992397</v>
      </c>
      <c r="AE367" s="89"/>
      <c r="AF367" s="90"/>
      <c r="AG367" s="12"/>
    </row>
    <row r="368" spans="1:33" customFormat="1" ht="13.2" x14ac:dyDescent="0.25">
      <c r="A368" s="82">
        <v>386</v>
      </c>
      <c r="B368" s="83"/>
      <c r="C368" s="83"/>
      <c r="D368" s="83" t="s">
        <v>627</v>
      </c>
      <c r="E368" s="83"/>
      <c r="F368" s="84" t="s">
        <v>35</v>
      </c>
      <c r="G368" s="85">
        <v>7.5660522785014894</v>
      </c>
      <c r="H368" s="85">
        <v>9.0057385515686956</v>
      </c>
      <c r="I368" s="85">
        <v>3.0978674846585084</v>
      </c>
      <c r="J368" s="85">
        <v>6.5250584985763016</v>
      </c>
      <c r="K368" s="86">
        <v>3.9923071135128732</v>
      </c>
      <c r="L368" s="86">
        <v>5.49301638769502</v>
      </c>
      <c r="M368" s="86">
        <v>5.9884166336952322</v>
      </c>
      <c r="N368" s="86">
        <v>5.6668810548160797</v>
      </c>
      <c r="O368" s="86">
        <v>4.1304677274012871</v>
      </c>
      <c r="P368" s="86">
        <v>4.5173621572762901</v>
      </c>
      <c r="Q368" s="86">
        <v>6.1453622247906896</v>
      </c>
      <c r="R368" s="86">
        <v>3.0349002287747826</v>
      </c>
      <c r="S368" s="87">
        <v>9.7813706031240084</v>
      </c>
      <c r="T368" s="87">
        <v>7.1961549645377563</v>
      </c>
      <c r="U368" s="87">
        <v>2.5157372266004758</v>
      </c>
      <c r="V368" s="87">
        <v>3.2621841411773769</v>
      </c>
      <c r="W368" s="87">
        <v>1.9371831545618798</v>
      </c>
      <c r="X368" s="87">
        <v>3.0740751543835652</v>
      </c>
      <c r="Y368" s="87">
        <v>7.455814284881499</v>
      </c>
      <c r="Z368" s="87">
        <v>0</v>
      </c>
      <c r="AA368" s="87">
        <v>2.1233560414514101</v>
      </c>
      <c r="AB368" s="87">
        <v>0.99627786543674401</v>
      </c>
      <c r="AC368" s="88" t="s">
        <v>36</v>
      </c>
      <c r="AD368" s="86">
        <v>-86.6375713319879</v>
      </c>
      <c r="AE368" s="89"/>
      <c r="AF368" s="90"/>
      <c r="AG368" s="12"/>
    </row>
    <row r="369" spans="1:33" customFormat="1" ht="13.2" x14ac:dyDescent="0.25">
      <c r="A369" s="82">
        <v>387</v>
      </c>
      <c r="B369" s="83"/>
      <c r="C369" s="83"/>
      <c r="D369" s="83" t="s">
        <v>628</v>
      </c>
      <c r="E369" s="83"/>
      <c r="F369" s="84" t="s">
        <v>35</v>
      </c>
      <c r="G369" s="85">
        <v>34.872237938004751</v>
      </c>
      <c r="H369" s="85">
        <v>37.559088299761235</v>
      </c>
      <c r="I369" s="85">
        <v>44.936063889770274</v>
      </c>
      <c r="J369" s="85">
        <v>42.27804390436053</v>
      </c>
      <c r="K369" s="86">
        <v>23.556430383932479</v>
      </c>
      <c r="L369" s="86">
        <v>32.766727517792916</v>
      </c>
      <c r="M369" s="86">
        <v>34.366172654054793</v>
      </c>
      <c r="N369" s="86">
        <v>33.346410350791786</v>
      </c>
      <c r="O369" s="86">
        <v>27.163594088125596</v>
      </c>
      <c r="P369" s="86">
        <v>38.071549399706889</v>
      </c>
      <c r="Q369" s="86">
        <v>27.985642589172219</v>
      </c>
      <c r="R369" s="86">
        <v>52.432440899847464</v>
      </c>
      <c r="S369" s="87">
        <v>67.07154071312786</v>
      </c>
      <c r="T369" s="87">
        <v>56.88515721456384</v>
      </c>
      <c r="U369" s="87">
        <v>26.255729520214484</v>
      </c>
      <c r="V369" s="87">
        <v>34.148310936679998</v>
      </c>
      <c r="W369" s="87">
        <v>41.196645323270893</v>
      </c>
      <c r="X369" s="87">
        <v>43.183469643078048</v>
      </c>
      <c r="Y369" s="87">
        <v>50.910917369985803</v>
      </c>
      <c r="Z369" s="87">
        <v>26.4912930505471</v>
      </c>
      <c r="AA369" s="87">
        <v>68.0831128321867</v>
      </c>
      <c r="AB369" s="87">
        <v>46.270888457337001</v>
      </c>
      <c r="AC369" s="88" t="s">
        <v>36</v>
      </c>
      <c r="AD369" s="86">
        <v>-9.1140155242699308</v>
      </c>
      <c r="AE369" s="89"/>
      <c r="AF369" s="90"/>
      <c r="AG369" s="12"/>
    </row>
    <row r="370" spans="1:33" customFormat="1" ht="13.2" x14ac:dyDescent="0.25">
      <c r="A370" s="117">
        <v>388</v>
      </c>
      <c r="B370" s="118"/>
      <c r="C370" s="118"/>
      <c r="D370" s="118" t="s">
        <v>629</v>
      </c>
      <c r="E370" s="118"/>
      <c r="F370" s="119" t="s">
        <v>35</v>
      </c>
      <c r="G370" s="131">
        <v>5.5867975645596948</v>
      </c>
      <c r="H370" s="131">
        <v>3.826443562100037</v>
      </c>
      <c r="I370" s="131">
        <v>7.5893213815833729</v>
      </c>
      <c r="J370" s="131">
        <v>4.167660306283369</v>
      </c>
      <c r="K370" s="121">
        <v>5.4278277361267966</v>
      </c>
      <c r="L370" s="121">
        <v>6.3935742509670606</v>
      </c>
      <c r="M370" s="121">
        <v>5.1144019206137346</v>
      </c>
      <c r="N370" s="121">
        <v>6.4271845492769506</v>
      </c>
      <c r="O370" s="121">
        <v>4.9779962245038893</v>
      </c>
      <c r="P370" s="121">
        <v>3.9453786876790562</v>
      </c>
      <c r="Q370" s="121">
        <v>7.1467093920275824</v>
      </c>
      <c r="R370" s="121">
        <v>6.486902008134213</v>
      </c>
      <c r="S370" s="120">
        <v>4.494586758391983</v>
      </c>
      <c r="T370" s="120">
        <v>13.639997232901731</v>
      </c>
      <c r="U370" s="120">
        <v>8.2735478006661936</v>
      </c>
      <c r="V370" s="120">
        <v>9.9983256540109373</v>
      </c>
      <c r="W370" s="120">
        <v>6.7254194959311899</v>
      </c>
      <c r="X370" s="120">
        <v>9.4811061018640448</v>
      </c>
      <c r="Y370" s="120">
        <v>6.2905523133424452</v>
      </c>
      <c r="Z370" s="120">
        <v>4.6796412326835997</v>
      </c>
      <c r="AA370" s="120">
        <v>4.1300697763628298</v>
      </c>
      <c r="AB370" s="120">
        <v>9.8330595676389994</v>
      </c>
      <c r="AC370" s="62" t="s">
        <v>36</v>
      </c>
      <c r="AD370" s="121">
        <v>56.314725287043501</v>
      </c>
      <c r="AE370" s="122"/>
      <c r="AF370" s="63"/>
      <c r="AG370" s="12"/>
    </row>
    <row r="371" spans="1:33" customFormat="1" ht="13.2" x14ac:dyDescent="0.25">
      <c r="A371" s="102">
        <v>389</v>
      </c>
      <c r="B371" s="103"/>
      <c r="C371" s="103"/>
      <c r="D371" s="103" t="s">
        <v>630</v>
      </c>
      <c r="E371" s="103"/>
      <c r="F371" s="104" t="s">
        <v>35</v>
      </c>
      <c r="G371" s="105">
        <v>4.6810070727818207</v>
      </c>
      <c r="H371" s="105">
        <v>3.5807526271172776</v>
      </c>
      <c r="I371" s="105">
        <v>3.6929292378178764</v>
      </c>
      <c r="J371" s="105">
        <v>3.1715722156447583</v>
      </c>
      <c r="K371" s="106">
        <v>3.7933417771086511</v>
      </c>
      <c r="L371" s="106">
        <v>1.1689509257547608</v>
      </c>
      <c r="M371" s="106">
        <v>2.4967147043636273</v>
      </c>
      <c r="N371" s="106">
        <v>0.90362032320497732</v>
      </c>
      <c r="O371" s="106">
        <v>1.2467076226871798</v>
      </c>
      <c r="P371" s="106">
        <v>2.5106168388477239</v>
      </c>
      <c r="Q371" s="106">
        <v>0.73335944469830461</v>
      </c>
      <c r="R371" s="106">
        <v>0.62156138790035564</v>
      </c>
      <c r="S371" s="106">
        <v>0.95320880569712207</v>
      </c>
      <c r="T371" s="106">
        <v>0.41969130439370633</v>
      </c>
      <c r="U371" s="106">
        <v>0.60455279533670636</v>
      </c>
      <c r="V371" s="106">
        <v>0.60316684543584198</v>
      </c>
      <c r="W371" s="106">
        <v>0</v>
      </c>
      <c r="X371" s="106">
        <v>0.21221560918920929</v>
      </c>
      <c r="Y371" s="106">
        <v>0.38886046104918159</v>
      </c>
      <c r="Z371" s="106">
        <v>0</v>
      </c>
      <c r="AA371" s="106">
        <v>1.4318539456405099</v>
      </c>
      <c r="AB371" s="106">
        <v>5.5562298552952701E-2</v>
      </c>
      <c r="AC371" s="107" t="s">
        <v>36</v>
      </c>
      <c r="AD371" s="106">
        <v>-85.711507309578195</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9.554687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645</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3448.4639661566798</v>
      </c>
      <c r="H10" s="43">
        <f t="shared" si="0"/>
        <v>3593.5527041888222</v>
      </c>
      <c r="I10" s="43">
        <f t="shared" si="0"/>
        <v>3502.0301842996796</v>
      </c>
      <c r="J10" s="43">
        <f t="shared" si="0"/>
        <v>3732.2418306596255</v>
      </c>
      <c r="K10" s="43">
        <f t="shared" si="0"/>
        <v>3762.8835311070434</v>
      </c>
      <c r="L10" s="43">
        <f t="shared" si="0"/>
        <v>3753.2746720349478</v>
      </c>
      <c r="M10" s="43">
        <f t="shared" si="0"/>
        <v>3878.9067892883804</v>
      </c>
      <c r="N10" s="43">
        <f t="shared" si="0"/>
        <v>3932.4189779739017</v>
      </c>
      <c r="O10" s="43">
        <v>4125.3029980144174</v>
      </c>
      <c r="P10" s="43">
        <v>3941.3834589122393</v>
      </c>
      <c r="Q10" s="43">
        <f t="shared" ref="Q10:AB10" si="1">Q15+Q20</f>
        <v>4377.1682188567893</v>
      </c>
      <c r="R10" s="43">
        <f t="shared" si="1"/>
        <v>4471.1470432884889</v>
      </c>
      <c r="S10" s="43">
        <f t="shared" si="1"/>
        <v>4572.6192200895439</v>
      </c>
      <c r="T10" s="43">
        <f t="shared" si="1"/>
        <v>4448.1821870971335</v>
      </c>
      <c r="U10" s="43">
        <f t="shared" si="1"/>
        <v>4650.6533812188336</v>
      </c>
      <c r="V10" s="43">
        <f t="shared" si="1"/>
        <v>4710.2151967202544</v>
      </c>
      <c r="W10" s="43">
        <f t="shared" si="1"/>
        <v>4780.2355589402141</v>
      </c>
      <c r="X10" s="43">
        <f t="shared" si="1"/>
        <v>4485.8463632944085</v>
      </c>
      <c r="Y10" s="43">
        <f t="shared" si="1"/>
        <v>5212.8095160723014</v>
      </c>
      <c r="Z10" s="43">
        <f t="shared" si="1"/>
        <v>4945.8158328386498</v>
      </c>
      <c r="AA10" s="43">
        <f t="shared" si="1"/>
        <v>4486.7208627308319</v>
      </c>
      <c r="AB10" s="43">
        <f t="shared" si="1"/>
        <v>4278.2776528301765</v>
      </c>
      <c r="AC10" s="44"/>
      <c r="AD10" s="43">
        <v>-17.927604305523499</v>
      </c>
      <c r="AE10" s="45" t="s">
        <v>42</v>
      </c>
      <c r="AF10" s="46" t="s">
        <v>37</v>
      </c>
    </row>
    <row r="11" spans="1:33" s="32" customFormat="1" ht="14.4" customHeight="1" x14ac:dyDescent="0.25">
      <c r="A11" s="40"/>
      <c r="B11" s="41" t="s">
        <v>38</v>
      </c>
      <c r="C11" s="41"/>
      <c r="D11" s="41"/>
      <c r="E11" s="41"/>
      <c r="F11" s="42" t="s">
        <v>35</v>
      </c>
      <c r="G11" s="43">
        <f t="shared" si="0"/>
        <v>2840.71237788382</v>
      </c>
      <c r="H11" s="43">
        <f t="shared" si="0"/>
        <v>2910.6706740131458</v>
      </c>
      <c r="I11" s="43">
        <f t="shared" si="0"/>
        <v>2880.6898412243604</v>
      </c>
      <c r="J11" s="43">
        <f t="shared" si="0"/>
        <v>3099.0702324244216</v>
      </c>
      <c r="K11" s="43">
        <f t="shared" si="0"/>
        <v>3101.7715876988964</v>
      </c>
      <c r="L11" s="43">
        <f t="shared" si="0"/>
        <v>3126.5985969297117</v>
      </c>
      <c r="M11" s="43">
        <f t="shared" si="0"/>
        <v>3267.4583169185253</v>
      </c>
      <c r="N11" s="43">
        <f t="shared" si="0"/>
        <v>3349.5641443141817</v>
      </c>
      <c r="O11" s="43">
        <v>3480.7016817434665</v>
      </c>
      <c r="P11" s="43">
        <v>3379.7849110389629</v>
      </c>
      <c r="Q11" s="43">
        <f t="shared" ref="Q11:AB11" si="2">Q16+Q21</f>
        <v>3694.7716310072701</v>
      </c>
      <c r="R11" s="43">
        <f t="shared" si="2"/>
        <v>3812.4749519380362</v>
      </c>
      <c r="S11" s="43">
        <f t="shared" si="2"/>
        <v>3928.4900604121058</v>
      </c>
      <c r="T11" s="43">
        <f t="shared" si="2"/>
        <v>3767.2993884305597</v>
      </c>
      <c r="U11" s="43">
        <f t="shared" si="2"/>
        <v>3920.3077519322528</v>
      </c>
      <c r="V11" s="43">
        <f t="shared" si="2"/>
        <v>3971.6232845275235</v>
      </c>
      <c r="W11" s="43">
        <f t="shared" si="2"/>
        <v>4109.4062754787928</v>
      </c>
      <c r="X11" s="43">
        <f t="shared" si="2"/>
        <v>3856.587644630165</v>
      </c>
      <c r="Y11" s="43">
        <f t="shared" si="2"/>
        <v>4394.4204553956843</v>
      </c>
      <c r="Z11" s="43">
        <f t="shared" si="2"/>
        <v>4238.7994775542902</v>
      </c>
      <c r="AA11" s="43">
        <f t="shared" si="2"/>
        <v>3889.0533354226618</v>
      </c>
      <c r="AB11" s="43">
        <f t="shared" si="2"/>
        <v>3662.9461359037173</v>
      </c>
      <c r="AC11" s="48"/>
      <c r="AD11" s="43">
        <v>-16.645524180414199</v>
      </c>
      <c r="AE11" s="45" t="s">
        <v>42</v>
      </c>
      <c r="AF11" s="49" t="s">
        <v>37</v>
      </c>
    </row>
    <row r="12" spans="1:33" s="32" customFormat="1" ht="14.4" customHeight="1" x14ac:dyDescent="0.25">
      <c r="A12" s="40"/>
      <c r="B12" s="41" t="s">
        <v>39</v>
      </c>
      <c r="C12" s="41"/>
      <c r="D12" s="41"/>
      <c r="E12" s="41"/>
      <c r="F12" s="42" t="s">
        <v>35</v>
      </c>
      <c r="G12" s="43">
        <f t="shared" si="0"/>
        <v>607.75158827286202</v>
      </c>
      <c r="H12" s="43">
        <f t="shared" si="0"/>
        <v>682.88203017567639</v>
      </c>
      <c r="I12" s="43">
        <f t="shared" si="0"/>
        <v>621.34034307531647</v>
      </c>
      <c r="J12" s="43">
        <f t="shared" si="0"/>
        <v>633.17159823520706</v>
      </c>
      <c r="K12" s="43">
        <f t="shared" si="0"/>
        <v>661.11194340815041</v>
      </c>
      <c r="L12" s="43">
        <f t="shared" si="0"/>
        <v>626.6760751052384</v>
      </c>
      <c r="M12" s="43">
        <f t="shared" si="0"/>
        <v>611.44847236985288</v>
      </c>
      <c r="N12" s="43">
        <f t="shared" si="0"/>
        <v>582.85483365972163</v>
      </c>
      <c r="O12" s="43">
        <v>644.60131627094995</v>
      </c>
      <c r="P12" s="43">
        <v>561.59854787327959</v>
      </c>
      <c r="Q12" s="43">
        <f t="shared" ref="Q12:AB12" si="3">Q17+Q22</f>
        <v>682.39658784951894</v>
      </c>
      <c r="R12" s="43">
        <f t="shared" si="3"/>
        <v>658.67209135045414</v>
      </c>
      <c r="S12" s="43">
        <f t="shared" si="3"/>
        <v>644.12915967743209</v>
      </c>
      <c r="T12" s="43">
        <f t="shared" si="3"/>
        <v>680.88279866657012</v>
      </c>
      <c r="U12" s="43">
        <f t="shared" si="3"/>
        <v>730.34562928658238</v>
      </c>
      <c r="V12" s="43">
        <f t="shared" si="3"/>
        <v>738.59191219273202</v>
      </c>
      <c r="W12" s="43">
        <f t="shared" si="3"/>
        <v>670.82928346142285</v>
      </c>
      <c r="X12" s="43">
        <f t="shared" si="3"/>
        <v>629.25871866424586</v>
      </c>
      <c r="Y12" s="43">
        <f t="shared" si="3"/>
        <v>818.38906067661719</v>
      </c>
      <c r="Z12" s="43">
        <f t="shared" si="3"/>
        <v>707.01635528434895</v>
      </c>
      <c r="AA12" s="43">
        <f t="shared" si="3"/>
        <v>597.66752730817336</v>
      </c>
      <c r="AB12" s="43">
        <f t="shared" si="3"/>
        <v>615.33151692645401</v>
      </c>
      <c r="AC12" s="48" t="s">
        <v>36</v>
      </c>
      <c r="AD12" s="43">
        <v>-24.811859481880202</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1131.662468206529</v>
      </c>
      <c r="H15" s="54">
        <v>1212.8719041173135</v>
      </c>
      <c r="I15" s="54">
        <v>1126.9650816636799</v>
      </c>
      <c r="J15" s="54">
        <v>1186.2288112899766</v>
      </c>
      <c r="K15" s="43">
        <v>1201.0823131012023</v>
      </c>
      <c r="L15" s="43">
        <v>1155.5200770961478</v>
      </c>
      <c r="M15" s="43">
        <v>1200.9875458066081</v>
      </c>
      <c r="N15" s="43">
        <v>1151.0931220517894</v>
      </c>
      <c r="O15" s="43">
        <v>1243.9153871879168</v>
      </c>
      <c r="P15" s="43">
        <v>1107.3952988615661</v>
      </c>
      <c r="Q15" s="43">
        <v>1343.9345280183245</v>
      </c>
      <c r="R15" s="47">
        <v>1345.2298069461187</v>
      </c>
      <c r="S15" s="47">
        <v>1341.2426428232391</v>
      </c>
      <c r="T15" s="47">
        <v>1320.6179058500641</v>
      </c>
      <c r="U15" s="47">
        <v>1471.9918465122757</v>
      </c>
      <c r="V15" s="47">
        <v>1518.4749410951229</v>
      </c>
      <c r="W15" s="47">
        <v>1507.1439770789975</v>
      </c>
      <c r="X15" s="47">
        <v>1299.6862303076286</v>
      </c>
      <c r="Y15" s="47">
        <v>1707.7818193492922</v>
      </c>
      <c r="Z15" s="47">
        <v>1430.10310297212</v>
      </c>
      <c r="AA15" s="47">
        <v>454.73462555960202</v>
      </c>
      <c r="AB15" s="47">
        <v>928.02884428831703</v>
      </c>
      <c r="AC15" s="48" t="s">
        <v>47</v>
      </c>
      <c r="AD15" s="43">
        <v>-45.658816965160099</v>
      </c>
      <c r="AE15" s="45" t="s">
        <v>42</v>
      </c>
      <c r="AF15" s="49" t="s">
        <v>37</v>
      </c>
    </row>
    <row r="16" spans="1:33" s="32" customFormat="1" ht="14.4" customHeight="1" x14ac:dyDescent="0.25">
      <c r="A16" s="53" t="s">
        <v>43</v>
      </c>
      <c r="B16" s="41" t="s">
        <v>38</v>
      </c>
      <c r="C16" s="41"/>
      <c r="D16" s="41"/>
      <c r="E16" s="41"/>
      <c r="F16" s="42" t="s">
        <v>35</v>
      </c>
      <c r="G16" s="54">
        <v>779.78403846465073</v>
      </c>
      <c r="H16" s="54">
        <v>795.36515001691328</v>
      </c>
      <c r="I16" s="54">
        <v>784.73671859760316</v>
      </c>
      <c r="J16" s="54">
        <v>855.73214785525272</v>
      </c>
      <c r="K16" s="43">
        <v>842.90171382956623</v>
      </c>
      <c r="L16" s="43">
        <v>826.98180257840363</v>
      </c>
      <c r="M16" s="43">
        <v>896.72004576324673</v>
      </c>
      <c r="N16" s="43">
        <v>861.15305506080142</v>
      </c>
      <c r="O16" s="43">
        <v>922.85138750584872</v>
      </c>
      <c r="P16" s="43">
        <v>859.33350124563742</v>
      </c>
      <c r="Q16" s="43">
        <v>1007.2860367321105</v>
      </c>
      <c r="R16" s="47">
        <v>1041.8103480411291</v>
      </c>
      <c r="S16" s="47">
        <v>1045.5531878804272</v>
      </c>
      <c r="T16" s="47">
        <v>1018.9604529650422</v>
      </c>
      <c r="U16" s="47">
        <v>1120.3647456142098</v>
      </c>
      <c r="V16" s="47">
        <v>1151.3236140469457</v>
      </c>
      <c r="W16" s="47">
        <v>1204.6486105412555</v>
      </c>
      <c r="X16" s="47">
        <v>1004.0793919121671</v>
      </c>
      <c r="Y16" s="47">
        <v>1324.4519601110028</v>
      </c>
      <c r="Z16" s="47">
        <v>1148.46259635617</v>
      </c>
      <c r="AA16" s="47">
        <v>363.813829300772</v>
      </c>
      <c r="AB16" s="47">
        <v>736.10527157224703</v>
      </c>
      <c r="AC16" s="48" t="s">
        <v>47</v>
      </c>
      <c r="AD16" s="43">
        <v>-44.4218972267929</v>
      </c>
      <c r="AE16" s="45" t="s">
        <v>42</v>
      </c>
      <c r="AF16" s="49" t="s">
        <v>37</v>
      </c>
    </row>
    <row r="17" spans="1:33" s="32" customFormat="1" ht="14.4" customHeight="1" x14ac:dyDescent="0.25">
      <c r="A17" s="53" t="s">
        <v>44</v>
      </c>
      <c r="B17" s="41" t="s">
        <v>39</v>
      </c>
      <c r="C17" s="41"/>
      <c r="D17" s="41"/>
      <c r="E17" s="41"/>
      <c r="F17" s="42" t="s">
        <v>35</v>
      </c>
      <c r="G17" s="54">
        <v>351.87842974187936</v>
      </c>
      <c r="H17" s="54">
        <v>417.50675410039844</v>
      </c>
      <c r="I17" s="54">
        <v>342.22836306607735</v>
      </c>
      <c r="J17" s="54">
        <v>330.4966634347241</v>
      </c>
      <c r="K17" s="43">
        <v>358.18059927163642</v>
      </c>
      <c r="L17" s="43">
        <v>328.53827451774515</v>
      </c>
      <c r="M17" s="43">
        <v>304.26750004336003</v>
      </c>
      <c r="N17" s="43">
        <v>289.94006699098782</v>
      </c>
      <c r="O17" s="43">
        <v>321.06399968206722</v>
      </c>
      <c r="P17" s="43">
        <v>248.06179761592944</v>
      </c>
      <c r="Q17" s="43">
        <v>336.64849128621472</v>
      </c>
      <c r="R17" s="47">
        <v>303.41945890498835</v>
      </c>
      <c r="S17" s="47">
        <v>295.68945494281269</v>
      </c>
      <c r="T17" s="47">
        <v>301.65745288502086</v>
      </c>
      <c r="U17" s="47">
        <v>351.62710089806689</v>
      </c>
      <c r="V17" s="47">
        <v>367.15132704817631</v>
      </c>
      <c r="W17" s="47">
        <v>302.49536653774334</v>
      </c>
      <c r="X17" s="47">
        <v>295.60683839546238</v>
      </c>
      <c r="Y17" s="47">
        <v>383.32985923829017</v>
      </c>
      <c r="Z17" s="47">
        <v>281.64050661594302</v>
      </c>
      <c r="AA17" s="47">
        <v>90.920796258830407</v>
      </c>
      <c r="AB17" s="47">
        <v>191.923572716069</v>
      </c>
      <c r="AC17" s="48"/>
      <c r="AD17" s="43">
        <v>-49.932527276263201</v>
      </c>
      <c r="AE17" s="45" t="s">
        <v>42</v>
      </c>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2316.8014979501509</v>
      </c>
      <c r="H20" s="54">
        <v>2380.6808000715087</v>
      </c>
      <c r="I20" s="54">
        <v>2375.0651026359997</v>
      </c>
      <c r="J20" s="54">
        <v>2546.0130193696486</v>
      </c>
      <c r="K20" s="54">
        <v>2561.8012180058413</v>
      </c>
      <c r="L20" s="54">
        <v>2597.7545949388</v>
      </c>
      <c r="M20" s="54">
        <v>2677.9192434817724</v>
      </c>
      <c r="N20" s="43">
        <v>2781.3258559221126</v>
      </c>
      <c r="O20" s="43">
        <v>2881.3876108265003</v>
      </c>
      <c r="P20" s="43">
        <v>2833.9881600506733</v>
      </c>
      <c r="Q20" s="43">
        <v>3033.233690838465</v>
      </c>
      <c r="R20" s="47">
        <v>3125.9172363423704</v>
      </c>
      <c r="S20" s="47">
        <v>3231.3765772663046</v>
      </c>
      <c r="T20" s="47">
        <v>3127.5642812470696</v>
      </c>
      <c r="U20" s="47">
        <v>3178.6615347065581</v>
      </c>
      <c r="V20" s="47">
        <v>3191.7402556251313</v>
      </c>
      <c r="W20" s="47">
        <v>3273.091581861217</v>
      </c>
      <c r="X20" s="47">
        <v>3186.1601329867799</v>
      </c>
      <c r="Y20" s="47">
        <v>3505.0276967230093</v>
      </c>
      <c r="Z20" s="47">
        <v>3515.71272986653</v>
      </c>
      <c r="AA20" s="47">
        <v>4031.9862371712302</v>
      </c>
      <c r="AB20" s="47">
        <v>3350.2488085418599</v>
      </c>
      <c r="AC20" s="48" t="s">
        <v>632</v>
      </c>
      <c r="AD20" s="43">
        <v>-4.4159105597326596</v>
      </c>
      <c r="AE20" s="45"/>
      <c r="AF20" s="49"/>
    </row>
    <row r="21" spans="1:33" s="55" customFormat="1" ht="13.2" x14ac:dyDescent="0.25">
      <c r="A21" s="53" t="s">
        <v>48</v>
      </c>
      <c r="B21" s="41" t="s">
        <v>38</v>
      </c>
      <c r="C21" s="41"/>
      <c r="D21" s="41"/>
      <c r="E21" s="41"/>
      <c r="F21" s="42" t="s">
        <v>35</v>
      </c>
      <c r="G21" s="54">
        <v>2060.9283394191693</v>
      </c>
      <c r="H21" s="54">
        <v>2115.3055239962328</v>
      </c>
      <c r="I21" s="54">
        <v>2095.9531226267572</v>
      </c>
      <c r="J21" s="54">
        <v>2243.338084569169</v>
      </c>
      <c r="K21" s="54">
        <v>2258.8698738693301</v>
      </c>
      <c r="L21" s="54">
        <v>2299.6167943513078</v>
      </c>
      <c r="M21" s="54">
        <v>2370.7382711552787</v>
      </c>
      <c r="N21" s="43">
        <v>2488.4110892533804</v>
      </c>
      <c r="O21" s="43">
        <v>2557.8502942376176</v>
      </c>
      <c r="P21" s="43">
        <v>2520.4514097933256</v>
      </c>
      <c r="Q21" s="43">
        <v>2687.4855942751597</v>
      </c>
      <c r="R21" s="47">
        <v>2770.664603896907</v>
      </c>
      <c r="S21" s="47">
        <v>2882.9368725316785</v>
      </c>
      <c r="T21" s="47">
        <v>2748.3389354655174</v>
      </c>
      <c r="U21" s="47">
        <v>2799.943006318043</v>
      </c>
      <c r="V21" s="47">
        <v>2820.2996704805778</v>
      </c>
      <c r="W21" s="47">
        <v>2904.7576649375374</v>
      </c>
      <c r="X21" s="47">
        <v>2852.5082527179979</v>
      </c>
      <c r="Y21" s="47">
        <v>3069.9684952846815</v>
      </c>
      <c r="Z21" s="47">
        <v>3090.33688119812</v>
      </c>
      <c r="AA21" s="47">
        <v>3525.2395061218899</v>
      </c>
      <c r="AB21" s="47">
        <v>2926.8408643314701</v>
      </c>
      <c r="AC21" s="48" t="s">
        <v>632</v>
      </c>
      <c r="AD21" s="43">
        <v>-4.6621856599844804</v>
      </c>
      <c r="AE21" s="45"/>
      <c r="AF21" s="49"/>
    </row>
    <row r="22" spans="1:33" s="55" customFormat="1" ht="13.2" x14ac:dyDescent="0.25">
      <c r="A22" s="53" t="s">
        <v>616</v>
      </c>
      <c r="B22" s="41" t="s">
        <v>39</v>
      </c>
      <c r="C22" s="41"/>
      <c r="D22" s="41"/>
      <c r="E22" s="41"/>
      <c r="F22" s="42" t="s">
        <v>35</v>
      </c>
      <c r="G22" s="54">
        <v>255.87315853098264</v>
      </c>
      <c r="H22" s="54">
        <v>265.37527607527795</v>
      </c>
      <c r="I22" s="54">
        <v>279.11198000923906</v>
      </c>
      <c r="J22" s="54">
        <v>302.67493480048302</v>
      </c>
      <c r="K22" s="54">
        <v>302.93134413651393</v>
      </c>
      <c r="L22" s="54">
        <v>298.1378005874933</v>
      </c>
      <c r="M22" s="54">
        <v>307.18097232649285</v>
      </c>
      <c r="N22" s="43">
        <v>292.91476666873376</v>
      </c>
      <c r="O22" s="43">
        <v>323.53731658888273</v>
      </c>
      <c r="P22" s="43">
        <v>313.53675025735015</v>
      </c>
      <c r="Q22" s="43">
        <v>345.74809656330416</v>
      </c>
      <c r="R22" s="47">
        <v>355.25263244546574</v>
      </c>
      <c r="S22" s="47">
        <v>348.4397047346194</v>
      </c>
      <c r="T22" s="47">
        <v>379.22534578154927</v>
      </c>
      <c r="U22" s="47">
        <v>378.71852838851549</v>
      </c>
      <c r="V22" s="47">
        <v>371.44058514455571</v>
      </c>
      <c r="W22" s="47">
        <v>368.33391692367957</v>
      </c>
      <c r="X22" s="47">
        <v>333.65188026878354</v>
      </c>
      <c r="Y22" s="47">
        <v>435.05920143832708</v>
      </c>
      <c r="Z22" s="47">
        <v>425.37584866840598</v>
      </c>
      <c r="AA22" s="47">
        <v>506.746731049343</v>
      </c>
      <c r="AB22" s="47">
        <v>423.40794421038498</v>
      </c>
      <c r="AC22" s="48"/>
      <c r="AD22" s="43">
        <v>-2.6780854627189901</v>
      </c>
      <c r="AE22" s="45"/>
      <c r="AF22" s="49"/>
    </row>
    <row r="23" spans="1:33" s="55" customFormat="1" ht="13.2" x14ac:dyDescent="0.25">
      <c r="A23" s="53" t="s">
        <v>49</v>
      </c>
      <c r="B23" s="41" t="s">
        <v>50</v>
      </c>
      <c r="C23" s="41"/>
      <c r="D23" s="41"/>
      <c r="E23" s="41"/>
      <c r="F23" s="42" t="s">
        <v>35</v>
      </c>
      <c r="G23" s="54">
        <v>1900.7698507652162</v>
      </c>
      <c r="H23" s="54">
        <v>1963.1351347020941</v>
      </c>
      <c r="I23" s="54">
        <v>1937.4207227165361</v>
      </c>
      <c r="J23" s="54">
        <v>2077.4682236830427</v>
      </c>
      <c r="K23" s="54">
        <v>2107.4996201458466</v>
      </c>
      <c r="L23" s="54">
        <v>2142.2265791670766</v>
      </c>
      <c r="M23" s="54">
        <v>2205.7624349911675</v>
      </c>
      <c r="N23" s="43">
        <v>2314.3176245669047</v>
      </c>
      <c r="O23" s="43">
        <v>2372.1780932442307</v>
      </c>
      <c r="P23" s="43">
        <v>2339.8291387743416</v>
      </c>
      <c r="Q23" s="43">
        <v>2486.1543402548923</v>
      </c>
      <c r="R23" s="47">
        <v>2570.2432088036362</v>
      </c>
      <c r="S23" s="47">
        <v>2687.8962671176969</v>
      </c>
      <c r="T23" s="47">
        <v>2545.4621851784336</v>
      </c>
      <c r="U23" s="47">
        <v>2580.8970959767657</v>
      </c>
      <c r="V23" s="47">
        <v>2597.4356040950852</v>
      </c>
      <c r="W23" s="47">
        <v>2692.7009364882019</v>
      </c>
      <c r="X23" s="47">
        <v>2631.0512322936224</v>
      </c>
      <c r="Y23" s="47">
        <v>2867.8273505418911</v>
      </c>
      <c r="Z23" s="47">
        <v>2824.4105427435202</v>
      </c>
      <c r="AA23" s="47">
        <v>3194.03596459138</v>
      </c>
      <c r="AB23" s="47">
        <v>2665.4647711002099</v>
      </c>
      <c r="AC23" s="48" t="s">
        <v>632</v>
      </c>
      <c r="AD23" s="43">
        <v>-7.0563027235037801</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127"/>
      <c r="AA25" s="127"/>
      <c r="AB25" s="127"/>
      <c r="AC25" s="167"/>
      <c r="AD25" s="127" t="s">
        <v>51</v>
      </c>
      <c r="AE25" s="168"/>
      <c r="AF25" s="169"/>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6">
        <v>201920</v>
      </c>
      <c r="AA26" s="26">
        <v>202021</v>
      </c>
      <c r="AB26" s="26">
        <v>202122</v>
      </c>
      <c r="AC26" s="171" t="s">
        <v>29</v>
      </c>
      <c r="AD26" s="161" t="s">
        <v>30</v>
      </c>
      <c r="AE26" s="162" t="s">
        <v>31</v>
      </c>
      <c r="AF26" s="163" t="s">
        <v>32</v>
      </c>
    </row>
    <row r="27" spans="1:33" customFormat="1" ht="13.2" x14ac:dyDescent="0.25">
      <c r="A27" s="75" t="s">
        <v>57</v>
      </c>
      <c r="B27" s="76" t="s">
        <v>58</v>
      </c>
      <c r="C27" s="76"/>
      <c r="D27" s="76"/>
      <c r="E27" s="76"/>
      <c r="F27" s="35" t="s">
        <v>35</v>
      </c>
      <c r="G27" s="77">
        <v>154.08417939546635</v>
      </c>
      <c r="H27" s="77">
        <v>154.10466226649149</v>
      </c>
      <c r="I27" s="77">
        <v>164.80296971948675</v>
      </c>
      <c r="J27" s="77">
        <v>170.1375149383035</v>
      </c>
      <c r="K27" s="78">
        <v>176.85532336059237</v>
      </c>
      <c r="L27" s="78">
        <v>175.92956559517623</v>
      </c>
      <c r="M27" s="78">
        <v>181.97254576943965</v>
      </c>
      <c r="N27" s="78">
        <v>201.13153996567695</v>
      </c>
      <c r="O27" s="78">
        <v>196.52948974817306</v>
      </c>
      <c r="P27" s="78">
        <v>197.44932662496274</v>
      </c>
      <c r="Q27" s="78">
        <v>199.24058607354556</v>
      </c>
      <c r="R27" s="78">
        <v>208.28615656106857</v>
      </c>
      <c r="S27" s="78">
        <v>196.34679503082833</v>
      </c>
      <c r="T27" s="78">
        <v>180.09401072710713</v>
      </c>
      <c r="U27" s="78">
        <v>188.80487180435424</v>
      </c>
      <c r="V27" s="78">
        <v>185.67945250863667</v>
      </c>
      <c r="W27" s="78">
        <v>192.29372337184165</v>
      </c>
      <c r="X27" s="78">
        <v>190.22151620590529</v>
      </c>
      <c r="Y27" s="78">
        <v>206.76025282388889</v>
      </c>
      <c r="Z27" s="78">
        <v>201.82577537069</v>
      </c>
      <c r="AA27" s="78">
        <v>211.47384616414101</v>
      </c>
      <c r="AB27" s="78">
        <v>189.77423588974301</v>
      </c>
      <c r="AC27" s="79" t="s">
        <v>632</v>
      </c>
      <c r="AD27" s="78">
        <v>-8.21532025723236</v>
      </c>
      <c r="AE27" s="80"/>
      <c r="AF27" s="81"/>
      <c r="AG27" s="12"/>
    </row>
    <row r="28" spans="1:33" customFormat="1" ht="13.2" x14ac:dyDescent="0.25">
      <c r="A28" s="82" t="s">
        <v>59</v>
      </c>
      <c r="B28" s="83"/>
      <c r="C28" s="83" t="s">
        <v>60</v>
      </c>
      <c r="D28" s="83"/>
      <c r="E28" s="83"/>
      <c r="F28" s="84" t="s">
        <v>35</v>
      </c>
      <c r="G28" s="85">
        <v>23.558345606680984</v>
      </c>
      <c r="H28" s="85">
        <v>22.885051119981206</v>
      </c>
      <c r="I28" s="85">
        <v>29.328179165749674</v>
      </c>
      <c r="J28" s="85">
        <v>21.006952011201431</v>
      </c>
      <c r="K28" s="86">
        <v>21.918008768165514</v>
      </c>
      <c r="L28" s="86">
        <v>23.746443430748176</v>
      </c>
      <c r="M28" s="86">
        <v>21.12183070324755</v>
      </c>
      <c r="N28" s="86">
        <v>23.596775098728976</v>
      </c>
      <c r="O28" s="86">
        <v>21.390450474499389</v>
      </c>
      <c r="P28" s="86">
        <v>19.620140339763537</v>
      </c>
      <c r="Q28" s="86">
        <v>17.955098199576202</v>
      </c>
      <c r="R28" s="86">
        <v>15.2652197376324</v>
      </c>
      <c r="S28" s="87">
        <v>15.077582897981353</v>
      </c>
      <c r="T28" s="87">
        <v>16.333724286259045</v>
      </c>
      <c r="U28" s="87">
        <v>16.007125419235184</v>
      </c>
      <c r="V28" s="87">
        <v>14.407023744772369</v>
      </c>
      <c r="W28" s="87">
        <v>11.215750017553869</v>
      </c>
      <c r="X28" s="87">
        <v>17.268172748185712</v>
      </c>
      <c r="Y28" s="87">
        <v>15.259928418678161</v>
      </c>
      <c r="Z28" s="87">
        <v>15.984543117993301</v>
      </c>
      <c r="AA28" s="87">
        <v>19.178551512461201</v>
      </c>
      <c r="AB28" s="87">
        <v>11.9579903295979</v>
      </c>
      <c r="AC28" s="88"/>
      <c r="AD28" s="86">
        <v>-21.6379657786511</v>
      </c>
      <c r="AE28" s="89"/>
      <c r="AF28" s="90"/>
      <c r="AG28" s="12"/>
    </row>
    <row r="29" spans="1:33" customFormat="1" ht="13.2" x14ac:dyDescent="0.25">
      <c r="A29" s="82" t="s">
        <v>61</v>
      </c>
      <c r="B29" s="83"/>
      <c r="C29" s="83"/>
      <c r="D29" s="83" t="s">
        <v>62</v>
      </c>
      <c r="E29" s="83"/>
      <c r="F29" s="84" t="s">
        <v>35</v>
      </c>
      <c r="G29" s="85">
        <v>23.558345606680984</v>
      </c>
      <c r="H29" s="85">
        <v>22.885051119981206</v>
      </c>
      <c r="I29" s="85">
        <v>29.328179165749674</v>
      </c>
      <c r="J29" s="85">
        <v>21.006952011201431</v>
      </c>
      <c r="K29" s="86">
        <v>21.918008768165514</v>
      </c>
      <c r="L29" s="86">
        <v>23.746443430748176</v>
      </c>
      <c r="M29" s="86">
        <v>21.12183070324755</v>
      </c>
      <c r="N29" s="86">
        <v>23.596775098728976</v>
      </c>
      <c r="O29" s="86">
        <v>21.390450474499389</v>
      </c>
      <c r="P29" s="86">
        <v>19.620140339763537</v>
      </c>
      <c r="Q29" s="86">
        <v>17.955098199576202</v>
      </c>
      <c r="R29" s="86">
        <v>15.2652197376324</v>
      </c>
      <c r="S29" s="87">
        <v>15.077582897981353</v>
      </c>
      <c r="T29" s="87">
        <v>16.333724286259045</v>
      </c>
      <c r="U29" s="87">
        <v>16.007125419235184</v>
      </c>
      <c r="V29" s="87">
        <v>14.407023744772369</v>
      </c>
      <c r="W29" s="87">
        <v>11.215750017553869</v>
      </c>
      <c r="X29" s="87">
        <v>17.268172748185712</v>
      </c>
      <c r="Y29" s="87">
        <v>15.259928418678161</v>
      </c>
      <c r="Z29" s="87">
        <v>15.984543117993301</v>
      </c>
      <c r="AA29" s="87">
        <v>19.178551512461201</v>
      </c>
      <c r="AB29" s="87">
        <v>11.9579903295979</v>
      </c>
      <c r="AC29" s="88"/>
      <c r="AD29" s="86">
        <v>-21.6379657786511</v>
      </c>
      <c r="AE29" s="89"/>
      <c r="AF29" s="90"/>
      <c r="AG29" s="12"/>
    </row>
    <row r="30" spans="1:33" customFormat="1" ht="13.2" x14ac:dyDescent="0.25">
      <c r="A30" s="82" t="s">
        <v>63</v>
      </c>
      <c r="B30" s="83"/>
      <c r="C30" s="83"/>
      <c r="D30" s="83"/>
      <c r="E30" s="83" t="s">
        <v>64</v>
      </c>
      <c r="F30" s="84" t="s">
        <v>35</v>
      </c>
      <c r="G30" s="85">
        <v>0.17664345624110597</v>
      </c>
      <c r="H30" s="85">
        <v>0.11510539453493199</v>
      </c>
      <c r="I30" s="85">
        <v>0.56648549506026113</v>
      </c>
      <c r="J30" s="85">
        <v>0.14484510620138716</v>
      </c>
      <c r="K30" s="86">
        <v>0.35363692176865114</v>
      </c>
      <c r="L30" s="86">
        <v>5.098444089108578E-2</v>
      </c>
      <c r="M30" s="86">
        <v>0.30820938604902415</v>
      </c>
      <c r="N30" s="86">
        <v>0.20136285899105874</v>
      </c>
      <c r="O30" s="86">
        <v>0.25468125757339427</v>
      </c>
      <c r="P30" s="86">
        <v>0.10554232425551091</v>
      </c>
      <c r="Q30" s="86">
        <v>0.8328536705014693</v>
      </c>
      <c r="R30" s="86">
        <v>0.10644544338617114</v>
      </c>
      <c r="S30" s="87">
        <v>0.15627921463681471</v>
      </c>
      <c r="T30" s="87">
        <v>0.25416193144254068</v>
      </c>
      <c r="U30" s="87">
        <v>0.10690433046115164</v>
      </c>
      <c r="V30" s="87">
        <v>0.33692841459576833</v>
      </c>
      <c r="W30" s="87">
        <v>0.30210702670348422</v>
      </c>
      <c r="X30" s="87">
        <v>0.24581810634345655</v>
      </c>
      <c r="Y30" s="87">
        <v>1.1547580361480105</v>
      </c>
      <c r="Z30" s="87">
        <v>0.13240290978104299</v>
      </c>
      <c r="AA30" s="87">
        <v>0.63237632971901003</v>
      </c>
      <c r="AB30" s="87">
        <v>0</v>
      </c>
      <c r="AC30" s="88" t="s">
        <v>85</v>
      </c>
      <c r="AD30" s="86">
        <v>-100</v>
      </c>
      <c r="AE30" s="89"/>
      <c r="AF30" s="90"/>
      <c r="AG30" s="12"/>
    </row>
    <row r="31" spans="1:33" customFormat="1" ht="13.2" x14ac:dyDescent="0.25">
      <c r="A31" s="82" t="s">
        <v>65</v>
      </c>
      <c r="B31" s="83"/>
      <c r="C31" s="83"/>
      <c r="D31" s="83"/>
      <c r="E31" s="83" t="s">
        <v>66</v>
      </c>
      <c r="F31" s="84" t="s">
        <v>35</v>
      </c>
      <c r="G31" s="85">
        <v>0.54792021224280352</v>
      </c>
      <c r="H31" s="85">
        <v>0.77899836114171306</v>
      </c>
      <c r="I31" s="85">
        <v>1.3171578669854998E-2</v>
      </c>
      <c r="J31" s="85">
        <v>7.3344546891556284E-2</v>
      </c>
      <c r="K31" s="86">
        <v>0.1840150935624062</v>
      </c>
      <c r="L31" s="86">
        <v>0.27989646676923891</v>
      </c>
      <c r="M31" s="86">
        <v>1.7477124571666447E-2</v>
      </c>
      <c r="N31" s="86">
        <v>9.4903899832522398E-2</v>
      </c>
      <c r="O31" s="86">
        <v>0</v>
      </c>
      <c r="P31" s="86">
        <v>0</v>
      </c>
      <c r="Q31" s="86">
        <v>0</v>
      </c>
      <c r="R31" s="86">
        <v>0</v>
      </c>
      <c r="S31" s="87">
        <v>0</v>
      </c>
      <c r="T31" s="87">
        <v>0</v>
      </c>
      <c r="U31" s="87">
        <v>0</v>
      </c>
      <c r="V31" s="87">
        <v>0</v>
      </c>
      <c r="W31" s="87">
        <v>0</v>
      </c>
      <c r="X31" s="87">
        <v>0</v>
      </c>
      <c r="Y31" s="87">
        <v>0</v>
      </c>
      <c r="Z31" s="87"/>
      <c r="AA31" s="87"/>
      <c r="AB31" s="87"/>
      <c r="AC31" s="88"/>
      <c r="AD31" s="86"/>
      <c r="AE31" s="89"/>
      <c r="AF31" s="90"/>
      <c r="AG31" s="12"/>
    </row>
    <row r="32" spans="1:33" customFormat="1" ht="13.2" x14ac:dyDescent="0.25">
      <c r="A32" s="82" t="s">
        <v>67</v>
      </c>
      <c r="B32" s="83"/>
      <c r="C32" s="83"/>
      <c r="D32" s="83"/>
      <c r="E32" s="83" t="s">
        <v>68</v>
      </c>
      <c r="F32" s="84" t="s">
        <v>35</v>
      </c>
      <c r="G32" s="85">
        <v>22.833781938197077</v>
      </c>
      <c r="H32" s="85">
        <v>21.990947364304564</v>
      </c>
      <c r="I32" s="85">
        <v>28.748522092019559</v>
      </c>
      <c r="J32" s="85">
        <v>20.788762358108485</v>
      </c>
      <c r="K32" s="86">
        <v>21.380356752834466</v>
      </c>
      <c r="L32" s="86">
        <v>23.415562523087843</v>
      </c>
      <c r="M32" s="86">
        <v>20.796144192626862</v>
      </c>
      <c r="N32" s="86">
        <v>23.300508339905395</v>
      </c>
      <c r="O32" s="86">
        <v>21.135769216925993</v>
      </c>
      <c r="P32" s="86">
        <v>19.514598015508028</v>
      </c>
      <c r="Q32" s="86">
        <v>17.122244529074734</v>
      </c>
      <c r="R32" s="86">
        <v>15.158774294246227</v>
      </c>
      <c r="S32" s="87">
        <v>14.921303683344538</v>
      </c>
      <c r="T32" s="87">
        <v>16.079562354816506</v>
      </c>
      <c r="U32" s="87">
        <v>15.900221088774032</v>
      </c>
      <c r="V32" s="87">
        <v>14.070095330176603</v>
      </c>
      <c r="W32" s="87">
        <v>10.913642990850386</v>
      </c>
      <c r="X32" s="87">
        <v>17.022354641842252</v>
      </c>
      <c r="Y32" s="87">
        <v>14.105170382530151</v>
      </c>
      <c r="Z32" s="87">
        <v>15.852140208212299</v>
      </c>
      <c r="AA32" s="87">
        <v>18.5461751827422</v>
      </c>
      <c r="AB32" s="87">
        <v>11.9579903295979</v>
      </c>
      <c r="AC32" s="88"/>
      <c r="AD32" s="86">
        <v>-15.222645276172001</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130.52583378878535</v>
      </c>
      <c r="H35" s="85">
        <v>131.21961114651023</v>
      </c>
      <c r="I35" s="85">
        <v>135.47479055373705</v>
      </c>
      <c r="J35" s="85">
        <v>149.13056292710232</v>
      </c>
      <c r="K35" s="86">
        <v>154.93731459242701</v>
      </c>
      <c r="L35" s="86">
        <v>152.1831221644282</v>
      </c>
      <c r="M35" s="86">
        <v>160.85071506619209</v>
      </c>
      <c r="N35" s="86">
        <v>177.53476486694802</v>
      </c>
      <c r="O35" s="86">
        <v>175.13903927367369</v>
      </c>
      <c r="P35" s="86">
        <v>177.82918628519909</v>
      </c>
      <c r="Q35" s="86">
        <v>181.28548787396926</v>
      </c>
      <c r="R35" s="86">
        <v>193.02093682343602</v>
      </c>
      <c r="S35" s="87">
        <v>181.269212132847</v>
      </c>
      <c r="T35" s="87">
        <v>163.76028644084789</v>
      </c>
      <c r="U35" s="87">
        <v>172.79774638511901</v>
      </c>
      <c r="V35" s="87">
        <v>171.2724287638643</v>
      </c>
      <c r="W35" s="87">
        <v>181.07797335428776</v>
      </c>
      <c r="X35" s="87">
        <v>172.95334345771957</v>
      </c>
      <c r="Y35" s="87">
        <v>191.50032440521068</v>
      </c>
      <c r="Z35" s="87">
        <v>185.84123225269701</v>
      </c>
      <c r="AA35" s="87">
        <v>192.29529465168</v>
      </c>
      <c r="AB35" s="87">
        <v>177.81624556014501</v>
      </c>
      <c r="AC35" s="88" t="s">
        <v>632</v>
      </c>
      <c r="AD35" s="86">
        <v>-7.1457209733547096</v>
      </c>
      <c r="AE35" s="89"/>
      <c r="AF35" s="90"/>
      <c r="AG35" s="12"/>
    </row>
    <row r="36" spans="1:33" customFormat="1" ht="13.2" x14ac:dyDescent="0.25">
      <c r="A36" s="100" t="s">
        <v>75</v>
      </c>
      <c r="B36" s="83"/>
      <c r="C36" s="83"/>
      <c r="D36" s="83" t="s">
        <v>76</v>
      </c>
      <c r="E36" s="83"/>
      <c r="F36" s="101" t="s">
        <v>35</v>
      </c>
      <c r="G36" s="85">
        <v>57.616743502180483</v>
      </c>
      <c r="H36" s="85">
        <v>56.71783469591707</v>
      </c>
      <c r="I36" s="85">
        <v>58.670518623805826</v>
      </c>
      <c r="J36" s="85">
        <v>66.512063937626905</v>
      </c>
      <c r="K36" s="86">
        <v>65.553242690291398</v>
      </c>
      <c r="L36" s="86">
        <v>65.277226331731953</v>
      </c>
      <c r="M36" s="86">
        <v>70.904512895225253</v>
      </c>
      <c r="N36" s="86">
        <v>77.613587828198135</v>
      </c>
      <c r="O36" s="86">
        <v>78.846374818538493</v>
      </c>
      <c r="P36" s="86">
        <v>83.566853867566465</v>
      </c>
      <c r="Q36" s="86">
        <v>76.905461343939749</v>
      </c>
      <c r="R36" s="86">
        <v>78.601174229288816</v>
      </c>
      <c r="S36" s="87">
        <v>70.981235452817728</v>
      </c>
      <c r="T36" s="87">
        <v>69.899716567714961</v>
      </c>
      <c r="U36" s="87">
        <v>62.817979649136802</v>
      </c>
      <c r="V36" s="87">
        <v>62.781112316520719</v>
      </c>
      <c r="W36" s="87">
        <v>69.317220709375221</v>
      </c>
      <c r="X36" s="87">
        <v>52.409362714785289</v>
      </c>
      <c r="Y36" s="87">
        <v>69.590107595325506</v>
      </c>
      <c r="Z36" s="87">
        <v>66.581687060240199</v>
      </c>
      <c r="AA36" s="87">
        <v>65.882138770357002</v>
      </c>
      <c r="AB36" s="87">
        <v>59.786202497482599</v>
      </c>
      <c r="AC36" s="88" t="s">
        <v>47</v>
      </c>
      <c r="AD36" s="86">
        <v>-14.0880729123938</v>
      </c>
      <c r="AE36" s="89"/>
      <c r="AF36" s="90"/>
      <c r="AG36" s="12"/>
    </row>
    <row r="37" spans="1:33" customFormat="1" ht="13.2" x14ac:dyDescent="0.25">
      <c r="A37" s="82" t="s">
        <v>77</v>
      </c>
      <c r="B37" s="83"/>
      <c r="C37" s="83"/>
      <c r="D37" s="83"/>
      <c r="E37" s="83" t="s">
        <v>78</v>
      </c>
      <c r="F37" s="84" t="s">
        <v>35</v>
      </c>
      <c r="G37" s="85">
        <v>8.1734034169497818</v>
      </c>
      <c r="H37" s="85">
        <v>8.8342432117803469</v>
      </c>
      <c r="I37" s="85">
        <v>9.7910483607089507</v>
      </c>
      <c r="J37" s="85">
        <v>9.72997935566843</v>
      </c>
      <c r="K37" s="86">
        <v>9.0604017279566325</v>
      </c>
      <c r="L37" s="86">
        <v>10.637753693521093</v>
      </c>
      <c r="M37" s="86">
        <v>10.945646545209492</v>
      </c>
      <c r="N37" s="86">
        <v>9.4376153807527796</v>
      </c>
      <c r="O37" s="86">
        <v>11.217637610826491</v>
      </c>
      <c r="P37" s="86">
        <v>12.382122517100859</v>
      </c>
      <c r="Q37" s="86">
        <v>14.479092119440413</v>
      </c>
      <c r="R37" s="86">
        <v>11.861458412372864</v>
      </c>
      <c r="S37" s="87">
        <v>10.586907152808983</v>
      </c>
      <c r="T37" s="87">
        <v>9.9874846409306279</v>
      </c>
      <c r="U37" s="87">
        <v>9.1188728796443055</v>
      </c>
      <c r="V37" s="87">
        <v>8.7023357644150572</v>
      </c>
      <c r="W37" s="87">
        <v>8.4526547945777253</v>
      </c>
      <c r="X37" s="87">
        <v>6.8814014862793398</v>
      </c>
      <c r="Y37" s="87">
        <v>9.4952707192192047</v>
      </c>
      <c r="Z37" s="87">
        <v>9.6354044991393604</v>
      </c>
      <c r="AA37" s="87">
        <v>9.4604669993241206</v>
      </c>
      <c r="AB37" s="87">
        <v>9.9735700605565292</v>
      </c>
      <c r="AC37" s="88"/>
      <c r="AD37" s="86">
        <v>5.0372375415184996</v>
      </c>
      <c r="AE37" s="89"/>
      <c r="AF37" s="90"/>
      <c r="AG37" s="12"/>
    </row>
    <row r="38" spans="1:33" customFormat="1" ht="13.2" x14ac:dyDescent="0.25">
      <c r="A38" s="82" t="s">
        <v>79</v>
      </c>
      <c r="B38" s="83"/>
      <c r="C38" s="83"/>
      <c r="D38" s="83"/>
      <c r="E38" s="83" t="s">
        <v>80</v>
      </c>
      <c r="F38" s="84" t="s">
        <v>35</v>
      </c>
      <c r="G38" s="85">
        <v>49.443340085230702</v>
      </c>
      <c r="H38" s="85">
        <v>47.883591484136737</v>
      </c>
      <c r="I38" s="85">
        <v>48.879470263096884</v>
      </c>
      <c r="J38" s="85">
        <v>56.782084581958458</v>
      </c>
      <c r="K38" s="86">
        <v>56.492840962334789</v>
      </c>
      <c r="L38" s="86">
        <v>54.639472638210854</v>
      </c>
      <c r="M38" s="86">
        <v>59.958866350015782</v>
      </c>
      <c r="N38" s="86">
        <v>68.175972447445332</v>
      </c>
      <c r="O38" s="86">
        <v>67.628737207711993</v>
      </c>
      <c r="P38" s="86">
        <v>71.184731350465597</v>
      </c>
      <c r="Q38" s="86">
        <v>62.426369224499332</v>
      </c>
      <c r="R38" s="86">
        <v>66.739715816915989</v>
      </c>
      <c r="S38" s="87">
        <v>60.394328300008731</v>
      </c>
      <c r="T38" s="87">
        <v>59.912231926784301</v>
      </c>
      <c r="U38" s="87">
        <v>53.699106769492495</v>
      </c>
      <c r="V38" s="87">
        <v>54.078776552105651</v>
      </c>
      <c r="W38" s="87">
        <v>60.864565914797481</v>
      </c>
      <c r="X38" s="87">
        <v>45.527961228505944</v>
      </c>
      <c r="Y38" s="87">
        <v>60.094836876106292</v>
      </c>
      <c r="Z38" s="87">
        <v>56.946282561100901</v>
      </c>
      <c r="AA38" s="87">
        <v>56.421671771032898</v>
      </c>
      <c r="AB38" s="87">
        <v>49.812632436926101</v>
      </c>
      <c r="AC38" s="88" t="s">
        <v>47</v>
      </c>
      <c r="AD38" s="86">
        <v>-17.109963141057001</v>
      </c>
      <c r="AE38" s="89"/>
      <c r="AF38" s="90"/>
      <c r="AG38" s="12"/>
    </row>
    <row r="39" spans="1:33" customFormat="1" ht="13.2" x14ac:dyDescent="0.25">
      <c r="A39" s="82" t="s">
        <v>81</v>
      </c>
      <c r="B39" s="83"/>
      <c r="C39" s="83"/>
      <c r="D39" s="83" t="s">
        <v>82</v>
      </c>
      <c r="E39" s="83"/>
      <c r="F39" s="84" t="s">
        <v>35</v>
      </c>
      <c r="G39" s="85">
        <v>1.084937583335303</v>
      </c>
      <c r="H39" s="85">
        <v>0.72609085895189285</v>
      </c>
      <c r="I39" s="85">
        <v>1.3109373053036475</v>
      </c>
      <c r="J39" s="85">
        <v>0.73576417616127021</v>
      </c>
      <c r="K39" s="86">
        <v>0.92389682036534815</v>
      </c>
      <c r="L39" s="86">
        <v>1.3357068531339022</v>
      </c>
      <c r="M39" s="86">
        <v>0.93689962066308463</v>
      </c>
      <c r="N39" s="86">
        <v>1.060211399692218</v>
      </c>
      <c r="O39" s="86">
        <v>1.2977543760722723</v>
      </c>
      <c r="P39" s="86">
        <v>1.1545997210259904</v>
      </c>
      <c r="Q39" s="86">
        <v>1.0932281135894004</v>
      </c>
      <c r="R39" s="86">
        <v>1.2808100599530476</v>
      </c>
      <c r="S39" s="87">
        <v>1.1848430560758556</v>
      </c>
      <c r="T39" s="87">
        <v>1.1637997739456374</v>
      </c>
      <c r="U39" s="87">
        <v>0.7656101134175175</v>
      </c>
      <c r="V39" s="87">
        <v>0.71182455509249387</v>
      </c>
      <c r="W39" s="87">
        <v>1.3956103083179092</v>
      </c>
      <c r="X39" s="87">
        <v>1.1699803256792658</v>
      </c>
      <c r="Y39" s="87">
        <v>1.0406165374071044</v>
      </c>
      <c r="Z39" s="87">
        <v>1.1627071006231899</v>
      </c>
      <c r="AA39" s="87">
        <v>1.07307961696062</v>
      </c>
      <c r="AB39" s="87">
        <v>0.94153427941847501</v>
      </c>
      <c r="AC39" s="88" t="s">
        <v>36</v>
      </c>
      <c r="AD39" s="86">
        <v>-9.5214956160039002</v>
      </c>
      <c r="AE39" s="89"/>
      <c r="AF39" s="90"/>
      <c r="AG39" s="12"/>
    </row>
    <row r="40" spans="1:33" customFormat="1" ht="13.2" x14ac:dyDescent="0.25">
      <c r="A40" s="82" t="s">
        <v>83</v>
      </c>
      <c r="B40" s="83"/>
      <c r="C40" s="83"/>
      <c r="D40" s="83" t="s">
        <v>84</v>
      </c>
      <c r="E40" s="83"/>
      <c r="F40" s="84" t="s">
        <v>35</v>
      </c>
      <c r="G40" s="85">
        <v>3.8405452478801188</v>
      </c>
      <c r="H40" s="85">
        <v>3.1107541533228078</v>
      </c>
      <c r="I40" s="85">
        <v>3.7760009541646484</v>
      </c>
      <c r="J40" s="85">
        <v>3.7991359779819325</v>
      </c>
      <c r="K40" s="86">
        <v>6.9498070416729059</v>
      </c>
      <c r="L40" s="86">
        <v>6.1587586267659704</v>
      </c>
      <c r="M40" s="86">
        <v>4.8221551589572851</v>
      </c>
      <c r="N40" s="86">
        <v>7.3302112224673719</v>
      </c>
      <c r="O40" s="86">
        <v>8.0386693021079481</v>
      </c>
      <c r="P40" s="86">
        <v>5.5099632704525066</v>
      </c>
      <c r="Q40" s="86">
        <v>6.8214069085501317</v>
      </c>
      <c r="R40" s="86">
        <v>10.218397948978311</v>
      </c>
      <c r="S40" s="87">
        <v>10.77412799872601</v>
      </c>
      <c r="T40" s="87">
        <v>5.1352671937147116</v>
      </c>
      <c r="U40" s="87">
        <v>11.665085269377277</v>
      </c>
      <c r="V40" s="87">
        <v>11.080194089365355</v>
      </c>
      <c r="W40" s="87">
        <v>7.6364083665657017</v>
      </c>
      <c r="X40" s="87">
        <v>10.676599884112205</v>
      </c>
      <c r="Y40" s="87">
        <v>9.0079554654740264</v>
      </c>
      <c r="Z40" s="87">
        <v>12.807252537760499</v>
      </c>
      <c r="AA40" s="87">
        <v>6.0896836779988801</v>
      </c>
      <c r="AB40" s="87">
        <v>3.1506201435277501</v>
      </c>
      <c r="AC40" s="88" t="s">
        <v>36</v>
      </c>
      <c r="AD40" s="86">
        <v>-65.024026199912299</v>
      </c>
      <c r="AE40" s="89"/>
      <c r="AF40" s="90"/>
      <c r="AG40" s="12"/>
    </row>
    <row r="41" spans="1:33" customFormat="1" ht="13.2" x14ac:dyDescent="0.25">
      <c r="A41" s="82" t="s">
        <v>86</v>
      </c>
      <c r="B41" s="83"/>
      <c r="C41" s="83"/>
      <c r="D41" s="83"/>
      <c r="E41" s="83" t="s">
        <v>87</v>
      </c>
      <c r="F41" s="84" t="s">
        <v>35</v>
      </c>
      <c r="G41" s="85">
        <v>0.27954224874288924</v>
      </c>
      <c r="H41" s="85">
        <v>0.37853901225969133</v>
      </c>
      <c r="I41" s="85">
        <v>0.51566757175824562</v>
      </c>
      <c r="J41" s="85">
        <v>0.3821894150973319</v>
      </c>
      <c r="K41" s="86">
        <v>1.7404174854535959</v>
      </c>
      <c r="L41" s="86">
        <v>1.9029447660632661</v>
      </c>
      <c r="M41" s="86">
        <v>1.0632422280530933</v>
      </c>
      <c r="N41" s="86">
        <v>2.2210754298440687</v>
      </c>
      <c r="O41" s="86">
        <v>2.576857206272269</v>
      </c>
      <c r="P41" s="86">
        <v>0.60140217940830665</v>
      </c>
      <c r="Q41" s="86">
        <v>0.53664236970469881</v>
      </c>
      <c r="R41" s="86">
        <v>1.5126444370221106</v>
      </c>
      <c r="S41" s="87">
        <v>0.93588379285307977</v>
      </c>
      <c r="T41" s="87">
        <v>0.47188859570281472</v>
      </c>
      <c r="U41" s="87">
        <v>0.62609951270577757</v>
      </c>
      <c r="V41" s="87">
        <v>1.0510914286519912</v>
      </c>
      <c r="W41" s="87">
        <v>0.13966566005224912</v>
      </c>
      <c r="X41" s="87">
        <v>5.0965970859648895</v>
      </c>
      <c r="Y41" s="87">
        <v>0.62270166446115849</v>
      </c>
      <c r="Z41" s="87">
        <v>0.44399373618353999</v>
      </c>
      <c r="AA41" s="87">
        <v>0.91531176041524898</v>
      </c>
      <c r="AB41" s="87">
        <v>0.84469748289903901</v>
      </c>
      <c r="AC41" s="88" t="s">
        <v>36</v>
      </c>
      <c r="AD41" s="86">
        <v>35.650429588939701</v>
      </c>
      <c r="AE41" s="89"/>
      <c r="AF41" s="90"/>
      <c r="AG41" s="12"/>
    </row>
    <row r="42" spans="1:33" customFormat="1" ht="13.2" x14ac:dyDescent="0.25">
      <c r="A42" s="82" t="s">
        <v>88</v>
      </c>
      <c r="B42" s="83"/>
      <c r="C42" s="83"/>
      <c r="D42" s="83"/>
      <c r="E42" s="83" t="s">
        <v>89</v>
      </c>
      <c r="F42" s="84" t="s">
        <v>35</v>
      </c>
      <c r="G42" s="85">
        <v>3.5610029991372296</v>
      </c>
      <c r="H42" s="85">
        <v>2.7322151410631164</v>
      </c>
      <c r="I42" s="85">
        <v>3.2603333824064027</v>
      </c>
      <c r="J42" s="85">
        <v>3.416946562884601</v>
      </c>
      <c r="K42" s="86">
        <v>5.2093895562193095</v>
      </c>
      <c r="L42" s="86">
        <v>4.2558138607027036</v>
      </c>
      <c r="M42" s="86">
        <v>3.7589129309041929</v>
      </c>
      <c r="N42" s="86">
        <v>5.1091357926233032</v>
      </c>
      <c r="O42" s="86">
        <v>5.4618120958356799</v>
      </c>
      <c r="P42" s="86">
        <v>4.9085610910441995</v>
      </c>
      <c r="Q42" s="86">
        <v>6.284764538845435</v>
      </c>
      <c r="R42" s="86">
        <v>8.7057535119562015</v>
      </c>
      <c r="S42" s="87">
        <v>9.8382442058729307</v>
      </c>
      <c r="T42" s="87">
        <v>4.6633785980118967</v>
      </c>
      <c r="U42" s="87">
        <v>11.038985756671499</v>
      </c>
      <c r="V42" s="87">
        <v>10.029102660713365</v>
      </c>
      <c r="W42" s="87">
        <v>7.4967427065134524</v>
      </c>
      <c r="X42" s="87">
        <v>5.5800027981473166</v>
      </c>
      <c r="Y42" s="87">
        <v>8.3852538010128672</v>
      </c>
      <c r="Z42" s="87">
        <v>12.363258801577</v>
      </c>
      <c r="AA42" s="87">
        <v>5.1743719175836302</v>
      </c>
      <c r="AB42" s="87">
        <v>2.3059226606287102</v>
      </c>
      <c r="AC42" s="88" t="s">
        <v>36</v>
      </c>
      <c r="AD42" s="86">
        <v>-72.500263971137201</v>
      </c>
      <c r="AE42" s="89"/>
      <c r="AF42" s="90"/>
      <c r="AG42" s="12"/>
    </row>
    <row r="43" spans="1:33" customFormat="1" ht="13.2" x14ac:dyDescent="0.25">
      <c r="A43" s="82" t="s">
        <v>90</v>
      </c>
      <c r="B43" s="83"/>
      <c r="C43" s="83"/>
      <c r="D43" s="83" t="s">
        <v>91</v>
      </c>
      <c r="E43" s="83"/>
      <c r="F43" s="84" t="s">
        <v>35</v>
      </c>
      <c r="G43" s="85">
        <v>0.28526911934424798</v>
      </c>
      <c r="H43" s="85">
        <v>0.89152989555361328</v>
      </c>
      <c r="I43" s="85">
        <v>0.45281430667506345</v>
      </c>
      <c r="J43" s="85">
        <v>0.47741175642926836</v>
      </c>
      <c r="K43" s="86">
        <v>0.64797562837132783</v>
      </c>
      <c r="L43" s="86">
        <v>0.63253323404821504</v>
      </c>
      <c r="M43" s="86">
        <v>0.3986531185657054</v>
      </c>
      <c r="N43" s="86">
        <v>0.44512971381142624</v>
      </c>
      <c r="O43" s="86">
        <v>0.22937937157322633</v>
      </c>
      <c r="P43" s="86">
        <v>0.42966078466008395</v>
      </c>
      <c r="Q43" s="86">
        <v>0.39569414625553995</v>
      </c>
      <c r="R43" s="86">
        <v>0.2301088033335244</v>
      </c>
      <c r="S43" s="87">
        <v>0.32218124739074017</v>
      </c>
      <c r="T43" s="87">
        <v>0.58355442494030085</v>
      </c>
      <c r="U43" s="87">
        <v>0.32848802246161835</v>
      </c>
      <c r="V43" s="87">
        <v>0.32821871231042732</v>
      </c>
      <c r="W43" s="87">
        <v>0.26658660479924584</v>
      </c>
      <c r="X43" s="87">
        <v>0.72532346110810275</v>
      </c>
      <c r="Y43" s="87">
        <v>0.1939943159293569</v>
      </c>
      <c r="Z43" s="87"/>
      <c r="AA43" s="87"/>
      <c r="AB43" s="87"/>
      <c r="AC43" s="88"/>
      <c r="AD43" s="86"/>
      <c r="AE43" s="89"/>
      <c r="AF43" s="90"/>
      <c r="AG43" s="12"/>
    </row>
    <row r="44" spans="1:33" customFormat="1" ht="13.2" x14ac:dyDescent="0.25">
      <c r="A44" s="82" t="s">
        <v>92</v>
      </c>
      <c r="B44" s="83"/>
      <c r="C44" s="83"/>
      <c r="D44" s="83" t="s">
        <v>93</v>
      </c>
      <c r="E44" s="83"/>
      <c r="F44" s="84" t="s">
        <v>35</v>
      </c>
      <c r="G44" s="85">
        <v>37.559476041138794</v>
      </c>
      <c r="H44" s="85">
        <v>40.071089526749333</v>
      </c>
      <c r="I44" s="85">
        <v>41.579650269081981</v>
      </c>
      <c r="J44" s="85">
        <v>46.707616152912294</v>
      </c>
      <c r="K44" s="86">
        <v>47.495919380125869</v>
      </c>
      <c r="L44" s="86">
        <v>46.738452083922624</v>
      </c>
      <c r="M44" s="86">
        <v>50.899216177443485</v>
      </c>
      <c r="N44" s="86">
        <v>57.248027635259426</v>
      </c>
      <c r="O44" s="86">
        <v>52.860558811531895</v>
      </c>
      <c r="P44" s="86">
        <v>53.517290297430115</v>
      </c>
      <c r="Q44" s="86">
        <v>59.491365056702733</v>
      </c>
      <c r="R44" s="86">
        <v>63.795589717187816</v>
      </c>
      <c r="S44" s="87">
        <v>57.271766110750491</v>
      </c>
      <c r="T44" s="87">
        <v>51.754497303798559</v>
      </c>
      <c r="U44" s="87">
        <v>59.941348038448744</v>
      </c>
      <c r="V44" s="87">
        <v>60.223964918113161</v>
      </c>
      <c r="W44" s="87">
        <v>67.125635398439599</v>
      </c>
      <c r="X44" s="87">
        <v>53.685907112172991</v>
      </c>
      <c r="Y44" s="87">
        <v>62.959319251578805</v>
      </c>
      <c r="Z44" s="87">
        <v>49.909785298329098</v>
      </c>
      <c r="AA44" s="87">
        <v>62.659250650778802</v>
      </c>
      <c r="AB44" s="87">
        <v>56.555230872449698</v>
      </c>
      <c r="AC44" s="88" t="s">
        <v>47</v>
      </c>
      <c r="AD44" s="86">
        <v>-10.1717878389678</v>
      </c>
      <c r="AE44" s="89"/>
      <c r="AF44" s="90"/>
      <c r="AG44" s="12"/>
    </row>
    <row r="45" spans="1:33" customFormat="1" ht="13.2" x14ac:dyDescent="0.25">
      <c r="A45" s="82" t="s">
        <v>94</v>
      </c>
      <c r="B45" s="83"/>
      <c r="C45" s="83"/>
      <c r="D45" s="83"/>
      <c r="E45" s="83" t="s">
        <v>95</v>
      </c>
      <c r="F45" s="84" t="s">
        <v>35</v>
      </c>
      <c r="G45" s="85">
        <v>32.355381577653205</v>
      </c>
      <c r="H45" s="85">
        <v>34.081508155981723</v>
      </c>
      <c r="I45" s="85">
        <v>34.791430120949158</v>
      </c>
      <c r="J45" s="85">
        <v>41.343441509959852</v>
      </c>
      <c r="K45" s="86">
        <v>41.153646700601215</v>
      </c>
      <c r="L45" s="86">
        <v>40.949742605948288</v>
      </c>
      <c r="M45" s="86">
        <v>44.291556718425994</v>
      </c>
      <c r="N45" s="86">
        <v>50.885839883267856</v>
      </c>
      <c r="O45" s="86">
        <v>45.658082236565782</v>
      </c>
      <c r="P45" s="86">
        <v>47.662185012151781</v>
      </c>
      <c r="Q45" s="86">
        <v>53.457114927214619</v>
      </c>
      <c r="R45" s="86">
        <v>56.208243774874497</v>
      </c>
      <c r="S45" s="87">
        <v>51.118200123135743</v>
      </c>
      <c r="T45" s="87">
        <v>47.023884190012502</v>
      </c>
      <c r="U45" s="87">
        <v>54.990552295232661</v>
      </c>
      <c r="V45" s="87">
        <v>55.552551487482013</v>
      </c>
      <c r="W45" s="87">
        <v>62.582794033026957</v>
      </c>
      <c r="X45" s="87">
        <v>50.699823712893007</v>
      </c>
      <c r="Y45" s="87">
        <v>60.525018286180185</v>
      </c>
      <c r="Z45" s="87">
        <v>45.923051227550502</v>
      </c>
      <c r="AA45" s="87">
        <v>59.193908108023699</v>
      </c>
      <c r="AB45" s="87">
        <v>54.847528042756998</v>
      </c>
      <c r="AC45" s="88" t="s">
        <v>47</v>
      </c>
      <c r="AD45" s="86">
        <v>-9.3804023595306099</v>
      </c>
      <c r="AE45" s="89"/>
      <c r="AF45" s="90"/>
      <c r="AG45" s="12"/>
    </row>
    <row r="46" spans="1:33" customFormat="1" ht="13.2" x14ac:dyDescent="0.25">
      <c r="A46" s="82" t="s">
        <v>96</v>
      </c>
      <c r="B46" s="83"/>
      <c r="C46" s="83"/>
      <c r="D46" s="83"/>
      <c r="E46" s="83" t="s">
        <v>97</v>
      </c>
      <c r="F46" s="84" t="s">
        <v>35</v>
      </c>
      <c r="G46" s="85">
        <v>5.2040944634855908</v>
      </c>
      <c r="H46" s="85">
        <v>5.9895813707676071</v>
      </c>
      <c r="I46" s="85">
        <v>6.7882201481328064</v>
      </c>
      <c r="J46" s="85">
        <v>5.3641746429524506</v>
      </c>
      <c r="K46" s="86">
        <v>6.3422726795246325</v>
      </c>
      <c r="L46" s="86">
        <v>5.7887094779743675</v>
      </c>
      <c r="M46" s="86">
        <v>6.607659459017496</v>
      </c>
      <c r="N46" s="86">
        <v>6.3621877519915557</v>
      </c>
      <c r="O46" s="86">
        <v>7.2024765749661057</v>
      </c>
      <c r="P46" s="86">
        <v>5.8551052852783316</v>
      </c>
      <c r="Q46" s="86">
        <v>6.0342501294881323</v>
      </c>
      <c r="R46" s="86">
        <v>7.5873459423133465</v>
      </c>
      <c r="S46" s="87">
        <v>6.1535659876147522</v>
      </c>
      <c r="T46" s="87">
        <v>4.7306131137860756</v>
      </c>
      <c r="U46" s="87">
        <v>4.950795743216144</v>
      </c>
      <c r="V46" s="87">
        <v>4.6714134306311825</v>
      </c>
      <c r="W46" s="87">
        <v>4.5428413654126496</v>
      </c>
      <c r="X46" s="87">
        <v>2.9860833992799782</v>
      </c>
      <c r="Y46" s="87">
        <v>2.4343009653986409</v>
      </c>
      <c r="Z46" s="87">
        <v>3.9867340707785699</v>
      </c>
      <c r="AA46" s="87">
        <v>3.4653425427551001</v>
      </c>
      <c r="AB46" s="87">
        <v>1.7077028296927499</v>
      </c>
      <c r="AC46" s="88" t="s">
        <v>36</v>
      </c>
      <c r="AD46" s="86">
        <v>-29.848327960832101</v>
      </c>
      <c r="AE46" s="89"/>
      <c r="AF46" s="90"/>
      <c r="AG46" s="12"/>
    </row>
    <row r="47" spans="1:33" customFormat="1" ht="13.2" x14ac:dyDescent="0.25">
      <c r="A47" s="82" t="s">
        <v>98</v>
      </c>
      <c r="B47" s="83"/>
      <c r="C47" s="83"/>
      <c r="D47" s="83" t="s">
        <v>99</v>
      </c>
      <c r="E47" s="83"/>
      <c r="F47" s="84" t="s">
        <v>35</v>
      </c>
      <c r="G47" s="85">
        <v>22.377549546767959</v>
      </c>
      <c r="H47" s="85">
        <v>22.76328746612911</v>
      </c>
      <c r="I47" s="85">
        <v>23.473715132698565</v>
      </c>
      <c r="J47" s="85">
        <v>23.442299188936531</v>
      </c>
      <c r="K47" s="86">
        <v>25.574104005861575</v>
      </c>
      <c r="L47" s="86">
        <v>24.728652475686495</v>
      </c>
      <c r="M47" s="86">
        <v>25.530687637977305</v>
      </c>
      <c r="N47" s="86">
        <v>25.019235540668639</v>
      </c>
      <c r="O47" s="86">
        <v>24.441200465501307</v>
      </c>
      <c r="P47" s="86">
        <v>24.240395801989354</v>
      </c>
      <c r="Q47" s="86">
        <v>26.455017570963655</v>
      </c>
      <c r="R47" s="86">
        <v>27.54805817405456</v>
      </c>
      <c r="S47" s="87">
        <v>30.028371578664643</v>
      </c>
      <c r="T47" s="87">
        <v>25.792087742429441</v>
      </c>
      <c r="U47" s="87">
        <v>27.959107224641798</v>
      </c>
      <c r="V47" s="87">
        <v>27.163960900165776</v>
      </c>
      <c r="W47" s="87">
        <v>23.886758945611753</v>
      </c>
      <c r="X47" s="87">
        <v>43.869691143009646</v>
      </c>
      <c r="Y47" s="87">
        <v>37.471772279826062</v>
      </c>
      <c r="Z47" s="87">
        <v>44.692126718879301</v>
      </c>
      <c r="AA47" s="87">
        <v>43.837804951495499</v>
      </c>
      <c r="AB47" s="87">
        <v>42.536249375412503</v>
      </c>
      <c r="AC47" s="88"/>
      <c r="AD47" s="86">
        <v>13.515445860864901</v>
      </c>
      <c r="AE47" s="89"/>
      <c r="AF47" s="90"/>
      <c r="AG47" s="12"/>
    </row>
    <row r="48" spans="1:33" customFormat="1" ht="13.2" x14ac:dyDescent="0.25">
      <c r="A48" s="82" t="s">
        <v>100</v>
      </c>
      <c r="B48" s="83"/>
      <c r="C48" s="83"/>
      <c r="D48" s="83"/>
      <c r="E48" s="83" t="s">
        <v>101</v>
      </c>
      <c r="F48" s="84" t="s">
        <v>35</v>
      </c>
      <c r="G48" s="85">
        <v>14.927736230299855</v>
      </c>
      <c r="H48" s="85">
        <v>14.589436172611672</v>
      </c>
      <c r="I48" s="85">
        <v>14.76955530859362</v>
      </c>
      <c r="J48" s="85">
        <v>16.5443260783616</v>
      </c>
      <c r="K48" s="86">
        <v>14.354691940809227</v>
      </c>
      <c r="L48" s="86">
        <v>14.165628625757213</v>
      </c>
      <c r="M48" s="86">
        <v>16.999819127401224</v>
      </c>
      <c r="N48" s="86">
        <v>16.895823549045474</v>
      </c>
      <c r="O48" s="86">
        <v>16.246611468368695</v>
      </c>
      <c r="P48" s="86">
        <v>16.590986946696461</v>
      </c>
      <c r="Q48" s="86">
        <v>18.266293678943089</v>
      </c>
      <c r="R48" s="86">
        <v>15.765679378471958</v>
      </c>
      <c r="S48" s="87">
        <v>18.848286234042973</v>
      </c>
      <c r="T48" s="87">
        <v>14.544368921268717</v>
      </c>
      <c r="U48" s="87">
        <v>15.339172993716108</v>
      </c>
      <c r="V48" s="87">
        <v>15.605030892943912</v>
      </c>
      <c r="W48" s="87">
        <v>11.684260101736202</v>
      </c>
      <c r="X48" s="87">
        <v>16.046087577418255</v>
      </c>
      <c r="Y48" s="87">
        <v>15.368206055936188</v>
      </c>
      <c r="Z48" s="87">
        <v>21.501844676926201</v>
      </c>
      <c r="AA48" s="87">
        <v>17.345247362868001</v>
      </c>
      <c r="AB48" s="87">
        <v>14.292041915914499</v>
      </c>
      <c r="AC48" s="88"/>
      <c r="AD48" s="86">
        <v>-7.0025358594535501</v>
      </c>
      <c r="AE48" s="89"/>
      <c r="AF48" s="90"/>
      <c r="AG48" s="12"/>
    </row>
    <row r="49" spans="1:33" customFormat="1" ht="13.2" x14ac:dyDescent="0.25">
      <c r="A49" s="82" t="s">
        <v>102</v>
      </c>
      <c r="B49" s="83"/>
      <c r="C49" s="83"/>
      <c r="D49" s="83"/>
      <c r="E49" s="83" t="s">
        <v>103</v>
      </c>
      <c r="F49" s="84" t="s">
        <v>35</v>
      </c>
      <c r="G49" s="85">
        <v>1.0209690612040607</v>
      </c>
      <c r="H49" s="85">
        <v>0.43510389885830236</v>
      </c>
      <c r="I49" s="85">
        <v>0.59015726978221217</v>
      </c>
      <c r="J49" s="85">
        <v>0.16809104807657402</v>
      </c>
      <c r="K49" s="86">
        <v>0.11793216418203196</v>
      </c>
      <c r="L49" s="86">
        <v>0.29751780868861011</v>
      </c>
      <c r="M49" s="86">
        <v>0.14441314274812386</v>
      </c>
      <c r="N49" s="86">
        <v>0.13027206966117547</v>
      </c>
      <c r="O49" s="86">
        <v>0</v>
      </c>
      <c r="P49" s="86">
        <v>0</v>
      </c>
      <c r="Q49" s="86">
        <v>0.10827815275442004</v>
      </c>
      <c r="R49" s="86">
        <v>1.1047105326420616</v>
      </c>
      <c r="S49" s="87">
        <v>0</v>
      </c>
      <c r="T49" s="87">
        <v>0</v>
      </c>
      <c r="U49" s="87">
        <v>0</v>
      </c>
      <c r="V49" s="87">
        <v>0</v>
      </c>
      <c r="W49" s="87">
        <v>0</v>
      </c>
      <c r="X49" s="87">
        <v>10.945888852861444</v>
      </c>
      <c r="Y49" s="87">
        <v>0.69297643176602686</v>
      </c>
      <c r="Z49" s="87"/>
      <c r="AA49" s="87"/>
      <c r="AB49" s="87"/>
      <c r="AC49" s="88"/>
      <c r="AD49" s="86"/>
      <c r="AE49" s="89"/>
      <c r="AF49" s="90"/>
      <c r="AG49" s="12"/>
    </row>
    <row r="50" spans="1:33" customFormat="1" ht="15.6" x14ac:dyDescent="0.25">
      <c r="A50" s="82" t="s">
        <v>104</v>
      </c>
      <c r="B50" s="83"/>
      <c r="C50" s="83"/>
      <c r="D50" s="83"/>
      <c r="E50" s="83" t="s">
        <v>105</v>
      </c>
      <c r="F50" s="84" t="s">
        <v>35</v>
      </c>
      <c r="G50" s="85">
        <v>6.4288442552640435</v>
      </c>
      <c r="H50" s="85">
        <v>7.7387473946591436</v>
      </c>
      <c r="I50" s="85">
        <v>8.1140025543227168</v>
      </c>
      <c r="J50" s="85">
        <v>4.4039484005773355</v>
      </c>
      <c r="K50" s="86">
        <v>6.0846250912581539</v>
      </c>
      <c r="L50" s="86">
        <v>5.9824427319144533</v>
      </c>
      <c r="M50" s="86">
        <v>4.0252088087433355</v>
      </c>
      <c r="N50" s="86">
        <v>5.3607965370266939</v>
      </c>
      <c r="O50" s="86">
        <v>4.6924999400127128</v>
      </c>
      <c r="P50" s="86">
        <v>5.3918713795812891</v>
      </c>
      <c r="Q50" s="86">
        <v>4.9698962892140077</v>
      </c>
      <c r="R50" s="86">
        <v>6.5512328751580373</v>
      </c>
      <c r="S50" s="87">
        <v>6.0339970941068977</v>
      </c>
      <c r="T50" s="87">
        <v>6.5258453083416512</v>
      </c>
      <c r="U50" s="87">
        <v>6.8063362472371063</v>
      </c>
      <c r="V50" s="87">
        <v>6.3336671011294952</v>
      </c>
      <c r="W50" s="87">
        <v>5.3661826069261975</v>
      </c>
      <c r="X50" s="87">
        <v>7.1042956708308029</v>
      </c>
      <c r="Y50" s="87">
        <v>9.6042368102201667</v>
      </c>
      <c r="Z50" s="87">
        <v>8.87652366697092</v>
      </c>
      <c r="AA50" s="87">
        <v>7.6730012112181498</v>
      </c>
      <c r="AB50" s="87">
        <v>13.143573821629699</v>
      </c>
      <c r="AC50" s="88" t="s">
        <v>36</v>
      </c>
      <c r="AD50" s="86">
        <v>36.851829888693103</v>
      </c>
      <c r="AE50" s="89"/>
      <c r="AF50" s="90"/>
      <c r="AG50" s="12"/>
    </row>
    <row r="51" spans="1:33" customFormat="1" ht="15.6" x14ac:dyDescent="0.25">
      <c r="A51" s="82" t="s">
        <v>106</v>
      </c>
      <c r="B51" s="83"/>
      <c r="C51" s="83"/>
      <c r="D51" s="83"/>
      <c r="E51" s="83" t="s">
        <v>107</v>
      </c>
      <c r="F51" s="84" t="s">
        <v>35</v>
      </c>
      <c r="G51" s="91"/>
      <c r="H51" s="91"/>
      <c r="I51" s="91"/>
      <c r="J51" s="85">
        <v>2.3259336619210416</v>
      </c>
      <c r="K51" s="86">
        <v>5.0168548096121386</v>
      </c>
      <c r="L51" s="86">
        <v>4.2830633093262396</v>
      </c>
      <c r="M51" s="86">
        <v>4.3612465590846394</v>
      </c>
      <c r="N51" s="86">
        <v>2.6323433849352944</v>
      </c>
      <c r="O51" s="86">
        <v>3.502089057119889</v>
      </c>
      <c r="P51" s="86">
        <v>2.2575374757115951</v>
      </c>
      <c r="Q51" s="86">
        <v>3.1105494500521269</v>
      </c>
      <c r="R51" s="86">
        <v>4.1264353877825046</v>
      </c>
      <c r="S51" s="87">
        <v>5.1460882505147678</v>
      </c>
      <c r="T51" s="87">
        <v>4.7218735128190774</v>
      </c>
      <c r="U51" s="87">
        <v>5.8135979836885889</v>
      </c>
      <c r="V51" s="87">
        <v>5.2252629060923734</v>
      </c>
      <c r="W51" s="87">
        <v>6.8363162369493358</v>
      </c>
      <c r="X51" s="87">
        <v>9.7734190418991584</v>
      </c>
      <c r="Y51" s="87">
        <v>11.806352981903675</v>
      </c>
      <c r="Z51" s="87">
        <v>13.483579290256801</v>
      </c>
      <c r="AA51" s="87">
        <v>18.819556377409299</v>
      </c>
      <c r="AB51" s="87">
        <v>15.100633637868199</v>
      </c>
      <c r="AC51" s="88"/>
      <c r="AD51" s="86">
        <v>27.902610238859801</v>
      </c>
      <c r="AE51" s="89"/>
      <c r="AF51" s="90"/>
      <c r="AG51" s="16"/>
    </row>
    <row r="52" spans="1:33" customFormat="1" ht="13.2" x14ac:dyDescent="0.25">
      <c r="A52" s="102">
        <v>17</v>
      </c>
      <c r="B52" s="103"/>
      <c r="C52" s="103"/>
      <c r="D52" s="103" t="s">
        <v>108</v>
      </c>
      <c r="E52" s="103"/>
      <c r="F52" s="104" t="s">
        <v>35</v>
      </c>
      <c r="G52" s="105">
        <v>7.7613127481384447</v>
      </c>
      <c r="H52" s="105">
        <v>6.9390245498862733</v>
      </c>
      <c r="I52" s="105">
        <v>6.2111539620074216</v>
      </c>
      <c r="J52" s="105">
        <v>7.4562717370542311</v>
      </c>
      <c r="K52" s="106">
        <v>7.7923690257385996</v>
      </c>
      <c r="L52" s="106">
        <v>7.3117925591390662</v>
      </c>
      <c r="M52" s="106">
        <v>7.3585904573599104</v>
      </c>
      <c r="N52" s="106">
        <v>8.818361526851028</v>
      </c>
      <c r="O52" s="106">
        <v>9.425102128348783</v>
      </c>
      <c r="P52" s="106">
        <v>9.4104225420745173</v>
      </c>
      <c r="Q52" s="106">
        <v>10.123314733967874</v>
      </c>
      <c r="R52" s="106">
        <v>11.346797890639738</v>
      </c>
      <c r="S52" s="106">
        <v>10.706686688421502</v>
      </c>
      <c r="T52" s="106">
        <v>9.4313634343045045</v>
      </c>
      <c r="U52" s="106">
        <v>9.3201280676351939</v>
      </c>
      <c r="V52" s="106">
        <v>8.9831532722963292</v>
      </c>
      <c r="W52" s="106">
        <v>11.449753021178388</v>
      </c>
      <c r="X52" s="106">
        <v>10.416478816852136</v>
      </c>
      <c r="Y52" s="106">
        <v>11.236558959669912</v>
      </c>
      <c r="Z52" s="106">
        <v>10.342142357143899</v>
      </c>
      <c r="AA52" s="106">
        <v>12.4170733801908</v>
      </c>
      <c r="AB52" s="106">
        <v>14.846408391853901</v>
      </c>
      <c r="AC52" s="107"/>
      <c r="AD52" s="106">
        <v>32.125933260711498</v>
      </c>
      <c r="AE52" s="164"/>
      <c r="AF52" s="109"/>
      <c r="AG52" s="12"/>
    </row>
    <row r="53" spans="1:33" customFormat="1" ht="13.2" x14ac:dyDescent="0.25">
      <c r="A53" s="75" t="s">
        <v>109</v>
      </c>
      <c r="B53" s="12"/>
      <c r="C53" s="76" t="s">
        <v>110</v>
      </c>
      <c r="D53" s="76"/>
      <c r="E53" s="76"/>
      <c r="F53" s="35" t="s">
        <v>35</v>
      </c>
      <c r="G53" s="110">
        <v>72.465424641230129</v>
      </c>
      <c r="H53" s="110">
        <v>68.066922957115423</v>
      </c>
      <c r="I53" s="110">
        <v>67.05238504311788</v>
      </c>
      <c r="J53" s="110">
        <v>75.065559733600068</v>
      </c>
      <c r="K53" s="111">
        <v>74.134246660447303</v>
      </c>
      <c r="L53" s="111">
        <v>78.329544125830182</v>
      </c>
      <c r="M53" s="111">
        <v>83.208716448752568</v>
      </c>
      <c r="N53" s="111">
        <v>83.41826390550365</v>
      </c>
      <c r="O53" s="111">
        <v>87.491685762618332</v>
      </c>
      <c r="P53" s="111">
        <v>91.734952763243484</v>
      </c>
      <c r="Q53" s="111">
        <v>96.996292989372108</v>
      </c>
      <c r="R53" s="111">
        <v>92.35628884166006</v>
      </c>
      <c r="S53" s="112">
        <v>102.09314385300131</v>
      </c>
      <c r="T53" s="112">
        <v>95.508711381378035</v>
      </c>
      <c r="U53" s="112">
        <v>95.373107617208078</v>
      </c>
      <c r="V53" s="112">
        <v>97.453024920823637</v>
      </c>
      <c r="W53" s="112">
        <v>94.544577829845721</v>
      </c>
      <c r="X53" s="112">
        <v>102.09005321899876</v>
      </c>
      <c r="Y53" s="112">
        <v>107.01136311607689</v>
      </c>
      <c r="Z53" s="112">
        <v>116.93992193633601</v>
      </c>
      <c r="AA53" s="112">
        <v>113.62083072166701</v>
      </c>
      <c r="AB53" s="112">
        <v>109.71569646513299</v>
      </c>
      <c r="AC53" s="79" t="s">
        <v>47</v>
      </c>
      <c r="AD53" s="111">
        <v>2.5271459687162299</v>
      </c>
      <c r="AE53" s="80"/>
      <c r="AF53" s="81"/>
      <c r="AG53" s="12"/>
    </row>
    <row r="54" spans="1:33" customFormat="1" ht="13.2" x14ac:dyDescent="0.25">
      <c r="A54" s="82" t="s">
        <v>111</v>
      </c>
      <c r="B54" s="83"/>
      <c r="C54" s="12"/>
      <c r="D54" s="83" t="s">
        <v>112</v>
      </c>
      <c r="E54" s="83"/>
      <c r="F54" s="84" t="s">
        <v>35</v>
      </c>
      <c r="G54" s="85">
        <v>65.711822626367663</v>
      </c>
      <c r="H54" s="85">
        <v>61.45705021926107</v>
      </c>
      <c r="I54" s="85">
        <v>59.915031319576926</v>
      </c>
      <c r="J54" s="85">
        <v>68.84411033755552</v>
      </c>
      <c r="K54" s="86">
        <v>66.893947597094368</v>
      </c>
      <c r="L54" s="86">
        <v>71.421295940072156</v>
      </c>
      <c r="M54" s="86">
        <v>76.51201501985895</v>
      </c>
      <c r="N54" s="86">
        <v>76.505357359113518</v>
      </c>
      <c r="O54" s="86">
        <v>81.494838844165017</v>
      </c>
      <c r="P54" s="86">
        <v>84.710057073940149</v>
      </c>
      <c r="Q54" s="86">
        <v>90.13538044259532</v>
      </c>
      <c r="R54" s="86">
        <v>85.186850265348198</v>
      </c>
      <c r="S54" s="87">
        <v>94.807452086699286</v>
      </c>
      <c r="T54" s="87">
        <v>88.138867452304595</v>
      </c>
      <c r="U54" s="87">
        <v>89.066546810683491</v>
      </c>
      <c r="V54" s="87">
        <v>90.627370520682462</v>
      </c>
      <c r="W54" s="87">
        <v>87.878656338056103</v>
      </c>
      <c r="X54" s="87">
        <v>95.220638599801703</v>
      </c>
      <c r="Y54" s="87">
        <v>99.894857535302236</v>
      </c>
      <c r="Z54" s="87">
        <v>109.28256748389801</v>
      </c>
      <c r="AA54" s="87">
        <v>106.17226678474</v>
      </c>
      <c r="AB54" s="87">
        <v>100.720582608667</v>
      </c>
      <c r="AC54" s="88" t="s">
        <v>47</v>
      </c>
      <c r="AD54" s="86">
        <v>0.82659417485364495</v>
      </c>
      <c r="AE54" s="89"/>
      <c r="AF54" s="90"/>
      <c r="AG54" s="12"/>
    </row>
    <row r="55" spans="1:33" customFormat="1" ht="13.2" x14ac:dyDescent="0.25">
      <c r="A55" s="82" t="s">
        <v>113</v>
      </c>
      <c r="B55" s="83"/>
      <c r="C55" s="12"/>
      <c r="D55" s="83"/>
      <c r="E55" s="83" t="s">
        <v>114</v>
      </c>
      <c r="F55" s="84" t="s">
        <v>35</v>
      </c>
      <c r="G55" s="85">
        <v>36.977554402158233</v>
      </c>
      <c r="H55" s="85">
        <v>34.761184303114625</v>
      </c>
      <c r="I55" s="85">
        <v>37.030090155776449</v>
      </c>
      <c r="J55" s="85">
        <v>39.385625495624865</v>
      </c>
      <c r="K55" s="86">
        <v>39.32920777754417</v>
      </c>
      <c r="L55" s="86">
        <v>42.960906653573964</v>
      </c>
      <c r="M55" s="86">
        <v>45.993842279093933</v>
      </c>
      <c r="N55" s="86">
        <v>45.84658901265086</v>
      </c>
      <c r="O55" s="86">
        <v>52.091734802221914</v>
      </c>
      <c r="P55" s="86">
        <v>52.010682633563327</v>
      </c>
      <c r="Q55" s="86">
        <v>52.408802429291327</v>
      </c>
      <c r="R55" s="86">
        <v>47.735241498771792</v>
      </c>
      <c r="S55" s="87">
        <v>53.750486072788846</v>
      </c>
      <c r="T55" s="87">
        <v>53.211857104244253</v>
      </c>
      <c r="U55" s="87">
        <v>52.176079969732605</v>
      </c>
      <c r="V55" s="87">
        <v>51.169237269906127</v>
      </c>
      <c r="W55" s="87">
        <v>48.357796850558358</v>
      </c>
      <c r="X55" s="87">
        <v>50.332787541865663</v>
      </c>
      <c r="Y55" s="87">
        <v>49.942457997621425</v>
      </c>
      <c r="Z55" s="87">
        <v>57.7310282318548</v>
      </c>
      <c r="AA55" s="87">
        <v>50.845445329002899</v>
      </c>
      <c r="AB55" s="87">
        <v>52.600099825603202</v>
      </c>
      <c r="AC55" s="88" t="s">
        <v>47</v>
      </c>
      <c r="AD55" s="86">
        <v>5.3214077451061801</v>
      </c>
      <c r="AE55" s="89"/>
      <c r="AF55" s="90"/>
      <c r="AG55" s="12"/>
    </row>
    <row r="56" spans="1:33" customFormat="1" ht="13.2" x14ac:dyDescent="0.25">
      <c r="A56" s="82" t="s">
        <v>115</v>
      </c>
      <c r="B56" s="83"/>
      <c r="C56" s="12"/>
      <c r="D56" s="83"/>
      <c r="E56" s="83" t="s">
        <v>116</v>
      </c>
      <c r="F56" s="84" t="s">
        <v>35</v>
      </c>
      <c r="G56" s="85">
        <v>8.5225009990899121</v>
      </c>
      <c r="H56" s="85">
        <v>7.8644480342043037</v>
      </c>
      <c r="I56" s="85">
        <v>4.7135956857700831</v>
      </c>
      <c r="J56" s="85">
        <v>7.4609054501750469</v>
      </c>
      <c r="K56" s="86">
        <v>4.8286040300427278</v>
      </c>
      <c r="L56" s="86">
        <v>6.5682777566945649</v>
      </c>
      <c r="M56" s="86">
        <v>6.2918887311415563</v>
      </c>
      <c r="N56" s="86">
        <v>6.7662810549603654</v>
      </c>
      <c r="O56" s="86">
        <v>7.5999733056591969</v>
      </c>
      <c r="P56" s="86">
        <v>5.628543670396466</v>
      </c>
      <c r="Q56" s="86">
        <v>7.4094002958129304</v>
      </c>
      <c r="R56" s="86">
        <v>4.0619923001590514</v>
      </c>
      <c r="S56" s="87">
        <v>6.0228322559435261</v>
      </c>
      <c r="T56" s="87">
        <v>6.3911360954644048</v>
      </c>
      <c r="U56" s="87">
        <v>5.6024541650428272</v>
      </c>
      <c r="V56" s="87">
        <v>6.8312628701650597</v>
      </c>
      <c r="W56" s="87">
        <v>6.345236699115028</v>
      </c>
      <c r="X56" s="87">
        <v>5.5579980196159706</v>
      </c>
      <c r="Y56" s="87">
        <v>7.2265721927223865</v>
      </c>
      <c r="Z56" s="87">
        <v>7.6020657402856502</v>
      </c>
      <c r="AA56" s="87">
        <v>5.0067576158408498</v>
      </c>
      <c r="AB56" s="87">
        <v>7.0165102443180096</v>
      </c>
      <c r="AC56" s="88"/>
      <c r="AD56" s="86">
        <v>-2.9067992791370099</v>
      </c>
      <c r="AE56" s="89"/>
      <c r="AF56" s="90"/>
      <c r="AG56" s="12"/>
    </row>
    <row r="57" spans="1:33" customFormat="1" ht="13.2" x14ac:dyDescent="0.25">
      <c r="A57" s="82" t="s">
        <v>117</v>
      </c>
      <c r="B57" s="83"/>
      <c r="C57" s="12"/>
      <c r="D57" s="83"/>
      <c r="E57" s="83" t="s">
        <v>118</v>
      </c>
      <c r="F57" s="84" t="s">
        <v>35</v>
      </c>
      <c r="G57" s="85">
        <v>8.069717802226247</v>
      </c>
      <c r="H57" s="85">
        <v>8.5671260601614971</v>
      </c>
      <c r="I57" s="85">
        <v>6.1226976579028118</v>
      </c>
      <c r="J57" s="85">
        <v>10.130050608311457</v>
      </c>
      <c r="K57" s="86">
        <v>7.9018050673872944</v>
      </c>
      <c r="L57" s="86">
        <v>7.2318180115675537</v>
      </c>
      <c r="M57" s="86">
        <v>9.2879758126259038</v>
      </c>
      <c r="N57" s="86">
        <v>8.2510050125091077</v>
      </c>
      <c r="O57" s="86">
        <v>7.2644404386270054</v>
      </c>
      <c r="P57" s="86">
        <v>9.980374970305709</v>
      </c>
      <c r="Q57" s="86">
        <v>11.008706222802001</v>
      </c>
      <c r="R57" s="86">
        <v>12.880763150349212</v>
      </c>
      <c r="S57" s="87">
        <v>11.793188631733191</v>
      </c>
      <c r="T57" s="87">
        <v>10.023753109163327</v>
      </c>
      <c r="U57" s="87">
        <v>10.14934398761995</v>
      </c>
      <c r="V57" s="87">
        <v>10.736693988859829</v>
      </c>
      <c r="W57" s="87">
        <v>11.640903082752704</v>
      </c>
      <c r="X57" s="87">
        <v>15.964229673481439</v>
      </c>
      <c r="Y57" s="87">
        <v>13.970626531991057</v>
      </c>
      <c r="Z57" s="87">
        <v>16.954512330824802</v>
      </c>
      <c r="AA57" s="87">
        <v>16.7750407642942</v>
      </c>
      <c r="AB57" s="87">
        <v>16.004015785668599</v>
      </c>
      <c r="AC57" s="88"/>
      <c r="AD57" s="86">
        <v>14.554746338837401</v>
      </c>
      <c r="AE57" s="89"/>
      <c r="AF57" s="90"/>
      <c r="AG57" s="12"/>
    </row>
    <row r="58" spans="1:33" customFormat="1" ht="13.2" x14ac:dyDescent="0.25">
      <c r="A58" s="82" t="s">
        <v>119</v>
      </c>
      <c r="B58" s="83"/>
      <c r="C58" s="12"/>
      <c r="D58" s="83"/>
      <c r="E58" s="83" t="s">
        <v>120</v>
      </c>
      <c r="F58" s="84" t="s">
        <v>35</v>
      </c>
      <c r="G58" s="85">
        <v>2.2294103439732744</v>
      </c>
      <c r="H58" s="85">
        <v>1.9064567075227008</v>
      </c>
      <c r="I58" s="85">
        <v>1.3580927997362087</v>
      </c>
      <c r="J58" s="85">
        <v>0.92811402603418258</v>
      </c>
      <c r="K58" s="86">
        <v>1.0627895274271231</v>
      </c>
      <c r="L58" s="86">
        <v>1.1035739775015483</v>
      </c>
      <c r="M58" s="86">
        <v>1.5118874179569335</v>
      </c>
      <c r="N58" s="86">
        <v>1.233345296009781</v>
      </c>
      <c r="O58" s="86">
        <v>1.4399947211191217</v>
      </c>
      <c r="P58" s="86">
        <v>1.7085495178866184</v>
      </c>
      <c r="Q58" s="86">
        <v>1.6025990758317483</v>
      </c>
      <c r="R58" s="86">
        <v>1.1464782221957457</v>
      </c>
      <c r="S58" s="87">
        <v>2.2337177859025821</v>
      </c>
      <c r="T58" s="87">
        <v>2.0276110646890282</v>
      </c>
      <c r="U58" s="87">
        <v>1.4817883953995792</v>
      </c>
      <c r="V58" s="87">
        <v>1.9009503229820262</v>
      </c>
      <c r="W58" s="87">
        <v>1.4114162465569093</v>
      </c>
      <c r="X58" s="87">
        <v>0.72044504979222834</v>
      </c>
      <c r="Y58" s="87">
        <v>1.6945208462453325</v>
      </c>
      <c r="Z58" s="87">
        <v>1.6789150448615999</v>
      </c>
      <c r="AA58" s="87">
        <v>2.59498972806702</v>
      </c>
      <c r="AB58" s="87">
        <v>1.6924255020273999</v>
      </c>
      <c r="AC58" s="88" t="s">
        <v>36</v>
      </c>
      <c r="AD58" s="86">
        <v>-0.123654083251478</v>
      </c>
      <c r="AE58" s="89"/>
      <c r="AF58" s="90"/>
      <c r="AG58" s="12"/>
    </row>
    <row r="59" spans="1:33" customFormat="1" ht="13.2" x14ac:dyDescent="0.25">
      <c r="A59" s="82" t="s">
        <v>121</v>
      </c>
      <c r="B59" s="83"/>
      <c r="C59" s="12"/>
      <c r="D59" s="83"/>
      <c r="E59" s="83" t="s">
        <v>122</v>
      </c>
      <c r="F59" s="84" t="s">
        <v>35</v>
      </c>
      <c r="G59" s="85">
        <v>9.9126390789199981</v>
      </c>
      <c r="H59" s="85">
        <v>8.3578351142579379</v>
      </c>
      <c r="I59" s="85">
        <v>10.690555020391342</v>
      </c>
      <c r="J59" s="85">
        <v>10.93941475740991</v>
      </c>
      <c r="K59" s="86">
        <v>13.771541194693057</v>
      </c>
      <c r="L59" s="86">
        <v>13.556719540734559</v>
      </c>
      <c r="M59" s="86">
        <v>13.426420779040591</v>
      </c>
      <c r="N59" s="86">
        <v>14.408136982983446</v>
      </c>
      <c r="O59" s="86">
        <v>13.098695576537766</v>
      </c>
      <c r="P59" s="86">
        <v>15.381906281788108</v>
      </c>
      <c r="Q59" s="86">
        <v>17.705872418857222</v>
      </c>
      <c r="R59" s="86">
        <v>19.362375093872355</v>
      </c>
      <c r="S59" s="87">
        <v>21.007227340331156</v>
      </c>
      <c r="T59" s="87">
        <v>16.484510078743519</v>
      </c>
      <c r="U59" s="87">
        <v>19.656880292888594</v>
      </c>
      <c r="V59" s="87">
        <v>19.989226068769483</v>
      </c>
      <c r="W59" s="87">
        <v>20.123303459073082</v>
      </c>
      <c r="X59" s="87">
        <v>22.645178315046429</v>
      </c>
      <c r="Y59" s="87">
        <v>27.06067996672197</v>
      </c>
      <c r="Z59" s="87">
        <v>25.316046136072</v>
      </c>
      <c r="AA59" s="87">
        <v>30.950033347534799</v>
      </c>
      <c r="AB59" s="87">
        <v>23.407531251049999</v>
      </c>
      <c r="AC59" s="88" t="s">
        <v>47</v>
      </c>
      <c r="AD59" s="86">
        <v>-13.499840802834299</v>
      </c>
      <c r="AE59" s="89"/>
      <c r="AF59" s="90"/>
      <c r="AG59" s="12"/>
    </row>
    <row r="60" spans="1:33" customFormat="1" ht="13.2" x14ac:dyDescent="0.25">
      <c r="A60" s="102" t="s">
        <v>123</v>
      </c>
      <c r="B60" s="103"/>
      <c r="C60" s="114"/>
      <c r="D60" s="103" t="s">
        <v>124</v>
      </c>
      <c r="E60" s="103"/>
      <c r="F60" s="104" t="s">
        <v>35</v>
      </c>
      <c r="G60" s="105">
        <v>6.7536020148624649</v>
      </c>
      <c r="H60" s="105">
        <v>6.6098727378544142</v>
      </c>
      <c r="I60" s="105">
        <v>7.1373537235410112</v>
      </c>
      <c r="J60" s="105">
        <v>6.2214493960445942</v>
      </c>
      <c r="K60" s="106">
        <v>7.2402990633530093</v>
      </c>
      <c r="L60" s="106">
        <v>6.9082481857579614</v>
      </c>
      <c r="M60" s="106">
        <v>6.6967014288935349</v>
      </c>
      <c r="N60" s="106">
        <v>6.912906546390067</v>
      </c>
      <c r="O60" s="106">
        <v>5.9968469184532838</v>
      </c>
      <c r="P60" s="106">
        <v>7.0248956893033512</v>
      </c>
      <c r="Q60" s="106">
        <v>6.8609125467768131</v>
      </c>
      <c r="R60" s="106">
        <v>7.1694385763118298</v>
      </c>
      <c r="S60" s="106">
        <v>7.2856917663020369</v>
      </c>
      <c r="T60" s="106">
        <v>7.369843929073463</v>
      </c>
      <c r="U60" s="106">
        <v>6.3065608065245691</v>
      </c>
      <c r="V60" s="106">
        <v>6.825654400141179</v>
      </c>
      <c r="W60" s="106">
        <v>6.6659214917896525</v>
      </c>
      <c r="X60" s="106">
        <v>6.8694146191971166</v>
      </c>
      <c r="Y60" s="106">
        <v>7.1165055807746711</v>
      </c>
      <c r="Z60" s="106">
        <v>7.65735445243733</v>
      </c>
      <c r="AA60" s="106">
        <v>7.4485639369274299</v>
      </c>
      <c r="AB60" s="106">
        <v>8.9951138564657391</v>
      </c>
      <c r="AC60" s="107"/>
      <c r="AD60" s="106">
        <v>26.397903498679899</v>
      </c>
      <c r="AE60" s="115"/>
      <c r="AF60" s="109"/>
      <c r="AG60" s="12"/>
    </row>
    <row r="61" spans="1:33" customFormat="1" ht="13.2" x14ac:dyDescent="0.25">
      <c r="A61" s="75" t="s">
        <v>125</v>
      </c>
      <c r="B61" s="76"/>
      <c r="C61" s="76" t="s">
        <v>126</v>
      </c>
      <c r="D61" s="116"/>
      <c r="E61" s="116"/>
      <c r="F61" s="35" t="s">
        <v>35</v>
      </c>
      <c r="G61" s="77">
        <v>106.49043114620811</v>
      </c>
      <c r="H61" s="77">
        <v>110.12834131692466</v>
      </c>
      <c r="I61" s="77">
        <v>115.06784042767184</v>
      </c>
      <c r="J61" s="77">
        <v>118.54493900141263</v>
      </c>
      <c r="K61" s="78">
        <v>123.04416388572643</v>
      </c>
      <c r="L61" s="78">
        <v>123.9306420675975</v>
      </c>
      <c r="M61" s="78">
        <v>123.05088962063844</v>
      </c>
      <c r="N61" s="78">
        <v>128.65099703739128</v>
      </c>
      <c r="O61" s="78">
        <v>133.18327389593398</v>
      </c>
      <c r="P61" s="78">
        <v>147.16729486578171</v>
      </c>
      <c r="Q61" s="78">
        <v>125.63839758433352</v>
      </c>
      <c r="R61" s="78">
        <v>136.49301544483018</v>
      </c>
      <c r="S61" s="78">
        <v>158.83874632456602</v>
      </c>
      <c r="T61" s="78">
        <v>146.54527395153343</v>
      </c>
      <c r="U61" s="78">
        <v>138.49260837531628</v>
      </c>
      <c r="V61" s="78">
        <v>143.66001003236227</v>
      </c>
      <c r="W61" s="78">
        <v>150.51007155799519</v>
      </c>
      <c r="X61" s="78">
        <v>128.45497478371951</v>
      </c>
      <c r="Y61" s="78">
        <v>129.89899830817942</v>
      </c>
      <c r="Z61" s="78">
        <v>116.506960091574</v>
      </c>
      <c r="AA61" s="78">
        <v>194.96015694532099</v>
      </c>
      <c r="AB61" s="78">
        <v>118.90644032304</v>
      </c>
      <c r="AC61" s="79"/>
      <c r="AD61" s="87">
        <v>-8.4623885698176302</v>
      </c>
      <c r="AE61" s="80"/>
      <c r="AF61" s="81"/>
      <c r="AG61" s="12"/>
    </row>
    <row r="62" spans="1:33" customFormat="1" ht="13.2" x14ac:dyDescent="0.25">
      <c r="A62" s="82" t="s">
        <v>127</v>
      </c>
      <c r="B62" s="83"/>
      <c r="C62" s="83"/>
      <c r="D62" s="83" t="s">
        <v>128</v>
      </c>
      <c r="E62" s="83"/>
      <c r="F62" s="84" t="s">
        <v>35</v>
      </c>
      <c r="G62" s="85">
        <v>54.635128001782718</v>
      </c>
      <c r="H62" s="85">
        <v>56.79998237666171</v>
      </c>
      <c r="I62" s="85">
        <v>60.41385277256726</v>
      </c>
      <c r="J62" s="85">
        <v>63.870910004371666</v>
      </c>
      <c r="K62" s="86">
        <v>62.573309968409333</v>
      </c>
      <c r="L62" s="86">
        <v>67.029879119680373</v>
      </c>
      <c r="M62" s="86">
        <v>65.033566733317045</v>
      </c>
      <c r="N62" s="86">
        <v>65.759996219203373</v>
      </c>
      <c r="O62" s="86">
        <v>77.86256313661498</v>
      </c>
      <c r="P62" s="86">
        <v>81.113868297466638</v>
      </c>
      <c r="Q62" s="86">
        <v>67.344542496936029</v>
      </c>
      <c r="R62" s="86">
        <v>77.204714740205276</v>
      </c>
      <c r="S62" s="87">
        <v>94.282729179589367</v>
      </c>
      <c r="T62" s="87">
        <v>85.981194820829629</v>
      </c>
      <c r="U62" s="87">
        <v>82.261456477770224</v>
      </c>
      <c r="V62" s="87">
        <v>83.3542242905948</v>
      </c>
      <c r="W62" s="87">
        <v>94.185009727976151</v>
      </c>
      <c r="X62" s="87">
        <v>70.38554323558489</v>
      </c>
      <c r="Y62" s="87">
        <v>85.948265465083225</v>
      </c>
      <c r="Z62" s="87">
        <v>70.492182463441495</v>
      </c>
      <c r="AA62" s="87">
        <v>122.91910434544</v>
      </c>
      <c r="AB62" s="87">
        <v>73.383973600951194</v>
      </c>
      <c r="AC62" s="88"/>
      <c r="AD62" s="86">
        <v>-14.618435632347101</v>
      </c>
      <c r="AE62" s="89"/>
      <c r="AF62" s="90"/>
      <c r="AG62" s="12"/>
    </row>
    <row r="63" spans="1:33" customFormat="1" ht="13.2" x14ac:dyDescent="0.25">
      <c r="A63" s="82" t="s">
        <v>129</v>
      </c>
      <c r="B63" s="83"/>
      <c r="C63" s="83"/>
      <c r="D63" s="83"/>
      <c r="E63" s="83" t="s">
        <v>130</v>
      </c>
      <c r="F63" s="84" t="s">
        <v>35</v>
      </c>
      <c r="G63" s="85">
        <v>1.5036664421567374</v>
      </c>
      <c r="H63" s="85">
        <v>1.4779030093602643</v>
      </c>
      <c r="I63" s="85">
        <v>2.3749707136462583</v>
      </c>
      <c r="J63" s="85">
        <v>0.5541094177522472</v>
      </c>
      <c r="K63" s="86">
        <v>2.4535281283458334</v>
      </c>
      <c r="L63" s="86">
        <v>1.7682110298974694</v>
      </c>
      <c r="M63" s="86">
        <v>0.9107034457468931</v>
      </c>
      <c r="N63" s="86">
        <v>1.3641881773311693</v>
      </c>
      <c r="O63" s="86">
        <v>1.9484409305227277</v>
      </c>
      <c r="P63" s="86">
        <v>1.224638034268728</v>
      </c>
      <c r="Q63" s="86">
        <v>0.82280010428126138</v>
      </c>
      <c r="R63" s="86">
        <v>0.47649236717277887</v>
      </c>
      <c r="S63" s="87">
        <v>1.8025452088312517</v>
      </c>
      <c r="T63" s="87">
        <v>0.8514992500916132</v>
      </c>
      <c r="U63" s="87">
        <v>0.47492076135099714</v>
      </c>
      <c r="V63" s="87">
        <v>0.57577832664206152</v>
      </c>
      <c r="W63" s="87">
        <v>3.5939047351262401</v>
      </c>
      <c r="X63" s="87">
        <v>1.1723270160900583</v>
      </c>
      <c r="Y63" s="87">
        <v>4.1876748354243831E-3</v>
      </c>
      <c r="Z63" s="87">
        <v>1.70869423682077</v>
      </c>
      <c r="AA63" s="87">
        <v>1.02880323616077</v>
      </c>
      <c r="AB63" s="87">
        <v>5.3954768488059397</v>
      </c>
      <c r="AC63" s="88" t="s">
        <v>36</v>
      </c>
      <c r="AD63" s="86">
        <v>128741.828958746</v>
      </c>
      <c r="AE63" s="89"/>
      <c r="AF63" s="90"/>
      <c r="AG63" s="12"/>
    </row>
    <row r="64" spans="1:33" customFormat="1" ht="13.2" x14ac:dyDescent="0.25">
      <c r="A64" s="82" t="s">
        <v>131</v>
      </c>
      <c r="B64" s="83"/>
      <c r="C64" s="83"/>
      <c r="D64" s="83"/>
      <c r="E64" s="83" t="s">
        <v>132</v>
      </c>
      <c r="F64" s="84" t="s">
        <v>35</v>
      </c>
      <c r="G64" s="85">
        <v>12.551160874020034</v>
      </c>
      <c r="H64" s="85">
        <v>13.371365232697194</v>
      </c>
      <c r="I64" s="85">
        <v>14.099002029698118</v>
      </c>
      <c r="J64" s="85">
        <v>13.865152125828072</v>
      </c>
      <c r="K64" s="86">
        <v>11.323339983731977</v>
      </c>
      <c r="L64" s="86">
        <v>15.022270199790089</v>
      </c>
      <c r="M64" s="86">
        <v>11.798529604880098</v>
      </c>
      <c r="N64" s="86">
        <v>12.244000200854794</v>
      </c>
      <c r="O64" s="86">
        <v>15.114214286571229</v>
      </c>
      <c r="P64" s="86">
        <v>14.133806411529294</v>
      </c>
      <c r="Q64" s="86">
        <v>9.654932762049258</v>
      </c>
      <c r="R64" s="86">
        <v>15.242769905143053</v>
      </c>
      <c r="S64" s="87">
        <v>14.147324620570547</v>
      </c>
      <c r="T64" s="87">
        <v>11.771050868871411</v>
      </c>
      <c r="U64" s="87">
        <v>11.822046806416477</v>
      </c>
      <c r="V64" s="87">
        <v>13.480504940233347</v>
      </c>
      <c r="W64" s="87">
        <v>9.6702852127712315</v>
      </c>
      <c r="X64" s="87">
        <v>11.81623333593007</v>
      </c>
      <c r="Y64" s="87">
        <v>9.3895241126317117</v>
      </c>
      <c r="Z64" s="87">
        <v>8.5766253688821905</v>
      </c>
      <c r="AA64" s="87">
        <v>19.650514488890401</v>
      </c>
      <c r="AB64" s="87">
        <v>10.0190096779892</v>
      </c>
      <c r="AC64" s="88" t="s">
        <v>36</v>
      </c>
      <c r="AD64" s="86">
        <v>6.7041264051999203</v>
      </c>
      <c r="AE64" s="89"/>
      <c r="AF64" s="90"/>
      <c r="AG64" s="12"/>
    </row>
    <row r="65" spans="1:33" customFormat="1" ht="13.2" x14ac:dyDescent="0.25">
      <c r="A65" s="82" t="s">
        <v>133</v>
      </c>
      <c r="B65" s="83"/>
      <c r="C65" s="83"/>
      <c r="D65" s="83"/>
      <c r="E65" s="83" t="s">
        <v>134</v>
      </c>
      <c r="F65" s="84" t="s">
        <v>35</v>
      </c>
      <c r="G65" s="85">
        <v>5.8174883688502979</v>
      </c>
      <c r="H65" s="85">
        <v>7.0659472620137604</v>
      </c>
      <c r="I65" s="85">
        <v>5.8987034720779823</v>
      </c>
      <c r="J65" s="85">
        <v>8.5665101738088154</v>
      </c>
      <c r="K65" s="86">
        <v>8.7707153494449894</v>
      </c>
      <c r="L65" s="86">
        <v>8.6046817578290504</v>
      </c>
      <c r="M65" s="86">
        <v>9.7029706466071595</v>
      </c>
      <c r="N65" s="86">
        <v>9.2546196607325761</v>
      </c>
      <c r="O65" s="86">
        <v>11.431564258377213</v>
      </c>
      <c r="P65" s="86">
        <v>11.689237572560643</v>
      </c>
      <c r="Q65" s="86">
        <v>8.1920766488700245</v>
      </c>
      <c r="R65" s="86">
        <v>10.726604824940523</v>
      </c>
      <c r="S65" s="87">
        <v>10.706972345848989</v>
      </c>
      <c r="T65" s="87">
        <v>12.733280637687146</v>
      </c>
      <c r="U65" s="87">
        <v>12.898636429581298</v>
      </c>
      <c r="V65" s="87">
        <v>11.289469567289613</v>
      </c>
      <c r="W65" s="87">
        <v>11.52671992055552</v>
      </c>
      <c r="X65" s="87">
        <v>6.6372674987942535</v>
      </c>
      <c r="Y65" s="87">
        <v>9.0363171912427429</v>
      </c>
      <c r="Z65" s="87">
        <v>8.1769645170967706</v>
      </c>
      <c r="AA65" s="87">
        <v>19.143123381417698</v>
      </c>
      <c r="AB65" s="87">
        <v>13.710739869218701</v>
      </c>
      <c r="AC65" s="88"/>
      <c r="AD65" s="86">
        <v>51.729289477642801</v>
      </c>
      <c r="AE65" s="89"/>
      <c r="AF65" s="90" t="s">
        <v>149</v>
      </c>
      <c r="AG65" s="12"/>
    </row>
    <row r="66" spans="1:33" customFormat="1" ht="13.2" x14ac:dyDescent="0.25">
      <c r="A66" s="82" t="s">
        <v>135</v>
      </c>
      <c r="B66" s="83"/>
      <c r="C66" s="83"/>
      <c r="D66" s="83"/>
      <c r="E66" s="83" t="s">
        <v>136</v>
      </c>
      <c r="F66" s="84" t="s">
        <v>35</v>
      </c>
      <c r="G66" s="85">
        <v>19.401799108849112</v>
      </c>
      <c r="H66" s="85">
        <v>19.904208616578501</v>
      </c>
      <c r="I66" s="85">
        <v>20.8332550263016</v>
      </c>
      <c r="J66" s="85">
        <v>22.21245007996724</v>
      </c>
      <c r="K66" s="86">
        <v>20.894202753926965</v>
      </c>
      <c r="L66" s="86">
        <v>20.713198777779898</v>
      </c>
      <c r="M66" s="86">
        <v>19.457311588978182</v>
      </c>
      <c r="N66" s="86">
        <v>17.512139162848921</v>
      </c>
      <c r="O66" s="86">
        <v>20.382066501901587</v>
      </c>
      <c r="P66" s="86">
        <v>26.126124271347887</v>
      </c>
      <c r="Q66" s="86">
        <v>22.178684557881894</v>
      </c>
      <c r="R66" s="86">
        <v>22.52428685937776</v>
      </c>
      <c r="S66" s="87">
        <v>32.574433810039793</v>
      </c>
      <c r="T66" s="87">
        <v>26.882621163638458</v>
      </c>
      <c r="U66" s="87">
        <v>27.652575206310662</v>
      </c>
      <c r="V66" s="87">
        <v>28.670388365188948</v>
      </c>
      <c r="W66" s="87">
        <v>27.736891558684942</v>
      </c>
      <c r="X66" s="87">
        <v>21.32480889987152</v>
      </c>
      <c r="Y66" s="87">
        <v>37.877139203895133</v>
      </c>
      <c r="Z66" s="87">
        <v>28.649092767887701</v>
      </c>
      <c r="AA66" s="87">
        <v>49.138885790827302</v>
      </c>
      <c r="AB66" s="87">
        <v>23.201211455773699</v>
      </c>
      <c r="AC66" s="88"/>
      <c r="AD66" s="86">
        <v>-38.746135681261002</v>
      </c>
      <c r="AE66" s="89"/>
      <c r="AF66" s="90"/>
      <c r="AG66" s="12"/>
    </row>
    <row r="67" spans="1:33" customFormat="1" ht="13.2" x14ac:dyDescent="0.25">
      <c r="A67" s="82" t="s">
        <v>137</v>
      </c>
      <c r="B67" s="83"/>
      <c r="C67" s="83"/>
      <c r="D67" s="83"/>
      <c r="E67" s="83" t="s">
        <v>138</v>
      </c>
      <c r="F67" s="84" t="s">
        <v>35</v>
      </c>
      <c r="G67" s="85">
        <v>14.52153178848922</v>
      </c>
      <c r="H67" s="85">
        <v>14.922337768574078</v>
      </c>
      <c r="I67" s="85">
        <v>16.615726610196955</v>
      </c>
      <c r="J67" s="85">
        <v>18.262214157878528</v>
      </c>
      <c r="K67" s="86">
        <v>18.08609018310943</v>
      </c>
      <c r="L67" s="86">
        <v>20.521968168304706</v>
      </c>
      <c r="M67" s="86">
        <v>22.854777885970989</v>
      </c>
      <c r="N67" s="86">
        <v>25.273840432664855</v>
      </c>
      <c r="O67" s="86">
        <v>27.741890469220497</v>
      </c>
      <c r="P67" s="86">
        <v>27.712253537426971</v>
      </c>
      <c r="Q67" s="86">
        <v>26.360143954825144</v>
      </c>
      <c r="R67" s="86">
        <v>27.952703678568589</v>
      </c>
      <c r="S67" s="87">
        <v>34.137794044797403</v>
      </c>
      <c r="T67" s="87">
        <v>33.742742900540996</v>
      </c>
      <c r="U67" s="87">
        <v>29.111280022074755</v>
      </c>
      <c r="V67" s="87">
        <v>29.200649738685684</v>
      </c>
      <c r="W67" s="87">
        <v>38.679081379917264</v>
      </c>
      <c r="X67" s="87">
        <v>29.326411635874457</v>
      </c>
      <c r="Y67" s="87">
        <v>29.641097282478242</v>
      </c>
      <c r="Z67" s="87">
        <v>23.380805572753999</v>
      </c>
      <c r="AA67" s="87">
        <v>33.758639130599597</v>
      </c>
      <c r="AB67" s="87">
        <v>21.057535749163499</v>
      </c>
      <c r="AC67" s="88"/>
      <c r="AD67" s="86">
        <v>-28.958312344221898</v>
      </c>
      <c r="AE67" s="89"/>
      <c r="AF67" s="90"/>
      <c r="AG67" s="12"/>
    </row>
    <row r="68" spans="1:33" customFormat="1" ht="13.2" x14ac:dyDescent="0.25">
      <c r="A68" s="82" t="s">
        <v>139</v>
      </c>
      <c r="B68" s="83"/>
      <c r="C68" s="83"/>
      <c r="D68" s="83"/>
      <c r="E68" s="83" t="s">
        <v>140</v>
      </c>
      <c r="F68" s="84" t="s">
        <v>35</v>
      </c>
      <c r="G68" s="85">
        <v>0.83948141941732712</v>
      </c>
      <c r="H68" s="85">
        <v>5.8220487437877666E-2</v>
      </c>
      <c r="I68" s="85">
        <v>0.5921949206463849</v>
      </c>
      <c r="J68" s="85">
        <v>0.4104740491367776</v>
      </c>
      <c r="K68" s="86">
        <v>1.0454335698501136</v>
      </c>
      <c r="L68" s="86">
        <v>0.39954918607920131</v>
      </c>
      <c r="M68" s="86">
        <v>0.30927356113369986</v>
      </c>
      <c r="N68" s="86">
        <v>0.11120858477106967</v>
      </c>
      <c r="O68" s="86">
        <v>1.2443866900217146</v>
      </c>
      <c r="P68" s="86">
        <v>0.22780847033312407</v>
      </c>
      <c r="Q68" s="86">
        <v>0.13590446902843017</v>
      </c>
      <c r="R68" s="86">
        <v>0.28185710500257954</v>
      </c>
      <c r="S68" s="87">
        <v>0.91365914950139038</v>
      </c>
      <c r="T68" s="87">
        <v>0</v>
      </c>
      <c r="U68" s="87">
        <v>0.30199725203608213</v>
      </c>
      <c r="V68" s="87">
        <v>0.13743335255520556</v>
      </c>
      <c r="W68" s="87">
        <v>2.9781269209209005</v>
      </c>
      <c r="X68" s="87">
        <v>0.1084948490245311</v>
      </c>
      <c r="Y68" s="87">
        <v>0</v>
      </c>
      <c r="Z68" s="87">
        <v>0</v>
      </c>
      <c r="AA68" s="87">
        <v>0.199138317544372</v>
      </c>
      <c r="AB68" s="87">
        <v>0</v>
      </c>
      <c r="AC68" s="88" t="s">
        <v>85</v>
      </c>
      <c r="AD68" s="86"/>
      <c r="AE68" s="89"/>
      <c r="AF68" s="90"/>
      <c r="AG68" s="12"/>
    </row>
    <row r="69" spans="1:33" customFormat="1" ht="13.2" x14ac:dyDescent="0.25">
      <c r="A69" s="82" t="s">
        <v>141</v>
      </c>
      <c r="B69" s="83"/>
      <c r="C69" s="83"/>
      <c r="D69" s="83" t="s">
        <v>142</v>
      </c>
      <c r="E69" s="83"/>
      <c r="F69" s="84" t="s">
        <v>35</v>
      </c>
      <c r="G69" s="85">
        <v>28.57629747855843</v>
      </c>
      <c r="H69" s="85">
        <v>26.55523270320526</v>
      </c>
      <c r="I69" s="85">
        <v>28.721370343896556</v>
      </c>
      <c r="J69" s="85">
        <v>26.558410334851175</v>
      </c>
      <c r="K69" s="86">
        <v>36.512066872950172</v>
      </c>
      <c r="L69" s="86">
        <v>31.610926318050733</v>
      </c>
      <c r="M69" s="86">
        <v>35.328832578871634</v>
      </c>
      <c r="N69" s="86">
        <v>31.954759668353208</v>
      </c>
      <c r="O69" s="86">
        <v>29.581206284267708</v>
      </c>
      <c r="P69" s="86">
        <v>34.804929556017107</v>
      </c>
      <c r="Q69" s="86">
        <v>29.429841376007701</v>
      </c>
      <c r="R69" s="86">
        <v>30.835224963993372</v>
      </c>
      <c r="S69" s="87">
        <v>35.067933173446612</v>
      </c>
      <c r="T69" s="87">
        <v>29.365633257306424</v>
      </c>
      <c r="U69" s="87">
        <v>29.600907681497908</v>
      </c>
      <c r="V69" s="87">
        <v>31.04464355554914</v>
      </c>
      <c r="W69" s="87">
        <v>27.516737624259143</v>
      </c>
      <c r="X69" s="87">
        <v>34.49674156191638</v>
      </c>
      <c r="Y69" s="87">
        <v>20.864480700402599</v>
      </c>
      <c r="Z69" s="87">
        <v>26.8280524935053</v>
      </c>
      <c r="AA69" s="87">
        <v>38.806574260164297</v>
      </c>
      <c r="AB69" s="87">
        <v>24.1244210711146</v>
      </c>
      <c r="AC69" s="88" t="s">
        <v>36</v>
      </c>
      <c r="AD69" s="86">
        <v>15.624354219604999</v>
      </c>
      <c r="AE69" s="89"/>
      <c r="AF69" s="90"/>
      <c r="AG69" s="12"/>
    </row>
    <row r="70" spans="1:33" customFormat="1" ht="13.2" x14ac:dyDescent="0.25">
      <c r="A70" s="82" t="s">
        <v>143</v>
      </c>
      <c r="B70" s="83"/>
      <c r="C70" s="83"/>
      <c r="D70" s="83"/>
      <c r="E70" s="83" t="s">
        <v>144</v>
      </c>
      <c r="F70" s="84" t="s">
        <v>35</v>
      </c>
      <c r="G70" s="85">
        <v>0</v>
      </c>
      <c r="H70" s="85">
        <v>0.36831848306421477</v>
      </c>
      <c r="I70" s="85">
        <v>0</v>
      </c>
      <c r="J70" s="85">
        <v>0.16250035439994018</v>
      </c>
      <c r="K70" s="86">
        <v>0.1733212112513759</v>
      </c>
      <c r="L70" s="86">
        <v>0.17253853317356738</v>
      </c>
      <c r="M70" s="86">
        <v>0</v>
      </c>
      <c r="N70" s="86">
        <v>0</v>
      </c>
      <c r="O70" s="86">
        <v>0</v>
      </c>
      <c r="P70" s="86">
        <v>0</v>
      </c>
      <c r="Q70" s="86">
        <v>0</v>
      </c>
      <c r="R70" s="86">
        <v>0.31608315090709566</v>
      </c>
      <c r="S70" s="87">
        <v>0</v>
      </c>
      <c r="T70" s="87">
        <v>0.56686651630720164</v>
      </c>
      <c r="U70" s="87">
        <v>0</v>
      </c>
      <c r="V70" s="87">
        <v>0</v>
      </c>
      <c r="W70" s="87">
        <v>0</v>
      </c>
      <c r="X70" s="87">
        <v>0</v>
      </c>
      <c r="Y70" s="87">
        <v>0</v>
      </c>
      <c r="Z70" s="87"/>
      <c r="AA70" s="87"/>
      <c r="AB70" s="87"/>
      <c r="AC70" s="88"/>
      <c r="AD70" s="86"/>
      <c r="AE70" s="89"/>
      <c r="AF70" s="90"/>
      <c r="AG70" s="12"/>
    </row>
    <row r="71" spans="1:33" customFormat="1" ht="13.2" x14ac:dyDescent="0.25">
      <c r="A71" s="82" t="s">
        <v>145</v>
      </c>
      <c r="B71" s="83"/>
      <c r="C71" s="83"/>
      <c r="D71" s="83"/>
      <c r="E71" s="83" t="s">
        <v>146</v>
      </c>
      <c r="F71" s="84" t="s">
        <v>35</v>
      </c>
      <c r="G71" s="85">
        <v>15.903330424249042</v>
      </c>
      <c r="H71" s="85">
        <v>11.501224290476747</v>
      </c>
      <c r="I71" s="85">
        <v>13.396905252348141</v>
      </c>
      <c r="J71" s="85">
        <v>12.073163450410634</v>
      </c>
      <c r="K71" s="86">
        <v>19.336438470340326</v>
      </c>
      <c r="L71" s="86">
        <v>14.67111906453948</v>
      </c>
      <c r="M71" s="86">
        <v>17.827072168166929</v>
      </c>
      <c r="N71" s="86">
        <v>12.83111949975334</v>
      </c>
      <c r="O71" s="86">
        <v>14.603539549615469</v>
      </c>
      <c r="P71" s="86">
        <v>17.571576934087812</v>
      </c>
      <c r="Q71" s="86">
        <v>11.180510075420521</v>
      </c>
      <c r="R71" s="86">
        <v>15.304310246811383</v>
      </c>
      <c r="S71" s="87">
        <v>17.053481776865258</v>
      </c>
      <c r="T71" s="87">
        <v>13.486379612199883</v>
      </c>
      <c r="U71" s="87">
        <v>16.166770857928004</v>
      </c>
      <c r="V71" s="87">
        <v>17.948735358481891</v>
      </c>
      <c r="W71" s="87">
        <v>6.7831635382852991</v>
      </c>
      <c r="X71" s="87">
        <v>16.466551133769073</v>
      </c>
      <c r="Y71" s="87">
        <v>7.967045232471798</v>
      </c>
      <c r="Z71" s="87">
        <v>11.9430910785296</v>
      </c>
      <c r="AA71" s="87">
        <v>7.2686366992409202</v>
      </c>
      <c r="AB71" s="87">
        <v>9.4871245565564593</v>
      </c>
      <c r="AC71" s="88" t="s">
        <v>36</v>
      </c>
      <c r="AD71" s="86">
        <v>19.079586970200399</v>
      </c>
      <c r="AE71" s="89"/>
      <c r="AF71" s="90"/>
      <c r="AG71" s="12"/>
    </row>
    <row r="72" spans="1:33" customFormat="1" ht="13.2" x14ac:dyDescent="0.25">
      <c r="A72" s="82" t="s">
        <v>147</v>
      </c>
      <c r="B72" s="83"/>
      <c r="C72" s="83"/>
      <c r="D72" s="83"/>
      <c r="E72" s="83" t="s">
        <v>148</v>
      </c>
      <c r="F72" s="84" t="s">
        <v>35</v>
      </c>
      <c r="G72" s="85">
        <v>10.228995768340599</v>
      </c>
      <c r="H72" s="85">
        <v>10.26501803562439</v>
      </c>
      <c r="I72" s="85">
        <v>13.426867603624968</v>
      </c>
      <c r="J72" s="85">
        <v>11.057478678468691</v>
      </c>
      <c r="K72" s="86">
        <v>13.124028768912558</v>
      </c>
      <c r="L72" s="86">
        <v>12.875314137389775</v>
      </c>
      <c r="M72" s="86">
        <v>14.67390962316558</v>
      </c>
      <c r="N72" s="86">
        <v>14.402448065738579</v>
      </c>
      <c r="O72" s="86">
        <v>11.137578583340321</v>
      </c>
      <c r="P72" s="86">
        <v>13.737104152327115</v>
      </c>
      <c r="Q72" s="86">
        <v>12.247643459084218</v>
      </c>
      <c r="R72" s="86">
        <v>9.9479704061740417</v>
      </c>
      <c r="S72" s="87">
        <v>12.746335628233744</v>
      </c>
      <c r="T72" s="87">
        <v>10.54293292770393</v>
      </c>
      <c r="U72" s="87">
        <v>9.1690314707296388</v>
      </c>
      <c r="V72" s="87">
        <v>9.3851882932433188</v>
      </c>
      <c r="W72" s="87">
        <v>15.58432608619059</v>
      </c>
      <c r="X72" s="87">
        <v>14.752896041904394</v>
      </c>
      <c r="Y72" s="87">
        <v>10.286328637553961</v>
      </c>
      <c r="Z72" s="87">
        <v>11.0576450901168</v>
      </c>
      <c r="AA72" s="87">
        <v>16.454302724236999</v>
      </c>
      <c r="AB72" s="87">
        <v>12.129585230579799</v>
      </c>
      <c r="AC72" s="88" t="s">
        <v>36</v>
      </c>
      <c r="AD72" s="86">
        <v>17.9194799036107</v>
      </c>
      <c r="AE72" s="89"/>
      <c r="AF72" s="90"/>
      <c r="AG72" s="12"/>
    </row>
    <row r="73" spans="1:33" customFormat="1" ht="13.2" x14ac:dyDescent="0.25">
      <c r="A73" s="82" t="s">
        <v>150</v>
      </c>
      <c r="B73" s="83"/>
      <c r="C73" s="83"/>
      <c r="D73" s="83"/>
      <c r="E73" s="83" t="s">
        <v>151</v>
      </c>
      <c r="F73" s="84" t="s">
        <v>35</v>
      </c>
      <c r="G73" s="85">
        <v>2.4439712859687903</v>
      </c>
      <c r="H73" s="85">
        <v>4.4206718940399075</v>
      </c>
      <c r="I73" s="85">
        <v>1.8975974879234285</v>
      </c>
      <c r="J73" s="85">
        <v>3.2652678515719185</v>
      </c>
      <c r="K73" s="86">
        <v>3.8782784224459439</v>
      </c>
      <c r="L73" s="86">
        <v>3.8919545829478999</v>
      </c>
      <c r="M73" s="86">
        <v>2.8278507875391194</v>
      </c>
      <c r="N73" s="86">
        <v>4.7211921028612878</v>
      </c>
      <c r="O73" s="86">
        <v>3.8400881513119183</v>
      </c>
      <c r="P73" s="86">
        <v>3.4962484696021865</v>
      </c>
      <c r="Q73" s="86">
        <v>6.0016878415029735</v>
      </c>
      <c r="R73" s="86">
        <v>5.2668611601008486</v>
      </c>
      <c r="S73" s="87">
        <v>5.2681157683476147</v>
      </c>
      <c r="T73" s="87">
        <v>4.7694542010954217</v>
      </c>
      <c r="U73" s="87">
        <v>4.2651053528402771</v>
      </c>
      <c r="V73" s="87">
        <v>3.7107199038239482</v>
      </c>
      <c r="W73" s="87">
        <v>5.1492479997832543</v>
      </c>
      <c r="X73" s="87">
        <v>3.277294386242918</v>
      </c>
      <c r="Y73" s="87">
        <v>2.6111068303768379</v>
      </c>
      <c r="Z73" s="87">
        <v>3.82731632485888</v>
      </c>
      <c r="AA73" s="87">
        <v>15.083634836686301</v>
      </c>
      <c r="AB73" s="87">
        <v>2.50771128397836</v>
      </c>
      <c r="AC73" s="88" t="s">
        <v>36</v>
      </c>
      <c r="AD73" s="86">
        <v>-3.9598359284114801</v>
      </c>
      <c r="AE73" s="89"/>
      <c r="AF73" s="90"/>
      <c r="AG73" s="12"/>
    </row>
    <row r="74" spans="1:33" customFormat="1" ht="13.2" x14ac:dyDescent="0.25">
      <c r="A74" s="82" t="s">
        <v>152</v>
      </c>
      <c r="B74" s="83"/>
      <c r="C74" s="83"/>
      <c r="D74" s="83" t="s">
        <v>153</v>
      </c>
      <c r="E74" s="83"/>
      <c r="F74" s="84" t="s">
        <v>35</v>
      </c>
      <c r="G74" s="85">
        <v>23.279005665866947</v>
      </c>
      <c r="H74" s="85">
        <v>26.773126237057671</v>
      </c>
      <c r="I74" s="85">
        <v>25.932617311207988</v>
      </c>
      <c r="J74" s="85">
        <v>28.115618662189711</v>
      </c>
      <c r="K74" s="86">
        <v>23.958787044366925</v>
      </c>
      <c r="L74" s="86">
        <v>25.289836629866507</v>
      </c>
      <c r="M74" s="86">
        <v>22.688490308449733</v>
      </c>
      <c r="N74" s="86">
        <v>30.936241149834686</v>
      </c>
      <c r="O74" s="86">
        <v>25.73950447505127</v>
      </c>
      <c r="P74" s="86">
        <v>31.248497012297989</v>
      </c>
      <c r="Q74" s="86">
        <v>28.864013711389866</v>
      </c>
      <c r="R74" s="86">
        <v>28.453075740631558</v>
      </c>
      <c r="S74" s="87">
        <v>29.488083971530138</v>
      </c>
      <c r="T74" s="87">
        <v>31.198445873397393</v>
      </c>
      <c r="U74" s="87">
        <v>26.630244216048013</v>
      </c>
      <c r="V74" s="87">
        <v>29.261142186218162</v>
      </c>
      <c r="W74" s="87">
        <v>28.80832420575992</v>
      </c>
      <c r="X74" s="87">
        <v>23.572689986218244</v>
      </c>
      <c r="Y74" s="87">
        <v>23.086252142693652</v>
      </c>
      <c r="Z74" s="87">
        <v>19.186725134627299</v>
      </c>
      <c r="AA74" s="87">
        <v>33.234478339716503</v>
      </c>
      <c r="AB74" s="87">
        <v>21.398045650974499</v>
      </c>
      <c r="AC74" s="88"/>
      <c r="AD74" s="86">
        <v>-7.3126052738419798</v>
      </c>
      <c r="AE74" s="89"/>
      <c r="AF74" s="90"/>
      <c r="AG74" s="12"/>
    </row>
    <row r="75" spans="1:33" customFormat="1" ht="13.2" x14ac:dyDescent="0.25">
      <c r="A75" s="100" t="s">
        <v>154</v>
      </c>
      <c r="B75" s="116"/>
      <c r="C75" s="116"/>
      <c r="D75" s="116"/>
      <c r="E75" s="116" t="s">
        <v>155</v>
      </c>
      <c r="F75" s="101" t="s">
        <v>35</v>
      </c>
      <c r="G75" s="85">
        <v>6.5196076844643605</v>
      </c>
      <c r="H75" s="85">
        <v>7.7670851004948851</v>
      </c>
      <c r="I75" s="85">
        <v>7.5987481895589841</v>
      </c>
      <c r="J75" s="85">
        <v>9.5371569200849979</v>
      </c>
      <c r="K75" s="86">
        <v>7.6485637097199559</v>
      </c>
      <c r="L75" s="86">
        <v>8.9841141436189744</v>
      </c>
      <c r="M75" s="86">
        <v>8.2531857115602438</v>
      </c>
      <c r="N75" s="86">
        <v>10.178619743437498</v>
      </c>
      <c r="O75" s="86">
        <v>7.3658204460654302</v>
      </c>
      <c r="P75" s="86">
        <v>11.653033690070838</v>
      </c>
      <c r="Q75" s="86">
        <v>8.5764673067649664</v>
      </c>
      <c r="R75" s="86">
        <v>7.6868477242637026</v>
      </c>
      <c r="S75" s="87">
        <v>10.055590905838258</v>
      </c>
      <c r="T75" s="87">
        <v>13.685362745357306</v>
      </c>
      <c r="U75" s="87">
        <v>11.078232996617677</v>
      </c>
      <c r="V75" s="87">
        <v>11.320625599167599</v>
      </c>
      <c r="W75" s="87">
        <v>9.8182124252627325</v>
      </c>
      <c r="X75" s="87">
        <v>5.5010611184889546</v>
      </c>
      <c r="Y75" s="87">
        <v>6.5682736170901865</v>
      </c>
      <c r="Z75" s="87">
        <v>6.08790938742683</v>
      </c>
      <c r="AA75" s="87">
        <v>8.1303487103761007</v>
      </c>
      <c r="AB75" s="87">
        <v>7.5536641199034396</v>
      </c>
      <c r="AC75" s="88" t="s">
        <v>36</v>
      </c>
      <c r="AD75" s="86">
        <v>15.0022754875702</v>
      </c>
      <c r="AE75" s="89"/>
      <c r="AF75" s="90"/>
      <c r="AG75" s="12"/>
    </row>
    <row r="76" spans="1:33" customFormat="1" ht="13.2" x14ac:dyDescent="0.25">
      <c r="A76" s="82" t="s">
        <v>156</v>
      </c>
      <c r="B76" s="83"/>
      <c r="C76" s="83"/>
      <c r="D76" s="83"/>
      <c r="E76" s="83" t="s">
        <v>157</v>
      </c>
      <c r="F76" s="84" t="s">
        <v>35</v>
      </c>
      <c r="G76" s="85">
        <v>6.8226935962381834</v>
      </c>
      <c r="H76" s="85">
        <v>8.1659634284247797</v>
      </c>
      <c r="I76" s="85">
        <v>5.9932009767135774</v>
      </c>
      <c r="J76" s="85">
        <v>6.5812758979487347</v>
      </c>
      <c r="K76" s="86">
        <v>5.6373074725859533</v>
      </c>
      <c r="L76" s="86">
        <v>5.7125753052524901</v>
      </c>
      <c r="M76" s="86">
        <v>4.8588283172158553</v>
      </c>
      <c r="N76" s="86">
        <v>5.1514172079408462</v>
      </c>
      <c r="O76" s="86">
        <v>6.336869833595272</v>
      </c>
      <c r="P76" s="86">
        <v>5.9174705950430297</v>
      </c>
      <c r="Q76" s="86">
        <v>4.1593091568974501</v>
      </c>
      <c r="R76" s="86">
        <v>3.8964424106312281</v>
      </c>
      <c r="S76" s="87">
        <v>2.5338786943462073</v>
      </c>
      <c r="T76" s="87">
        <v>3.7539605592034935</v>
      </c>
      <c r="U76" s="87">
        <v>2.4959907604691467</v>
      </c>
      <c r="V76" s="87">
        <v>2.4538775692578647</v>
      </c>
      <c r="W76" s="87">
        <v>1.6528160801777234</v>
      </c>
      <c r="X76" s="87">
        <v>3.0291981497589684</v>
      </c>
      <c r="Y76" s="87">
        <v>1.5222538624320914</v>
      </c>
      <c r="Z76" s="87">
        <v>2.7176234731415398</v>
      </c>
      <c r="AA76" s="87">
        <v>2.0281942811765901</v>
      </c>
      <c r="AB76" s="87">
        <v>1.80958239080693</v>
      </c>
      <c r="AC76" s="88" t="s">
        <v>36</v>
      </c>
      <c r="AD76" s="86">
        <v>18.8752044232481</v>
      </c>
      <c r="AE76" s="89"/>
      <c r="AF76" s="90"/>
      <c r="AG76" s="12"/>
    </row>
    <row r="77" spans="1:33" customFormat="1" ht="13.2" x14ac:dyDescent="0.25">
      <c r="A77" s="82" t="s">
        <v>158</v>
      </c>
      <c r="B77" s="83"/>
      <c r="C77" s="83"/>
      <c r="D77" s="83"/>
      <c r="E77" s="83" t="s">
        <v>159</v>
      </c>
      <c r="F77" s="84" t="s">
        <v>35</v>
      </c>
      <c r="G77" s="85">
        <v>8.2234170493917578</v>
      </c>
      <c r="H77" s="85">
        <v>9.5392493322130054</v>
      </c>
      <c r="I77" s="85">
        <v>7.7035125384803536</v>
      </c>
      <c r="J77" s="85">
        <v>7.0347267059025427</v>
      </c>
      <c r="K77" s="86">
        <v>7.0812250668705143</v>
      </c>
      <c r="L77" s="86">
        <v>7.7616215514409372</v>
      </c>
      <c r="M77" s="86">
        <v>6.0482068835651273</v>
      </c>
      <c r="N77" s="86">
        <v>8.7949324034936804</v>
      </c>
      <c r="O77" s="86">
        <v>6.1389597905244058</v>
      </c>
      <c r="P77" s="86">
        <v>8.7641652403257488</v>
      </c>
      <c r="Q77" s="86">
        <v>9.9817210052303942</v>
      </c>
      <c r="R77" s="86">
        <v>9.8445411711255986</v>
      </c>
      <c r="S77" s="87">
        <v>8.6851802217204082</v>
      </c>
      <c r="T77" s="87">
        <v>6.7355913812681676</v>
      </c>
      <c r="U77" s="87">
        <v>8.3416651637257395</v>
      </c>
      <c r="V77" s="87">
        <v>9.8554308117208755</v>
      </c>
      <c r="W77" s="87">
        <v>8.4504182633115246</v>
      </c>
      <c r="X77" s="87">
        <v>9.0878602913916335</v>
      </c>
      <c r="Y77" s="87">
        <v>8.7233130649871384</v>
      </c>
      <c r="Z77" s="87">
        <v>8.5732594185969795</v>
      </c>
      <c r="AA77" s="87">
        <v>13.4152403810764</v>
      </c>
      <c r="AB77" s="87">
        <v>8.1871253152744004</v>
      </c>
      <c r="AC77" s="88" t="s">
        <v>36</v>
      </c>
      <c r="AD77" s="86">
        <v>-6.1466067504196404</v>
      </c>
      <c r="AE77" s="89"/>
      <c r="AF77" s="90"/>
      <c r="AG77" s="12"/>
    </row>
    <row r="78" spans="1:33" customFormat="1" ht="13.2" x14ac:dyDescent="0.25">
      <c r="A78" s="102" t="s">
        <v>160</v>
      </c>
      <c r="B78" s="103"/>
      <c r="C78" s="103"/>
      <c r="D78" s="103"/>
      <c r="E78" s="103" t="s">
        <v>161</v>
      </c>
      <c r="F78" s="104" t="s">
        <v>35</v>
      </c>
      <c r="G78" s="105">
        <v>1.7132873357726459</v>
      </c>
      <c r="H78" s="105">
        <v>1.3008283759249983</v>
      </c>
      <c r="I78" s="105">
        <v>4.6371556064550923</v>
      </c>
      <c r="J78" s="105">
        <v>4.962459138253446</v>
      </c>
      <c r="K78" s="106">
        <v>3.5916907951905159</v>
      </c>
      <c r="L78" s="106">
        <v>2.8315256295540823</v>
      </c>
      <c r="M78" s="106">
        <v>3.5282693961085165</v>
      </c>
      <c r="N78" s="106">
        <v>6.8112717949626695</v>
      </c>
      <c r="O78" s="106">
        <v>5.8978544048661643</v>
      </c>
      <c r="P78" s="106">
        <v>4.9138274868583736</v>
      </c>
      <c r="Q78" s="106">
        <v>6.1465162424970519</v>
      </c>
      <c r="R78" s="106">
        <v>7.0252444346110261</v>
      </c>
      <c r="S78" s="106">
        <v>8.2134341496252681</v>
      </c>
      <c r="T78" s="106">
        <v>7.0235311875684516</v>
      </c>
      <c r="U78" s="106">
        <v>4.7143552952354444</v>
      </c>
      <c r="V78" s="106">
        <v>5.63120820607182</v>
      </c>
      <c r="W78" s="106">
        <v>8.8868774370079358</v>
      </c>
      <c r="X78" s="106">
        <v>5.9545704265786874</v>
      </c>
      <c r="Y78" s="106">
        <v>6.272411598184231</v>
      </c>
      <c r="Z78" s="106">
        <v>1.807932855462</v>
      </c>
      <c r="AA78" s="106">
        <v>9.66069496708743</v>
      </c>
      <c r="AB78" s="106">
        <v>3.8476738249897799</v>
      </c>
      <c r="AC78" s="107" t="s">
        <v>36</v>
      </c>
      <c r="AD78" s="106">
        <v>-38.657185282553399</v>
      </c>
      <c r="AE78" s="115"/>
      <c r="AF78" s="109"/>
      <c r="AG78" s="12"/>
    </row>
    <row r="79" spans="1:33" customFormat="1" ht="13.2" x14ac:dyDescent="0.25">
      <c r="A79" s="75" t="s">
        <v>162</v>
      </c>
      <c r="B79" s="76"/>
      <c r="C79" s="76" t="s">
        <v>163</v>
      </c>
      <c r="D79" s="76"/>
      <c r="E79" s="76"/>
      <c r="F79" s="35" t="s">
        <v>35</v>
      </c>
      <c r="G79" s="77">
        <v>370.48989331835992</v>
      </c>
      <c r="H79" s="77">
        <v>386.74285882922004</v>
      </c>
      <c r="I79" s="77">
        <v>378.81210049474367</v>
      </c>
      <c r="J79" s="77">
        <v>395.01832734911483</v>
      </c>
      <c r="K79" s="78">
        <v>398.11665788156682</v>
      </c>
      <c r="L79" s="78">
        <v>399.57012098196361</v>
      </c>
      <c r="M79" s="78">
        <v>401.26829972324128</v>
      </c>
      <c r="N79" s="78">
        <v>432.51078930034589</v>
      </c>
      <c r="O79" s="78">
        <v>457.85928033256943</v>
      </c>
      <c r="P79" s="78">
        <v>429.17920425404913</v>
      </c>
      <c r="Q79" s="78">
        <v>467.92106440963823</v>
      </c>
      <c r="R79" s="78">
        <v>466.55482945540103</v>
      </c>
      <c r="S79" s="78">
        <v>496.12057215143125</v>
      </c>
      <c r="T79" s="78">
        <v>489.09329052656346</v>
      </c>
      <c r="U79" s="78">
        <v>468.59899076331391</v>
      </c>
      <c r="V79" s="78">
        <v>479.12653845086965</v>
      </c>
      <c r="W79" s="78">
        <v>495.35437600416498</v>
      </c>
      <c r="X79" s="78">
        <v>464.08983395057658</v>
      </c>
      <c r="Y79" s="78">
        <v>520.90489846284504</v>
      </c>
      <c r="Z79" s="78">
        <v>515.257012219123</v>
      </c>
      <c r="AA79" s="78">
        <v>545.07993482174095</v>
      </c>
      <c r="AB79" s="78">
        <v>452.45512942102198</v>
      </c>
      <c r="AC79" s="79" t="s">
        <v>632</v>
      </c>
      <c r="AD79" s="87">
        <v>-13.140550078106999</v>
      </c>
      <c r="AE79" s="80"/>
      <c r="AF79" s="81"/>
      <c r="AG79" s="12"/>
    </row>
    <row r="80" spans="1:33" customFormat="1" ht="13.2" x14ac:dyDescent="0.25">
      <c r="A80" s="82" t="s">
        <v>164</v>
      </c>
      <c r="B80" s="83"/>
      <c r="C80" s="83"/>
      <c r="D80" s="83" t="s">
        <v>165</v>
      </c>
      <c r="E80" s="83"/>
      <c r="F80" s="84" t="s">
        <v>35</v>
      </c>
      <c r="G80" s="85">
        <v>1.1801405822235429</v>
      </c>
      <c r="H80" s="85">
        <v>0.98491031300137055</v>
      </c>
      <c r="I80" s="85">
        <v>1.3763837351812485</v>
      </c>
      <c r="J80" s="85">
        <v>1.0950876441753097</v>
      </c>
      <c r="K80" s="86">
        <v>0.64781309829265854</v>
      </c>
      <c r="L80" s="86">
        <v>0.96799895813207026</v>
      </c>
      <c r="M80" s="86">
        <v>0.58355446866815874</v>
      </c>
      <c r="N80" s="86">
        <v>0.85917566821147506</v>
      </c>
      <c r="O80" s="86">
        <v>0.93348235174142991</v>
      </c>
      <c r="P80" s="86">
        <v>1.1622891705700689</v>
      </c>
      <c r="Q80" s="86">
        <v>1.1910834996819533</v>
      </c>
      <c r="R80" s="86">
        <v>1.0716143829643778</v>
      </c>
      <c r="S80" s="87">
        <v>1.0130624031844297</v>
      </c>
      <c r="T80" s="87">
        <v>0.67824700142540373</v>
      </c>
      <c r="U80" s="87">
        <v>0.61981509559557746</v>
      </c>
      <c r="V80" s="87">
        <v>0.50483148497146835</v>
      </c>
      <c r="W80" s="87">
        <v>0.77195104254354308</v>
      </c>
      <c r="X80" s="87">
        <v>0.13149617230358782</v>
      </c>
      <c r="Y80" s="87">
        <v>1.0675231857596732</v>
      </c>
      <c r="Z80" s="87">
        <v>0.93295386605560404</v>
      </c>
      <c r="AA80" s="87">
        <v>0.35258828174317203</v>
      </c>
      <c r="AB80" s="87">
        <v>0.27836927669250999</v>
      </c>
      <c r="AC80" s="88" t="s">
        <v>36</v>
      </c>
      <c r="AD80" s="86">
        <v>-73.923819135186605</v>
      </c>
      <c r="AE80" s="89"/>
      <c r="AF80" s="90" t="s">
        <v>37</v>
      </c>
      <c r="AG80" s="12"/>
    </row>
    <row r="81" spans="1:33" customFormat="1" ht="13.2" x14ac:dyDescent="0.25">
      <c r="A81" s="82" t="s">
        <v>166</v>
      </c>
      <c r="B81" s="83"/>
      <c r="C81" s="83"/>
      <c r="D81" s="83"/>
      <c r="E81" s="83" t="s">
        <v>167</v>
      </c>
      <c r="F81" s="84" t="s">
        <v>35</v>
      </c>
      <c r="G81" s="85">
        <v>6.6332101226172701E-3</v>
      </c>
      <c r="H81" s="85">
        <v>3.4129240048540219E-2</v>
      </c>
      <c r="I81" s="85">
        <v>2.7627321293604512E-2</v>
      </c>
      <c r="J81" s="85">
        <v>1.1130550161150632E-2</v>
      </c>
      <c r="K81" s="86">
        <v>4.731885744945899E-2</v>
      </c>
      <c r="L81" s="86">
        <v>0</v>
      </c>
      <c r="M81" s="86">
        <v>0</v>
      </c>
      <c r="N81" s="86">
        <v>3.0822352777851579E-2</v>
      </c>
      <c r="O81" s="86">
        <v>1.8015680675696741E-2</v>
      </c>
      <c r="P81" s="86">
        <v>3.4008637230238815E-2</v>
      </c>
      <c r="Q81" s="86">
        <v>0</v>
      </c>
      <c r="R81" s="86">
        <v>0</v>
      </c>
      <c r="S81" s="87">
        <v>0</v>
      </c>
      <c r="T81" s="87">
        <v>0</v>
      </c>
      <c r="U81" s="87">
        <v>0</v>
      </c>
      <c r="V81" s="87">
        <v>0</v>
      </c>
      <c r="W81" s="87">
        <v>0</v>
      </c>
      <c r="X81" s="87">
        <v>6.0079499127595318E-2</v>
      </c>
      <c r="Y81" s="87">
        <v>0</v>
      </c>
      <c r="Z81" s="87"/>
      <c r="AA81" s="87"/>
      <c r="AB81" s="87"/>
      <c r="AC81" s="88"/>
      <c r="AD81" s="86"/>
      <c r="AE81" s="89"/>
      <c r="AF81" s="90"/>
      <c r="AG81" s="12"/>
    </row>
    <row r="82" spans="1:33" customFormat="1" ht="13.2" x14ac:dyDescent="0.25">
      <c r="A82" s="82" t="s">
        <v>168</v>
      </c>
      <c r="B82" s="83"/>
      <c r="C82" s="83"/>
      <c r="D82" s="83"/>
      <c r="E82" s="83" t="s">
        <v>169</v>
      </c>
      <c r="F82" s="84" t="s">
        <v>35</v>
      </c>
      <c r="G82" s="85">
        <v>0.70416978428372312</v>
      </c>
      <c r="H82" s="85">
        <v>0.52819293723752514</v>
      </c>
      <c r="I82" s="85">
        <v>0.69664441246363629</v>
      </c>
      <c r="J82" s="85">
        <v>0.81143235916448564</v>
      </c>
      <c r="K82" s="86">
        <v>0.2434869940588118</v>
      </c>
      <c r="L82" s="86">
        <v>0.50623239966485856</v>
      </c>
      <c r="M82" s="86">
        <v>0.38355954796716568</v>
      </c>
      <c r="N82" s="86">
        <v>0.4960272099198641</v>
      </c>
      <c r="O82" s="86">
        <v>0.53270281700279509</v>
      </c>
      <c r="P82" s="86">
        <v>0.50576586893094455</v>
      </c>
      <c r="Q82" s="86">
        <v>0.59599134070138393</v>
      </c>
      <c r="R82" s="86">
        <v>0.45736863715368181</v>
      </c>
      <c r="S82" s="87">
        <v>0.58769452562142033</v>
      </c>
      <c r="T82" s="87">
        <v>0.5600451032602265</v>
      </c>
      <c r="U82" s="87">
        <v>0.31070277897096449</v>
      </c>
      <c r="V82" s="87">
        <v>0.36248478773778042</v>
      </c>
      <c r="W82" s="87">
        <v>0.67860759937784054</v>
      </c>
      <c r="X82" s="87">
        <v>0</v>
      </c>
      <c r="Y82" s="87">
        <v>0.13346454714484346</v>
      </c>
      <c r="Z82" s="87">
        <v>0.31763921778889798</v>
      </c>
      <c r="AA82" s="87">
        <v>0.35258828174317203</v>
      </c>
      <c r="AB82" s="87">
        <v>8.3042762426986896E-2</v>
      </c>
      <c r="AC82" s="88" t="s">
        <v>36</v>
      </c>
      <c r="AD82" s="86">
        <v>-37.779159931615197</v>
      </c>
      <c r="AE82" s="89"/>
      <c r="AF82" s="90"/>
      <c r="AG82" s="12"/>
    </row>
    <row r="83" spans="1:33" customFormat="1" ht="13.2" x14ac:dyDescent="0.25">
      <c r="A83" s="82" t="s">
        <v>170</v>
      </c>
      <c r="B83" s="83"/>
      <c r="C83" s="83"/>
      <c r="D83" s="83"/>
      <c r="E83" s="83" t="s">
        <v>171</v>
      </c>
      <c r="F83" s="84" t="s">
        <v>35</v>
      </c>
      <c r="G83" s="85">
        <v>0.21302464670810733</v>
      </c>
      <c r="H83" s="85">
        <v>0.19075732771609469</v>
      </c>
      <c r="I83" s="85">
        <v>0.14407001421425603</v>
      </c>
      <c r="J83" s="85">
        <v>0.13700851149054</v>
      </c>
      <c r="K83" s="86">
        <v>8.5117799270910774E-2</v>
      </c>
      <c r="L83" s="86">
        <v>0.13804630859374661</v>
      </c>
      <c r="M83" s="86">
        <v>6.9253764256105743E-2</v>
      </c>
      <c r="N83" s="86">
        <v>0.15371226957079079</v>
      </c>
      <c r="O83" s="86">
        <v>0.12927034468692628</v>
      </c>
      <c r="P83" s="86">
        <v>0.34422590803603498</v>
      </c>
      <c r="Q83" s="86">
        <v>0.16128699939248686</v>
      </c>
      <c r="R83" s="86">
        <v>0.23286558466102006</v>
      </c>
      <c r="S83" s="87">
        <v>7.170882946482042E-2</v>
      </c>
      <c r="T83" s="87">
        <v>3.7470405206966352E-2</v>
      </c>
      <c r="U83" s="87">
        <v>7.1719127364998497E-2</v>
      </c>
      <c r="V83" s="87">
        <v>4.7681801313757433E-2</v>
      </c>
      <c r="W83" s="87">
        <v>9.3343443165702464E-2</v>
      </c>
      <c r="X83" s="87">
        <v>7.1416673175992512E-2</v>
      </c>
      <c r="Y83" s="87">
        <v>0.38178026432603596</v>
      </c>
      <c r="Z83" s="87">
        <v>0.219163363482205</v>
      </c>
      <c r="AA83" s="87"/>
      <c r="AB83" s="87">
        <v>0.13006593258899399</v>
      </c>
      <c r="AC83" s="88" t="s">
        <v>36</v>
      </c>
      <c r="AD83" s="86">
        <v>-65.931729651190096</v>
      </c>
      <c r="AE83" s="89"/>
      <c r="AF83" s="90"/>
      <c r="AG83" s="12"/>
    </row>
    <row r="84" spans="1:33" customFormat="1" ht="13.2" x14ac:dyDescent="0.25">
      <c r="A84" s="82" t="s">
        <v>172</v>
      </c>
      <c r="B84" s="83"/>
      <c r="C84" s="83"/>
      <c r="D84" s="83"/>
      <c r="E84" s="83" t="s">
        <v>173</v>
      </c>
      <c r="F84" s="84" t="s">
        <v>35</v>
      </c>
      <c r="G84" s="85">
        <v>0.25631294110909525</v>
      </c>
      <c r="H84" s="85">
        <v>0.23183080799921066</v>
      </c>
      <c r="I84" s="85">
        <v>0.50804198720975102</v>
      </c>
      <c r="J84" s="85">
        <v>0.13551622335913338</v>
      </c>
      <c r="K84" s="86">
        <v>0.27188944751347688</v>
      </c>
      <c r="L84" s="86">
        <v>0.32372024987346504</v>
      </c>
      <c r="M84" s="86">
        <v>0.13074115644488724</v>
      </c>
      <c r="N84" s="86">
        <v>0.17861383594296878</v>
      </c>
      <c r="O84" s="86">
        <v>0.25349350937601212</v>
      </c>
      <c r="P84" s="86">
        <v>0.27828875637285044</v>
      </c>
      <c r="Q84" s="86">
        <v>0.43380515958808247</v>
      </c>
      <c r="R84" s="86">
        <v>0.38138016114967577</v>
      </c>
      <c r="S84" s="87">
        <v>0.35365904809818882</v>
      </c>
      <c r="T84" s="87">
        <v>8.0731492958210818E-2</v>
      </c>
      <c r="U84" s="87">
        <v>0.23739318925961445</v>
      </c>
      <c r="V84" s="87">
        <v>9.4664895919930492E-2</v>
      </c>
      <c r="W84" s="87">
        <v>0</v>
      </c>
      <c r="X84" s="87">
        <v>0</v>
      </c>
      <c r="Y84" s="87">
        <v>0.55227837428879378</v>
      </c>
      <c r="Z84" s="87">
        <v>0.201291061082848</v>
      </c>
      <c r="AA84" s="87"/>
      <c r="AB84" s="87">
        <v>6.5260581676528095E-2</v>
      </c>
      <c r="AC84" s="88" t="s">
        <v>36</v>
      </c>
      <c r="AD84" s="86">
        <v>-88.183389986875895</v>
      </c>
      <c r="AE84" s="89"/>
      <c r="AF84" s="90"/>
      <c r="AG84" s="12"/>
    </row>
    <row r="85" spans="1:33" customFormat="1" ht="13.2" x14ac:dyDescent="0.25">
      <c r="A85" s="82">
        <v>51</v>
      </c>
      <c r="B85" s="83"/>
      <c r="C85" s="83"/>
      <c r="D85" s="83" t="s">
        <v>174</v>
      </c>
      <c r="E85" s="83"/>
      <c r="F85" s="84" t="s">
        <v>35</v>
      </c>
      <c r="G85" s="85">
        <v>0.8314694029488392</v>
      </c>
      <c r="H85" s="85">
        <v>0.61273292942416324</v>
      </c>
      <c r="I85" s="85">
        <v>1.4139265405276091</v>
      </c>
      <c r="J85" s="85">
        <v>0.44731890842904842</v>
      </c>
      <c r="K85" s="86">
        <v>0.55665142365850606</v>
      </c>
      <c r="L85" s="86">
        <v>0.58950527452957491</v>
      </c>
      <c r="M85" s="86">
        <v>0.41241801887517099</v>
      </c>
      <c r="N85" s="86">
        <v>0.52949759712659383</v>
      </c>
      <c r="O85" s="86">
        <v>0.51303448668882157</v>
      </c>
      <c r="P85" s="86">
        <v>0.60928410883641004</v>
      </c>
      <c r="Q85" s="86">
        <v>0.72005459879047651</v>
      </c>
      <c r="R85" s="86">
        <v>0.54299196048105103</v>
      </c>
      <c r="S85" s="87">
        <v>0.25002710807172945</v>
      </c>
      <c r="T85" s="87">
        <v>0.70598857455815711</v>
      </c>
      <c r="U85" s="87">
        <v>0.28998517920081485</v>
      </c>
      <c r="V85" s="87">
        <v>0.34149146794464896</v>
      </c>
      <c r="W85" s="87">
        <v>1.3149220566932509</v>
      </c>
      <c r="X85" s="87">
        <v>0.51583758365653665</v>
      </c>
      <c r="Y85" s="87">
        <v>0.83777115194559448</v>
      </c>
      <c r="Z85" s="87">
        <v>0.35812955717115402</v>
      </c>
      <c r="AA85" s="87">
        <v>0.322129937163875</v>
      </c>
      <c r="AB85" s="87">
        <v>0.217517388189363</v>
      </c>
      <c r="AC85" s="88" t="s">
        <v>36</v>
      </c>
      <c r="AD85" s="86">
        <v>-74.036180682014106</v>
      </c>
      <c r="AE85" s="89"/>
      <c r="AF85" s="90"/>
      <c r="AG85" s="12"/>
    </row>
    <row r="86" spans="1:33" customFormat="1" ht="13.2" x14ac:dyDescent="0.25">
      <c r="A86" s="82" t="s">
        <v>175</v>
      </c>
      <c r="B86" s="83"/>
      <c r="C86" s="83"/>
      <c r="D86" s="83" t="s">
        <v>176</v>
      </c>
      <c r="E86" s="83"/>
      <c r="F86" s="84" t="s">
        <v>35</v>
      </c>
      <c r="G86" s="85">
        <v>34.657278541291312</v>
      </c>
      <c r="H86" s="85">
        <v>32.891588650636386</v>
      </c>
      <c r="I86" s="85">
        <v>36.169984945875939</v>
      </c>
      <c r="J86" s="85">
        <v>39.072666679894276</v>
      </c>
      <c r="K86" s="86">
        <v>33.63847925576767</v>
      </c>
      <c r="L86" s="86">
        <v>32.490574736366362</v>
      </c>
      <c r="M86" s="86">
        <v>37.070294401125885</v>
      </c>
      <c r="N86" s="86">
        <v>42.662186570492594</v>
      </c>
      <c r="O86" s="86">
        <v>42.837064792264023</v>
      </c>
      <c r="P86" s="86">
        <v>46.654913414507845</v>
      </c>
      <c r="Q86" s="86">
        <v>43.143135557420685</v>
      </c>
      <c r="R86" s="86">
        <v>45.92210228302848</v>
      </c>
      <c r="S86" s="87">
        <v>46.930459182503562</v>
      </c>
      <c r="T86" s="87">
        <v>39.903397077549585</v>
      </c>
      <c r="U86" s="87">
        <v>42.873251615068867</v>
      </c>
      <c r="V86" s="87">
        <v>42.075215995932531</v>
      </c>
      <c r="W86" s="87">
        <v>41.532012453275328</v>
      </c>
      <c r="X86" s="87">
        <v>37.321319663656496</v>
      </c>
      <c r="Y86" s="87">
        <v>38.670834240662941</v>
      </c>
      <c r="Z86" s="87">
        <v>33.600662551781802</v>
      </c>
      <c r="AA86" s="87">
        <v>43.055277721392997</v>
      </c>
      <c r="AB86" s="87">
        <v>31.4655899736508</v>
      </c>
      <c r="AC86" s="88"/>
      <c r="AD86" s="86">
        <v>-18.632244192538501</v>
      </c>
      <c r="AE86" s="89"/>
      <c r="AF86" s="90"/>
      <c r="AG86" s="12"/>
    </row>
    <row r="87" spans="1:33" customFormat="1" ht="13.2" x14ac:dyDescent="0.25">
      <c r="A87" s="82" t="s">
        <v>177</v>
      </c>
      <c r="B87" s="83"/>
      <c r="C87" s="83"/>
      <c r="D87" s="83"/>
      <c r="E87" s="83" t="s">
        <v>178</v>
      </c>
      <c r="F87" s="84" t="s">
        <v>35</v>
      </c>
      <c r="G87" s="85">
        <v>9.9738555907329136</v>
      </c>
      <c r="H87" s="85">
        <v>8.9055081115218861</v>
      </c>
      <c r="I87" s="85">
        <v>10.174447335011415</v>
      </c>
      <c r="J87" s="85">
        <v>10.823843772398648</v>
      </c>
      <c r="K87" s="86">
        <v>8.7814861110233497</v>
      </c>
      <c r="L87" s="86">
        <v>8.9977592500205095</v>
      </c>
      <c r="M87" s="86">
        <v>9.7599919722298729</v>
      </c>
      <c r="N87" s="86">
        <v>12.284829849388412</v>
      </c>
      <c r="O87" s="86">
        <v>13.61995506952525</v>
      </c>
      <c r="P87" s="86">
        <v>15.168427816997916</v>
      </c>
      <c r="Q87" s="86">
        <v>12.746373111822614</v>
      </c>
      <c r="R87" s="86">
        <v>15.590434010160047</v>
      </c>
      <c r="S87" s="87">
        <v>15.58222618514128</v>
      </c>
      <c r="T87" s="87">
        <v>10.356193432746425</v>
      </c>
      <c r="U87" s="87">
        <v>13.990416546952922</v>
      </c>
      <c r="V87" s="87">
        <v>12.532338051939098</v>
      </c>
      <c r="W87" s="87">
        <v>11.931667099430198</v>
      </c>
      <c r="X87" s="87">
        <v>10.21669163707578</v>
      </c>
      <c r="Y87" s="87">
        <v>8.6205782341412842</v>
      </c>
      <c r="Z87" s="87">
        <v>10.2758036685028</v>
      </c>
      <c r="AA87" s="87">
        <v>11.6984669056387</v>
      </c>
      <c r="AB87" s="87">
        <v>8.9528012408289896</v>
      </c>
      <c r="AC87" s="88" t="s">
        <v>36</v>
      </c>
      <c r="AD87" s="86">
        <v>3.8538366877985499</v>
      </c>
      <c r="AE87" s="89"/>
      <c r="AF87" s="90"/>
      <c r="AG87" s="12"/>
    </row>
    <row r="88" spans="1:33" customFormat="1" ht="13.2" x14ac:dyDescent="0.25">
      <c r="A88" s="82" t="s">
        <v>179</v>
      </c>
      <c r="B88" s="83"/>
      <c r="C88" s="83"/>
      <c r="D88" s="83"/>
      <c r="E88" s="83" t="s">
        <v>180</v>
      </c>
      <c r="F88" s="84" t="s">
        <v>35</v>
      </c>
      <c r="G88" s="85">
        <v>24.683422950558398</v>
      </c>
      <c r="H88" s="85">
        <v>23.9860805391145</v>
      </c>
      <c r="I88" s="85">
        <v>25.995537610864499</v>
      </c>
      <c r="J88" s="85">
        <v>28.248822907495587</v>
      </c>
      <c r="K88" s="86">
        <v>24.856993144744315</v>
      </c>
      <c r="L88" s="86">
        <v>23.492815486345862</v>
      </c>
      <c r="M88" s="86">
        <v>27.31030242889603</v>
      </c>
      <c r="N88" s="86">
        <v>30.377356721104185</v>
      </c>
      <c r="O88" s="86">
        <v>29.217109722738762</v>
      </c>
      <c r="P88" s="86">
        <v>31.48648559750993</v>
      </c>
      <c r="Q88" s="86">
        <v>30.396762445598057</v>
      </c>
      <c r="R88" s="86">
        <v>30.33166827286847</v>
      </c>
      <c r="S88" s="87">
        <v>31.348232997362238</v>
      </c>
      <c r="T88" s="87">
        <v>29.547203644803183</v>
      </c>
      <c r="U88" s="87">
        <v>28.882835068115966</v>
      </c>
      <c r="V88" s="87">
        <v>29.542877943993478</v>
      </c>
      <c r="W88" s="87">
        <v>29.600345353845135</v>
      </c>
      <c r="X88" s="87">
        <v>27.104628026580709</v>
      </c>
      <c r="Y88" s="87">
        <v>30.050256006521639</v>
      </c>
      <c r="Z88" s="87">
        <v>23.3248588832789</v>
      </c>
      <c r="AA88" s="87">
        <v>31.356810815754301</v>
      </c>
      <c r="AB88" s="87">
        <v>22.5127887328218</v>
      </c>
      <c r="AC88" s="88"/>
      <c r="AD88" s="86">
        <v>-25.082872079572301</v>
      </c>
      <c r="AE88" s="89"/>
      <c r="AF88" s="90"/>
      <c r="AG88" s="12"/>
    </row>
    <row r="89" spans="1:33" customFormat="1" ht="13.2" x14ac:dyDescent="0.25">
      <c r="A89" s="82">
        <v>58</v>
      </c>
      <c r="B89" s="83"/>
      <c r="C89" s="83"/>
      <c r="D89" s="83" t="s">
        <v>181</v>
      </c>
      <c r="E89" s="83"/>
      <c r="F89" s="84" t="s">
        <v>35</v>
      </c>
      <c r="G89" s="85">
        <v>32.252248107953953</v>
      </c>
      <c r="H89" s="85">
        <v>33.920972316764178</v>
      </c>
      <c r="I89" s="85">
        <v>35.324080366844292</v>
      </c>
      <c r="J89" s="85">
        <v>35.744787746287813</v>
      </c>
      <c r="K89" s="86">
        <v>37.335797353058325</v>
      </c>
      <c r="L89" s="86">
        <v>39.730539659578028</v>
      </c>
      <c r="M89" s="86">
        <v>38.036446448083403</v>
      </c>
      <c r="N89" s="86">
        <v>41.766458279796566</v>
      </c>
      <c r="O89" s="86">
        <v>44.231377697927954</v>
      </c>
      <c r="P89" s="86">
        <v>39.698341383784147</v>
      </c>
      <c r="Q89" s="86">
        <v>44.61802427028428</v>
      </c>
      <c r="R89" s="86">
        <v>45.52042417438971</v>
      </c>
      <c r="S89" s="87">
        <v>42.301969515201698</v>
      </c>
      <c r="T89" s="87">
        <v>43.084654244781383</v>
      </c>
      <c r="U89" s="87">
        <v>39.679183177681793</v>
      </c>
      <c r="V89" s="87">
        <v>40.744177387256549</v>
      </c>
      <c r="W89" s="87">
        <v>40.874315825731657</v>
      </c>
      <c r="X89" s="87">
        <v>38.346941224200414</v>
      </c>
      <c r="Y89" s="87">
        <v>39.733002227843038</v>
      </c>
      <c r="Z89" s="87">
        <v>34.253757970727698</v>
      </c>
      <c r="AA89" s="87">
        <v>47.577235790492701</v>
      </c>
      <c r="AB89" s="87">
        <v>34.739080693988399</v>
      </c>
      <c r="AC89" s="88" t="s">
        <v>47</v>
      </c>
      <c r="AD89" s="86">
        <v>-12.568699201781</v>
      </c>
      <c r="AE89" s="89"/>
      <c r="AF89" s="90"/>
      <c r="AG89" s="12"/>
    </row>
    <row r="90" spans="1:33" customFormat="1" ht="13.2" x14ac:dyDescent="0.25">
      <c r="A90" s="82" t="s">
        <v>182</v>
      </c>
      <c r="B90" s="83"/>
      <c r="C90" s="83"/>
      <c r="D90" s="83" t="s">
        <v>183</v>
      </c>
      <c r="E90" s="83"/>
      <c r="F90" s="84" t="s">
        <v>35</v>
      </c>
      <c r="G90" s="85">
        <v>21.771307382309669</v>
      </c>
      <c r="H90" s="85">
        <v>23.098951067219524</v>
      </c>
      <c r="I90" s="85">
        <v>19.860909703959422</v>
      </c>
      <c r="J90" s="85">
        <v>20.54542578830003</v>
      </c>
      <c r="K90" s="86">
        <v>24.05825497076578</v>
      </c>
      <c r="L90" s="86">
        <v>27.383469146937099</v>
      </c>
      <c r="M90" s="86">
        <v>21.870287091890727</v>
      </c>
      <c r="N90" s="86">
        <v>21.276326010993813</v>
      </c>
      <c r="O90" s="86">
        <v>27.594215276361396</v>
      </c>
      <c r="P90" s="86">
        <v>23.566862395156324</v>
      </c>
      <c r="Q90" s="86">
        <v>24.745703072569473</v>
      </c>
      <c r="R90" s="86">
        <v>25.684755525204313</v>
      </c>
      <c r="S90" s="87">
        <v>24.646029252288528</v>
      </c>
      <c r="T90" s="87">
        <v>27.921673067876846</v>
      </c>
      <c r="U90" s="87">
        <v>26.746646431487253</v>
      </c>
      <c r="V90" s="87">
        <v>27.656389275196027</v>
      </c>
      <c r="W90" s="87">
        <v>26.871764024313432</v>
      </c>
      <c r="X90" s="87">
        <v>21.115226698509996</v>
      </c>
      <c r="Y90" s="87">
        <v>34.929569451191277</v>
      </c>
      <c r="Z90" s="87">
        <v>32.820123255056899</v>
      </c>
      <c r="AA90" s="87">
        <v>28.5886101996613</v>
      </c>
      <c r="AB90" s="87">
        <v>23.631373095211501</v>
      </c>
      <c r="AC90" s="88"/>
      <c r="AD90" s="86">
        <v>-32.345650214118002</v>
      </c>
      <c r="AE90" s="89"/>
      <c r="AF90" s="90" t="s">
        <v>37</v>
      </c>
      <c r="AG90" s="12"/>
    </row>
    <row r="91" spans="1:33" customFormat="1" ht="13.2" x14ac:dyDescent="0.25">
      <c r="A91" s="82" t="s">
        <v>184</v>
      </c>
      <c r="B91" s="83"/>
      <c r="C91" s="83"/>
      <c r="D91" s="83"/>
      <c r="E91" s="83" t="s">
        <v>185</v>
      </c>
      <c r="F91" s="84" t="s">
        <v>35</v>
      </c>
      <c r="G91" s="85">
        <v>15.8002399060793</v>
      </c>
      <c r="H91" s="85">
        <v>18.484673259600036</v>
      </c>
      <c r="I91" s="85">
        <v>16.960839728042501</v>
      </c>
      <c r="J91" s="85">
        <v>17.183570645744133</v>
      </c>
      <c r="K91" s="86">
        <v>18.233869521593615</v>
      </c>
      <c r="L91" s="86">
        <v>21.81249185312759</v>
      </c>
      <c r="M91" s="86">
        <v>17.096166615873692</v>
      </c>
      <c r="N91" s="86">
        <v>16.657603093164106</v>
      </c>
      <c r="O91" s="86">
        <v>19.66673615193578</v>
      </c>
      <c r="P91" s="86">
        <v>18.264738416182919</v>
      </c>
      <c r="Q91" s="86">
        <v>19.347771095249811</v>
      </c>
      <c r="R91" s="86">
        <v>18.114517582768997</v>
      </c>
      <c r="S91" s="87">
        <v>18.188507456649852</v>
      </c>
      <c r="T91" s="87">
        <v>18.951054868840725</v>
      </c>
      <c r="U91" s="87">
        <v>17.76729183319917</v>
      </c>
      <c r="V91" s="87">
        <v>17.692018826368322</v>
      </c>
      <c r="W91" s="87">
        <v>14.583961367586687</v>
      </c>
      <c r="X91" s="87">
        <v>13.982917891164595</v>
      </c>
      <c r="Y91" s="87">
        <v>23.827364500801263</v>
      </c>
      <c r="Z91" s="87">
        <v>18.774913244865399</v>
      </c>
      <c r="AA91" s="87">
        <v>18.773433613868999</v>
      </c>
      <c r="AB91" s="87">
        <v>13.852701957167101</v>
      </c>
      <c r="AC91" s="88"/>
      <c r="AD91" s="86">
        <v>-41.862214947434502</v>
      </c>
      <c r="AE91" s="89" t="s">
        <v>42</v>
      </c>
      <c r="AF91" s="90" t="s">
        <v>37</v>
      </c>
      <c r="AG91" s="12"/>
    </row>
    <row r="92" spans="1:33" customFormat="1" ht="13.2" x14ac:dyDescent="0.25">
      <c r="A92" s="82" t="s">
        <v>186</v>
      </c>
      <c r="B92" s="83"/>
      <c r="C92" s="83"/>
      <c r="D92" s="83"/>
      <c r="E92" s="83" t="s">
        <v>187</v>
      </c>
      <c r="F92" s="84" t="s">
        <v>35</v>
      </c>
      <c r="G92" s="85">
        <v>5.9710674762303659</v>
      </c>
      <c r="H92" s="85">
        <v>4.614277807619497</v>
      </c>
      <c r="I92" s="85">
        <v>2.9000699759169311</v>
      </c>
      <c r="J92" s="85">
        <v>3.3618551425558985</v>
      </c>
      <c r="K92" s="86">
        <v>5.8243854491721869</v>
      </c>
      <c r="L92" s="86">
        <v>5.5709772938095243</v>
      </c>
      <c r="M92" s="86">
        <v>4.7741204760170408</v>
      </c>
      <c r="N92" s="86">
        <v>4.6187229178296976</v>
      </c>
      <c r="O92" s="86">
        <v>7.9274791244256182</v>
      </c>
      <c r="P92" s="86">
        <v>5.3021239789733965</v>
      </c>
      <c r="Q92" s="86">
        <v>5.3979319773196686</v>
      </c>
      <c r="R92" s="86">
        <v>7.5702379424353179</v>
      </c>
      <c r="S92" s="87">
        <v>6.4575217956386721</v>
      </c>
      <c r="T92" s="87">
        <v>8.9706181990361369</v>
      </c>
      <c r="U92" s="87">
        <v>8.9793545982880723</v>
      </c>
      <c r="V92" s="87">
        <v>9.9643704488276974</v>
      </c>
      <c r="W92" s="87">
        <v>12.287802656726761</v>
      </c>
      <c r="X92" s="87">
        <v>7.1323088073454013</v>
      </c>
      <c r="Y92" s="87">
        <v>11.102204950390023</v>
      </c>
      <c r="Z92" s="87">
        <v>14.045210010191401</v>
      </c>
      <c r="AA92" s="87">
        <v>9.8151765857923792</v>
      </c>
      <c r="AB92" s="87">
        <v>9.7786711380443894</v>
      </c>
      <c r="AC92" s="88" t="s">
        <v>36</v>
      </c>
      <c r="AD92" s="86">
        <v>-11.9213599303905</v>
      </c>
      <c r="AE92" s="89"/>
      <c r="AF92" s="90"/>
      <c r="AG92" s="12"/>
    </row>
    <row r="93" spans="1:33" customFormat="1" ht="13.2" x14ac:dyDescent="0.25">
      <c r="A93" s="82">
        <v>62</v>
      </c>
      <c r="B93" s="83"/>
      <c r="C93" s="83"/>
      <c r="D93" s="83" t="s">
        <v>188</v>
      </c>
      <c r="E93" s="83"/>
      <c r="F93" s="84" t="s">
        <v>35</v>
      </c>
      <c r="G93" s="85">
        <v>3.020178504066696</v>
      </c>
      <c r="H93" s="85">
        <v>3.0810762911456497</v>
      </c>
      <c r="I93" s="85">
        <v>3.4920003482484967</v>
      </c>
      <c r="J93" s="85">
        <v>2.7965851230383465</v>
      </c>
      <c r="K93" s="86">
        <v>3.9121347366719306</v>
      </c>
      <c r="L93" s="86">
        <v>3.6147455494133927</v>
      </c>
      <c r="M93" s="86">
        <v>3.5757794246269228</v>
      </c>
      <c r="N93" s="86">
        <v>4.7134385162736638</v>
      </c>
      <c r="O93" s="86">
        <v>5.3608340031913215</v>
      </c>
      <c r="P93" s="86">
        <v>4.7782595189221109</v>
      </c>
      <c r="Q93" s="86">
        <v>3.2583341342601027</v>
      </c>
      <c r="R93" s="86">
        <v>4.1101954933214317</v>
      </c>
      <c r="S93" s="87">
        <v>3.8481515867238785</v>
      </c>
      <c r="T93" s="87">
        <v>3.8263607480057082</v>
      </c>
      <c r="U93" s="87">
        <v>4.1506789974198739</v>
      </c>
      <c r="V93" s="87">
        <v>4.1709791194078534</v>
      </c>
      <c r="W93" s="87">
        <v>3.2266248812970129</v>
      </c>
      <c r="X93" s="87">
        <v>4.0942949462151743</v>
      </c>
      <c r="Y93" s="87">
        <v>3.8643695874302795</v>
      </c>
      <c r="Z93" s="87">
        <v>5.9496612773164301</v>
      </c>
      <c r="AA93" s="87">
        <v>5.0139284511352598</v>
      </c>
      <c r="AB93" s="87">
        <v>3.75130255612074</v>
      </c>
      <c r="AC93" s="88" t="s">
        <v>36</v>
      </c>
      <c r="AD93" s="86">
        <v>-2.9258855487661899</v>
      </c>
      <c r="AE93" s="89"/>
      <c r="AF93" s="90"/>
      <c r="AG93" s="12"/>
    </row>
    <row r="94" spans="1:33" customFormat="1" ht="13.2" x14ac:dyDescent="0.25">
      <c r="A94" s="82">
        <v>66</v>
      </c>
      <c r="B94" s="83"/>
      <c r="C94" s="83"/>
      <c r="D94" s="83" t="s">
        <v>189</v>
      </c>
      <c r="E94" s="83"/>
      <c r="F94" s="84" t="s">
        <v>35</v>
      </c>
      <c r="G94" s="85">
        <v>4.534312047219287</v>
      </c>
      <c r="H94" s="85">
        <v>5.0025522165324654</v>
      </c>
      <c r="I94" s="85">
        <v>6.5862987444763821</v>
      </c>
      <c r="J94" s="85">
        <v>5.2575726454410798</v>
      </c>
      <c r="K94" s="86">
        <v>7.6042627952082853</v>
      </c>
      <c r="L94" s="86">
        <v>7.7701470858368689</v>
      </c>
      <c r="M94" s="86">
        <v>6.6369707308491908</v>
      </c>
      <c r="N94" s="86">
        <v>10.174946020268601</v>
      </c>
      <c r="O94" s="86">
        <v>7.3898753464265532</v>
      </c>
      <c r="P94" s="86">
        <v>9.0631833492717995</v>
      </c>
      <c r="Q94" s="86">
        <v>10.35842991200049</v>
      </c>
      <c r="R94" s="86">
        <v>10.162232887686173</v>
      </c>
      <c r="S94" s="87">
        <v>10.350140817934358</v>
      </c>
      <c r="T94" s="87">
        <v>9.9797848144725165</v>
      </c>
      <c r="U94" s="87">
        <v>9.9647070971999838</v>
      </c>
      <c r="V94" s="87">
        <v>9.8264741341517077</v>
      </c>
      <c r="W94" s="87">
        <v>13.702319166408351</v>
      </c>
      <c r="X94" s="87">
        <v>8.8643400377410408</v>
      </c>
      <c r="Y94" s="87">
        <v>8.5119599993299815</v>
      </c>
      <c r="Z94" s="87">
        <v>7.9600740211190999</v>
      </c>
      <c r="AA94" s="87">
        <v>12.131901210995</v>
      </c>
      <c r="AB94" s="87">
        <v>7.8265879695515599</v>
      </c>
      <c r="AC94" s="88"/>
      <c r="AD94" s="86">
        <v>-8.05187089498029</v>
      </c>
      <c r="AE94" s="89"/>
      <c r="AF94" s="90"/>
      <c r="AG94" s="12"/>
    </row>
    <row r="95" spans="1:33" customFormat="1" ht="13.2" x14ac:dyDescent="0.25">
      <c r="A95" s="82">
        <v>71</v>
      </c>
      <c r="B95" s="83"/>
      <c r="C95" s="83"/>
      <c r="D95" s="83" t="s">
        <v>190</v>
      </c>
      <c r="E95" s="83"/>
      <c r="F95" s="84" t="s">
        <v>35</v>
      </c>
      <c r="G95" s="85">
        <v>5.7147165634792358</v>
      </c>
      <c r="H95" s="85">
        <v>4.9068069054066772</v>
      </c>
      <c r="I95" s="85">
        <v>5.0693310288469355</v>
      </c>
      <c r="J95" s="85">
        <v>5.6075578386997114</v>
      </c>
      <c r="K95" s="86">
        <v>4.9032455213353439</v>
      </c>
      <c r="L95" s="86">
        <v>4.6743992353895267</v>
      </c>
      <c r="M95" s="86">
        <v>4.5540871013060027</v>
      </c>
      <c r="N95" s="86">
        <v>5.652836483504788</v>
      </c>
      <c r="O95" s="86">
        <v>4.8320536046358136</v>
      </c>
      <c r="P95" s="86">
        <v>4.6819958214809967</v>
      </c>
      <c r="Q95" s="86">
        <v>5.9806184059759113</v>
      </c>
      <c r="R95" s="86">
        <v>4.615851829474539</v>
      </c>
      <c r="S95" s="87">
        <v>4.6837750959959932</v>
      </c>
      <c r="T95" s="87">
        <v>6.3737347406722789</v>
      </c>
      <c r="U95" s="87">
        <v>4.2646412712320068</v>
      </c>
      <c r="V95" s="87">
        <v>4.5942764602407511</v>
      </c>
      <c r="W95" s="87">
        <v>3.6794509368046135</v>
      </c>
      <c r="X95" s="87">
        <v>3.5590880950077213</v>
      </c>
      <c r="Y95" s="87">
        <v>3.9235576251975228</v>
      </c>
      <c r="Z95" s="87">
        <v>4.4469352192867602</v>
      </c>
      <c r="AA95" s="87">
        <v>2.5444910764673399</v>
      </c>
      <c r="AB95" s="87">
        <v>3.23467037499092</v>
      </c>
      <c r="AC95" s="88" t="s">
        <v>36</v>
      </c>
      <c r="AD95" s="86">
        <v>-17.557719702712902</v>
      </c>
      <c r="AE95" s="89"/>
      <c r="AF95" s="90"/>
      <c r="AG95" s="12"/>
    </row>
    <row r="96" spans="1:33" customFormat="1" ht="13.2" x14ac:dyDescent="0.25">
      <c r="A96" s="82">
        <v>74</v>
      </c>
      <c r="B96" s="83"/>
      <c r="C96" s="83"/>
      <c r="D96" s="83" t="s">
        <v>191</v>
      </c>
      <c r="E96" s="83"/>
      <c r="F96" s="84" t="s">
        <v>35</v>
      </c>
      <c r="G96" s="85">
        <v>53.03491772603391</v>
      </c>
      <c r="H96" s="85">
        <v>57.105823130285941</v>
      </c>
      <c r="I96" s="85">
        <v>62.220332037249207</v>
      </c>
      <c r="J96" s="85">
        <v>59.510329675539928</v>
      </c>
      <c r="K96" s="86">
        <v>66.122306511907908</v>
      </c>
      <c r="L96" s="86">
        <v>70.242196159618516</v>
      </c>
      <c r="M96" s="86">
        <v>67.293948324946342</v>
      </c>
      <c r="N96" s="86">
        <v>75.38692169320602</v>
      </c>
      <c r="O96" s="86">
        <v>76.935966575086027</v>
      </c>
      <c r="P96" s="86">
        <v>70.282774268606843</v>
      </c>
      <c r="Q96" s="86">
        <v>81.292421875102448</v>
      </c>
      <c r="R96" s="86">
        <v>91.495136955005123</v>
      </c>
      <c r="S96" s="87">
        <v>99.022661426118503</v>
      </c>
      <c r="T96" s="87">
        <v>93.830056827268734</v>
      </c>
      <c r="U96" s="87">
        <v>81.564781457217393</v>
      </c>
      <c r="V96" s="87">
        <v>79.398929638853261</v>
      </c>
      <c r="W96" s="87">
        <v>88.240232797977967</v>
      </c>
      <c r="X96" s="87">
        <v>77.418513087349453</v>
      </c>
      <c r="Y96" s="87">
        <v>87.873098376857357</v>
      </c>
      <c r="Z96" s="87">
        <v>78.269713787842903</v>
      </c>
      <c r="AA96" s="87">
        <v>94.858566859019106</v>
      </c>
      <c r="AB96" s="87">
        <v>73.5091826548407</v>
      </c>
      <c r="AC96" s="88" t="s">
        <v>47</v>
      </c>
      <c r="AD96" s="86">
        <v>-16.346203772643499</v>
      </c>
      <c r="AE96" s="89"/>
      <c r="AF96" s="90"/>
      <c r="AG96" s="12"/>
    </row>
    <row r="97" spans="1:33" customFormat="1" ht="13.2" x14ac:dyDescent="0.25">
      <c r="A97" s="82" t="s">
        <v>192</v>
      </c>
      <c r="B97" s="83"/>
      <c r="C97" s="83"/>
      <c r="D97" s="83" t="s">
        <v>193</v>
      </c>
      <c r="E97" s="83"/>
      <c r="F97" s="84" t="s">
        <v>35</v>
      </c>
      <c r="G97" s="85">
        <v>15.899246916515898</v>
      </c>
      <c r="H97" s="85">
        <v>11.726367509416816</v>
      </c>
      <c r="I97" s="85">
        <v>12.030157974222448</v>
      </c>
      <c r="J97" s="85">
        <v>17.317977282548387</v>
      </c>
      <c r="K97" s="86">
        <v>13.530387600265099</v>
      </c>
      <c r="L97" s="86">
        <v>11.435808154278105</v>
      </c>
      <c r="M97" s="86">
        <v>12.957699350097508</v>
      </c>
      <c r="N97" s="86">
        <v>13.557391309484762</v>
      </c>
      <c r="O97" s="86">
        <v>17.192649908219451</v>
      </c>
      <c r="P97" s="86">
        <v>6.7774244242354067</v>
      </c>
      <c r="Q97" s="86">
        <v>16.141176532238429</v>
      </c>
      <c r="R97" s="86">
        <v>12.184619488535196</v>
      </c>
      <c r="S97" s="87">
        <v>14.103711852662997</v>
      </c>
      <c r="T97" s="87">
        <v>15.502963629242904</v>
      </c>
      <c r="U97" s="87">
        <v>12.219235462957963</v>
      </c>
      <c r="V97" s="87">
        <v>12.2328265156325</v>
      </c>
      <c r="W97" s="87">
        <v>12.634942458312391</v>
      </c>
      <c r="X97" s="87">
        <v>10.73952897299182</v>
      </c>
      <c r="Y97" s="87">
        <v>7.9885302378041025</v>
      </c>
      <c r="Z97" s="87">
        <v>10.584969500064799</v>
      </c>
      <c r="AA97" s="87">
        <v>15.155790425799999</v>
      </c>
      <c r="AB97" s="87">
        <v>13.363845897882999</v>
      </c>
      <c r="AC97" s="88" t="s">
        <v>36</v>
      </c>
      <c r="AD97" s="86">
        <v>67.287917802969204</v>
      </c>
      <c r="AE97" s="89"/>
      <c r="AF97" s="90"/>
      <c r="AG97" s="12"/>
    </row>
    <row r="98" spans="1:33" customFormat="1" ht="13.2" x14ac:dyDescent="0.25">
      <c r="A98" s="82" t="s">
        <v>194</v>
      </c>
      <c r="B98" s="83"/>
      <c r="C98" s="83"/>
      <c r="D98" s="83"/>
      <c r="E98" s="83" t="s">
        <v>195</v>
      </c>
      <c r="F98" s="84" t="s">
        <v>35</v>
      </c>
      <c r="G98" s="85">
        <v>13.326920898222287</v>
      </c>
      <c r="H98" s="85">
        <v>9.1511540310224859</v>
      </c>
      <c r="I98" s="85">
        <v>10.135709871300874</v>
      </c>
      <c r="J98" s="85">
        <v>14.328957398433012</v>
      </c>
      <c r="K98" s="86">
        <v>9.9973128231026713</v>
      </c>
      <c r="L98" s="86">
        <v>9.7482792656374926</v>
      </c>
      <c r="M98" s="86">
        <v>10.582331720346193</v>
      </c>
      <c r="N98" s="86">
        <v>11.896395099142513</v>
      </c>
      <c r="O98" s="86">
        <v>14.707881429137016</v>
      </c>
      <c r="P98" s="86">
        <v>4.3168815822333739</v>
      </c>
      <c r="Q98" s="86">
        <v>12.222789719030143</v>
      </c>
      <c r="R98" s="86">
        <v>10.167478750032188</v>
      </c>
      <c r="S98" s="87">
        <v>12.165970595145764</v>
      </c>
      <c r="T98" s="87">
        <v>13.015372921581477</v>
      </c>
      <c r="U98" s="87">
        <v>8.6846211308753425</v>
      </c>
      <c r="V98" s="87">
        <v>8.08362020233902</v>
      </c>
      <c r="W98" s="87">
        <v>6.0031101043760628</v>
      </c>
      <c r="X98" s="87">
        <v>10.149964992072583</v>
      </c>
      <c r="Y98" s="87">
        <v>5.7041016879121429</v>
      </c>
      <c r="Z98" s="87">
        <v>6.5598264684543199</v>
      </c>
      <c r="AA98" s="87">
        <v>11.952641481656601</v>
      </c>
      <c r="AB98" s="87">
        <v>11.3140582847121</v>
      </c>
      <c r="AC98" s="88" t="s">
        <v>36</v>
      </c>
      <c r="AD98" s="86">
        <v>98.349519411415201</v>
      </c>
      <c r="AE98" s="89"/>
      <c r="AF98" s="90"/>
      <c r="AG98" s="12"/>
    </row>
    <row r="99" spans="1:33" customFormat="1" ht="13.2" x14ac:dyDescent="0.25">
      <c r="A99" s="82" t="s">
        <v>196</v>
      </c>
      <c r="B99" s="83"/>
      <c r="C99" s="83"/>
      <c r="D99" s="83"/>
      <c r="E99" s="83" t="s">
        <v>197</v>
      </c>
      <c r="F99" s="84" t="s">
        <v>35</v>
      </c>
      <c r="G99" s="85">
        <v>2.5723260182936132</v>
      </c>
      <c r="H99" s="85">
        <v>2.5752134783943323</v>
      </c>
      <c r="I99" s="85">
        <v>1.8944481029215754</v>
      </c>
      <c r="J99" s="85">
        <v>2.9890198841153763</v>
      </c>
      <c r="K99" s="86">
        <v>3.5330747771624291</v>
      </c>
      <c r="L99" s="86">
        <v>1.6875288886406132</v>
      </c>
      <c r="M99" s="86">
        <v>2.3753676297513149</v>
      </c>
      <c r="N99" s="86">
        <v>1.6609962103422486</v>
      </c>
      <c r="O99" s="86">
        <v>2.4847684790824331</v>
      </c>
      <c r="P99" s="86">
        <v>2.4605428420020323</v>
      </c>
      <c r="Q99" s="86">
        <v>3.918386813208282</v>
      </c>
      <c r="R99" s="86">
        <v>2.0171407385030062</v>
      </c>
      <c r="S99" s="87">
        <v>1.9377412575172328</v>
      </c>
      <c r="T99" s="87">
        <v>2.4875907076614281</v>
      </c>
      <c r="U99" s="87">
        <v>3.5346143320826231</v>
      </c>
      <c r="V99" s="87">
        <v>4.1492063132934796</v>
      </c>
      <c r="W99" s="87">
        <v>6.6318323539363293</v>
      </c>
      <c r="X99" s="87">
        <v>0.58956398091923901</v>
      </c>
      <c r="Y99" s="87">
        <v>2.2844285498919601</v>
      </c>
      <c r="Z99" s="87">
        <v>4.0251430316105701</v>
      </c>
      <c r="AA99" s="87">
        <v>3.2031489441434302</v>
      </c>
      <c r="AB99" s="87">
        <v>2.0497876131709099</v>
      </c>
      <c r="AC99" s="88" t="s">
        <v>36</v>
      </c>
      <c r="AD99" s="86">
        <v>-10.271318695091001</v>
      </c>
      <c r="AE99" s="89"/>
      <c r="AF99" s="90"/>
      <c r="AG99" s="12"/>
    </row>
    <row r="100" spans="1:33" customFormat="1" ht="13.2" x14ac:dyDescent="0.25">
      <c r="A100" s="82">
        <v>78</v>
      </c>
      <c r="B100" s="83"/>
      <c r="C100" s="83"/>
      <c r="D100" s="83" t="s">
        <v>198</v>
      </c>
      <c r="E100" s="83"/>
      <c r="F100" s="84" t="s">
        <v>35</v>
      </c>
      <c r="G100" s="85">
        <v>0.30913398511760581</v>
      </c>
      <c r="H100" s="85">
        <v>0.15357161881323578</v>
      </c>
      <c r="I100" s="85">
        <v>0.69592182280501735</v>
      </c>
      <c r="J100" s="85">
        <v>0.88119295954996224</v>
      </c>
      <c r="K100" s="86">
        <v>4.3828319486660732</v>
      </c>
      <c r="L100" s="86">
        <v>0.48712174049228701</v>
      </c>
      <c r="M100" s="86">
        <v>0.70424604619932218</v>
      </c>
      <c r="N100" s="86">
        <v>0.67493051309543761</v>
      </c>
      <c r="O100" s="86">
        <v>0.14367029189811753</v>
      </c>
      <c r="P100" s="86">
        <v>5.81825269685027E-2</v>
      </c>
      <c r="Q100" s="86">
        <v>0.97817811015345413</v>
      </c>
      <c r="R100" s="86">
        <v>0.85926244250943651</v>
      </c>
      <c r="S100" s="87">
        <v>2.9007783502321396</v>
      </c>
      <c r="T100" s="87">
        <v>1.8838954526622402</v>
      </c>
      <c r="U100" s="87">
        <v>0.69874543783940657</v>
      </c>
      <c r="V100" s="87">
        <v>1.012076353277392</v>
      </c>
      <c r="W100" s="87">
        <v>1.5381305100242963</v>
      </c>
      <c r="X100" s="87">
        <v>0</v>
      </c>
      <c r="Y100" s="87">
        <v>0.98553018755199784</v>
      </c>
      <c r="Z100" s="87">
        <v>1.1995001074465801</v>
      </c>
      <c r="AA100" s="87">
        <v>0.64241404923835999</v>
      </c>
      <c r="AB100" s="87">
        <v>0.14497582399478001</v>
      </c>
      <c r="AC100" s="88" t="s">
        <v>36</v>
      </c>
      <c r="AD100" s="86">
        <v>-85.289560296991795</v>
      </c>
      <c r="AE100" s="89"/>
      <c r="AF100" s="90"/>
      <c r="AG100" s="12"/>
    </row>
    <row r="101" spans="1:33" customFormat="1" ht="13.2" x14ac:dyDescent="0.25">
      <c r="A101" s="82">
        <v>79</v>
      </c>
      <c r="B101" s="83"/>
      <c r="C101" s="83"/>
      <c r="D101" s="83" t="s">
        <v>199</v>
      </c>
      <c r="E101" s="83"/>
      <c r="F101" s="84" t="s">
        <v>35</v>
      </c>
      <c r="G101" s="85">
        <v>17.309285249199771</v>
      </c>
      <c r="H101" s="85">
        <v>18.554831876144789</v>
      </c>
      <c r="I101" s="85">
        <v>20.512465800308629</v>
      </c>
      <c r="J101" s="85">
        <v>23.710455261533571</v>
      </c>
      <c r="K101" s="86">
        <v>21.678072985627736</v>
      </c>
      <c r="L101" s="86">
        <v>20.593982871899602</v>
      </c>
      <c r="M101" s="86">
        <v>23.567137802620945</v>
      </c>
      <c r="N101" s="86">
        <v>24.428989700283228</v>
      </c>
      <c r="O101" s="86">
        <v>27.946368369905535</v>
      </c>
      <c r="P101" s="86">
        <v>25.361485749788319</v>
      </c>
      <c r="Q101" s="86">
        <v>28.138424083397418</v>
      </c>
      <c r="R101" s="86">
        <v>29.143143846426717</v>
      </c>
      <c r="S101" s="87">
        <v>30.757247419317324</v>
      </c>
      <c r="T101" s="87">
        <v>31.687793865805471</v>
      </c>
      <c r="U101" s="87">
        <v>26.295239024501264</v>
      </c>
      <c r="V101" s="87">
        <v>25.247592415061508</v>
      </c>
      <c r="W101" s="87">
        <v>27.824397095055328</v>
      </c>
      <c r="X101" s="87">
        <v>22.342078782925192</v>
      </c>
      <c r="Y101" s="87">
        <v>27.844894666018995</v>
      </c>
      <c r="Z101" s="87">
        <v>27.482611207210098</v>
      </c>
      <c r="AA101" s="87">
        <v>31.759079117305198</v>
      </c>
      <c r="AB101" s="87">
        <v>23.3989100474849</v>
      </c>
      <c r="AC101" s="88"/>
      <c r="AD101" s="86">
        <v>-15.9669651182406</v>
      </c>
      <c r="AE101" s="89"/>
      <c r="AF101" s="90"/>
      <c r="AG101" s="12"/>
    </row>
    <row r="102" spans="1:33" customFormat="1" ht="13.2" x14ac:dyDescent="0.25">
      <c r="A102" s="82">
        <v>80</v>
      </c>
      <c r="B102" s="83"/>
      <c r="C102" s="83"/>
      <c r="D102" s="83" t="s">
        <v>200</v>
      </c>
      <c r="E102" s="83"/>
      <c r="F102" s="84" t="s">
        <v>35</v>
      </c>
      <c r="G102" s="85">
        <v>3.1750841289741012</v>
      </c>
      <c r="H102" s="85">
        <v>2.2896655220164424</v>
      </c>
      <c r="I102" s="85">
        <v>1.1616339592286833</v>
      </c>
      <c r="J102" s="85">
        <v>1.2531895931659915</v>
      </c>
      <c r="K102" s="86">
        <v>0.68782403957380323</v>
      </c>
      <c r="L102" s="86">
        <v>1.6937834812438413</v>
      </c>
      <c r="M102" s="86">
        <v>0.94974715001771659</v>
      </c>
      <c r="N102" s="86">
        <v>0.88452989635300694</v>
      </c>
      <c r="O102" s="86">
        <v>1.0957591990498006</v>
      </c>
      <c r="P102" s="86">
        <v>1.2492139389546384</v>
      </c>
      <c r="Q102" s="86">
        <v>1.2992526787576257</v>
      </c>
      <c r="R102" s="86">
        <v>1.154311913290154</v>
      </c>
      <c r="S102" s="87">
        <v>1.2647093697825611</v>
      </c>
      <c r="T102" s="87">
        <v>0.49697815712232069</v>
      </c>
      <c r="U102" s="87">
        <v>1.2251207141292573</v>
      </c>
      <c r="V102" s="87">
        <v>1.0704989440097816</v>
      </c>
      <c r="W102" s="87">
        <v>0.71884356805669503</v>
      </c>
      <c r="X102" s="87">
        <v>1.3609482497079879</v>
      </c>
      <c r="Y102" s="87">
        <v>0.37286498377973987</v>
      </c>
      <c r="Z102" s="87">
        <v>1.5267924961861701</v>
      </c>
      <c r="AA102" s="87">
        <v>1.6457727817197501</v>
      </c>
      <c r="AB102" s="87">
        <v>1.2888991978183599</v>
      </c>
      <c r="AC102" s="88" t="s">
        <v>36</v>
      </c>
      <c r="AD102" s="86">
        <v>245.67450790169701</v>
      </c>
      <c r="AE102" s="89"/>
      <c r="AF102" s="90"/>
      <c r="AG102" s="12"/>
    </row>
    <row r="103" spans="1:33" customFormat="1" ht="13.2" x14ac:dyDescent="0.25">
      <c r="A103" s="82" t="s">
        <v>201</v>
      </c>
      <c r="B103" s="83"/>
      <c r="C103" s="83"/>
      <c r="D103" s="83" t="s">
        <v>202</v>
      </c>
      <c r="E103" s="83"/>
      <c r="F103" s="84" t="s">
        <v>35</v>
      </c>
      <c r="G103" s="85">
        <v>16.537288774960107</v>
      </c>
      <c r="H103" s="85">
        <v>19.618418425339001</v>
      </c>
      <c r="I103" s="85">
        <v>11.987850786066089</v>
      </c>
      <c r="J103" s="85">
        <v>11.159782409012138</v>
      </c>
      <c r="K103" s="86">
        <v>9.8735464810185789</v>
      </c>
      <c r="L103" s="86">
        <v>10.201350529581005</v>
      </c>
      <c r="M103" s="86">
        <v>9.1691957859162248</v>
      </c>
      <c r="N103" s="86">
        <v>11.440356458220705</v>
      </c>
      <c r="O103" s="86">
        <v>9.1527538661803582</v>
      </c>
      <c r="P103" s="86">
        <v>10.252298490007488</v>
      </c>
      <c r="Q103" s="86">
        <v>10.823990477963331</v>
      </c>
      <c r="R103" s="86">
        <v>8.596905266238279</v>
      </c>
      <c r="S103" s="87">
        <v>9.059480467611646</v>
      </c>
      <c r="T103" s="87">
        <v>10.389615042449018</v>
      </c>
      <c r="U103" s="87">
        <v>9.5394001701120565</v>
      </c>
      <c r="V103" s="87">
        <v>9.6909665880510492</v>
      </c>
      <c r="W103" s="87">
        <v>12.033015864972326</v>
      </c>
      <c r="X103" s="87">
        <v>12.851288590035717</v>
      </c>
      <c r="Y103" s="87">
        <v>15.209886821108126</v>
      </c>
      <c r="Z103" s="87">
        <v>12.628156642219899</v>
      </c>
      <c r="AA103" s="87">
        <v>9.0896691790706807</v>
      </c>
      <c r="AB103" s="87">
        <v>14.002178604370799</v>
      </c>
      <c r="AC103" s="88"/>
      <c r="AD103" s="86">
        <v>-7.94028404643496</v>
      </c>
      <c r="AE103" s="89"/>
      <c r="AF103" s="90"/>
      <c r="AG103" s="12"/>
    </row>
    <row r="104" spans="1:33" customFormat="1" ht="13.2" x14ac:dyDescent="0.25">
      <c r="A104" s="82" t="s">
        <v>203</v>
      </c>
      <c r="B104" s="83"/>
      <c r="C104" s="83"/>
      <c r="D104" s="83"/>
      <c r="E104" s="83" t="s">
        <v>204</v>
      </c>
      <c r="F104" s="84" t="s">
        <v>35</v>
      </c>
      <c r="G104" s="85">
        <v>12.96121974873976</v>
      </c>
      <c r="H104" s="85">
        <v>16.192105546231232</v>
      </c>
      <c r="I104" s="85">
        <v>8.5401411579526005</v>
      </c>
      <c r="J104" s="85">
        <v>7.0134708487353628</v>
      </c>
      <c r="K104" s="86">
        <v>5.0879862818557369</v>
      </c>
      <c r="L104" s="86">
        <v>5.1623992495997841</v>
      </c>
      <c r="M104" s="86">
        <v>4.2877912234668614</v>
      </c>
      <c r="N104" s="86">
        <v>5.2992493051309468</v>
      </c>
      <c r="O104" s="86">
        <v>4.7884241040899296</v>
      </c>
      <c r="P104" s="86">
        <v>5.3817540033988509</v>
      </c>
      <c r="Q104" s="86">
        <v>5.3641584736920356</v>
      </c>
      <c r="R104" s="86">
        <v>4.7316260081309887</v>
      </c>
      <c r="S104" s="87">
        <v>4.9964993425500435</v>
      </c>
      <c r="T104" s="87">
        <v>5.8831642619341089</v>
      </c>
      <c r="U104" s="87">
        <v>5.0783451909209099</v>
      </c>
      <c r="V104" s="87">
        <v>4.9538252131535891</v>
      </c>
      <c r="W104" s="87">
        <v>6.8771376589768032</v>
      </c>
      <c r="X104" s="87">
        <v>7.9298999769154115</v>
      </c>
      <c r="Y104" s="87">
        <v>8.2961322635220078</v>
      </c>
      <c r="Z104" s="87">
        <v>5.1791028104195496</v>
      </c>
      <c r="AA104" s="87">
        <v>4.4007113397232702</v>
      </c>
      <c r="AB104" s="87">
        <v>6.5626923214492798</v>
      </c>
      <c r="AC104" s="88" t="s">
        <v>36</v>
      </c>
      <c r="AD104" s="86">
        <v>-20.894555282039502</v>
      </c>
      <c r="AE104" s="89"/>
      <c r="AF104" s="90"/>
      <c r="AG104" s="12"/>
    </row>
    <row r="105" spans="1:33" customFormat="1" ht="13.2" x14ac:dyDescent="0.25">
      <c r="A105" s="82" t="s">
        <v>205</v>
      </c>
      <c r="B105" s="83"/>
      <c r="C105" s="83"/>
      <c r="D105" s="83"/>
      <c r="E105" s="83" t="s">
        <v>206</v>
      </c>
      <c r="F105" s="84" t="s">
        <v>35</v>
      </c>
      <c r="G105" s="85">
        <v>3.5760690262203476</v>
      </c>
      <c r="H105" s="85">
        <v>3.4263128791077802</v>
      </c>
      <c r="I105" s="85">
        <v>3.4477096281134836</v>
      </c>
      <c r="J105" s="85">
        <v>4.1463115602767715</v>
      </c>
      <c r="K105" s="86">
        <v>4.7855601991628527</v>
      </c>
      <c r="L105" s="86">
        <v>5.0389512799812239</v>
      </c>
      <c r="M105" s="86">
        <v>4.8814045624493678</v>
      </c>
      <c r="N105" s="86">
        <v>6.1411071530897594</v>
      </c>
      <c r="O105" s="86">
        <v>4.3643297620904322</v>
      </c>
      <c r="P105" s="86">
        <v>4.8705444866086376</v>
      </c>
      <c r="Q105" s="86">
        <v>5.4598320042713011</v>
      </c>
      <c r="R105" s="86">
        <v>3.8652792581072939</v>
      </c>
      <c r="S105" s="87">
        <v>4.0629811250616061</v>
      </c>
      <c r="T105" s="87">
        <v>4.5064507805149043</v>
      </c>
      <c r="U105" s="87">
        <v>4.4610549791911458</v>
      </c>
      <c r="V105" s="87">
        <v>4.73714137489746</v>
      </c>
      <c r="W105" s="87">
        <v>5.1558782059955197</v>
      </c>
      <c r="X105" s="87">
        <v>4.9213886131203024</v>
      </c>
      <c r="Y105" s="87">
        <v>6.9137545575861186</v>
      </c>
      <c r="Z105" s="87">
        <v>7.4490538318003496</v>
      </c>
      <c r="AA105" s="87">
        <v>4.6889578393474096</v>
      </c>
      <c r="AB105" s="87">
        <v>7.43948628292158</v>
      </c>
      <c r="AC105" s="88" t="s">
        <v>36</v>
      </c>
      <c r="AD105" s="86">
        <v>7.6041421626489001</v>
      </c>
      <c r="AE105" s="89"/>
      <c r="AF105" s="90"/>
      <c r="AG105" s="12"/>
    </row>
    <row r="106" spans="1:33" customFormat="1" ht="13.2" x14ac:dyDescent="0.25">
      <c r="A106" s="82">
        <v>84</v>
      </c>
      <c r="B106" s="83"/>
      <c r="C106" s="83"/>
      <c r="D106" s="83" t="s">
        <v>207</v>
      </c>
      <c r="E106" s="83"/>
      <c r="F106" s="84" t="s">
        <v>35</v>
      </c>
      <c r="G106" s="85">
        <v>11.293291718073615</v>
      </c>
      <c r="H106" s="85">
        <v>10.616542093017021</v>
      </c>
      <c r="I106" s="85">
        <v>17.348017837977395</v>
      </c>
      <c r="J106" s="85">
        <v>16.435848631618409</v>
      </c>
      <c r="K106" s="86">
        <v>21.145873091774703</v>
      </c>
      <c r="L106" s="86">
        <v>19.383587321391115</v>
      </c>
      <c r="M106" s="86">
        <v>18.90628507503736</v>
      </c>
      <c r="N106" s="86">
        <v>21.735127144051273</v>
      </c>
      <c r="O106" s="86">
        <v>22.494279462753884</v>
      </c>
      <c r="P106" s="86">
        <v>24.157260938156682</v>
      </c>
      <c r="Q106" s="86">
        <v>21.596045767992333</v>
      </c>
      <c r="R106" s="86">
        <v>22.387692215322257</v>
      </c>
      <c r="S106" s="87">
        <v>21.249326273673198</v>
      </c>
      <c r="T106" s="87">
        <v>20.834635612983831</v>
      </c>
      <c r="U106" s="87">
        <v>20.759331897716585</v>
      </c>
      <c r="V106" s="87">
        <v>20.515776582575565</v>
      </c>
      <c r="W106" s="87">
        <v>24.278685234166893</v>
      </c>
      <c r="X106" s="87">
        <v>24.490955810360379</v>
      </c>
      <c r="Y106" s="87">
        <v>20.546433496931851</v>
      </c>
      <c r="Z106" s="87">
        <v>29.427337388643799</v>
      </c>
      <c r="AA106" s="87">
        <v>29.8136926762567</v>
      </c>
      <c r="AB106" s="87">
        <v>19.790925516659801</v>
      </c>
      <c r="AC106" s="88"/>
      <c r="AD106" s="86">
        <v>-3.6770760257971302</v>
      </c>
      <c r="AE106" s="89"/>
      <c r="AF106" s="90"/>
      <c r="AG106" s="12"/>
    </row>
    <row r="107" spans="1:33" customFormat="1" ht="13.2" x14ac:dyDescent="0.25">
      <c r="A107" s="82">
        <v>85</v>
      </c>
      <c r="B107" s="83"/>
      <c r="C107" s="83"/>
      <c r="D107" s="83" t="s">
        <v>208</v>
      </c>
      <c r="E107" s="83"/>
      <c r="F107" s="84" t="s">
        <v>35</v>
      </c>
      <c r="G107" s="85">
        <v>8.9502378518757251</v>
      </c>
      <c r="H107" s="85">
        <v>7.9924032909117555</v>
      </c>
      <c r="I107" s="85">
        <v>7.2136608659698851</v>
      </c>
      <c r="J107" s="85">
        <v>7.8248446343395885</v>
      </c>
      <c r="K107" s="86">
        <v>6.7780211071377812</v>
      </c>
      <c r="L107" s="86">
        <v>6.7183782918326811</v>
      </c>
      <c r="M107" s="86">
        <v>8.2248698584486135</v>
      </c>
      <c r="N107" s="86">
        <v>7.4355462807891133</v>
      </c>
      <c r="O107" s="86">
        <v>10.968750374920509</v>
      </c>
      <c r="P107" s="86">
        <v>10.972733640732635</v>
      </c>
      <c r="Q107" s="86">
        <v>10.418096276280082</v>
      </c>
      <c r="R107" s="86">
        <v>8.2845705106067093</v>
      </c>
      <c r="S107" s="87">
        <v>10.085399874882279</v>
      </c>
      <c r="T107" s="87">
        <v>9.799852594147243</v>
      </c>
      <c r="U107" s="87">
        <v>10.523203170114899</v>
      </c>
      <c r="V107" s="87">
        <v>11.640916312547661</v>
      </c>
      <c r="W107" s="87">
        <v>9.9675054256411677</v>
      </c>
      <c r="X107" s="87">
        <v>9.3290986687496034</v>
      </c>
      <c r="Y107" s="87">
        <v>13.974889026616871</v>
      </c>
      <c r="Z107" s="87">
        <v>11.9834085459392</v>
      </c>
      <c r="AA107" s="87">
        <v>14.380601326317301</v>
      </c>
      <c r="AB107" s="87">
        <v>10.240089788848699</v>
      </c>
      <c r="AC107" s="88"/>
      <c r="AD107" s="86">
        <v>-26.725072597390199</v>
      </c>
      <c r="AE107" s="89"/>
      <c r="AF107" s="90"/>
      <c r="AG107" s="12"/>
    </row>
    <row r="108" spans="1:33" customFormat="1" ht="13.2" x14ac:dyDescent="0.25">
      <c r="A108" s="82" t="s">
        <v>209</v>
      </c>
      <c r="B108" s="83"/>
      <c r="C108" s="83"/>
      <c r="D108" s="83" t="s">
        <v>210</v>
      </c>
      <c r="E108" s="83"/>
      <c r="F108" s="84" t="s">
        <v>35</v>
      </c>
      <c r="G108" s="85">
        <v>73.167014843799507</v>
      </c>
      <c r="H108" s="85">
        <v>86.692601908457249</v>
      </c>
      <c r="I108" s="85">
        <v>72.516359972025981</v>
      </c>
      <c r="J108" s="85">
        <v>78.959889021075242</v>
      </c>
      <c r="K108" s="86">
        <v>72.485995329058994</v>
      </c>
      <c r="L108" s="86">
        <v>68.092069225639761</v>
      </c>
      <c r="M108" s="86">
        <v>73.072687865926397</v>
      </c>
      <c r="N108" s="86">
        <v>73.107585813742503</v>
      </c>
      <c r="O108" s="86">
        <v>80.537732000815723</v>
      </c>
      <c r="P108" s="86">
        <v>82.899530373447433</v>
      </c>
      <c r="Q108" s="86">
        <v>87.25185532154218</v>
      </c>
      <c r="R108" s="86">
        <v>83.063118473401317</v>
      </c>
      <c r="S108" s="87">
        <v>101.04607744185539</v>
      </c>
      <c r="T108" s="87">
        <v>96.503325275009416</v>
      </c>
      <c r="U108" s="87">
        <v>93.545009942167638</v>
      </c>
      <c r="V108" s="87">
        <v>106.23877527191087</v>
      </c>
      <c r="W108" s="87">
        <v>92.605905226604662</v>
      </c>
      <c r="X108" s="87">
        <v>109.12166028534268</v>
      </c>
      <c r="Y108" s="87">
        <v>136.46960920618443</v>
      </c>
      <c r="Z108" s="87">
        <v>122.279783447269</v>
      </c>
      <c r="AA108" s="87">
        <v>130.655133512822</v>
      </c>
      <c r="AB108" s="87">
        <v>119.245093533663</v>
      </c>
      <c r="AC108" s="88" t="s">
        <v>47</v>
      </c>
      <c r="AD108" s="86">
        <v>-12.6215028918981</v>
      </c>
      <c r="AE108" s="89"/>
      <c r="AF108" s="90"/>
      <c r="AG108" s="12"/>
    </row>
    <row r="109" spans="1:33" customFormat="1" ht="13.2" x14ac:dyDescent="0.25">
      <c r="A109" s="82" t="s">
        <v>211</v>
      </c>
      <c r="B109" s="83"/>
      <c r="C109" s="83"/>
      <c r="D109" s="83"/>
      <c r="E109" s="83" t="s">
        <v>212</v>
      </c>
      <c r="F109" s="84" t="s">
        <v>35</v>
      </c>
      <c r="G109" s="85">
        <v>42.973779024962873</v>
      </c>
      <c r="H109" s="85">
        <v>47.643801060885089</v>
      </c>
      <c r="I109" s="85">
        <v>45.701488964068901</v>
      </c>
      <c r="J109" s="85">
        <v>48.160836242098718</v>
      </c>
      <c r="K109" s="86">
        <v>43.525902513360201</v>
      </c>
      <c r="L109" s="86">
        <v>36.671122474477926</v>
      </c>
      <c r="M109" s="86">
        <v>41.567871203843467</v>
      </c>
      <c r="N109" s="86">
        <v>39.7645243137706</v>
      </c>
      <c r="O109" s="86">
        <v>44.554701653249474</v>
      </c>
      <c r="P109" s="86">
        <v>39.876920078210141</v>
      </c>
      <c r="Q109" s="86">
        <v>43.829112359961428</v>
      </c>
      <c r="R109" s="86">
        <v>43.948703184061657</v>
      </c>
      <c r="S109" s="87">
        <v>50.173815457927041</v>
      </c>
      <c r="T109" s="87">
        <v>43.674034211758176</v>
      </c>
      <c r="U109" s="87">
        <v>43.655229637046915</v>
      </c>
      <c r="V109" s="87">
        <v>55.048104686286457</v>
      </c>
      <c r="W109" s="87">
        <v>42.267464719577887</v>
      </c>
      <c r="X109" s="87">
        <v>57.856793426809112</v>
      </c>
      <c r="Y109" s="87">
        <v>71.020229261238427</v>
      </c>
      <c r="Z109" s="87">
        <v>62.149210320829098</v>
      </c>
      <c r="AA109" s="87">
        <v>69.890037897967701</v>
      </c>
      <c r="AB109" s="87">
        <v>62.668956188374402</v>
      </c>
      <c r="AC109" s="88"/>
      <c r="AD109" s="86">
        <v>-11.759006074374801</v>
      </c>
      <c r="AE109" s="89"/>
      <c r="AF109" s="90"/>
      <c r="AG109" s="12"/>
    </row>
    <row r="110" spans="1:33" customFormat="1" ht="13.2" x14ac:dyDescent="0.25">
      <c r="A110" s="82" t="s">
        <v>213</v>
      </c>
      <c r="B110" s="83"/>
      <c r="C110" s="83"/>
      <c r="D110" s="83"/>
      <c r="E110" s="83" t="s">
        <v>214</v>
      </c>
      <c r="F110" s="84" t="s">
        <v>35</v>
      </c>
      <c r="G110" s="85">
        <v>30.19323581883663</v>
      </c>
      <c r="H110" s="85">
        <v>39.048800847572089</v>
      </c>
      <c r="I110" s="85">
        <v>26.814871007957031</v>
      </c>
      <c r="J110" s="85">
        <v>30.799052778976467</v>
      </c>
      <c r="K110" s="86">
        <v>28.960092815698808</v>
      </c>
      <c r="L110" s="86">
        <v>31.420946751161889</v>
      </c>
      <c r="M110" s="86">
        <v>31.504816662082973</v>
      </c>
      <c r="N110" s="86">
        <v>33.343061499971917</v>
      </c>
      <c r="O110" s="86">
        <v>35.983030347566299</v>
      </c>
      <c r="P110" s="86">
        <v>43.0226102952373</v>
      </c>
      <c r="Q110" s="86">
        <v>43.422742961580674</v>
      </c>
      <c r="R110" s="86">
        <v>39.114415289339647</v>
      </c>
      <c r="S110" s="87">
        <v>50.872261983928311</v>
      </c>
      <c r="T110" s="87">
        <v>52.829291063251119</v>
      </c>
      <c r="U110" s="87">
        <v>49.889780305120738</v>
      </c>
      <c r="V110" s="87">
        <v>51.190670585624432</v>
      </c>
      <c r="W110" s="87">
        <v>50.338440507026796</v>
      </c>
      <c r="X110" s="87">
        <v>51.264866858533622</v>
      </c>
      <c r="Y110" s="87">
        <v>65.449379944946116</v>
      </c>
      <c r="Z110" s="87">
        <v>60.130573126440098</v>
      </c>
      <c r="AA110" s="87">
        <v>60.7650956148549</v>
      </c>
      <c r="AB110" s="87">
        <v>56.576137345289197</v>
      </c>
      <c r="AC110" s="88"/>
      <c r="AD110" s="86">
        <v>-13.557412777814999</v>
      </c>
      <c r="AE110" s="89"/>
      <c r="AF110" s="90"/>
      <c r="AG110" s="12"/>
    </row>
    <row r="111" spans="1:33" customFormat="1" ht="13.2" x14ac:dyDescent="0.25">
      <c r="A111" s="82" t="s">
        <v>215</v>
      </c>
      <c r="B111" s="83"/>
      <c r="C111" s="83"/>
      <c r="D111" s="83" t="s">
        <v>216</v>
      </c>
      <c r="E111" s="83"/>
      <c r="F111" s="84" t="s">
        <v>35</v>
      </c>
      <c r="G111" s="85">
        <v>8.9762073425950799</v>
      </c>
      <c r="H111" s="85">
        <v>8.4455951513870211</v>
      </c>
      <c r="I111" s="85">
        <v>10.013439520599066</v>
      </c>
      <c r="J111" s="85">
        <v>11.620078876711082</v>
      </c>
      <c r="K111" s="86">
        <v>9.4931156643196477</v>
      </c>
      <c r="L111" s="86">
        <v>10.473221702730841</v>
      </c>
      <c r="M111" s="86">
        <v>9.3434968867613719</v>
      </c>
      <c r="N111" s="86">
        <v>13.934333767534163</v>
      </c>
      <c r="O111" s="86">
        <v>11.547033028997847</v>
      </c>
      <c r="P111" s="86">
        <v>12.259324614887946</v>
      </c>
      <c r="Q111" s="86">
        <v>14.703633277727006</v>
      </c>
      <c r="R111" s="86">
        <v>16.728392271131568</v>
      </c>
      <c r="S111" s="87">
        <v>15.847373259537925</v>
      </c>
      <c r="T111" s="87">
        <v>15.673320651118075</v>
      </c>
      <c r="U111" s="87">
        <v>14.070757055525371</v>
      </c>
      <c r="V111" s="87">
        <v>14.105318595705842</v>
      </c>
      <c r="W111" s="87">
        <v>15.002136688797069</v>
      </c>
      <c r="X111" s="87">
        <v>14.846981871401859</v>
      </c>
      <c r="Y111" s="87">
        <v>21.10587335354586</v>
      </c>
      <c r="Z111" s="87">
        <v>12.7509244661181</v>
      </c>
      <c r="AA111" s="87">
        <v>13.407960803820499</v>
      </c>
      <c r="AB111" s="87">
        <v>19.3600393015892</v>
      </c>
      <c r="AC111" s="88"/>
      <c r="AD111" s="86">
        <v>-8.2717925134486698</v>
      </c>
      <c r="AE111" s="89"/>
      <c r="AF111" s="90"/>
      <c r="AG111" s="12"/>
    </row>
    <row r="112" spans="1:33" customFormat="1" ht="13.2" x14ac:dyDescent="0.25">
      <c r="A112" s="82" t="s">
        <v>217</v>
      </c>
      <c r="B112" s="83"/>
      <c r="C112" s="83"/>
      <c r="D112" s="83"/>
      <c r="E112" s="83" t="s">
        <v>218</v>
      </c>
      <c r="F112" s="84" t="s">
        <v>35</v>
      </c>
      <c r="G112" s="85">
        <v>2.7236299395815116</v>
      </c>
      <c r="H112" s="85">
        <v>2.4390932791208497</v>
      </c>
      <c r="I112" s="85">
        <v>2.2375245786441358</v>
      </c>
      <c r="J112" s="85">
        <v>2.6231083289449857</v>
      </c>
      <c r="K112" s="86">
        <v>3.0801173810271765</v>
      </c>
      <c r="L112" s="86">
        <v>3.155708749146886</v>
      </c>
      <c r="M112" s="86">
        <v>2.7427415578333951</v>
      </c>
      <c r="N112" s="86">
        <v>3.7944708804825185</v>
      </c>
      <c r="O112" s="86">
        <v>3.6470213314777231</v>
      </c>
      <c r="P112" s="86">
        <v>3.2896316690320568</v>
      </c>
      <c r="Q112" s="86">
        <v>3.7254492127277019</v>
      </c>
      <c r="R112" s="86">
        <v>2.8451620231004644</v>
      </c>
      <c r="S112" s="87">
        <v>4.3632048919669888</v>
      </c>
      <c r="T112" s="87">
        <v>3.3034194814991111</v>
      </c>
      <c r="U112" s="87">
        <v>2.9363655759203278</v>
      </c>
      <c r="V112" s="87">
        <v>2.8007078818164186</v>
      </c>
      <c r="W112" s="87">
        <v>3.1773353377005695</v>
      </c>
      <c r="X112" s="87">
        <v>2.7613816853777586</v>
      </c>
      <c r="Y112" s="87">
        <v>1.5447556352144387</v>
      </c>
      <c r="Z112" s="87">
        <v>2.3665247520749899</v>
      </c>
      <c r="AA112" s="87">
        <v>1.90979547588828</v>
      </c>
      <c r="AB112" s="87">
        <v>3.7800417078090498</v>
      </c>
      <c r="AC112" s="88" t="s">
        <v>36</v>
      </c>
      <c r="AD112" s="86">
        <v>144.70159691531501</v>
      </c>
      <c r="AE112" s="89" t="s">
        <v>42</v>
      </c>
      <c r="AF112" s="90"/>
      <c r="AG112" s="12"/>
    </row>
    <row r="113" spans="1:33" customFormat="1" ht="13.2" x14ac:dyDescent="0.25">
      <c r="A113" s="82" t="s">
        <v>219</v>
      </c>
      <c r="B113" s="83"/>
      <c r="C113" s="83"/>
      <c r="D113" s="83"/>
      <c r="E113" s="83" t="s">
        <v>220</v>
      </c>
      <c r="F113" s="84" t="s">
        <v>35</v>
      </c>
      <c r="G113" s="85">
        <v>6.2525774030135697</v>
      </c>
      <c r="H113" s="85">
        <v>6.0065018722661705</v>
      </c>
      <c r="I113" s="85">
        <v>7.7759149419549267</v>
      </c>
      <c r="J113" s="85">
        <v>8.9969705477660842</v>
      </c>
      <c r="K113" s="86">
        <v>6.4129982832924677</v>
      </c>
      <c r="L113" s="86">
        <v>7.3175129535839591</v>
      </c>
      <c r="M113" s="86">
        <v>6.600755328927975</v>
      </c>
      <c r="N113" s="86">
        <v>10.139862887051645</v>
      </c>
      <c r="O113" s="86">
        <v>7.9000116975201218</v>
      </c>
      <c r="P113" s="86">
        <v>8.9696929458558952</v>
      </c>
      <c r="Q113" s="86">
        <v>10.978184064999301</v>
      </c>
      <c r="R113" s="86">
        <v>13.883230248031104</v>
      </c>
      <c r="S113" s="87">
        <v>11.484168367570934</v>
      </c>
      <c r="T113" s="87">
        <v>12.369901169618959</v>
      </c>
      <c r="U113" s="87">
        <v>11.134391479605052</v>
      </c>
      <c r="V113" s="87">
        <v>11.30461071388943</v>
      </c>
      <c r="W113" s="87">
        <v>11.824801351096488</v>
      </c>
      <c r="X113" s="87">
        <v>12.085600186024097</v>
      </c>
      <c r="Y113" s="87">
        <v>19.561117718331431</v>
      </c>
      <c r="Z113" s="87">
        <v>10.3843997140431</v>
      </c>
      <c r="AA113" s="87">
        <v>11.498165327932201</v>
      </c>
      <c r="AB113" s="87">
        <v>15.579997593780201</v>
      </c>
      <c r="AC113" s="88"/>
      <c r="AD113" s="86">
        <v>-20.352211882147799</v>
      </c>
      <c r="AE113" s="89"/>
      <c r="AF113" s="90"/>
      <c r="AG113" s="12"/>
    </row>
    <row r="114" spans="1:33" customFormat="1" ht="13.2" x14ac:dyDescent="0.25">
      <c r="A114" s="82">
        <v>94</v>
      </c>
      <c r="B114" s="83"/>
      <c r="C114" s="83"/>
      <c r="D114" s="83" t="s">
        <v>221</v>
      </c>
      <c r="E114" s="83"/>
      <c r="F114" s="84" t="s">
        <v>35</v>
      </c>
      <c r="G114" s="85">
        <v>0.35721853364723172</v>
      </c>
      <c r="H114" s="85">
        <v>0.4752282286670062</v>
      </c>
      <c r="I114" s="85">
        <v>0.3988619473771744</v>
      </c>
      <c r="J114" s="85">
        <v>0.16537165487373073</v>
      </c>
      <c r="K114" s="86">
        <v>0.55980887293605186</v>
      </c>
      <c r="L114" s="86">
        <v>0.3895989700473606</v>
      </c>
      <c r="M114" s="86">
        <v>0.54298697469518054</v>
      </c>
      <c r="N114" s="86">
        <v>0.43370683467581089</v>
      </c>
      <c r="O114" s="86">
        <v>0.1945537546040238</v>
      </c>
      <c r="P114" s="86">
        <v>0.15445536111297217</v>
      </c>
      <c r="Q114" s="86">
        <v>0.29146945705978572</v>
      </c>
      <c r="R114" s="86">
        <v>0.24836915553494276</v>
      </c>
      <c r="S114" s="87">
        <v>0.19907672385154257</v>
      </c>
      <c r="T114" s="87">
        <v>0.16122131633334918</v>
      </c>
      <c r="U114" s="87">
        <v>0.2215278224234995</v>
      </c>
      <c r="V114" s="87">
        <v>0.2587541566540123</v>
      </c>
      <c r="W114" s="87">
        <v>2.9995246936905123E-2</v>
      </c>
      <c r="X114" s="87">
        <v>0.26800865215735309</v>
      </c>
      <c r="Y114" s="87">
        <v>0</v>
      </c>
      <c r="Z114" s="87">
        <v>0.136531624400799</v>
      </c>
      <c r="AA114" s="87"/>
      <c r="AB114" s="87">
        <v>0.35487460018274197</v>
      </c>
      <c r="AC114" s="88" t="s">
        <v>36</v>
      </c>
      <c r="AD114" s="86" t="s">
        <v>596</v>
      </c>
      <c r="AE114" s="89"/>
      <c r="AF114" s="90"/>
      <c r="AG114" s="12"/>
    </row>
    <row r="115" spans="1:33" customFormat="1" ht="13.2" x14ac:dyDescent="0.25">
      <c r="A115" s="82" t="s">
        <v>222</v>
      </c>
      <c r="B115" s="83"/>
      <c r="C115" s="83"/>
      <c r="D115" s="83" t="s">
        <v>223</v>
      </c>
      <c r="E115" s="83"/>
      <c r="F115" s="84" t="s">
        <v>35</v>
      </c>
      <c r="G115" s="85">
        <v>57.519315116074807</v>
      </c>
      <c r="H115" s="85">
        <v>58.57221938463443</v>
      </c>
      <c r="I115" s="85">
        <v>53.420482556953516</v>
      </c>
      <c r="J115" s="85">
        <v>55.612364974881828</v>
      </c>
      <c r="K115" s="86">
        <v>58.722235094522162</v>
      </c>
      <c r="L115" s="86">
        <v>62.637642887025436</v>
      </c>
      <c r="M115" s="86">
        <v>63.796160917148022</v>
      </c>
      <c r="N115" s="86">
        <v>61.85650474224115</v>
      </c>
      <c r="O115" s="86">
        <v>65.957825940900463</v>
      </c>
      <c r="P115" s="86">
        <v>54.539390764620201</v>
      </c>
      <c r="Q115" s="86">
        <v>60.971137100440359</v>
      </c>
      <c r="R115" s="86">
        <v>54.779138380849133</v>
      </c>
      <c r="S115" s="87">
        <v>56.561114730001897</v>
      </c>
      <c r="T115" s="87">
        <v>59.855791833079209</v>
      </c>
      <c r="U115" s="87">
        <v>69.347729743722539</v>
      </c>
      <c r="V115" s="87">
        <v>67.800271751488623</v>
      </c>
      <c r="W115" s="87">
        <v>78.507225500552266</v>
      </c>
      <c r="X115" s="87">
        <v>67.372226558263151</v>
      </c>
      <c r="Y115" s="87">
        <v>56.994700637084996</v>
      </c>
      <c r="Z115" s="87">
        <v>86.664985287265296</v>
      </c>
      <c r="AA115" s="87">
        <v>64.085091421318694</v>
      </c>
      <c r="AB115" s="87">
        <v>52.611623125289199</v>
      </c>
      <c r="AC115" s="88"/>
      <c r="AD115" s="86">
        <v>-7.6903246491372403</v>
      </c>
      <c r="AE115" s="89"/>
      <c r="AF115" s="90"/>
      <c r="AG115" s="12"/>
    </row>
    <row r="116" spans="1:33" customFormat="1" ht="13.2" x14ac:dyDescent="0.25">
      <c r="A116" s="100" t="s">
        <v>224</v>
      </c>
      <c r="B116" s="116"/>
      <c r="C116" s="116"/>
      <c r="D116" s="116"/>
      <c r="E116" s="116" t="s">
        <v>225</v>
      </c>
      <c r="F116" s="101" t="s">
        <v>35</v>
      </c>
      <c r="G116" s="85">
        <v>1.1651305788745687</v>
      </c>
      <c r="H116" s="85">
        <v>1.46576117812105</v>
      </c>
      <c r="I116" s="85">
        <v>1.2059635372777555</v>
      </c>
      <c r="J116" s="85">
        <v>1.5621360413332821</v>
      </c>
      <c r="K116" s="86">
        <v>0.89751379281500454</v>
      </c>
      <c r="L116" s="86">
        <v>1.2600069172361366</v>
      </c>
      <c r="M116" s="86">
        <v>1.5111707412555542</v>
      </c>
      <c r="N116" s="86">
        <v>0.953795269869118</v>
      </c>
      <c r="O116" s="86">
        <v>1.2251135259325014</v>
      </c>
      <c r="P116" s="86">
        <v>0.56081572487558817</v>
      </c>
      <c r="Q116" s="86">
        <v>1.2055287647041537</v>
      </c>
      <c r="R116" s="86">
        <v>0.35471059173705405</v>
      </c>
      <c r="S116" s="87">
        <v>0.74038798478076251</v>
      </c>
      <c r="T116" s="87">
        <v>0.83286172847901441</v>
      </c>
      <c r="U116" s="87">
        <v>1.3724438388430111</v>
      </c>
      <c r="V116" s="87">
        <v>1.0092318421526578</v>
      </c>
      <c r="W116" s="87">
        <v>0.81014243875091974</v>
      </c>
      <c r="X116" s="87">
        <v>1.8774520443163301</v>
      </c>
      <c r="Y116" s="87">
        <v>0.92057935085456588</v>
      </c>
      <c r="Z116" s="87">
        <v>1.4805340839700301</v>
      </c>
      <c r="AA116" s="87">
        <v>0.73966839835916698</v>
      </c>
      <c r="AB116" s="87">
        <v>0.71082928954735902</v>
      </c>
      <c r="AC116" s="88" t="s">
        <v>36</v>
      </c>
      <c r="AD116" s="86">
        <v>-22.7845715974942</v>
      </c>
      <c r="AE116" s="89"/>
      <c r="AF116" s="90"/>
      <c r="AG116" s="12"/>
    </row>
    <row r="117" spans="1:33" customFormat="1" ht="13.2" x14ac:dyDescent="0.25">
      <c r="A117" s="82" t="s">
        <v>226</v>
      </c>
      <c r="B117" s="83"/>
      <c r="C117" s="83"/>
      <c r="D117" s="83"/>
      <c r="E117" s="83" t="s">
        <v>227</v>
      </c>
      <c r="F117" s="84" t="s">
        <v>35</v>
      </c>
      <c r="G117" s="85">
        <v>5.9390679642593387</v>
      </c>
      <c r="H117" s="85">
        <v>4.4637450419702649</v>
      </c>
      <c r="I117" s="85">
        <v>4.7133025617335589</v>
      </c>
      <c r="J117" s="85">
        <v>4.9010832690545447</v>
      </c>
      <c r="K117" s="86">
        <v>4.1545805134206191</v>
      </c>
      <c r="L117" s="86">
        <v>4.1989168499539211</v>
      </c>
      <c r="M117" s="86">
        <v>4.7330376190228458</v>
      </c>
      <c r="N117" s="86">
        <v>6.7243910111562935</v>
      </c>
      <c r="O117" s="86">
        <v>6.1639767369317662</v>
      </c>
      <c r="P117" s="86">
        <v>5.2322519537317307</v>
      </c>
      <c r="Q117" s="86">
        <v>4.7244174761386404</v>
      </c>
      <c r="R117" s="86">
        <v>5.7177128016533247</v>
      </c>
      <c r="S117" s="87">
        <v>2.8088956995478465</v>
      </c>
      <c r="T117" s="87">
        <v>6.6110654903963528</v>
      </c>
      <c r="U117" s="87">
        <v>4.4717363092511953</v>
      </c>
      <c r="V117" s="87">
        <v>4.1088336742638623</v>
      </c>
      <c r="W117" s="87">
        <v>10.139277201014091</v>
      </c>
      <c r="X117" s="87">
        <v>8.7478371771108261</v>
      </c>
      <c r="Y117" s="87">
        <v>3.1011987917162238</v>
      </c>
      <c r="Z117" s="87">
        <v>10.2081224295267</v>
      </c>
      <c r="AA117" s="87">
        <v>9.15098960761439</v>
      </c>
      <c r="AB117" s="87">
        <v>9.19515255108068</v>
      </c>
      <c r="AC117" s="88" t="s">
        <v>36</v>
      </c>
      <c r="AD117" s="86">
        <v>196.50316437767</v>
      </c>
      <c r="AE117" s="89" t="s">
        <v>42</v>
      </c>
      <c r="AF117" s="90"/>
      <c r="AG117" s="12"/>
    </row>
    <row r="118" spans="1:33" customFormat="1" ht="13.2" x14ac:dyDescent="0.25">
      <c r="A118" s="82" t="s">
        <v>228</v>
      </c>
      <c r="B118" s="83"/>
      <c r="C118" s="83"/>
      <c r="D118" s="83"/>
      <c r="E118" s="83" t="s">
        <v>229</v>
      </c>
      <c r="F118" s="84" t="s">
        <v>35</v>
      </c>
      <c r="G118" s="85">
        <v>4.8772793878722238</v>
      </c>
      <c r="H118" s="85">
        <v>5.8845225919124973</v>
      </c>
      <c r="I118" s="85">
        <v>3.4904485210756784</v>
      </c>
      <c r="J118" s="85">
        <v>4.4755447611782539</v>
      </c>
      <c r="K118" s="86">
        <v>7.1750424359416103</v>
      </c>
      <c r="L118" s="86">
        <v>5.4264994401615931</v>
      </c>
      <c r="M118" s="86">
        <v>7.7753518963129302</v>
      </c>
      <c r="N118" s="86">
        <v>6.4518073979554069</v>
      </c>
      <c r="O118" s="86">
        <v>8.3622167100574618</v>
      </c>
      <c r="P118" s="86">
        <v>6.6739823235245703</v>
      </c>
      <c r="Q118" s="86">
        <v>7.6013118763564496</v>
      </c>
      <c r="R118" s="86">
        <v>7.6032348125282168</v>
      </c>
      <c r="S118" s="87">
        <v>5.9115194267216111</v>
      </c>
      <c r="T118" s="87">
        <v>9.4816324247999439</v>
      </c>
      <c r="U118" s="87">
        <v>12.638647865207538</v>
      </c>
      <c r="V118" s="87">
        <v>12.486001819559403</v>
      </c>
      <c r="W118" s="87">
        <v>13.478983594289165</v>
      </c>
      <c r="X118" s="87">
        <v>13.412743299916681</v>
      </c>
      <c r="Y118" s="87">
        <v>12.534911249211333</v>
      </c>
      <c r="Z118" s="87">
        <v>6.5804381267273797</v>
      </c>
      <c r="AA118" s="87">
        <v>8.7162425916053401</v>
      </c>
      <c r="AB118" s="87">
        <v>9.3270198968360294</v>
      </c>
      <c r="AC118" s="88" t="s">
        <v>36</v>
      </c>
      <c r="AD118" s="86">
        <v>-25.591655884896099</v>
      </c>
      <c r="AE118" s="89"/>
      <c r="AF118" s="90"/>
      <c r="AG118" s="12"/>
    </row>
    <row r="119" spans="1:33" customFormat="1" ht="13.2" x14ac:dyDescent="0.25">
      <c r="A119" s="82" t="s">
        <v>230</v>
      </c>
      <c r="B119" s="83"/>
      <c r="C119" s="83"/>
      <c r="D119" s="83"/>
      <c r="E119" s="83" t="s">
        <v>231</v>
      </c>
      <c r="F119" s="84" t="s">
        <v>35</v>
      </c>
      <c r="G119" s="85">
        <v>1.382192669356634</v>
      </c>
      <c r="H119" s="85">
        <v>2.137110113118093</v>
      </c>
      <c r="I119" s="85">
        <v>1.6700918946119032</v>
      </c>
      <c r="J119" s="85">
        <v>1.1617299594324755</v>
      </c>
      <c r="K119" s="86">
        <v>1.8601701454305732</v>
      </c>
      <c r="L119" s="86">
        <v>1.4267122956834462</v>
      </c>
      <c r="M119" s="86">
        <v>1.1305156851231055</v>
      </c>
      <c r="N119" s="86">
        <v>1.7167504054018108</v>
      </c>
      <c r="O119" s="86">
        <v>1.9211827092656342</v>
      </c>
      <c r="P119" s="86">
        <v>1.6201908961887752</v>
      </c>
      <c r="Q119" s="86">
        <v>2.3086758649979315</v>
      </c>
      <c r="R119" s="86">
        <v>1.2071256976459133</v>
      </c>
      <c r="S119" s="87">
        <v>2.6965406643545977</v>
      </c>
      <c r="T119" s="87">
        <v>2.7902381859234726</v>
      </c>
      <c r="U119" s="87">
        <v>1.6162357445815907</v>
      </c>
      <c r="V119" s="87">
        <v>1.4451774172716736</v>
      </c>
      <c r="W119" s="87">
        <v>1.0066088389042109</v>
      </c>
      <c r="X119" s="87">
        <v>1.9095136708480744</v>
      </c>
      <c r="Y119" s="87">
        <v>1.8585403440593664</v>
      </c>
      <c r="Z119" s="87">
        <v>2.9175735796306799</v>
      </c>
      <c r="AA119" s="87">
        <v>0.56425367324769204</v>
      </c>
      <c r="AB119" s="87">
        <v>0.82039357951201397</v>
      </c>
      <c r="AC119" s="88" t="s">
        <v>36</v>
      </c>
      <c r="AD119" s="86">
        <v>-55.8581775136429</v>
      </c>
      <c r="AE119" s="89"/>
      <c r="AF119" s="90" t="s">
        <v>37</v>
      </c>
      <c r="AG119" s="12"/>
    </row>
    <row r="120" spans="1:33" customFormat="1" ht="13.2" x14ac:dyDescent="0.25">
      <c r="A120" s="82" t="s">
        <v>232</v>
      </c>
      <c r="B120" s="83"/>
      <c r="C120" s="83"/>
      <c r="D120" s="83"/>
      <c r="E120" s="83" t="s">
        <v>233</v>
      </c>
      <c r="F120" s="84" t="s">
        <v>35</v>
      </c>
      <c r="G120" s="85">
        <v>44.083896786852044</v>
      </c>
      <c r="H120" s="85">
        <v>44.549523409537969</v>
      </c>
      <c r="I120" s="85">
        <v>42.340676042254607</v>
      </c>
      <c r="J120" s="85">
        <v>43.493313102615268</v>
      </c>
      <c r="K120" s="86">
        <v>44.54176990488255</v>
      </c>
      <c r="L120" s="86">
        <v>50.315745399676274</v>
      </c>
      <c r="M120" s="86">
        <v>48.646084975433567</v>
      </c>
      <c r="N120" s="86">
        <v>45.965159074059237</v>
      </c>
      <c r="O120" s="86">
        <v>46.58246826672741</v>
      </c>
      <c r="P120" s="86">
        <v>40.452149866299536</v>
      </c>
      <c r="Q120" s="86">
        <v>45.105299538868707</v>
      </c>
      <c r="R120" s="86">
        <v>39.811121771847397</v>
      </c>
      <c r="S120" s="87">
        <v>44.403770954597093</v>
      </c>
      <c r="T120" s="87">
        <v>40.038366219743921</v>
      </c>
      <c r="U120" s="87">
        <v>49.248665985839196</v>
      </c>
      <c r="V120" s="87">
        <v>48.751026998241038</v>
      </c>
      <c r="W120" s="87">
        <v>52.849099985657617</v>
      </c>
      <c r="X120" s="87">
        <v>41.424680366071229</v>
      </c>
      <c r="Y120" s="87">
        <v>38.579470901243496</v>
      </c>
      <c r="Z120" s="87">
        <v>65.478317067410401</v>
      </c>
      <c r="AA120" s="87">
        <v>44.913937150492103</v>
      </c>
      <c r="AB120" s="87">
        <v>32.558227808313099</v>
      </c>
      <c r="AC120" s="88" t="s">
        <v>36</v>
      </c>
      <c r="AD120" s="86">
        <v>-15.6073760273789</v>
      </c>
      <c r="AE120" s="89"/>
      <c r="AF120" s="90"/>
      <c r="AG120" s="12"/>
    </row>
    <row r="121" spans="1:33" customFormat="1" ht="13.2" x14ac:dyDescent="0.25">
      <c r="A121" s="102" t="s">
        <v>234</v>
      </c>
      <c r="B121" s="103"/>
      <c r="C121" s="103"/>
      <c r="D121" s="103"/>
      <c r="E121" s="103" t="s">
        <v>235</v>
      </c>
      <c r="F121" s="104" t="s">
        <v>35</v>
      </c>
      <c r="G121" s="105">
        <v>7.1747728860066307E-2</v>
      </c>
      <c r="H121" s="105">
        <v>7.1557049974527873E-2</v>
      </c>
      <c r="I121" s="105">
        <v>0</v>
      </c>
      <c r="J121" s="105">
        <v>1.8557841268005984E-2</v>
      </c>
      <c r="K121" s="106">
        <v>9.3158302031788681E-2</v>
      </c>
      <c r="L121" s="106">
        <v>9.7619843140862167E-3</v>
      </c>
      <c r="M121" s="106">
        <v>0</v>
      </c>
      <c r="N121" s="106">
        <v>4.4601583799286901E-2</v>
      </c>
      <c r="O121" s="106">
        <v>1.7028679919856977</v>
      </c>
      <c r="P121" s="106">
        <v>0</v>
      </c>
      <c r="Q121" s="106">
        <v>2.5903579374462533E-2</v>
      </c>
      <c r="R121" s="106">
        <v>8.5232705437235393E-2</v>
      </c>
      <c r="S121" s="106">
        <v>0</v>
      </c>
      <c r="T121" s="106">
        <v>0.10162778373651854</v>
      </c>
      <c r="U121" s="106">
        <v>0</v>
      </c>
      <c r="V121" s="106">
        <v>0</v>
      </c>
      <c r="W121" s="106">
        <v>0.22311344193625893</v>
      </c>
      <c r="X121" s="106">
        <v>0</v>
      </c>
      <c r="Y121" s="106">
        <v>0</v>
      </c>
      <c r="Z121" s="106"/>
      <c r="AA121" s="106"/>
      <c r="AB121" s="106"/>
      <c r="AC121" s="107"/>
      <c r="AD121" s="106"/>
      <c r="AE121" s="115"/>
      <c r="AF121" s="109"/>
      <c r="AG121" s="12"/>
    </row>
    <row r="122" spans="1:33" customFormat="1" ht="13.2" x14ac:dyDescent="0.25">
      <c r="A122" s="75" t="s">
        <v>236</v>
      </c>
      <c r="B122" s="76"/>
      <c r="C122" s="76" t="s">
        <v>237</v>
      </c>
      <c r="D122" s="76"/>
      <c r="E122" s="76"/>
      <c r="F122" s="35" t="s">
        <v>35</v>
      </c>
      <c r="G122" s="77">
        <v>104.09722421071882</v>
      </c>
      <c r="H122" s="77">
        <v>101.40555148155512</v>
      </c>
      <c r="I122" s="77">
        <v>103.58107411597763</v>
      </c>
      <c r="J122" s="77">
        <v>117.83725058994067</v>
      </c>
      <c r="K122" s="78">
        <v>118.37249030453461</v>
      </c>
      <c r="L122" s="78">
        <v>116.58139660526753</v>
      </c>
      <c r="M122" s="78">
        <v>125.27703611753269</v>
      </c>
      <c r="N122" s="78">
        <v>122.72512944797391</v>
      </c>
      <c r="O122" s="78">
        <v>120.54789234682239</v>
      </c>
      <c r="P122" s="78">
        <v>125.22059108379561</v>
      </c>
      <c r="Q122" s="78">
        <v>134.09138401693201</v>
      </c>
      <c r="R122" s="78">
        <v>134.4614730206543</v>
      </c>
      <c r="S122" s="78">
        <v>152.5084679163152</v>
      </c>
      <c r="T122" s="78">
        <v>137.5401438821248</v>
      </c>
      <c r="U122" s="78">
        <v>149.00384140322518</v>
      </c>
      <c r="V122" s="78">
        <v>152.58885211771087</v>
      </c>
      <c r="W122" s="78">
        <v>162.98427481349253</v>
      </c>
      <c r="X122" s="78">
        <v>166.32013846054053</v>
      </c>
      <c r="Y122" s="78">
        <v>187.89737795719645</v>
      </c>
      <c r="Z122" s="78">
        <v>164.20603679566599</v>
      </c>
      <c r="AA122" s="78">
        <v>189.42510745936301</v>
      </c>
      <c r="AB122" s="78">
        <v>162.43135987184101</v>
      </c>
      <c r="AC122" s="79" t="s">
        <v>47</v>
      </c>
      <c r="AD122" s="87">
        <v>-13.5531524506723</v>
      </c>
      <c r="AE122" s="80"/>
      <c r="AF122" s="81"/>
      <c r="AG122" s="12"/>
    </row>
    <row r="123" spans="1:33" customFormat="1" ht="13.2" x14ac:dyDescent="0.25">
      <c r="A123" s="82" t="s">
        <v>238</v>
      </c>
      <c r="B123" s="83"/>
      <c r="C123" s="83"/>
      <c r="D123" s="83" t="s">
        <v>239</v>
      </c>
      <c r="E123" s="83"/>
      <c r="F123" s="84" t="s">
        <v>35</v>
      </c>
      <c r="G123" s="85">
        <v>22.212141961652346</v>
      </c>
      <c r="H123" s="85">
        <v>20.898434513231479</v>
      </c>
      <c r="I123" s="85">
        <v>17.648560542003072</v>
      </c>
      <c r="J123" s="85">
        <v>16.566837946542044</v>
      </c>
      <c r="K123" s="86">
        <v>17.034992648357505</v>
      </c>
      <c r="L123" s="86">
        <v>15.11211289940934</v>
      </c>
      <c r="M123" s="86">
        <v>16.964962128251074</v>
      </c>
      <c r="N123" s="86">
        <v>14.817098061455646</v>
      </c>
      <c r="O123" s="86">
        <v>11.833154371273279</v>
      </c>
      <c r="P123" s="86">
        <v>19.289554920723859</v>
      </c>
      <c r="Q123" s="86">
        <v>12.968077381554266</v>
      </c>
      <c r="R123" s="86">
        <v>16.397708816287118</v>
      </c>
      <c r="S123" s="87">
        <v>16.653611907132646</v>
      </c>
      <c r="T123" s="87">
        <v>14.252374881612237</v>
      </c>
      <c r="U123" s="87">
        <v>17.718241246198801</v>
      </c>
      <c r="V123" s="87">
        <v>17.219149179765772</v>
      </c>
      <c r="W123" s="87">
        <v>15.308761779228989</v>
      </c>
      <c r="X123" s="87">
        <v>22.530452224555134</v>
      </c>
      <c r="Y123" s="87">
        <v>13.423135507574116</v>
      </c>
      <c r="Z123" s="87">
        <v>12.773786119604001</v>
      </c>
      <c r="AA123" s="87">
        <v>22.0048549103408</v>
      </c>
      <c r="AB123" s="87">
        <v>11.3072726366207</v>
      </c>
      <c r="AC123" s="88" t="s">
        <v>36</v>
      </c>
      <c r="AD123" s="86">
        <v>-15.7628064602306</v>
      </c>
      <c r="AE123" s="89"/>
      <c r="AF123" s="90"/>
      <c r="AG123" s="12"/>
    </row>
    <row r="124" spans="1:33" customFormat="1" ht="13.2" x14ac:dyDescent="0.25">
      <c r="A124" s="82" t="s">
        <v>240</v>
      </c>
      <c r="B124" s="83"/>
      <c r="C124" s="83"/>
      <c r="D124" s="83"/>
      <c r="E124" s="83" t="s">
        <v>241</v>
      </c>
      <c r="F124" s="84" t="s">
        <v>35</v>
      </c>
      <c r="G124" s="85">
        <v>10.943585344689122</v>
      </c>
      <c r="H124" s="85">
        <v>11.193409801999751</v>
      </c>
      <c r="I124" s="85">
        <v>11.531621917392641</v>
      </c>
      <c r="J124" s="85">
        <v>11.933585879276201</v>
      </c>
      <c r="K124" s="86">
        <v>12.402440128424919</v>
      </c>
      <c r="L124" s="86">
        <v>9.9325770859192382</v>
      </c>
      <c r="M124" s="86">
        <v>12.912174584178862</v>
      </c>
      <c r="N124" s="86">
        <v>11.041173021653902</v>
      </c>
      <c r="O124" s="86">
        <v>8.5751273230075142</v>
      </c>
      <c r="P124" s="86">
        <v>14.734736527930888</v>
      </c>
      <c r="Q124" s="86">
        <v>9.4841525474294688</v>
      </c>
      <c r="R124" s="86">
        <v>12.821437157086518</v>
      </c>
      <c r="S124" s="87">
        <v>12.008357409871858</v>
      </c>
      <c r="T124" s="87">
        <v>10.678571956002168</v>
      </c>
      <c r="U124" s="87">
        <v>14.39625662455588</v>
      </c>
      <c r="V124" s="87">
        <v>14.321455281406418</v>
      </c>
      <c r="W124" s="87">
        <v>13.458345410685938</v>
      </c>
      <c r="X124" s="87">
        <v>18.207817167129349</v>
      </c>
      <c r="Y124" s="87">
        <v>10.702771682384412</v>
      </c>
      <c r="Z124" s="87">
        <v>10.322465271350399</v>
      </c>
      <c r="AA124" s="87">
        <v>19.1559147819918</v>
      </c>
      <c r="AB124" s="87">
        <v>6.8110342517794598</v>
      </c>
      <c r="AC124" s="88" t="s">
        <v>36</v>
      </c>
      <c r="AD124" s="86">
        <v>-36.361958809327099</v>
      </c>
      <c r="AE124" s="89"/>
      <c r="AF124" s="90"/>
      <c r="AG124" s="12"/>
    </row>
    <row r="125" spans="1:33" customFormat="1" ht="13.2" x14ac:dyDescent="0.25">
      <c r="A125" s="82" t="s">
        <v>242</v>
      </c>
      <c r="B125" s="83"/>
      <c r="C125" s="83"/>
      <c r="D125" s="83"/>
      <c r="E125" s="83" t="s">
        <v>243</v>
      </c>
      <c r="F125" s="84" t="s">
        <v>35</v>
      </c>
      <c r="G125" s="85">
        <v>11.268556616963224</v>
      </c>
      <c r="H125" s="85">
        <v>9.7050247112317241</v>
      </c>
      <c r="I125" s="85">
        <v>6.1169386246104382</v>
      </c>
      <c r="J125" s="85">
        <v>4.6332520672658415</v>
      </c>
      <c r="K125" s="86">
        <v>4.6325525199325845</v>
      </c>
      <c r="L125" s="86">
        <v>5.1795358134900988</v>
      </c>
      <c r="M125" s="86">
        <v>4.0527875440722134</v>
      </c>
      <c r="N125" s="86">
        <v>3.7759250398017401</v>
      </c>
      <c r="O125" s="86">
        <v>3.2580270482657654</v>
      </c>
      <c r="P125" s="86">
        <v>4.5548183927929653</v>
      </c>
      <c r="Q125" s="86">
        <v>3.4839248341247973</v>
      </c>
      <c r="R125" s="86">
        <v>3.5762716592005983</v>
      </c>
      <c r="S125" s="87">
        <v>4.6452544972607894</v>
      </c>
      <c r="T125" s="87">
        <v>3.5738029256100714</v>
      </c>
      <c r="U125" s="87">
        <v>3.3219846216429194</v>
      </c>
      <c r="V125" s="87">
        <v>2.8976938983593548</v>
      </c>
      <c r="W125" s="87">
        <v>1.8504163685430537</v>
      </c>
      <c r="X125" s="87">
        <v>4.3226350574257877</v>
      </c>
      <c r="Y125" s="87">
        <v>2.720363825189704</v>
      </c>
      <c r="Z125" s="87">
        <v>2.45132084825351</v>
      </c>
      <c r="AA125" s="87">
        <v>2.8489401283489699</v>
      </c>
      <c r="AB125" s="87">
        <v>4.4962383848412397</v>
      </c>
      <c r="AC125" s="88" t="s">
        <v>36</v>
      </c>
      <c r="AD125" s="86">
        <v>65.280773961464604</v>
      </c>
      <c r="AE125" s="89"/>
      <c r="AF125" s="90"/>
      <c r="AG125" s="12"/>
    </row>
    <row r="126" spans="1:33" customFormat="1" ht="13.2" x14ac:dyDescent="0.25">
      <c r="A126" s="82" t="s">
        <v>244</v>
      </c>
      <c r="B126" s="83"/>
      <c r="C126" s="83"/>
      <c r="D126" s="83" t="s">
        <v>245</v>
      </c>
      <c r="E126" s="83"/>
      <c r="F126" s="84" t="s">
        <v>35</v>
      </c>
      <c r="G126" s="85">
        <v>4.4338204078278789</v>
      </c>
      <c r="H126" s="85">
        <v>4.9321635061862024</v>
      </c>
      <c r="I126" s="85">
        <v>6.0055118758656612</v>
      </c>
      <c r="J126" s="85">
        <v>5.2538916009052334</v>
      </c>
      <c r="K126" s="86">
        <v>5.4902729270298254</v>
      </c>
      <c r="L126" s="86">
        <v>5.3484740252542657</v>
      </c>
      <c r="M126" s="86">
        <v>6.7638448063548315</v>
      </c>
      <c r="N126" s="86">
        <v>4.183142668946954</v>
      </c>
      <c r="O126" s="86">
        <v>3.28467339923936</v>
      </c>
      <c r="P126" s="86">
        <v>3.8745676816528878</v>
      </c>
      <c r="Q126" s="86">
        <v>6.3391572916551358</v>
      </c>
      <c r="R126" s="86">
        <v>4.5517278548021807</v>
      </c>
      <c r="S126" s="87">
        <v>4.300717877050233</v>
      </c>
      <c r="T126" s="87">
        <v>2.4839051034182096</v>
      </c>
      <c r="U126" s="87">
        <v>5.5652784802564783</v>
      </c>
      <c r="V126" s="87">
        <v>5.4417218575422917</v>
      </c>
      <c r="W126" s="87">
        <v>6.0945979560826515</v>
      </c>
      <c r="X126" s="87">
        <v>7.2000401981389821</v>
      </c>
      <c r="Y126" s="87">
        <v>4.9531287514587108</v>
      </c>
      <c r="Z126" s="87">
        <v>2.2824259948383001</v>
      </c>
      <c r="AA126" s="87">
        <v>5.0810947359968202</v>
      </c>
      <c r="AB126" s="87">
        <v>3.1846735724450901</v>
      </c>
      <c r="AC126" s="88" t="s">
        <v>36</v>
      </c>
      <c r="AD126" s="86">
        <v>-35.703799916220497</v>
      </c>
      <c r="AE126" s="89"/>
      <c r="AF126" s="90"/>
      <c r="AG126" s="12"/>
    </row>
    <row r="127" spans="1:33" customFormat="1" ht="13.2" x14ac:dyDescent="0.25">
      <c r="A127" s="82" t="s">
        <v>246</v>
      </c>
      <c r="B127" s="83"/>
      <c r="C127" s="83"/>
      <c r="D127" s="83"/>
      <c r="E127" s="83" t="s">
        <v>247</v>
      </c>
      <c r="F127" s="84" t="s">
        <v>35</v>
      </c>
      <c r="G127" s="85">
        <v>3.9552295665879376</v>
      </c>
      <c r="H127" s="85">
        <v>4.6489974218506651</v>
      </c>
      <c r="I127" s="85">
        <v>5.9281081715900266</v>
      </c>
      <c r="J127" s="85">
        <v>4.6195309227859385</v>
      </c>
      <c r="K127" s="86">
        <v>5.2774340143083789</v>
      </c>
      <c r="L127" s="86">
        <v>4.7203933238155589</v>
      </c>
      <c r="M127" s="86">
        <v>6.4259983300256023</v>
      </c>
      <c r="N127" s="86">
        <v>3.5991026515789208</v>
      </c>
      <c r="O127" s="86">
        <v>3.28467339923936</v>
      </c>
      <c r="P127" s="86">
        <v>3.4255657142160989</v>
      </c>
      <c r="Q127" s="86">
        <v>5.6122706982402182</v>
      </c>
      <c r="R127" s="86">
        <v>4.0504469117784989</v>
      </c>
      <c r="S127" s="87">
        <v>4.2080969419214327</v>
      </c>
      <c r="T127" s="87">
        <v>2.1272602717300275</v>
      </c>
      <c r="U127" s="87">
        <v>5.292085465660409</v>
      </c>
      <c r="V127" s="87">
        <v>5.378962748830781</v>
      </c>
      <c r="W127" s="87">
        <v>6.0945979560826515</v>
      </c>
      <c r="X127" s="87">
        <v>6.6438087414255138</v>
      </c>
      <c r="Y127" s="87">
        <v>4.4358286291786051</v>
      </c>
      <c r="Z127" s="87">
        <v>2.2824259948383001</v>
      </c>
      <c r="AA127" s="87">
        <v>3.0944627477922499</v>
      </c>
      <c r="AB127" s="87">
        <v>3.0061038858281202</v>
      </c>
      <c r="AC127" s="88" t="s">
        <v>36</v>
      </c>
      <c r="AD127" s="86">
        <v>-32.231288962468902</v>
      </c>
      <c r="AE127" s="89"/>
      <c r="AF127" s="90"/>
      <c r="AG127" s="12"/>
    </row>
    <row r="128" spans="1:33" customFormat="1" ht="13.2" x14ac:dyDescent="0.25">
      <c r="A128" s="82" t="s">
        <v>248</v>
      </c>
      <c r="B128" s="83"/>
      <c r="C128" s="83"/>
      <c r="D128" s="83"/>
      <c r="E128" s="83" t="s">
        <v>249</v>
      </c>
      <c r="F128" s="84" t="s">
        <v>35</v>
      </c>
      <c r="G128" s="85">
        <v>0.4785908412399415</v>
      </c>
      <c r="H128" s="85">
        <v>0.28316608433553753</v>
      </c>
      <c r="I128" s="85">
        <v>7.7403704275634588E-2</v>
      </c>
      <c r="J128" s="85">
        <v>0.63436067811929508</v>
      </c>
      <c r="K128" s="86">
        <v>0.21283891272144789</v>
      </c>
      <c r="L128" s="86">
        <v>0.62808070143870576</v>
      </c>
      <c r="M128" s="86">
        <v>0.3378464763292281</v>
      </c>
      <c r="N128" s="86">
        <v>0.58404001736803313</v>
      </c>
      <c r="O128" s="86">
        <v>0</v>
      </c>
      <c r="P128" s="86">
        <v>0.44900196743678894</v>
      </c>
      <c r="Q128" s="86">
        <v>0.72688659341491813</v>
      </c>
      <c r="R128" s="86">
        <v>0.50128094302368165</v>
      </c>
      <c r="S128" s="87">
        <v>9.2620935128799958E-2</v>
      </c>
      <c r="T128" s="87">
        <v>0.35664483168818267</v>
      </c>
      <c r="U128" s="87">
        <v>0.27319301459606937</v>
      </c>
      <c r="V128" s="87">
        <v>6.275910871151015E-2</v>
      </c>
      <c r="W128" s="87">
        <v>0</v>
      </c>
      <c r="X128" s="87">
        <v>0.55623145671346808</v>
      </c>
      <c r="Y128" s="87">
        <v>0.51730012228010569</v>
      </c>
      <c r="Z128" s="87">
        <v>0</v>
      </c>
      <c r="AA128" s="87">
        <v>1.98663198820456</v>
      </c>
      <c r="AB128" s="87">
        <v>0.178569686616974</v>
      </c>
      <c r="AC128" s="88" t="s">
        <v>36</v>
      </c>
      <c r="AD128" s="86">
        <v>-65.480447630692197</v>
      </c>
      <c r="AE128" s="89"/>
      <c r="AF128" s="90"/>
      <c r="AG128" s="12"/>
    </row>
    <row r="129" spans="1:33" customFormat="1" ht="13.2" x14ac:dyDescent="0.25">
      <c r="A129" s="82" t="s">
        <v>250</v>
      </c>
      <c r="B129" s="83"/>
      <c r="C129" s="83"/>
      <c r="D129" s="83" t="s">
        <v>251</v>
      </c>
      <c r="E129" s="83"/>
      <c r="F129" s="84" t="s">
        <v>35</v>
      </c>
      <c r="G129" s="85">
        <v>9.7840913759553452</v>
      </c>
      <c r="H129" s="85">
        <v>8.7608985133950537</v>
      </c>
      <c r="I129" s="85">
        <v>8.3631723991232469</v>
      </c>
      <c r="J129" s="85">
        <v>11.346546802521916</v>
      </c>
      <c r="K129" s="86">
        <v>11.113049104442249</v>
      </c>
      <c r="L129" s="86">
        <v>9.4417060343077122</v>
      </c>
      <c r="M129" s="86">
        <v>13.541772898347126</v>
      </c>
      <c r="N129" s="86">
        <v>15.178305907789893</v>
      </c>
      <c r="O129" s="86">
        <v>12.863142013893043</v>
      </c>
      <c r="P129" s="86">
        <v>14.99941342364456</v>
      </c>
      <c r="Q129" s="86">
        <v>13.236667844535189</v>
      </c>
      <c r="R129" s="86">
        <v>16.260546978508543</v>
      </c>
      <c r="S129" s="87">
        <v>18.328088099101354</v>
      </c>
      <c r="T129" s="87">
        <v>17.237145175875579</v>
      </c>
      <c r="U129" s="87">
        <v>15.964924772354248</v>
      </c>
      <c r="V129" s="87">
        <v>18.546073258070955</v>
      </c>
      <c r="W129" s="87">
        <v>25.30339481647253</v>
      </c>
      <c r="X129" s="87">
        <v>19.29711096028408</v>
      </c>
      <c r="Y129" s="87">
        <v>31.629925124373973</v>
      </c>
      <c r="Z129" s="87">
        <v>19.634516203156998</v>
      </c>
      <c r="AA129" s="87">
        <v>28.51858483769</v>
      </c>
      <c r="AB129" s="87">
        <v>25.080246344876301</v>
      </c>
      <c r="AC129" s="88"/>
      <c r="AD129" s="86">
        <v>-20.707221891114902</v>
      </c>
      <c r="AE129" s="89"/>
      <c r="AF129" s="90"/>
      <c r="AG129" s="12"/>
    </row>
    <row r="130" spans="1:33" customFormat="1" ht="13.2" x14ac:dyDescent="0.25">
      <c r="A130" s="82" t="s">
        <v>252</v>
      </c>
      <c r="B130" s="83"/>
      <c r="C130" s="83"/>
      <c r="D130" s="83"/>
      <c r="E130" s="83" t="s">
        <v>253</v>
      </c>
      <c r="F130" s="84" t="s">
        <v>35</v>
      </c>
      <c r="G130" s="85">
        <v>9.0414662780694339</v>
      </c>
      <c r="H130" s="85">
        <v>8.0115308523073754</v>
      </c>
      <c r="I130" s="85">
        <v>8.2487530953350046</v>
      </c>
      <c r="J130" s="85">
        <v>10.871536675370521</v>
      </c>
      <c r="K130" s="86">
        <v>10.290026153841247</v>
      </c>
      <c r="L130" s="86">
        <v>8.9971930582312378</v>
      </c>
      <c r="M130" s="86">
        <v>12.349683101296092</v>
      </c>
      <c r="N130" s="86">
        <v>12.922862890005385</v>
      </c>
      <c r="O130" s="86">
        <v>11.16963953641827</v>
      </c>
      <c r="P130" s="86">
        <v>14.463645057348032</v>
      </c>
      <c r="Q130" s="86">
        <v>11.77933306441251</v>
      </c>
      <c r="R130" s="86">
        <v>15.654965740269922</v>
      </c>
      <c r="S130" s="87">
        <v>17.150913141589875</v>
      </c>
      <c r="T130" s="87">
        <v>16.872933601997552</v>
      </c>
      <c r="U130" s="87">
        <v>15.174165213507704</v>
      </c>
      <c r="V130" s="87">
        <v>17.900992958246132</v>
      </c>
      <c r="W130" s="87">
        <v>24.514100802399096</v>
      </c>
      <c r="X130" s="87">
        <v>18.01642324404683</v>
      </c>
      <c r="Y130" s="87">
        <v>27.551610021385091</v>
      </c>
      <c r="Z130" s="87">
        <v>16.606747645217698</v>
      </c>
      <c r="AA130" s="87">
        <v>27.349240702283399</v>
      </c>
      <c r="AB130" s="87">
        <v>23.354234567406099</v>
      </c>
      <c r="AC130" s="88"/>
      <c r="AD130" s="86">
        <v>-15.2345922823422</v>
      </c>
      <c r="AE130" s="89"/>
      <c r="AF130" s="90"/>
      <c r="AG130" s="12"/>
    </row>
    <row r="131" spans="1:33" customFormat="1" ht="13.2" x14ac:dyDescent="0.25">
      <c r="A131" s="82" t="s">
        <v>254</v>
      </c>
      <c r="B131" s="83"/>
      <c r="C131" s="83"/>
      <c r="D131" s="83"/>
      <c r="E131" s="83" t="s">
        <v>255</v>
      </c>
      <c r="F131" s="84" t="s">
        <v>35</v>
      </c>
      <c r="G131" s="85">
        <v>0.74262509788591224</v>
      </c>
      <c r="H131" s="85">
        <v>0.74936766108767927</v>
      </c>
      <c r="I131" s="85">
        <v>0.11441930378824254</v>
      </c>
      <c r="J131" s="85">
        <v>0.47501012715139673</v>
      </c>
      <c r="K131" s="86">
        <v>0.82302295060100428</v>
      </c>
      <c r="L131" s="86">
        <v>0.44451297607647328</v>
      </c>
      <c r="M131" s="86">
        <v>1.1920897970510342</v>
      </c>
      <c r="N131" s="86">
        <v>2.2554430177845091</v>
      </c>
      <c r="O131" s="86">
        <v>1.6935024774747742</v>
      </c>
      <c r="P131" s="86">
        <v>0.53576836629652824</v>
      </c>
      <c r="Q131" s="86">
        <v>1.457334780122679</v>
      </c>
      <c r="R131" s="86">
        <v>0.60558123823861831</v>
      </c>
      <c r="S131" s="87">
        <v>1.1771749575114827</v>
      </c>
      <c r="T131" s="87">
        <v>0.36421157387802505</v>
      </c>
      <c r="U131" s="87">
        <v>0.79075955884653837</v>
      </c>
      <c r="V131" s="87">
        <v>0.64508029982482162</v>
      </c>
      <c r="W131" s="87">
        <v>0.78929401407343613</v>
      </c>
      <c r="X131" s="87">
        <v>1.2806877162372479</v>
      </c>
      <c r="Y131" s="87">
        <v>4.0783151029888867</v>
      </c>
      <c r="Z131" s="87">
        <v>3.0277685579392299</v>
      </c>
      <c r="AA131" s="87">
        <v>1.1693441354066001</v>
      </c>
      <c r="AB131" s="87">
        <v>1.72601177747019</v>
      </c>
      <c r="AC131" s="88" t="s">
        <v>36</v>
      </c>
      <c r="AD131" s="86">
        <v>-57.678312394124497</v>
      </c>
      <c r="AE131" s="89"/>
      <c r="AF131" s="90"/>
      <c r="AG131" s="12"/>
    </row>
    <row r="132" spans="1:33" customFormat="1" ht="13.2" x14ac:dyDescent="0.25">
      <c r="A132" s="82" t="s">
        <v>256</v>
      </c>
      <c r="B132" s="83"/>
      <c r="C132" s="83"/>
      <c r="D132" s="83" t="s">
        <v>257</v>
      </c>
      <c r="E132" s="83"/>
      <c r="F132" s="84" t="s">
        <v>35</v>
      </c>
      <c r="G132" s="85">
        <v>6.2806054547197414</v>
      </c>
      <c r="H132" s="85">
        <v>6.4042707239960652</v>
      </c>
      <c r="I132" s="85">
        <v>6.2195415848043645</v>
      </c>
      <c r="J132" s="85">
        <v>8.2108177251738912</v>
      </c>
      <c r="K132" s="86">
        <v>7.3298162236400897</v>
      </c>
      <c r="L132" s="86">
        <v>8.2866998452164466</v>
      </c>
      <c r="M132" s="86">
        <v>9.170754263514036</v>
      </c>
      <c r="N132" s="86">
        <v>9.0730173709876922</v>
      </c>
      <c r="O132" s="86">
        <v>8.730203446869254</v>
      </c>
      <c r="P132" s="86">
        <v>8.5114945819349046</v>
      </c>
      <c r="Q132" s="86">
        <v>11.311383831140597</v>
      </c>
      <c r="R132" s="86">
        <v>12.069718733844883</v>
      </c>
      <c r="S132" s="87">
        <v>15.079464561136747</v>
      </c>
      <c r="T132" s="87">
        <v>12.313581567262156</v>
      </c>
      <c r="U132" s="87">
        <v>14.221417107355503</v>
      </c>
      <c r="V132" s="87">
        <v>14.926392035687222</v>
      </c>
      <c r="W132" s="87">
        <v>12.569877136031456</v>
      </c>
      <c r="X132" s="87">
        <v>12.67392570973964</v>
      </c>
      <c r="Y132" s="87">
        <v>17.804835926899965</v>
      </c>
      <c r="Z132" s="87">
        <v>15.9873713034653</v>
      </c>
      <c r="AA132" s="87">
        <v>18.818259838637999</v>
      </c>
      <c r="AB132" s="87">
        <v>14.634287114042801</v>
      </c>
      <c r="AC132" s="88"/>
      <c r="AD132" s="86">
        <v>-17.8072340900762</v>
      </c>
      <c r="AE132" s="89"/>
      <c r="AF132" s="90"/>
      <c r="AG132" s="12"/>
    </row>
    <row r="133" spans="1:33" customFormat="1" ht="13.2" x14ac:dyDescent="0.25">
      <c r="A133" s="82" t="s">
        <v>258</v>
      </c>
      <c r="B133" s="83"/>
      <c r="C133" s="83"/>
      <c r="D133" s="83" t="s">
        <v>259</v>
      </c>
      <c r="E133" s="83"/>
      <c r="F133" s="84" t="s">
        <v>35</v>
      </c>
      <c r="G133" s="85">
        <v>2.4585318544727444</v>
      </c>
      <c r="H133" s="85">
        <v>1.6146407966360683</v>
      </c>
      <c r="I133" s="85">
        <v>2.6669465144867575</v>
      </c>
      <c r="J133" s="85">
        <v>5.032685765117872</v>
      </c>
      <c r="K133" s="86">
        <v>4.5985879190562944</v>
      </c>
      <c r="L133" s="86">
        <v>4.7454140958216673</v>
      </c>
      <c r="M133" s="86">
        <v>3.2555574964259111</v>
      </c>
      <c r="N133" s="86">
        <v>2.5779272373897109</v>
      </c>
      <c r="O133" s="86">
        <v>2.6178405178102229</v>
      </c>
      <c r="P133" s="86">
        <v>3.0283682456920435</v>
      </c>
      <c r="Q133" s="86">
        <v>2.5574008431823545</v>
      </c>
      <c r="R133" s="86">
        <v>2.913841039674717</v>
      </c>
      <c r="S133" s="87">
        <v>3.4517165775912546</v>
      </c>
      <c r="T133" s="87">
        <v>3.1502648462799425</v>
      </c>
      <c r="U133" s="87">
        <v>3.7859506788836339</v>
      </c>
      <c r="V133" s="87">
        <v>4.6808735135641619</v>
      </c>
      <c r="W133" s="87">
        <v>2.999089629599387</v>
      </c>
      <c r="X133" s="87">
        <v>2.1931484035133808</v>
      </c>
      <c r="Y133" s="87">
        <v>6.2613661870383153</v>
      </c>
      <c r="Z133" s="87">
        <v>5.0034616947623496</v>
      </c>
      <c r="AA133" s="87">
        <v>3.7226645014933899</v>
      </c>
      <c r="AB133" s="87">
        <v>3.9936869247969602</v>
      </c>
      <c r="AC133" s="88" t="s">
        <v>36</v>
      </c>
      <c r="AD133" s="86">
        <v>-36.217004316656698</v>
      </c>
      <c r="AE133" s="89"/>
      <c r="AF133" s="90"/>
      <c r="AG133" s="12"/>
    </row>
    <row r="134" spans="1:33" customFormat="1" ht="13.2" x14ac:dyDescent="0.25">
      <c r="A134" s="82" t="s">
        <v>260</v>
      </c>
      <c r="B134" s="83"/>
      <c r="C134" s="83"/>
      <c r="D134" s="83" t="s">
        <v>261</v>
      </c>
      <c r="E134" s="83"/>
      <c r="F134" s="84" t="s">
        <v>35</v>
      </c>
      <c r="G134" s="85">
        <v>9.8845686981702503</v>
      </c>
      <c r="H134" s="85">
        <v>10.014408704180246</v>
      </c>
      <c r="I134" s="85">
        <v>11.480157364068637</v>
      </c>
      <c r="J134" s="85">
        <v>13.326896698120605</v>
      </c>
      <c r="K134" s="86">
        <v>12.000651909659604</v>
      </c>
      <c r="L134" s="86">
        <v>13.759002307633347</v>
      </c>
      <c r="M134" s="86">
        <v>15.043358011293396</v>
      </c>
      <c r="N134" s="86">
        <v>13.781793397193326</v>
      </c>
      <c r="O134" s="86">
        <v>14.068087065542096</v>
      </c>
      <c r="P134" s="86">
        <v>15.526616435101976</v>
      </c>
      <c r="Q134" s="86">
        <v>13.056977274998259</v>
      </c>
      <c r="R134" s="86">
        <v>12.693920212779764</v>
      </c>
      <c r="S134" s="87">
        <v>16.774821746423552</v>
      </c>
      <c r="T134" s="87">
        <v>15.828175044335659</v>
      </c>
      <c r="U134" s="87">
        <v>19.458945874213811</v>
      </c>
      <c r="V134" s="87">
        <v>18.616416100167211</v>
      </c>
      <c r="W134" s="87">
        <v>18.364609381937559</v>
      </c>
      <c r="X134" s="87">
        <v>19.077051117745683</v>
      </c>
      <c r="Y134" s="87">
        <v>25.107815876312863</v>
      </c>
      <c r="Z134" s="87">
        <v>14.990549488192499</v>
      </c>
      <c r="AA134" s="87">
        <v>17.596354300270502</v>
      </c>
      <c r="AB134" s="87">
        <v>18.338910632781602</v>
      </c>
      <c r="AC134" s="88" t="s">
        <v>36</v>
      </c>
      <c r="AD134" s="86">
        <v>-26.959355114266</v>
      </c>
      <c r="AE134" s="89"/>
      <c r="AF134" s="90"/>
      <c r="AG134" s="12"/>
    </row>
    <row r="135" spans="1:33" customFormat="1" ht="13.2" x14ac:dyDescent="0.25">
      <c r="A135" s="82" t="s">
        <v>262</v>
      </c>
      <c r="B135" s="83"/>
      <c r="C135" s="83"/>
      <c r="D135" s="83"/>
      <c r="E135" s="83" t="s">
        <v>263</v>
      </c>
      <c r="F135" s="84" t="s">
        <v>35</v>
      </c>
      <c r="G135" s="85">
        <v>4.364585032201191</v>
      </c>
      <c r="H135" s="85">
        <v>4.2883230330619018</v>
      </c>
      <c r="I135" s="85">
        <v>7.9215785772155005</v>
      </c>
      <c r="J135" s="85">
        <v>7.9098293937572981</v>
      </c>
      <c r="K135" s="86">
        <v>6.5139953801116084</v>
      </c>
      <c r="L135" s="86">
        <v>8.8511504731931403</v>
      </c>
      <c r="M135" s="86">
        <v>8.9213266137924094</v>
      </c>
      <c r="N135" s="86">
        <v>8.3837072777378854</v>
      </c>
      <c r="O135" s="86">
        <v>10.321288886756001</v>
      </c>
      <c r="P135" s="86">
        <v>9.1590919335091563</v>
      </c>
      <c r="Q135" s="86">
        <v>8.2428899438493897</v>
      </c>
      <c r="R135" s="86">
        <v>9.0711650246532312</v>
      </c>
      <c r="S135" s="87">
        <v>10.889062305007704</v>
      </c>
      <c r="T135" s="87">
        <v>11.277674802036431</v>
      </c>
      <c r="U135" s="87">
        <v>13.806458511718676</v>
      </c>
      <c r="V135" s="87">
        <v>12.877677039807493</v>
      </c>
      <c r="W135" s="87">
        <v>11.792834701483816</v>
      </c>
      <c r="X135" s="87">
        <v>13.818566821890917</v>
      </c>
      <c r="Y135" s="87">
        <v>16.761883783647988</v>
      </c>
      <c r="Z135" s="87">
        <v>10.5315148265641</v>
      </c>
      <c r="AA135" s="87">
        <v>9.8540643841635998</v>
      </c>
      <c r="AB135" s="87">
        <v>11.191753494708999</v>
      </c>
      <c r="AC135" s="88" t="s">
        <v>36</v>
      </c>
      <c r="AD135" s="86">
        <v>-33.230932518294203</v>
      </c>
      <c r="AE135" s="89"/>
      <c r="AF135" s="90"/>
      <c r="AG135" s="12"/>
    </row>
    <row r="136" spans="1:33" customFormat="1" ht="13.2" x14ac:dyDescent="0.25">
      <c r="A136" s="82" t="s">
        <v>264</v>
      </c>
      <c r="B136" s="83"/>
      <c r="C136" s="83"/>
      <c r="D136" s="83"/>
      <c r="E136" s="83" t="s">
        <v>265</v>
      </c>
      <c r="F136" s="84" t="s">
        <v>35</v>
      </c>
      <c r="G136" s="85">
        <v>5.5199836659690602</v>
      </c>
      <c r="H136" s="85">
        <v>5.7260856711183408</v>
      </c>
      <c r="I136" s="85">
        <v>3.5585787868531367</v>
      </c>
      <c r="J136" s="85">
        <v>5.4170673043633046</v>
      </c>
      <c r="K136" s="86">
        <v>5.4866565295479983</v>
      </c>
      <c r="L136" s="86">
        <v>4.9078518344402076</v>
      </c>
      <c r="M136" s="86">
        <v>6.122031397500991</v>
      </c>
      <c r="N136" s="86">
        <v>5.3980861194554404</v>
      </c>
      <c r="O136" s="86">
        <v>3.7467981787860944</v>
      </c>
      <c r="P136" s="86">
        <v>6.367524501592829</v>
      </c>
      <c r="Q136" s="86">
        <v>4.8140873311488637</v>
      </c>
      <c r="R136" s="86">
        <v>3.6227551881265336</v>
      </c>
      <c r="S136" s="87">
        <v>5.8857594414158561</v>
      </c>
      <c r="T136" s="87">
        <v>4.5505002422992273</v>
      </c>
      <c r="U136" s="87">
        <v>5.6524873624951297</v>
      </c>
      <c r="V136" s="87">
        <v>5.7387390603597206</v>
      </c>
      <c r="W136" s="87">
        <v>6.5717746804537382</v>
      </c>
      <c r="X136" s="87">
        <v>5.2584842958547711</v>
      </c>
      <c r="Y136" s="87">
        <v>8.3459320926648779</v>
      </c>
      <c r="Z136" s="87">
        <v>4.4590346616283796</v>
      </c>
      <c r="AA136" s="87">
        <v>7.7422899161069703</v>
      </c>
      <c r="AB136" s="87">
        <v>7.1471571380725702</v>
      </c>
      <c r="AC136" s="88" t="s">
        <v>36</v>
      </c>
      <c r="AD136" s="86">
        <v>-14.3635838547726</v>
      </c>
      <c r="AE136" s="89"/>
      <c r="AF136" s="90"/>
      <c r="AG136" s="12"/>
    </row>
    <row r="137" spans="1:33" customFormat="1" ht="13.2" x14ac:dyDescent="0.25">
      <c r="A137" s="82">
        <v>118</v>
      </c>
      <c r="B137" s="83"/>
      <c r="C137" s="83"/>
      <c r="D137" s="83" t="s">
        <v>266</v>
      </c>
      <c r="E137" s="83"/>
      <c r="F137" s="84" t="s">
        <v>35</v>
      </c>
      <c r="G137" s="85">
        <v>13.926661819576166</v>
      </c>
      <c r="H137" s="85">
        <v>11.038820603020756</v>
      </c>
      <c r="I137" s="85">
        <v>11.507398204466652</v>
      </c>
      <c r="J137" s="85">
        <v>10.68758809954462</v>
      </c>
      <c r="K137" s="86">
        <v>12.314229121113197</v>
      </c>
      <c r="L137" s="86">
        <v>11.607439007296273</v>
      </c>
      <c r="M137" s="86">
        <v>9.5488064886186645</v>
      </c>
      <c r="N137" s="86">
        <v>11.541166375722543</v>
      </c>
      <c r="O137" s="86">
        <v>13.1138686098547</v>
      </c>
      <c r="P137" s="86">
        <v>8.8321325674745488</v>
      </c>
      <c r="Q137" s="86">
        <v>16.630959624597015</v>
      </c>
      <c r="R137" s="86">
        <v>12.990239043965941</v>
      </c>
      <c r="S137" s="87">
        <v>10.260845850194981</v>
      </c>
      <c r="T137" s="87">
        <v>12.440986428610108</v>
      </c>
      <c r="U137" s="87">
        <v>13.526723806868777</v>
      </c>
      <c r="V137" s="87">
        <v>14.99553722479224</v>
      </c>
      <c r="W137" s="87">
        <v>17.907638270190301</v>
      </c>
      <c r="X137" s="87">
        <v>16.406995920125329</v>
      </c>
      <c r="Y137" s="87">
        <v>12.433748192320374</v>
      </c>
      <c r="Z137" s="87">
        <v>12.483702162335801</v>
      </c>
      <c r="AA137" s="87">
        <v>13.945560985837799</v>
      </c>
      <c r="AB137" s="87">
        <v>13.391310403432</v>
      </c>
      <c r="AC137" s="88" t="s">
        <v>36</v>
      </c>
      <c r="AD137" s="86">
        <v>7.70131577622801</v>
      </c>
      <c r="AE137" s="89"/>
      <c r="AF137" s="90"/>
      <c r="AG137" s="12"/>
    </row>
    <row r="138" spans="1:33" customFormat="1" ht="13.2" x14ac:dyDescent="0.25">
      <c r="A138" s="82">
        <v>119</v>
      </c>
      <c r="B138" s="83"/>
      <c r="C138" s="83"/>
      <c r="D138" s="83" t="s">
        <v>267</v>
      </c>
      <c r="E138" s="83"/>
      <c r="F138" s="84" t="s">
        <v>35</v>
      </c>
      <c r="G138" s="85">
        <v>2.4459053497686187</v>
      </c>
      <c r="H138" s="85">
        <v>2.5081446246135228</v>
      </c>
      <c r="I138" s="85">
        <v>2.3796673635236605</v>
      </c>
      <c r="J138" s="85">
        <v>3.3339297114255397</v>
      </c>
      <c r="K138" s="86">
        <v>2.3020256510728605</v>
      </c>
      <c r="L138" s="86">
        <v>2.3781995170856955</v>
      </c>
      <c r="M138" s="86">
        <v>2.3442079886223728</v>
      </c>
      <c r="N138" s="86">
        <v>2.527437358404736</v>
      </c>
      <c r="O138" s="86">
        <v>3.132524654773186</v>
      </c>
      <c r="P138" s="86">
        <v>2.4147582123735316</v>
      </c>
      <c r="Q138" s="86">
        <v>2.1566992670656679</v>
      </c>
      <c r="R138" s="86">
        <v>2.1346032610507</v>
      </c>
      <c r="S138" s="87">
        <v>1.5524831281781413</v>
      </c>
      <c r="T138" s="87">
        <v>2.1130642157638855</v>
      </c>
      <c r="U138" s="87">
        <v>1.5843730745050972</v>
      </c>
      <c r="V138" s="87">
        <v>1.5119968811451661</v>
      </c>
      <c r="W138" s="87">
        <v>2.4895691010140473</v>
      </c>
      <c r="X138" s="87">
        <v>3.8009383504262471</v>
      </c>
      <c r="Y138" s="87">
        <v>0.68375126328190927</v>
      </c>
      <c r="Z138" s="87">
        <v>2.0951997974472301</v>
      </c>
      <c r="AA138" s="87">
        <v>0.49360987622376501</v>
      </c>
      <c r="AB138" s="87">
        <v>0.77284851979549296</v>
      </c>
      <c r="AC138" s="88" t="s">
        <v>36</v>
      </c>
      <c r="AD138" s="86">
        <v>13.0306532942885</v>
      </c>
      <c r="AE138" s="89"/>
      <c r="AF138" s="90"/>
      <c r="AG138" s="12"/>
    </row>
    <row r="139" spans="1:33" customFormat="1" ht="13.2" x14ac:dyDescent="0.25">
      <c r="A139" s="82">
        <v>120</v>
      </c>
      <c r="B139" s="83"/>
      <c r="C139" s="83"/>
      <c r="D139" s="83" t="s">
        <v>268</v>
      </c>
      <c r="E139" s="83"/>
      <c r="F139" s="84" t="s">
        <v>35</v>
      </c>
      <c r="G139" s="85">
        <v>9.0824526194830497</v>
      </c>
      <c r="H139" s="85">
        <v>8.0422830230365037</v>
      </c>
      <c r="I139" s="85">
        <v>8.4974211571134308</v>
      </c>
      <c r="J139" s="85">
        <v>10.904529295441844</v>
      </c>
      <c r="K139" s="86">
        <v>9.9266902630793723</v>
      </c>
      <c r="L139" s="86">
        <v>9.6368049452500877</v>
      </c>
      <c r="M139" s="86">
        <v>10.283086058191426</v>
      </c>
      <c r="N139" s="86">
        <v>12.866045345928097</v>
      </c>
      <c r="O139" s="86">
        <v>12.300411812695703</v>
      </c>
      <c r="P139" s="86">
        <v>10.742597747498056</v>
      </c>
      <c r="Q139" s="86">
        <v>11.537194622107286</v>
      </c>
      <c r="R139" s="86">
        <v>13.808779719166393</v>
      </c>
      <c r="S139" s="87">
        <v>14.011829720517804</v>
      </c>
      <c r="T139" s="87">
        <v>14.622765973060076</v>
      </c>
      <c r="U139" s="87">
        <v>13.512874808339484</v>
      </c>
      <c r="V139" s="87">
        <v>11.657324579195652</v>
      </c>
      <c r="W139" s="87">
        <v>14.550232632165283</v>
      </c>
      <c r="X139" s="87">
        <v>15.051138737958283</v>
      </c>
      <c r="Y139" s="87">
        <v>17.066461749778075</v>
      </c>
      <c r="Z139" s="87">
        <v>14.351835421626699</v>
      </c>
      <c r="AA139" s="87">
        <v>14.599592580117699</v>
      </c>
      <c r="AB139" s="87">
        <v>13.9575215502992</v>
      </c>
      <c r="AC139" s="88"/>
      <c r="AD139" s="86">
        <v>-18.2166652060688</v>
      </c>
      <c r="AE139" s="89"/>
      <c r="AF139" s="90"/>
      <c r="AG139" s="12"/>
    </row>
    <row r="140" spans="1:33" customFormat="1" ht="13.2" x14ac:dyDescent="0.25">
      <c r="A140" s="82">
        <v>121</v>
      </c>
      <c r="B140" s="83"/>
      <c r="C140" s="83"/>
      <c r="D140" s="83" t="s">
        <v>269</v>
      </c>
      <c r="E140" s="83"/>
      <c r="F140" s="84" t="s">
        <v>35</v>
      </c>
      <c r="G140" s="85">
        <v>16.464403141810987</v>
      </c>
      <c r="H140" s="85">
        <v>21.454114479068753</v>
      </c>
      <c r="I140" s="85">
        <v>24.935357791805306</v>
      </c>
      <c r="J140" s="85">
        <v>27.96327734888602</v>
      </c>
      <c r="K140" s="86">
        <v>30.461966115938452</v>
      </c>
      <c r="L140" s="86">
        <v>29.92109473065802</v>
      </c>
      <c r="M140" s="86">
        <v>33.120213999539189</v>
      </c>
      <c r="N140" s="86">
        <v>33.008270492360069</v>
      </c>
      <c r="O140" s="86">
        <v>32.132118990773925</v>
      </c>
      <c r="P140" s="86">
        <v>34.83831141539715</v>
      </c>
      <c r="Q140" s="86">
        <v>40.519371470786247</v>
      </c>
      <c r="R140" s="86">
        <v>37.399387586789778</v>
      </c>
      <c r="S140" s="87">
        <v>44.767929382349635</v>
      </c>
      <c r="T140" s="87">
        <v>36.902780081709743</v>
      </c>
      <c r="U140" s="87">
        <v>37.09958826056161</v>
      </c>
      <c r="V140" s="87">
        <v>37.664186128054133</v>
      </c>
      <c r="W140" s="87">
        <v>40.470488239592953</v>
      </c>
      <c r="X140" s="87">
        <v>40.617772303848568</v>
      </c>
      <c r="Y140" s="87">
        <v>47.16913125289652</v>
      </c>
      <c r="Z140" s="87">
        <v>59.500084042374297</v>
      </c>
      <c r="AA140" s="87">
        <v>51.916995309039002</v>
      </c>
      <c r="AB140" s="87">
        <v>49.570203629056302</v>
      </c>
      <c r="AC140" s="88"/>
      <c r="AD140" s="86">
        <v>5.0903468272215298</v>
      </c>
      <c r="AE140" s="89"/>
      <c r="AF140" s="90"/>
      <c r="AG140" s="12"/>
    </row>
    <row r="141" spans="1:33" customFormat="1" ht="13.2" x14ac:dyDescent="0.25">
      <c r="A141" s="82" t="s">
        <v>270</v>
      </c>
      <c r="B141" s="83"/>
      <c r="C141" s="83"/>
      <c r="D141" s="83" t="s">
        <v>271</v>
      </c>
      <c r="E141" s="83"/>
      <c r="F141" s="84" t="s">
        <v>35</v>
      </c>
      <c r="G141" s="85">
        <v>7.1240415272816815</v>
      </c>
      <c r="H141" s="85">
        <v>5.7373719941905872</v>
      </c>
      <c r="I141" s="85">
        <v>3.8773393187168526</v>
      </c>
      <c r="J141" s="85">
        <v>5.2102495962610442</v>
      </c>
      <c r="K141" s="86">
        <v>5.8002084211452285</v>
      </c>
      <c r="L141" s="86">
        <v>6.3444491973346766</v>
      </c>
      <c r="M141" s="86">
        <v>5.2404719783745799</v>
      </c>
      <c r="N141" s="86">
        <v>3.1709252317953123</v>
      </c>
      <c r="O141" s="86">
        <v>6.4718674640976062</v>
      </c>
      <c r="P141" s="86">
        <v>3.1627758523021425</v>
      </c>
      <c r="Q141" s="86">
        <v>3.7774945653099561</v>
      </c>
      <c r="R141" s="86">
        <v>3.2409997737843685</v>
      </c>
      <c r="S141" s="87">
        <v>7.3269590666388451</v>
      </c>
      <c r="T141" s="87">
        <v>6.1951005641971593</v>
      </c>
      <c r="U141" s="87">
        <v>6.5655232936879377</v>
      </c>
      <c r="V141" s="87">
        <v>7.3291813597261299</v>
      </c>
      <c r="W141" s="87">
        <v>6.9260158711773734</v>
      </c>
      <c r="X141" s="87">
        <v>7.4715645342051733</v>
      </c>
      <c r="Y141" s="87">
        <v>11.364078125261742</v>
      </c>
      <c r="Z141" s="87">
        <v>5.1031045678626201</v>
      </c>
      <c r="AA141" s="87">
        <v>12.7275355837156</v>
      </c>
      <c r="AB141" s="87">
        <v>8.2003985436950995</v>
      </c>
      <c r="AC141" s="88" t="s">
        <v>36</v>
      </c>
      <c r="AD141" s="86">
        <v>-27.839298064432899</v>
      </c>
      <c r="AE141" s="89"/>
      <c r="AF141" s="90"/>
      <c r="AG141" s="12"/>
    </row>
    <row r="142" spans="1:33" customFormat="1" ht="13.2" x14ac:dyDescent="0.25">
      <c r="A142" s="82" t="s">
        <v>272</v>
      </c>
      <c r="B142" s="83"/>
      <c r="C142" s="83"/>
      <c r="D142" s="83"/>
      <c r="E142" s="83" t="s">
        <v>273</v>
      </c>
      <c r="F142" s="84" t="s">
        <v>35</v>
      </c>
      <c r="G142" s="85">
        <v>0.56127627046266815</v>
      </c>
      <c r="H142" s="85">
        <v>0.73502050985135703</v>
      </c>
      <c r="I142" s="85">
        <v>0.42572857646630519</v>
      </c>
      <c r="J142" s="85">
        <v>1.0216859274745895</v>
      </c>
      <c r="K142" s="86">
        <v>0.20974649924988287</v>
      </c>
      <c r="L142" s="86">
        <v>0.91948852320527374</v>
      </c>
      <c r="M142" s="86">
        <v>0.49641599706639555</v>
      </c>
      <c r="N142" s="86">
        <v>0.32505250285775</v>
      </c>
      <c r="O142" s="86">
        <v>0.9718584660052062</v>
      </c>
      <c r="P142" s="86">
        <v>0.34235227473457858</v>
      </c>
      <c r="Q142" s="86">
        <v>0.74367925866456963</v>
      </c>
      <c r="R142" s="86">
        <v>9.3148479474063864E-2</v>
      </c>
      <c r="S142" s="87">
        <v>0</v>
      </c>
      <c r="T142" s="87">
        <v>0.66177397380008618</v>
      </c>
      <c r="U142" s="87">
        <v>0.34047443625491791</v>
      </c>
      <c r="V142" s="87">
        <v>0.63032542871747799</v>
      </c>
      <c r="W142" s="87">
        <v>1.3605252409636961</v>
      </c>
      <c r="X142" s="87">
        <v>0.83095145192695818</v>
      </c>
      <c r="Y142" s="87">
        <v>1.5923616811001875</v>
      </c>
      <c r="Z142" s="87">
        <v>0</v>
      </c>
      <c r="AA142" s="87">
        <v>0</v>
      </c>
      <c r="AB142" s="87">
        <v>2.2499238572352902</v>
      </c>
      <c r="AC142" s="88" t="s">
        <v>36</v>
      </c>
      <c r="AD142" s="86">
        <v>41.294775171981598</v>
      </c>
      <c r="AE142" s="89"/>
      <c r="AF142" s="90"/>
      <c r="AG142" s="12"/>
    </row>
    <row r="143" spans="1:33" customFormat="1" ht="13.2" x14ac:dyDescent="0.25">
      <c r="A143" s="117" t="s">
        <v>274</v>
      </c>
      <c r="B143" s="118"/>
      <c r="C143" s="118"/>
      <c r="D143" s="118"/>
      <c r="E143" s="118" t="s">
        <v>275</v>
      </c>
      <c r="F143" s="119" t="s">
        <v>35</v>
      </c>
      <c r="G143" s="85">
        <v>6.5627652568190129</v>
      </c>
      <c r="H143" s="85">
        <v>5.00235148433923</v>
      </c>
      <c r="I143" s="85">
        <v>3.4516107422505469</v>
      </c>
      <c r="J143" s="85">
        <v>4.1885636687864549</v>
      </c>
      <c r="K143" s="86">
        <v>5.5904619218953453</v>
      </c>
      <c r="L143" s="86">
        <v>5.4249606741294016</v>
      </c>
      <c r="M143" s="86">
        <v>4.7440559813081844</v>
      </c>
      <c r="N143" s="86">
        <v>2.8458727289375623</v>
      </c>
      <c r="O143" s="86">
        <v>5.500008998092401</v>
      </c>
      <c r="P143" s="86">
        <v>2.8204235775675643</v>
      </c>
      <c r="Q143" s="86">
        <v>3.0338153066453861</v>
      </c>
      <c r="R143" s="86">
        <v>3.1478512943103047</v>
      </c>
      <c r="S143" s="120">
        <v>7.3269590666388451</v>
      </c>
      <c r="T143" s="120">
        <v>5.5333265903970732</v>
      </c>
      <c r="U143" s="120">
        <v>6.2250488574330189</v>
      </c>
      <c r="V143" s="120">
        <v>6.6988559310086524</v>
      </c>
      <c r="W143" s="120">
        <v>5.5654906302136791</v>
      </c>
      <c r="X143" s="120">
        <v>6.6406130822782146</v>
      </c>
      <c r="Y143" s="120">
        <v>9.7717164441615534</v>
      </c>
      <c r="Z143" s="120">
        <v>5.1031045678626201</v>
      </c>
      <c r="AA143" s="120">
        <v>12.7275355837156</v>
      </c>
      <c r="AB143" s="120">
        <v>5.9504746864598097</v>
      </c>
      <c r="AC143" s="62" t="s">
        <v>36</v>
      </c>
      <c r="AD143" s="121">
        <v>-39.105123235384802</v>
      </c>
      <c r="AE143" s="122"/>
      <c r="AF143" s="63"/>
      <c r="AG143" s="12"/>
    </row>
    <row r="144" spans="1:33" customFormat="1" ht="13.2" x14ac:dyDescent="0.25">
      <c r="A144" s="123">
        <v>129129</v>
      </c>
      <c r="B144" s="124"/>
      <c r="C144" s="124" t="s">
        <v>276</v>
      </c>
      <c r="D144" s="124"/>
      <c r="E144" s="124"/>
      <c r="F144" s="125" t="s">
        <v>35</v>
      </c>
      <c r="G144" s="126">
        <v>17.178881293177156</v>
      </c>
      <c r="H144" s="126">
        <v>18.140329801157939</v>
      </c>
      <c r="I144" s="126">
        <v>17.940933617428222</v>
      </c>
      <c r="J144" s="126">
        <v>20.118839295250989</v>
      </c>
      <c r="K144" s="127">
        <v>21.534569806130733</v>
      </c>
      <c r="L144" s="127">
        <v>21.786832703270328</v>
      </c>
      <c r="M144" s="127">
        <v>24.300457880222705</v>
      </c>
      <c r="N144" s="127">
        <v>29.794330577487084</v>
      </c>
      <c r="O144" s="127">
        <v>28.669644785305493</v>
      </c>
      <c r="P144" s="127">
        <v>29.303553568491751</v>
      </c>
      <c r="Q144" s="127">
        <v>31.181855275094289</v>
      </c>
      <c r="R144" s="127">
        <v>33.649553170954391</v>
      </c>
      <c r="S144" s="127">
        <v>38.075456887679962</v>
      </c>
      <c r="T144" s="127">
        <v>35.156440070808834</v>
      </c>
      <c r="U144" s="127">
        <v>31.745445747625439</v>
      </c>
      <c r="V144" s="127">
        <v>30.627524178174095</v>
      </c>
      <c r="W144" s="127">
        <v>32.521734012860371</v>
      </c>
      <c r="X144" s="127">
        <v>36.439715000390045</v>
      </c>
      <c r="Y144" s="127">
        <v>35.748259881516773</v>
      </c>
      <c r="Z144" s="127">
        <v>34.512299973829798</v>
      </c>
      <c r="AA144" s="127">
        <v>42.020954854798802</v>
      </c>
      <c r="AB144" s="127">
        <v>31.718208905397599</v>
      </c>
      <c r="AC144" s="128" t="s">
        <v>47</v>
      </c>
      <c r="AD144" s="127">
        <v>-11.2734185928944</v>
      </c>
      <c r="AE144" s="129"/>
      <c r="AF144" s="130"/>
      <c r="AG144" s="12"/>
    </row>
    <row r="145" spans="1:33" customFormat="1" ht="13.2" x14ac:dyDescent="0.25">
      <c r="A145" s="75" t="s">
        <v>277</v>
      </c>
      <c r="B145" s="76"/>
      <c r="C145" s="76" t="s">
        <v>278</v>
      </c>
      <c r="D145" s="76"/>
      <c r="E145" s="76"/>
      <c r="F145" s="35" t="s">
        <v>35</v>
      </c>
      <c r="G145" s="77">
        <v>37.239619113306077</v>
      </c>
      <c r="H145" s="77">
        <v>39.32085908560515</v>
      </c>
      <c r="I145" s="77">
        <v>37.196355852307967</v>
      </c>
      <c r="J145" s="77">
        <v>42.390061254661966</v>
      </c>
      <c r="K145" s="78">
        <v>43.424202867168745</v>
      </c>
      <c r="L145" s="78">
        <v>43.531076260948936</v>
      </c>
      <c r="M145" s="78">
        <v>47.667773582194215</v>
      </c>
      <c r="N145" s="78">
        <v>49.345168260213256</v>
      </c>
      <c r="O145" s="78">
        <v>45.219270764597859</v>
      </c>
      <c r="P145" s="78">
        <v>51.669102714819118</v>
      </c>
      <c r="Q145" s="78">
        <v>52.638672460017105</v>
      </c>
      <c r="R145" s="78">
        <v>56.945770122376153</v>
      </c>
      <c r="S145" s="78">
        <v>58.250019387600737</v>
      </c>
      <c r="T145" s="78">
        <v>55.343823865346415</v>
      </c>
      <c r="U145" s="78">
        <v>51.790564641157502</v>
      </c>
      <c r="V145" s="78">
        <v>51.988448003623773</v>
      </c>
      <c r="W145" s="78">
        <v>47.437137332956191</v>
      </c>
      <c r="X145" s="78">
        <v>55.823528775927784</v>
      </c>
      <c r="Y145" s="78">
        <v>59.372604231226738</v>
      </c>
      <c r="Z145" s="78">
        <v>61.656767219644202</v>
      </c>
      <c r="AA145" s="78">
        <v>69.528387228451805</v>
      </c>
      <c r="AB145" s="78">
        <v>55.579761307336</v>
      </c>
      <c r="AC145" s="79" t="s">
        <v>47</v>
      </c>
      <c r="AD145" s="78">
        <v>-6.3882037397575804</v>
      </c>
      <c r="AE145" s="80"/>
      <c r="AF145" s="81"/>
      <c r="AG145" s="12"/>
    </row>
    <row r="146" spans="1:33" customFormat="1" ht="13.2" x14ac:dyDescent="0.25">
      <c r="A146" s="82">
        <v>135</v>
      </c>
      <c r="B146" s="83"/>
      <c r="C146" s="83"/>
      <c r="D146" s="83" t="s">
        <v>279</v>
      </c>
      <c r="E146" s="83"/>
      <c r="F146" s="84" t="s">
        <v>35</v>
      </c>
      <c r="G146" s="85">
        <v>12.187973322742756</v>
      </c>
      <c r="H146" s="85">
        <v>11.446685068052439</v>
      </c>
      <c r="I146" s="85">
        <v>10.454372141954737</v>
      </c>
      <c r="J146" s="85">
        <v>12.725013507484753</v>
      </c>
      <c r="K146" s="86">
        <v>14.161055308088601</v>
      </c>
      <c r="L146" s="86">
        <v>13.380938489905514</v>
      </c>
      <c r="M146" s="86">
        <v>15.641546435942624</v>
      </c>
      <c r="N146" s="86">
        <v>16.421822432529009</v>
      </c>
      <c r="O146" s="86">
        <v>13.971661257813336</v>
      </c>
      <c r="P146" s="86">
        <v>17.211023128041756</v>
      </c>
      <c r="Q146" s="86">
        <v>19.626130363723192</v>
      </c>
      <c r="R146" s="86">
        <v>20.951376700546966</v>
      </c>
      <c r="S146" s="87">
        <v>20.187906815528116</v>
      </c>
      <c r="T146" s="87">
        <v>22.324031687450141</v>
      </c>
      <c r="U146" s="87">
        <v>20.835553760244427</v>
      </c>
      <c r="V146" s="87">
        <v>20.098281901182634</v>
      </c>
      <c r="W146" s="87">
        <v>17.802847175647415</v>
      </c>
      <c r="X146" s="87">
        <v>18.213316979309234</v>
      </c>
      <c r="Y146" s="87">
        <v>24.183861817897586</v>
      </c>
      <c r="Z146" s="87">
        <v>22.986730347382199</v>
      </c>
      <c r="AA146" s="87">
        <v>26.616760426402301</v>
      </c>
      <c r="AB146" s="87">
        <v>19.9952954068299</v>
      </c>
      <c r="AC146" s="88"/>
      <c r="AD146" s="86">
        <v>-17.319675586170401</v>
      </c>
      <c r="AE146" s="89"/>
      <c r="AF146" s="90"/>
      <c r="AG146" s="12"/>
    </row>
    <row r="147" spans="1:33" customFormat="1" ht="13.2" x14ac:dyDescent="0.25">
      <c r="A147" s="82" t="s">
        <v>280</v>
      </c>
      <c r="B147" s="83"/>
      <c r="C147" s="83"/>
      <c r="D147" s="83" t="s">
        <v>281</v>
      </c>
      <c r="E147" s="83"/>
      <c r="F147" s="84" t="s">
        <v>35</v>
      </c>
      <c r="G147" s="85">
        <v>1.3254437390987133</v>
      </c>
      <c r="H147" s="85">
        <v>1.1458530529960631</v>
      </c>
      <c r="I147" s="85">
        <v>1.230927799256083</v>
      </c>
      <c r="J147" s="85">
        <v>1.3091644009830248</v>
      </c>
      <c r="K147" s="86">
        <v>2.9620104741745283</v>
      </c>
      <c r="L147" s="86">
        <v>3.6002350697606582</v>
      </c>
      <c r="M147" s="86">
        <v>3.2820751538036537</v>
      </c>
      <c r="N147" s="86">
        <v>3.4520798811412039</v>
      </c>
      <c r="O147" s="86">
        <v>4.5602992165660847</v>
      </c>
      <c r="P147" s="86">
        <v>5.008028725795346</v>
      </c>
      <c r="Q147" s="86">
        <v>6.0015371839033911</v>
      </c>
      <c r="R147" s="86">
        <v>5.9374291598795947</v>
      </c>
      <c r="S147" s="87">
        <v>6.6969338322217249</v>
      </c>
      <c r="T147" s="87">
        <v>4.6049175696076494</v>
      </c>
      <c r="U147" s="87">
        <v>3.4671296862598981</v>
      </c>
      <c r="V147" s="87">
        <v>3.5846782390521819</v>
      </c>
      <c r="W147" s="87">
        <v>6.8653903831427145</v>
      </c>
      <c r="X147" s="87">
        <v>10.331468818342719</v>
      </c>
      <c r="Y147" s="87">
        <v>11.505621534699086</v>
      </c>
      <c r="Z147" s="87">
        <v>12.7980068127514</v>
      </c>
      <c r="AA147" s="87">
        <v>15.044610413799401</v>
      </c>
      <c r="AB147" s="87">
        <v>11.3802997802969</v>
      </c>
      <c r="AC147" s="88"/>
      <c r="AD147" s="86">
        <v>-1.0892219427188199</v>
      </c>
      <c r="AE147" s="89"/>
      <c r="AF147" s="90"/>
      <c r="AG147" s="12"/>
    </row>
    <row r="148" spans="1:33" customFormat="1" ht="13.2" x14ac:dyDescent="0.25">
      <c r="A148" s="82" t="s">
        <v>282</v>
      </c>
      <c r="B148" s="83"/>
      <c r="C148" s="83"/>
      <c r="D148" s="83"/>
      <c r="E148" s="83" t="s">
        <v>283</v>
      </c>
      <c r="F148" s="84" t="s">
        <v>35</v>
      </c>
      <c r="G148" s="85">
        <v>1.2418588177000125</v>
      </c>
      <c r="H148" s="85">
        <v>1.0546842077133582</v>
      </c>
      <c r="I148" s="85">
        <v>1.0958831492198029</v>
      </c>
      <c r="J148" s="85">
        <v>0.58767402547822112</v>
      </c>
      <c r="K148" s="86">
        <v>2.7347766569068117</v>
      </c>
      <c r="L148" s="86">
        <v>3.2466626259528968</v>
      </c>
      <c r="M148" s="86">
        <v>2.9600928148979571</v>
      </c>
      <c r="N148" s="86">
        <v>3.1746838751982644</v>
      </c>
      <c r="O148" s="86">
        <v>4.3495181521517408</v>
      </c>
      <c r="P148" s="86">
        <v>4.60902219000688</v>
      </c>
      <c r="Q148" s="86">
        <v>5.0134341321997278</v>
      </c>
      <c r="R148" s="86">
        <v>5.414034871245005</v>
      </c>
      <c r="S148" s="87">
        <v>5.7620908049535959</v>
      </c>
      <c r="T148" s="87">
        <v>3.962624843060734</v>
      </c>
      <c r="U148" s="87">
        <v>3.0216799560780929</v>
      </c>
      <c r="V148" s="87">
        <v>3.1412978128905449</v>
      </c>
      <c r="W148" s="87">
        <v>6.3901215899002057</v>
      </c>
      <c r="X148" s="87">
        <v>9.784413134224371</v>
      </c>
      <c r="Y148" s="87">
        <v>10.994529779951657</v>
      </c>
      <c r="Z148" s="87">
        <v>12.177274090906099</v>
      </c>
      <c r="AA148" s="87">
        <v>13.977433533567201</v>
      </c>
      <c r="AB148" s="87">
        <v>10.5250214337818</v>
      </c>
      <c r="AC148" s="88"/>
      <c r="AD148" s="86">
        <v>-4.2703813220460702</v>
      </c>
      <c r="AE148" s="89"/>
      <c r="AF148" s="90"/>
      <c r="AG148" s="12"/>
    </row>
    <row r="149" spans="1:33" customFormat="1" ht="13.2" x14ac:dyDescent="0.25">
      <c r="A149" s="82" t="s">
        <v>284</v>
      </c>
      <c r="B149" s="83"/>
      <c r="C149" s="83"/>
      <c r="D149" s="83"/>
      <c r="E149" s="83" t="s">
        <v>285</v>
      </c>
      <c r="F149" s="84" t="s">
        <v>35</v>
      </c>
      <c r="G149" s="85">
        <v>8.3584921398700884E-2</v>
      </c>
      <c r="H149" s="85">
        <v>9.1168845282704733E-2</v>
      </c>
      <c r="I149" s="85">
        <v>0.13504465003627972</v>
      </c>
      <c r="J149" s="85">
        <v>0.72149037550480344</v>
      </c>
      <c r="K149" s="86">
        <v>0.22723381726771663</v>
      </c>
      <c r="L149" s="86">
        <v>0.35357244380776087</v>
      </c>
      <c r="M149" s="86">
        <v>0.32198233890569627</v>
      </c>
      <c r="N149" s="86">
        <v>0.27739600594293912</v>
      </c>
      <c r="O149" s="86">
        <v>0.21078106441434402</v>
      </c>
      <c r="P149" s="86">
        <v>0.39900653578846679</v>
      </c>
      <c r="Q149" s="86">
        <v>0.98810305170366486</v>
      </c>
      <c r="R149" s="86">
        <v>0.52339428863459037</v>
      </c>
      <c r="S149" s="87">
        <v>0.93484302726812762</v>
      </c>
      <c r="T149" s="87">
        <v>0.64229272654691683</v>
      </c>
      <c r="U149" s="87">
        <v>0.445449730181804</v>
      </c>
      <c r="V149" s="87">
        <v>0.44338042616163564</v>
      </c>
      <c r="W149" s="87">
        <v>0.47526879324251065</v>
      </c>
      <c r="X149" s="87">
        <v>0.54705568411834971</v>
      </c>
      <c r="Y149" s="87">
        <v>0.51109175474742785</v>
      </c>
      <c r="Z149" s="87">
        <v>0.62073272184527195</v>
      </c>
      <c r="AA149" s="87">
        <v>1.06717688023216</v>
      </c>
      <c r="AB149" s="87">
        <v>0.855278346515154</v>
      </c>
      <c r="AC149" s="88" t="s">
        <v>36</v>
      </c>
      <c r="AD149" s="86">
        <v>67.343405283033206</v>
      </c>
      <c r="AE149" s="89"/>
      <c r="AF149" s="90"/>
      <c r="AG149" s="12"/>
    </row>
    <row r="150" spans="1:33" customFormat="1" ht="13.2" x14ac:dyDescent="0.25">
      <c r="A150" s="82">
        <v>139</v>
      </c>
      <c r="B150" s="83"/>
      <c r="C150" s="83"/>
      <c r="D150" s="83" t="s">
        <v>286</v>
      </c>
      <c r="E150" s="83"/>
      <c r="F150" s="84" t="s">
        <v>35</v>
      </c>
      <c r="G150" s="85">
        <v>0.32195159300375559</v>
      </c>
      <c r="H150" s="85">
        <v>0.27804192603125699</v>
      </c>
      <c r="I150" s="85">
        <v>0.34177984581791604</v>
      </c>
      <c r="J150" s="85">
        <v>0.39401320427451419</v>
      </c>
      <c r="K150" s="86">
        <v>0.28612498774517703</v>
      </c>
      <c r="L150" s="86">
        <v>0.25949776203963038</v>
      </c>
      <c r="M150" s="86">
        <v>0.28639317738646547</v>
      </c>
      <c r="N150" s="86">
        <v>0.50771297256264092</v>
      </c>
      <c r="O150" s="86">
        <v>0.32070101138558604</v>
      </c>
      <c r="P150" s="86">
        <v>0.16589451371419164</v>
      </c>
      <c r="Q150" s="86">
        <v>0.38103272032959412</v>
      </c>
      <c r="R150" s="86">
        <v>0.21279692573674275</v>
      </c>
      <c r="S150" s="87">
        <v>0.20010873188728534</v>
      </c>
      <c r="T150" s="87">
        <v>0.21759380895418426</v>
      </c>
      <c r="U150" s="87">
        <v>0.31092739515209111</v>
      </c>
      <c r="V150" s="87">
        <v>0.23526377471481033</v>
      </c>
      <c r="W150" s="87">
        <v>0.16888661608044525</v>
      </c>
      <c r="X150" s="87">
        <v>7.3685395114792565E-2</v>
      </c>
      <c r="Y150" s="87">
        <v>0.18444697566123402</v>
      </c>
      <c r="Z150" s="87">
        <v>0.17371080061531699</v>
      </c>
      <c r="AA150" s="87">
        <v>0.237756212790731</v>
      </c>
      <c r="AB150" s="87">
        <v>0.103043651210859</v>
      </c>
      <c r="AC150" s="88" t="s">
        <v>36</v>
      </c>
      <c r="AD150" s="86">
        <v>-44.133726865700602</v>
      </c>
      <c r="AE150" s="89"/>
      <c r="AF150" s="90"/>
      <c r="AG150" s="12"/>
    </row>
    <row r="151" spans="1:33" customFormat="1" ht="13.2" x14ac:dyDescent="0.25">
      <c r="A151" s="82" t="s">
        <v>287</v>
      </c>
      <c r="B151" s="83"/>
      <c r="C151" s="83"/>
      <c r="D151" s="83" t="s">
        <v>288</v>
      </c>
      <c r="E151" s="83"/>
      <c r="F151" s="84" t="s">
        <v>35</v>
      </c>
      <c r="G151" s="85">
        <v>7.7296699206081332</v>
      </c>
      <c r="H151" s="85">
        <v>7.9868110294156827</v>
      </c>
      <c r="I151" s="85">
        <v>7.5405358813880259</v>
      </c>
      <c r="J151" s="85">
        <v>10.224036358236079</v>
      </c>
      <c r="K151" s="86">
        <v>9.4957539533104889</v>
      </c>
      <c r="L151" s="86">
        <v>9.5913607544014052</v>
      </c>
      <c r="M151" s="86">
        <v>11.781445816268139</v>
      </c>
      <c r="N151" s="86">
        <v>12.633812874202842</v>
      </c>
      <c r="O151" s="86">
        <v>11.410375250446897</v>
      </c>
      <c r="P151" s="86">
        <v>10.430321063755908</v>
      </c>
      <c r="Q151" s="86">
        <v>9.3897127418099231</v>
      </c>
      <c r="R151" s="86">
        <v>13.626307328937111</v>
      </c>
      <c r="S151" s="87">
        <v>15.654609115433376</v>
      </c>
      <c r="T151" s="87">
        <v>11.675746390954984</v>
      </c>
      <c r="U151" s="87">
        <v>12.153294455997028</v>
      </c>
      <c r="V151" s="87">
        <v>13.384505787936087</v>
      </c>
      <c r="W151" s="87">
        <v>11.201351486446685</v>
      </c>
      <c r="X151" s="87">
        <v>13.448102740292393</v>
      </c>
      <c r="Y151" s="87">
        <v>12.008991217049985</v>
      </c>
      <c r="Z151" s="87">
        <v>14.607122644419899</v>
      </c>
      <c r="AA151" s="87">
        <v>15.543890486249399</v>
      </c>
      <c r="AB151" s="87">
        <v>12.5988181342258</v>
      </c>
      <c r="AC151" s="88"/>
      <c r="AD151" s="86">
        <v>4.9115442464348904</v>
      </c>
      <c r="AE151" s="89"/>
      <c r="AF151" s="90"/>
      <c r="AG151" s="12"/>
    </row>
    <row r="152" spans="1:33" customFormat="1" ht="13.2" x14ac:dyDescent="0.25">
      <c r="A152" s="82" t="s">
        <v>289</v>
      </c>
      <c r="B152" s="83"/>
      <c r="C152" s="83"/>
      <c r="D152" s="83"/>
      <c r="E152" s="83" t="s">
        <v>290</v>
      </c>
      <c r="F152" s="84" t="s">
        <v>35</v>
      </c>
      <c r="G152" s="85">
        <v>4.496974718356233</v>
      </c>
      <c r="H152" s="85">
        <v>4.4840695971705804</v>
      </c>
      <c r="I152" s="85">
        <v>4.4949236073647771</v>
      </c>
      <c r="J152" s="85">
        <v>5.807650175306482</v>
      </c>
      <c r="K152" s="86">
        <v>6.417223833849186</v>
      </c>
      <c r="L152" s="86">
        <v>6.6255157718784865</v>
      </c>
      <c r="M152" s="86">
        <v>7.6505541391331544</v>
      </c>
      <c r="N152" s="86">
        <v>7.0766106045434443</v>
      </c>
      <c r="O152" s="86">
        <v>7.2068391501001763</v>
      </c>
      <c r="P152" s="86">
        <v>5.7507026124880429</v>
      </c>
      <c r="Q152" s="86">
        <v>5.3673359794286348</v>
      </c>
      <c r="R152" s="86">
        <v>7.4389861356059699</v>
      </c>
      <c r="S152" s="87">
        <v>9.6805840640029324</v>
      </c>
      <c r="T152" s="87">
        <v>6.7358304750266926</v>
      </c>
      <c r="U152" s="87">
        <v>6.3183209542205176</v>
      </c>
      <c r="V152" s="87">
        <v>6.8597695467337196</v>
      </c>
      <c r="W152" s="87">
        <v>4.9571636284378835</v>
      </c>
      <c r="X152" s="87">
        <v>7.795648490978647</v>
      </c>
      <c r="Y152" s="87">
        <v>6.7207993433725912</v>
      </c>
      <c r="Z152" s="87">
        <v>5.71288944066076</v>
      </c>
      <c r="AA152" s="87">
        <v>9.6840811806142604</v>
      </c>
      <c r="AB152" s="87">
        <v>6.7197333865158404</v>
      </c>
      <c r="AC152" s="88" t="s">
        <v>36</v>
      </c>
      <c r="AD152" s="86">
        <v>-1.5860566612435598E-2</v>
      </c>
      <c r="AE152" s="89"/>
      <c r="AF152" s="90"/>
      <c r="AG152" s="12"/>
    </row>
    <row r="153" spans="1:33" customFormat="1" ht="13.2" x14ac:dyDescent="0.25">
      <c r="A153" s="82" t="s">
        <v>291</v>
      </c>
      <c r="B153" s="83"/>
      <c r="C153" s="83"/>
      <c r="D153" s="83"/>
      <c r="E153" s="83" t="s">
        <v>292</v>
      </c>
      <c r="F153" s="84" t="s">
        <v>35</v>
      </c>
      <c r="G153" s="85">
        <v>3.2326952022519002</v>
      </c>
      <c r="H153" s="85">
        <v>3.5027414322450978</v>
      </c>
      <c r="I153" s="85">
        <v>3.0456122740232492</v>
      </c>
      <c r="J153" s="85">
        <v>4.4163861829295898</v>
      </c>
      <c r="K153" s="86">
        <v>3.0785301194612984</v>
      </c>
      <c r="L153" s="86">
        <v>2.9658449825229214</v>
      </c>
      <c r="M153" s="86">
        <v>4.130891677134982</v>
      </c>
      <c r="N153" s="86">
        <v>5.5572022696593972</v>
      </c>
      <c r="O153" s="86">
        <v>4.2035361003467235</v>
      </c>
      <c r="P153" s="86">
        <v>4.6796184512678671</v>
      </c>
      <c r="Q153" s="86">
        <v>4.0223767623812918</v>
      </c>
      <c r="R153" s="86">
        <v>6.1873211933311403</v>
      </c>
      <c r="S153" s="87">
        <v>5.9740250514304369</v>
      </c>
      <c r="T153" s="87">
        <v>4.9399159159282906</v>
      </c>
      <c r="U153" s="87">
        <v>5.8349735017765063</v>
      </c>
      <c r="V153" s="87">
        <v>6.5247362412023682</v>
      </c>
      <c r="W153" s="87">
        <v>6.2441878580088011</v>
      </c>
      <c r="X153" s="87">
        <v>5.6524542493137453</v>
      </c>
      <c r="Y153" s="87">
        <v>5.2881918736773974</v>
      </c>
      <c r="Z153" s="87">
        <v>8.8942332037591392</v>
      </c>
      <c r="AA153" s="87">
        <v>5.8598093056351699</v>
      </c>
      <c r="AB153" s="87">
        <v>5.8790847477100199</v>
      </c>
      <c r="AC153" s="88"/>
      <c r="AD153" s="86">
        <v>11.17381683849</v>
      </c>
      <c r="AE153" s="89"/>
      <c r="AF153" s="90"/>
      <c r="AG153" s="12"/>
    </row>
    <row r="154" spans="1:33" customFormat="1" ht="13.2" x14ac:dyDescent="0.25">
      <c r="A154" s="82" t="s">
        <v>293</v>
      </c>
      <c r="B154" s="83"/>
      <c r="C154" s="83"/>
      <c r="D154" s="83" t="s">
        <v>294</v>
      </c>
      <c r="E154" s="83"/>
      <c r="F154" s="84" t="s">
        <v>35</v>
      </c>
      <c r="G154" s="85">
        <v>15.674580537852725</v>
      </c>
      <c r="H154" s="85">
        <v>18.463468009109693</v>
      </c>
      <c r="I154" s="85">
        <v>17.628740183891235</v>
      </c>
      <c r="J154" s="85">
        <v>17.73783378368357</v>
      </c>
      <c r="K154" s="86">
        <v>16.51925814384995</v>
      </c>
      <c r="L154" s="86">
        <v>16.699044184841714</v>
      </c>
      <c r="M154" s="86">
        <v>16.676312998793357</v>
      </c>
      <c r="N154" s="86">
        <v>16.329740099777567</v>
      </c>
      <c r="O154" s="86">
        <v>14.95623402838598</v>
      </c>
      <c r="P154" s="86">
        <v>18.853835283511891</v>
      </c>
      <c r="Q154" s="86">
        <v>17.240259450251038</v>
      </c>
      <c r="R154" s="86">
        <v>16.217860007275746</v>
      </c>
      <c r="S154" s="87">
        <v>15.510460892530247</v>
      </c>
      <c r="T154" s="87">
        <v>16.521534408379459</v>
      </c>
      <c r="U154" s="87">
        <v>15.023659343504029</v>
      </c>
      <c r="V154" s="87">
        <v>14.68571830073804</v>
      </c>
      <c r="W154" s="87">
        <v>11.398661671638941</v>
      </c>
      <c r="X154" s="87">
        <v>13.756954842868632</v>
      </c>
      <c r="Y154" s="87">
        <v>11.489682685918813</v>
      </c>
      <c r="Z154" s="87">
        <v>11.0911966144752</v>
      </c>
      <c r="AA154" s="87">
        <v>12.0853696892098</v>
      </c>
      <c r="AB154" s="87">
        <v>11.502304334772299</v>
      </c>
      <c r="AC154" s="88"/>
      <c r="AD154" s="86">
        <v>0.109852022885048</v>
      </c>
      <c r="AE154" s="89"/>
      <c r="AF154" s="90"/>
      <c r="AG154" s="12"/>
    </row>
    <row r="155" spans="1:33" customFormat="1" ht="13.2" x14ac:dyDescent="0.25">
      <c r="A155" s="100" t="s">
        <v>295</v>
      </c>
      <c r="B155" s="116"/>
      <c r="C155" s="116"/>
      <c r="D155" s="116"/>
      <c r="E155" s="116" t="s">
        <v>296</v>
      </c>
      <c r="F155" s="101" t="s">
        <v>35</v>
      </c>
      <c r="G155" s="85">
        <v>10.832839494491607</v>
      </c>
      <c r="H155" s="85">
        <v>11.792237208857845</v>
      </c>
      <c r="I155" s="85">
        <v>10.821518362176016</v>
      </c>
      <c r="J155" s="85">
        <v>8.5478733259040673</v>
      </c>
      <c r="K155" s="86">
        <v>8.3369041567421167</v>
      </c>
      <c r="L155" s="86">
        <v>9.8214148804699963</v>
      </c>
      <c r="M155" s="86">
        <v>8.8802716310000811</v>
      </c>
      <c r="N155" s="86">
        <v>10.297381798418545</v>
      </c>
      <c r="O155" s="86">
        <v>8.824714910438983</v>
      </c>
      <c r="P155" s="86">
        <v>10.16761769596706</v>
      </c>
      <c r="Q155" s="86">
        <v>10.38444186956912</v>
      </c>
      <c r="R155" s="86">
        <v>9.2340234328185513</v>
      </c>
      <c r="S155" s="87">
        <v>8.8336094458003931</v>
      </c>
      <c r="T155" s="87">
        <v>8.5486465644739766</v>
      </c>
      <c r="U155" s="87">
        <v>8.216394819263062</v>
      </c>
      <c r="V155" s="87">
        <v>7.120476057400043</v>
      </c>
      <c r="W155" s="87">
        <v>6.3471405793487925</v>
      </c>
      <c r="X155" s="87">
        <v>6.9583429732782935</v>
      </c>
      <c r="Y155" s="87">
        <v>5.7998821867479684</v>
      </c>
      <c r="Z155" s="87">
        <v>5.7857664132629498</v>
      </c>
      <c r="AA155" s="87">
        <v>6.8429665699327904</v>
      </c>
      <c r="AB155" s="87">
        <v>7.5022604375201096</v>
      </c>
      <c r="AC155" s="88"/>
      <c r="AD155" s="86">
        <v>29.351945366439999</v>
      </c>
      <c r="AE155" s="89"/>
      <c r="AF155" s="90"/>
      <c r="AG155" s="12"/>
    </row>
    <row r="156" spans="1:33" customFormat="1" ht="13.2" x14ac:dyDescent="0.25">
      <c r="A156" s="82" t="s">
        <v>297</v>
      </c>
      <c r="B156" s="83"/>
      <c r="C156" s="83"/>
      <c r="D156" s="83"/>
      <c r="E156" s="83" t="s">
        <v>298</v>
      </c>
      <c r="F156" s="84" t="s">
        <v>35</v>
      </c>
      <c r="G156" s="85">
        <v>2.9655310863251003</v>
      </c>
      <c r="H156" s="85">
        <v>3.6999018275794269</v>
      </c>
      <c r="I156" s="85">
        <v>3.8400618518922993</v>
      </c>
      <c r="J156" s="85">
        <v>6.8828452060628642</v>
      </c>
      <c r="K156" s="86">
        <v>5.1561867257759459</v>
      </c>
      <c r="L156" s="86">
        <v>4.1721134113174054</v>
      </c>
      <c r="M156" s="86">
        <v>5.0984981380033174</v>
      </c>
      <c r="N156" s="86">
        <v>3.3766005618027259</v>
      </c>
      <c r="O156" s="86">
        <v>3.6866654269294883</v>
      </c>
      <c r="P156" s="86">
        <v>4.0781559696174128</v>
      </c>
      <c r="Q156" s="86">
        <v>4.1770933039783307</v>
      </c>
      <c r="R156" s="86">
        <v>4.8363003746385944</v>
      </c>
      <c r="S156" s="87">
        <v>3.936811228837414</v>
      </c>
      <c r="T156" s="87">
        <v>4.4430775974586112</v>
      </c>
      <c r="U156" s="87">
        <v>3.2434268191037563</v>
      </c>
      <c r="V156" s="87">
        <v>3.175249353763097</v>
      </c>
      <c r="W156" s="87">
        <v>2.5184733621558633</v>
      </c>
      <c r="X156" s="87">
        <v>3.4990218653622724</v>
      </c>
      <c r="Y156" s="87">
        <v>2.7105892337671791</v>
      </c>
      <c r="Z156" s="87">
        <v>2.00254573926438</v>
      </c>
      <c r="AA156" s="87">
        <v>0.89855769123528595</v>
      </c>
      <c r="AB156" s="87">
        <v>1.9003982185302699</v>
      </c>
      <c r="AC156" s="88" t="s">
        <v>36</v>
      </c>
      <c r="AD156" s="86">
        <v>-29.889848492864299</v>
      </c>
      <c r="AE156" s="89"/>
      <c r="AF156" s="90"/>
      <c r="AG156" s="12"/>
    </row>
    <row r="157" spans="1:33" customFormat="1" ht="13.2" x14ac:dyDescent="0.25">
      <c r="A157" s="82" t="s">
        <v>299</v>
      </c>
      <c r="B157" s="83"/>
      <c r="C157" s="83"/>
      <c r="D157" s="83"/>
      <c r="E157" s="83" t="s">
        <v>300</v>
      </c>
      <c r="F157" s="84" t="s">
        <v>35</v>
      </c>
      <c r="G157" s="85">
        <v>0.26827525332065083</v>
      </c>
      <c r="H157" s="85">
        <v>0.20850279034701438</v>
      </c>
      <c r="I157" s="85">
        <v>0.43904214693924642</v>
      </c>
      <c r="J157" s="85">
        <v>0.58389624171893884</v>
      </c>
      <c r="K157" s="86">
        <v>0.68912605703518182</v>
      </c>
      <c r="L157" s="86">
        <v>0.64676415230874629</v>
      </c>
      <c r="M157" s="86">
        <v>0.57816483688017106</v>
      </c>
      <c r="N157" s="86">
        <v>0.61661615758832367</v>
      </c>
      <c r="O157" s="86">
        <v>0.67433654065338111</v>
      </c>
      <c r="P157" s="86">
        <v>1.1800070657172608</v>
      </c>
      <c r="Q157" s="86">
        <v>0.83802843153052875</v>
      </c>
      <c r="R157" s="86">
        <v>0.35496588209792823</v>
      </c>
      <c r="S157" s="87">
        <v>0.77121853346311431</v>
      </c>
      <c r="T157" s="87">
        <v>1.0975804764863279</v>
      </c>
      <c r="U157" s="87">
        <v>1.4951858858201088</v>
      </c>
      <c r="V157" s="87">
        <v>1.5231130314286732</v>
      </c>
      <c r="W157" s="87">
        <v>0.53175029059598655</v>
      </c>
      <c r="X157" s="87">
        <v>0.82746454682311743</v>
      </c>
      <c r="Y157" s="87">
        <v>0.88438443971702574</v>
      </c>
      <c r="Z157" s="87">
        <v>0.63172950695849495</v>
      </c>
      <c r="AA157" s="87">
        <v>0.50582410792555998</v>
      </c>
      <c r="AB157" s="87">
        <v>0.49082005486614499</v>
      </c>
      <c r="AC157" s="88" t="s">
        <v>36</v>
      </c>
      <c r="AD157" s="86">
        <v>-44.5015049085223</v>
      </c>
      <c r="AE157" s="89"/>
      <c r="AF157" s="90"/>
      <c r="AG157" s="12"/>
    </row>
    <row r="158" spans="1:33" customFormat="1" ht="13.2" x14ac:dyDescent="0.25">
      <c r="A158" s="102" t="s">
        <v>301</v>
      </c>
      <c r="B158" s="103"/>
      <c r="C158" s="103"/>
      <c r="D158" s="103"/>
      <c r="E158" s="103" t="s">
        <v>302</v>
      </c>
      <c r="F158" s="104" t="s">
        <v>35</v>
      </c>
      <c r="G158" s="105">
        <v>1.6079347037153673</v>
      </c>
      <c r="H158" s="105">
        <v>2.7628261823254228</v>
      </c>
      <c r="I158" s="105">
        <v>2.5281178228836518</v>
      </c>
      <c r="J158" s="105">
        <v>1.7232190099976801</v>
      </c>
      <c r="K158" s="106">
        <v>2.337041204296705</v>
      </c>
      <c r="L158" s="106">
        <v>2.0587517407455627</v>
      </c>
      <c r="M158" s="106">
        <v>2.1193783929097956</v>
      </c>
      <c r="N158" s="106">
        <v>2.0391415819679604</v>
      </c>
      <c r="O158" s="106">
        <v>1.7705171503641215</v>
      </c>
      <c r="P158" s="106">
        <v>3.4280545522101664</v>
      </c>
      <c r="Q158" s="106">
        <v>1.8406958451730584</v>
      </c>
      <c r="R158" s="106">
        <v>1.7925703177206691</v>
      </c>
      <c r="S158" s="106">
        <v>1.9688216844293205</v>
      </c>
      <c r="T158" s="106">
        <v>2.4322297699605508</v>
      </c>
      <c r="U158" s="106">
        <v>2.0686518193171066</v>
      </c>
      <c r="V158" s="106">
        <v>2.8668798581462296</v>
      </c>
      <c r="W158" s="106">
        <v>2.0012974395382943</v>
      </c>
      <c r="X158" s="106">
        <v>2.47212545740495</v>
      </c>
      <c r="Y158" s="106">
        <v>2.0948268256866411</v>
      </c>
      <c r="Z158" s="106">
        <v>2.6711549549894502</v>
      </c>
      <c r="AA158" s="106">
        <v>3.8380213201162499</v>
      </c>
      <c r="AB158" s="106">
        <v>1.6088256238558201</v>
      </c>
      <c r="AC158" s="107" t="s">
        <v>36</v>
      </c>
      <c r="AD158" s="106">
        <v>-23.200065794055</v>
      </c>
      <c r="AE158" s="115"/>
      <c r="AF158" s="109"/>
      <c r="AG158" s="12"/>
    </row>
    <row r="159" spans="1:33" customFormat="1" ht="13.2" x14ac:dyDescent="0.25">
      <c r="A159" s="75" t="s">
        <v>303</v>
      </c>
      <c r="B159" s="76"/>
      <c r="C159" s="76" t="s">
        <v>304</v>
      </c>
      <c r="D159" s="76"/>
      <c r="E159" s="76"/>
      <c r="F159" s="35" t="s">
        <v>35</v>
      </c>
      <c r="G159" s="77">
        <v>17.085039048542672</v>
      </c>
      <c r="H159" s="77">
        <v>18.254472208871274</v>
      </c>
      <c r="I159" s="77">
        <v>15.178383200836629</v>
      </c>
      <c r="J159" s="77">
        <v>20.072829011433409</v>
      </c>
      <c r="K159" s="78">
        <v>19.03823708107041</v>
      </c>
      <c r="L159" s="78">
        <v>17.570958911905564</v>
      </c>
      <c r="M159" s="78">
        <v>18.436075163714474</v>
      </c>
      <c r="N159" s="78">
        <v>19.57673613880247</v>
      </c>
      <c r="O159" s="78">
        <v>19.725500443905872</v>
      </c>
      <c r="P159" s="78">
        <v>23.748604825397575</v>
      </c>
      <c r="Q159" s="78">
        <v>24.012802680347601</v>
      </c>
      <c r="R159" s="78">
        <v>23.543151871526486</v>
      </c>
      <c r="S159" s="78">
        <v>24.749432113264614</v>
      </c>
      <c r="T159" s="78">
        <v>20.995503411708235</v>
      </c>
      <c r="U159" s="78">
        <v>23.613055275038207</v>
      </c>
      <c r="V159" s="78">
        <v>23.489883163459339</v>
      </c>
      <c r="W159" s="78">
        <v>23.315613532414794</v>
      </c>
      <c r="X159" s="78">
        <v>21.40195170206654</v>
      </c>
      <c r="Y159" s="78">
        <v>21.801550556402425</v>
      </c>
      <c r="Z159" s="78">
        <v>21.0052872227931</v>
      </c>
      <c r="AA159" s="78">
        <v>32.187044538476798</v>
      </c>
      <c r="AB159" s="78">
        <v>21.528945089414901</v>
      </c>
      <c r="AC159" s="79"/>
      <c r="AD159" s="78">
        <v>-1.2503948573853001</v>
      </c>
      <c r="AE159" s="80"/>
      <c r="AF159" s="81"/>
      <c r="AG159" s="12"/>
    </row>
    <row r="160" spans="1:33" customFormat="1" ht="13.2" x14ac:dyDescent="0.25">
      <c r="A160" s="82">
        <v>150</v>
      </c>
      <c r="B160" s="83"/>
      <c r="C160" s="83"/>
      <c r="D160" s="83" t="s">
        <v>305</v>
      </c>
      <c r="E160" s="83"/>
      <c r="F160" s="84" t="s">
        <v>35</v>
      </c>
      <c r="G160" s="85">
        <v>7.4197659203890183</v>
      </c>
      <c r="H160" s="85">
        <v>7.4927676374326779</v>
      </c>
      <c r="I160" s="85">
        <v>6.8940992605825802</v>
      </c>
      <c r="J160" s="85">
        <v>8.5243317024305583</v>
      </c>
      <c r="K160" s="86">
        <v>8.1561580649748677</v>
      </c>
      <c r="L160" s="86">
        <v>7.8942631355834285</v>
      </c>
      <c r="M160" s="86">
        <v>7.8016899199452983</v>
      </c>
      <c r="N160" s="86">
        <v>8.4117449852755648</v>
      </c>
      <c r="O160" s="86">
        <v>9.4478650526088437</v>
      </c>
      <c r="P160" s="86">
        <v>9.8697435022811355</v>
      </c>
      <c r="Q160" s="86">
        <v>10.485929116135351</v>
      </c>
      <c r="R160" s="86">
        <v>11.436935480325237</v>
      </c>
      <c r="S160" s="87">
        <v>11.791234373104095</v>
      </c>
      <c r="T160" s="87">
        <v>9.4836940575269679</v>
      </c>
      <c r="U160" s="87">
        <v>9.0150119618926325</v>
      </c>
      <c r="V160" s="87">
        <v>8.8921332935252817</v>
      </c>
      <c r="W160" s="87">
        <v>6.8869566434027893</v>
      </c>
      <c r="X160" s="87">
        <v>9.0958020380616258</v>
      </c>
      <c r="Y160" s="87">
        <v>7.4319564258474538</v>
      </c>
      <c r="Z160" s="87">
        <v>7.0930577807281203</v>
      </c>
      <c r="AA160" s="87">
        <v>9.5237492443827794</v>
      </c>
      <c r="AB160" s="87">
        <v>5.7403997793214598</v>
      </c>
      <c r="AC160" s="88"/>
      <c r="AD160" s="86">
        <v>-22.7605834803195</v>
      </c>
      <c r="AE160" s="89"/>
      <c r="AF160" s="90"/>
      <c r="AG160" s="12"/>
    </row>
    <row r="161" spans="1:33" customFormat="1" ht="13.2" x14ac:dyDescent="0.25">
      <c r="A161" s="82">
        <v>151</v>
      </c>
      <c r="B161" s="83"/>
      <c r="C161" s="83"/>
      <c r="D161" s="83" t="s">
        <v>306</v>
      </c>
      <c r="E161" s="83"/>
      <c r="F161" s="84" t="s">
        <v>35</v>
      </c>
      <c r="G161" s="85">
        <v>4.2813661325322299</v>
      </c>
      <c r="H161" s="85">
        <v>4.1198489226392878</v>
      </c>
      <c r="I161" s="85">
        <v>2.9655513871019528</v>
      </c>
      <c r="J161" s="85">
        <v>4.1175640471823556</v>
      </c>
      <c r="K161" s="86">
        <v>3.4413809037981231</v>
      </c>
      <c r="L161" s="86">
        <v>3.4803619662829526</v>
      </c>
      <c r="M161" s="86">
        <v>4.0597040626958973</v>
      </c>
      <c r="N161" s="86">
        <v>4.3108988843696494</v>
      </c>
      <c r="O161" s="86">
        <v>4.267678252210529</v>
      </c>
      <c r="P161" s="86">
        <v>4.4144451280052115</v>
      </c>
      <c r="Q161" s="86">
        <v>5.2636680683182853</v>
      </c>
      <c r="R161" s="86">
        <v>4.5780062153747583</v>
      </c>
      <c r="S161" s="87">
        <v>4.8793921846017634</v>
      </c>
      <c r="T161" s="87">
        <v>4.1628056201515102</v>
      </c>
      <c r="U161" s="87">
        <v>5.1931557492468725</v>
      </c>
      <c r="V161" s="87">
        <v>4.7210150126155019</v>
      </c>
      <c r="W161" s="87">
        <v>6.2612758608353696</v>
      </c>
      <c r="X161" s="87">
        <v>4.3442758203164198</v>
      </c>
      <c r="Y161" s="87">
        <v>5.9659754211405049</v>
      </c>
      <c r="Z161" s="87">
        <v>3.5652929461852199</v>
      </c>
      <c r="AA161" s="87">
        <v>7.3613829969953697</v>
      </c>
      <c r="AB161" s="87">
        <v>5.53200218077213</v>
      </c>
      <c r="AC161" s="88"/>
      <c r="AD161" s="86">
        <v>-7.2741372488827096</v>
      </c>
      <c r="AE161" s="89"/>
      <c r="AF161" s="90"/>
      <c r="AG161" s="12"/>
    </row>
    <row r="162" spans="1:33" customFormat="1" ht="13.2" x14ac:dyDescent="0.25">
      <c r="A162" s="82">
        <v>152</v>
      </c>
      <c r="B162" s="83"/>
      <c r="C162" s="83"/>
      <c r="D162" s="83" t="s">
        <v>307</v>
      </c>
      <c r="E162" s="83"/>
      <c r="F162" s="84" t="s">
        <v>35</v>
      </c>
      <c r="G162" s="85">
        <v>2.7748375000466825</v>
      </c>
      <c r="H162" s="85">
        <v>3.1930169096478309</v>
      </c>
      <c r="I162" s="85">
        <v>2.2231469588288579</v>
      </c>
      <c r="J162" s="85">
        <v>2.5220752701157054</v>
      </c>
      <c r="K162" s="86">
        <v>3.0522909464840109</v>
      </c>
      <c r="L162" s="86">
        <v>2.1590105405638873</v>
      </c>
      <c r="M162" s="86">
        <v>2.4150381938508292</v>
      </c>
      <c r="N162" s="86">
        <v>2.1625720345115798</v>
      </c>
      <c r="O162" s="86">
        <v>1.7259458494799096</v>
      </c>
      <c r="P162" s="86">
        <v>2.5856364932114277</v>
      </c>
      <c r="Q162" s="86">
        <v>3.1062381416688822</v>
      </c>
      <c r="R162" s="86">
        <v>2.187217895286981</v>
      </c>
      <c r="S162" s="87">
        <v>1.8776842896596289</v>
      </c>
      <c r="T162" s="87">
        <v>1.9585500603487067</v>
      </c>
      <c r="U162" s="87">
        <v>1.8476280178532325</v>
      </c>
      <c r="V162" s="87">
        <v>1.9193319770392663</v>
      </c>
      <c r="W162" s="87">
        <v>2.172232079638281</v>
      </c>
      <c r="X162" s="87">
        <v>1.9528826528051966</v>
      </c>
      <c r="Y162" s="87">
        <v>2.1850421838445109</v>
      </c>
      <c r="Z162" s="87">
        <v>1.34403543822247</v>
      </c>
      <c r="AA162" s="87">
        <v>2.0508165127177902</v>
      </c>
      <c r="AB162" s="87">
        <v>2.00358494226698</v>
      </c>
      <c r="AC162" s="88" t="s">
        <v>36</v>
      </c>
      <c r="AD162" s="86">
        <v>-8.3045189204657905</v>
      </c>
      <c r="AE162" s="89"/>
      <c r="AF162" s="90"/>
      <c r="AG162" s="12"/>
    </row>
    <row r="163" spans="1:33" customFormat="1" ht="13.2" x14ac:dyDescent="0.25">
      <c r="A163" s="82">
        <v>153</v>
      </c>
      <c r="B163" s="83"/>
      <c r="C163" s="83"/>
      <c r="D163" s="83" t="s">
        <v>308</v>
      </c>
      <c r="E163" s="83"/>
      <c r="F163" s="84" t="s">
        <v>35</v>
      </c>
      <c r="G163" s="85">
        <v>0.74551343262398873</v>
      </c>
      <c r="H163" s="85">
        <v>1.0153653177419926</v>
      </c>
      <c r="I163" s="85">
        <v>0.40787479334622417</v>
      </c>
      <c r="J163" s="85">
        <v>1.1506155681460355</v>
      </c>
      <c r="K163" s="86">
        <v>1.1323027436476223</v>
      </c>
      <c r="L163" s="86">
        <v>0.8799653669583517</v>
      </c>
      <c r="M163" s="86">
        <v>0.73290134514704031</v>
      </c>
      <c r="N163" s="86">
        <v>0.94459656242892442</v>
      </c>
      <c r="O163" s="86">
        <v>1.2175048889635387</v>
      </c>
      <c r="P163" s="86">
        <v>1.0925907426921591</v>
      </c>
      <c r="Q163" s="86">
        <v>1.5173572441831005</v>
      </c>
      <c r="R163" s="86">
        <v>1.4876844856974727</v>
      </c>
      <c r="S163" s="87">
        <v>1.5933109378217465</v>
      </c>
      <c r="T163" s="87">
        <v>1.8784239433996326</v>
      </c>
      <c r="U163" s="87">
        <v>2.288907044288873</v>
      </c>
      <c r="V163" s="87">
        <v>2.1156011981532492</v>
      </c>
      <c r="W163" s="87">
        <v>1.8799092633708077</v>
      </c>
      <c r="X163" s="87">
        <v>1.6028130494295156</v>
      </c>
      <c r="Y163" s="87">
        <v>1.7907234627045696</v>
      </c>
      <c r="Z163" s="87">
        <v>3.3220275063244502</v>
      </c>
      <c r="AA163" s="87">
        <v>3.5724082050549901</v>
      </c>
      <c r="AB163" s="87">
        <v>2.78597867569035</v>
      </c>
      <c r="AC163" s="88" t="s">
        <v>36</v>
      </c>
      <c r="AD163" s="86">
        <v>55.578386820409698</v>
      </c>
      <c r="AE163" s="89"/>
      <c r="AF163" s="90"/>
      <c r="AG163" s="12"/>
    </row>
    <row r="164" spans="1:33" customFormat="1" ht="13.2" x14ac:dyDescent="0.25">
      <c r="A164" s="117">
        <v>154</v>
      </c>
      <c r="B164" s="118"/>
      <c r="C164" s="118"/>
      <c r="D164" s="118" t="s">
        <v>309</v>
      </c>
      <c r="E164" s="118"/>
      <c r="F164" s="119" t="s">
        <v>35</v>
      </c>
      <c r="G164" s="131">
        <v>1.863556062950755</v>
      </c>
      <c r="H164" s="131">
        <v>2.4334734214094871</v>
      </c>
      <c r="I164" s="131">
        <v>2.6877108009770203</v>
      </c>
      <c r="J164" s="131">
        <v>3.7582424235587686</v>
      </c>
      <c r="K164" s="121">
        <v>3.2561044221657798</v>
      </c>
      <c r="L164" s="121">
        <v>3.1573579025169614</v>
      </c>
      <c r="M164" s="121">
        <v>3.4267416420754295</v>
      </c>
      <c r="N164" s="121">
        <v>3.7469236722167532</v>
      </c>
      <c r="O164" s="121">
        <v>3.0665064006430622</v>
      </c>
      <c r="P164" s="121">
        <v>5.7861889592076627</v>
      </c>
      <c r="Q164" s="121">
        <v>3.6396101100419833</v>
      </c>
      <c r="R164" s="121">
        <v>3.8533077948420402</v>
      </c>
      <c r="S164" s="120">
        <v>4.6078103280773837</v>
      </c>
      <c r="T164" s="120">
        <v>3.5120297302814034</v>
      </c>
      <c r="U164" s="120">
        <v>5.2683525017565929</v>
      </c>
      <c r="V164" s="120">
        <v>5.841801682126035</v>
      </c>
      <c r="W164" s="120">
        <v>6.1152396851675572</v>
      </c>
      <c r="X164" s="120">
        <v>4.4061781414537764</v>
      </c>
      <c r="Y164" s="120">
        <v>4.4278530628653794</v>
      </c>
      <c r="Z164" s="120">
        <v>5.6808735513328701</v>
      </c>
      <c r="AA164" s="120">
        <v>9.6786875793258602</v>
      </c>
      <c r="AB164" s="120">
        <v>5.4669795113639603</v>
      </c>
      <c r="AC164" s="62" t="s">
        <v>36</v>
      </c>
      <c r="AD164" s="121">
        <v>23.467952385622802</v>
      </c>
      <c r="AE164" s="122"/>
      <c r="AF164" s="63"/>
      <c r="AG164" s="12"/>
    </row>
    <row r="165" spans="1:33" s="55" customFormat="1" ht="13.2" x14ac:dyDescent="0.25">
      <c r="A165" s="123"/>
      <c r="B165" s="124" t="s">
        <v>310</v>
      </c>
      <c r="C165" s="124"/>
      <c r="D165" s="124"/>
      <c r="E165" s="124"/>
      <c r="F165" s="125" t="s">
        <v>35</v>
      </c>
      <c r="G165" s="126">
        <f t="shared" ref="G165:M165" si="4">G166+G223</f>
        <v>471.67184222222431</v>
      </c>
      <c r="H165" s="126">
        <f t="shared" si="4"/>
        <v>498.32823604469189</v>
      </c>
      <c r="I165" s="126">
        <f t="shared" si="4"/>
        <v>499.27968394900245</v>
      </c>
      <c r="J165" s="126">
        <f t="shared" si="4"/>
        <v>530.6240904951876</v>
      </c>
      <c r="K165" s="126">
        <f t="shared" si="4"/>
        <v>550.40814803238061</v>
      </c>
      <c r="L165" s="126">
        <f t="shared" si="4"/>
        <v>578.21001133358914</v>
      </c>
      <c r="M165" s="126">
        <f t="shared" si="4"/>
        <v>580.48167302198522</v>
      </c>
      <c r="N165" s="126">
        <v>594.36485646265066</v>
      </c>
      <c r="O165" s="126">
        <v>589.26485510071825</v>
      </c>
      <c r="P165" s="126">
        <v>586.36093084733784</v>
      </c>
      <c r="Q165" s="126">
        <f t="shared" ref="Q165:Y165" si="5">Q166+Q223</f>
        <v>654.98561827318349</v>
      </c>
      <c r="R165" s="126">
        <f t="shared" si="5"/>
        <v>678.87626885809709</v>
      </c>
      <c r="S165" s="126">
        <f t="shared" si="5"/>
        <v>696.23081748149707</v>
      </c>
      <c r="T165" s="126">
        <f t="shared" si="5"/>
        <v>645.7892693324502</v>
      </c>
      <c r="U165" s="126">
        <f t="shared" si="5"/>
        <v>660.93914494514047</v>
      </c>
      <c r="V165" s="126">
        <f t="shared" si="5"/>
        <v>675.39253804430018</v>
      </c>
      <c r="W165" s="126">
        <f t="shared" si="5"/>
        <v>697.33752557692094</v>
      </c>
      <c r="X165" s="126">
        <f t="shared" si="5"/>
        <v>678.04008587455928</v>
      </c>
      <c r="Y165" s="126">
        <f t="shared" si="5"/>
        <v>762.82767438873987</v>
      </c>
      <c r="Z165" s="126"/>
      <c r="AA165" s="126"/>
      <c r="AB165" s="126"/>
      <c r="AC165" s="128"/>
      <c r="AD165" s="126"/>
      <c r="AE165" s="129"/>
      <c r="AF165" s="130"/>
    </row>
    <row r="166" spans="1:33" customFormat="1" ht="13.2" x14ac:dyDescent="0.25">
      <c r="A166" s="132" t="s">
        <v>311</v>
      </c>
      <c r="B166" s="133" t="s">
        <v>312</v>
      </c>
      <c r="C166" s="133"/>
      <c r="D166" s="133"/>
      <c r="E166" s="133"/>
      <c r="F166" s="134" t="s">
        <v>35</v>
      </c>
      <c r="G166" s="135">
        <v>293.44367124774777</v>
      </c>
      <c r="H166" s="135">
        <v>301.3352097485074</v>
      </c>
      <c r="I166" s="135">
        <v>306.53675330780067</v>
      </c>
      <c r="J166" s="135">
        <v>321.03589047850852</v>
      </c>
      <c r="K166" s="136">
        <v>325.98456115658735</v>
      </c>
      <c r="L166" s="136">
        <v>341.30053562478963</v>
      </c>
      <c r="M166" s="136">
        <v>346.25699704409612</v>
      </c>
      <c r="N166" s="136">
        <v>359.04679917176901</v>
      </c>
      <c r="O166" s="136">
        <v>362.32279456755151</v>
      </c>
      <c r="P166" s="136">
        <v>355.23177258136235</v>
      </c>
      <c r="Q166" s="136">
        <v>385.36788769589532</v>
      </c>
      <c r="R166" s="136">
        <v>398.25180671115743</v>
      </c>
      <c r="S166" s="136">
        <v>421.36070864474982</v>
      </c>
      <c r="T166" s="136">
        <v>384.65852660317296</v>
      </c>
      <c r="U166" s="136">
        <v>390.65614750251052</v>
      </c>
      <c r="V166" s="136">
        <v>396.39440399084322</v>
      </c>
      <c r="W166" s="136">
        <v>394.53849418720523</v>
      </c>
      <c r="X166" s="136">
        <v>394.43097199721132</v>
      </c>
      <c r="Y166" s="136">
        <v>436.84062993796726</v>
      </c>
      <c r="Z166" s="136">
        <v>424.86412209761198</v>
      </c>
      <c r="AA166" s="136">
        <v>506.821140106489</v>
      </c>
      <c r="AB166" s="136">
        <v>391.43703562397502</v>
      </c>
      <c r="AC166" s="137" t="s">
        <v>632</v>
      </c>
      <c r="AD166" s="136">
        <v>-10.393628980994601</v>
      </c>
      <c r="AE166" s="138"/>
      <c r="AF166" s="139"/>
      <c r="AG166" s="12"/>
    </row>
    <row r="167" spans="1:33" s="55" customFormat="1" ht="13.2" x14ac:dyDescent="0.25">
      <c r="A167" s="75" t="s">
        <v>313</v>
      </c>
      <c r="B167" s="76" t="s">
        <v>314</v>
      </c>
      <c r="C167" s="76"/>
      <c r="D167" s="76"/>
      <c r="E167" s="76"/>
      <c r="F167" s="35" t="s">
        <v>35</v>
      </c>
      <c r="G167" s="77">
        <v>100.53411907657932</v>
      </c>
      <c r="H167" s="77">
        <v>96.604923997155126</v>
      </c>
      <c r="I167" s="77">
        <v>97.716813334204204</v>
      </c>
      <c r="J167" s="77">
        <v>95.530771161931909</v>
      </c>
      <c r="K167" s="78">
        <v>97.525657291771481</v>
      </c>
      <c r="L167" s="78">
        <v>98.558897263217474</v>
      </c>
      <c r="M167" s="78">
        <v>104.31495865946168</v>
      </c>
      <c r="N167" s="78">
        <v>109.10337229325984</v>
      </c>
      <c r="O167" s="78">
        <v>109.79456830152006</v>
      </c>
      <c r="P167" s="78">
        <v>106.56400504346028</v>
      </c>
      <c r="Q167" s="78">
        <v>111.14920604636004</v>
      </c>
      <c r="R167" s="78">
        <v>114.91444824070634</v>
      </c>
      <c r="S167" s="78">
        <v>125.16538239896236</v>
      </c>
      <c r="T167" s="78">
        <v>114.27091950181946</v>
      </c>
      <c r="U167" s="78">
        <v>116.69145599417431</v>
      </c>
      <c r="V167" s="78">
        <v>115.31591480041727</v>
      </c>
      <c r="W167" s="78">
        <v>116.58433053293719</v>
      </c>
      <c r="X167" s="78">
        <v>121.58613060621596</v>
      </c>
      <c r="Y167" s="78">
        <v>122.19418471554535</v>
      </c>
      <c r="Z167" s="78">
        <v>130.07533228652699</v>
      </c>
      <c r="AA167" s="78">
        <v>134.55911268790001</v>
      </c>
      <c r="AB167" s="78">
        <v>108.89117546002601</v>
      </c>
      <c r="AC167" s="79" t="s">
        <v>632</v>
      </c>
      <c r="AD167" s="78">
        <v>-10.886777702626601</v>
      </c>
      <c r="AE167" s="80"/>
      <c r="AF167" s="81"/>
    </row>
    <row r="168" spans="1:33" customFormat="1" ht="13.2" x14ac:dyDescent="0.25">
      <c r="A168" s="100" t="s">
        <v>315</v>
      </c>
      <c r="B168" s="83"/>
      <c r="C168" s="83"/>
      <c r="D168" s="83" t="s">
        <v>316</v>
      </c>
      <c r="E168" s="83"/>
      <c r="F168" s="101" t="s">
        <v>35</v>
      </c>
      <c r="G168" s="85">
        <v>37.303818577719184</v>
      </c>
      <c r="H168" s="85">
        <v>33.432987549569049</v>
      </c>
      <c r="I168" s="85">
        <v>33.742891637597999</v>
      </c>
      <c r="J168" s="85">
        <v>36.963247089551878</v>
      </c>
      <c r="K168" s="86">
        <v>36.230473088408701</v>
      </c>
      <c r="L168" s="86">
        <v>37.382905319994698</v>
      </c>
      <c r="M168" s="86">
        <v>40.788120758475621</v>
      </c>
      <c r="N168" s="86">
        <v>41.438669130091768</v>
      </c>
      <c r="O168" s="86">
        <v>39.310246727693709</v>
      </c>
      <c r="P168" s="86">
        <v>38.117107563363007</v>
      </c>
      <c r="Q168" s="86">
        <v>36.602349567791414</v>
      </c>
      <c r="R168" s="86">
        <v>37.929236171240198</v>
      </c>
      <c r="S168" s="87">
        <v>44.707968113763336</v>
      </c>
      <c r="T168" s="87">
        <v>38.89396807145269</v>
      </c>
      <c r="U168" s="87">
        <v>35.201092813477004</v>
      </c>
      <c r="V168" s="87">
        <v>35.068622480767615</v>
      </c>
      <c r="W168" s="87">
        <v>36.618963227608084</v>
      </c>
      <c r="X168" s="87">
        <v>36.495999045260355</v>
      </c>
      <c r="Y168" s="87">
        <v>31.247557468857682</v>
      </c>
      <c r="Z168" s="87">
        <v>28.3948183088972</v>
      </c>
      <c r="AA168" s="87">
        <v>35.731678931272803</v>
      </c>
      <c r="AB168" s="87">
        <v>21.6899797205533</v>
      </c>
      <c r="AC168" s="88" t="s">
        <v>47</v>
      </c>
      <c r="AD168" s="86">
        <v>-30.586639476796599</v>
      </c>
      <c r="AE168" s="89" t="s">
        <v>42</v>
      </c>
      <c r="AF168" s="90" t="s">
        <v>37</v>
      </c>
      <c r="AG168" s="12"/>
    </row>
    <row r="169" spans="1:33" customFormat="1" ht="15.6" x14ac:dyDescent="0.25">
      <c r="A169" s="82" t="s">
        <v>317</v>
      </c>
      <c r="B169" s="83"/>
      <c r="C169" s="83"/>
      <c r="D169" s="83"/>
      <c r="E169" s="83" t="s">
        <v>318</v>
      </c>
      <c r="F169" s="84" t="s">
        <v>35</v>
      </c>
      <c r="G169" s="91"/>
      <c r="H169" s="91"/>
      <c r="I169" s="91"/>
      <c r="J169" s="85">
        <v>9.6411637154489043</v>
      </c>
      <c r="K169" s="86">
        <v>10.909682351859919</v>
      </c>
      <c r="L169" s="86">
        <v>10.182571799113267</v>
      </c>
      <c r="M169" s="86">
        <v>10.344671939226817</v>
      </c>
      <c r="N169" s="86">
        <v>8.5164789560275533</v>
      </c>
      <c r="O169" s="86">
        <v>9.6041161773703916</v>
      </c>
      <c r="P169" s="86">
        <v>11.350315825379319</v>
      </c>
      <c r="Q169" s="86">
        <v>9.0133904236313196</v>
      </c>
      <c r="R169" s="86">
        <v>9.4451701309332101</v>
      </c>
      <c r="S169" s="87">
        <v>9.8590505871763874</v>
      </c>
      <c r="T169" s="87">
        <v>8.976599320875275</v>
      </c>
      <c r="U169" s="87">
        <v>9.1681614528365785</v>
      </c>
      <c r="V169" s="87">
        <v>9.1485391566813146</v>
      </c>
      <c r="W169" s="87">
        <v>8.199072974618181</v>
      </c>
      <c r="X169" s="87">
        <v>7.9075343735142658</v>
      </c>
      <c r="Y169" s="87">
        <v>7.8242114608284954</v>
      </c>
      <c r="Z169" s="87">
        <v>6.3941528847810902</v>
      </c>
      <c r="AA169" s="87">
        <v>9.5132146577472199</v>
      </c>
      <c r="AB169" s="87">
        <v>4.9941150584917304</v>
      </c>
      <c r="AC169" s="88"/>
      <c r="AD169" s="86">
        <v>-36.171011181196803</v>
      </c>
      <c r="AE169" s="89" t="s">
        <v>42</v>
      </c>
      <c r="AF169" s="90"/>
      <c r="AG169" s="16"/>
    </row>
    <row r="170" spans="1:33" customFormat="1" ht="15.6" x14ac:dyDescent="0.25">
      <c r="A170" s="82" t="s">
        <v>319</v>
      </c>
      <c r="B170" s="83"/>
      <c r="C170" s="83"/>
      <c r="D170" s="83"/>
      <c r="E170" s="83" t="s">
        <v>320</v>
      </c>
      <c r="F170" s="84" t="s">
        <v>35</v>
      </c>
      <c r="G170" s="91"/>
      <c r="H170" s="91"/>
      <c r="I170" s="91"/>
      <c r="J170" s="85">
        <v>7.0186256493702261</v>
      </c>
      <c r="K170" s="86">
        <v>6.3458438115849818</v>
      </c>
      <c r="L170" s="86">
        <v>6.123458916922397</v>
      </c>
      <c r="M170" s="86">
        <v>8.4731868760824547</v>
      </c>
      <c r="N170" s="86">
        <v>6.7758083667845117</v>
      </c>
      <c r="O170" s="86">
        <v>6.8549387529843591</v>
      </c>
      <c r="P170" s="86">
        <v>5.016924829295923</v>
      </c>
      <c r="Q170" s="86">
        <v>6.9079046171850029</v>
      </c>
      <c r="R170" s="86">
        <v>6.734106461280831</v>
      </c>
      <c r="S170" s="87">
        <v>9.1913145392486317</v>
      </c>
      <c r="T170" s="87">
        <v>7.9650417678536343</v>
      </c>
      <c r="U170" s="87">
        <v>6.4809163862283254</v>
      </c>
      <c r="V170" s="87">
        <v>6.4967394823919919</v>
      </c>
      <c r="W170" s="87">
        <v>8.7405907521175994</v>
      </c>
      <c r="X170" s="87">
        <v>7.5664504711472098</v>
      </c>
      <c r="Y170" s="87">
        <v>7.8856597262935813</v>
      </c>
      <c r="Z170" s="87">
        <v>6.7846275858987504</v>
      </c>
      <c r="AA170" s="87">
        <v>6.6712250925143097</v>
      </c>
      <c r="AB170" s="87">
        <v>4.35372243279655</v>
      </c>
      <c r="AC170" s="88"/>
      <c r="AD170" s="86">
        <v>-44.789369768521603</v>
      </c>
      <c r="AE170" s="89" t="s">
        <v>42</v>
      </c>
      <c r="AF170" s="90" t="s">
        <v>37</v>
      </c>
      <c r="AG170" s="16"/>
    </row>
    <row r="171" spans="1:33" customFormat="1" ht="15.6" x14ac:dyDescent="0.25">
      <c r="A171" s="82" t="s">
        <v>321</v>
      </c>
      <c r="B171" s="83"/>
      <c r="C171" s="83"/>
      <c r="D171" s="83"/>
      <c r="E171" s="83" t="s">
        <v>322</v>
      </c>
      <c r="F171" s="84" t="s">
        <v>35</v>
      </c>
      <c r="G171" s="91"/>
      <c r="H171" s="91"/>
      <c r="I171" s="91"/>
      <c r="J171" s="85">
        <v>20.303457724732766</v>
      </c>
      <c r="K171" s="86">
        <v>18.974946924963827</v>
      </c>
      <c r="L171" s="86">
        <v>21.076874603958981</v>
      </c>
      <c r="M171" s="86">
        <v>21.970261943166388</v>
      </c>
      <c r="N171" s="86">
        <v>26.146381807279781</v>
      </c>
      <c r="O171" s="86">
        <v>22.851191797338952</v>
      </c>
      <c r="P171" s="86">
        <v>21.749866908687775</v>
      </c>
      <c r="Q171" s="86">
        <v>20.681054526975071</v>
      </c>
      <c r="R171" s="86">
        <v>21.749959579026164</v>
      </c>
      <c r="S171" s="87">
        <v>25.657602987338333</v>
      </c>
      <c r="T171" s="87">
        <v>21.952326982723772</v>
      </c>
      <c r="U171" s="87">
        <v>19.552014974412081</v>
      </c>
      <c r="V171" s="87">
        <v>19.423343841694283</v>
      </c>
      <c r="W171" s="87">
        <v>19.679299500872297</v>
      </c>
      <c r="X171" s="87">
        <v>21.022014200598893</v>
      </c>
      <c r="Y171" s="87">
        <v>15.53768628173561</v>
      </c>
      <c r="Z171" s="87">
        <v>15.2160378382173</v>
      </c>
      <c r="AA171" s="87">
        <v>19.5472391810113</v>
      </c>
      <c r="AB171" s="87">
        <v>12.342142229265001</v>
      </c>
      <c r="AC171" s="88" t="s">
        <v>47</v>
      </c>
      <c r="AD171" s="86">
        <v>-20.566408630781002</v>
      </c>
      <c r="AE171" s="89"/>
      <c r="AF171" s="90"/>
      <c r="AG171" s="16"/>
    </row>
    <row r="172" spans="1:33" customFormat="1" ht="13.2" x14ac:dyDescent="0.25">
      <c r="A172" s="82" t="s">
        <v>323</v>
      </c>
      <c r="B172" s="83" t="s">
        <v>324</v>
      </c>
      <c r="C172" s="83"/>
      <c r="D172" s="83"/>
      <c r="E172" s="83"/>
      <c r="F172" s="84" t="s">
        <v>35</v>
      </c>
      <c r="G172" s="85">
        <v>63.230300498860139</v>
      </c>
      <c r="H172" s="85">
        <v>63.17193644758585</v>
      </c>
      <c r="I172" s="85">
        <v>63.973921696606318</v>
      </c>
      <c r="J172" s="85">
        <v>58.567524072379882</v>
      </c>
      <c r="K172" s="86">
        <v>61.295184203362666</v>
      </c>
      <c r="L172" s="86">
        <v>61.175991943222797</v>
      </c>
      <c r="M172" s="86">
        <v>63.526837900985946</v>
      </c>
      <c r="N172" s="86">
        <v>67.664703163167815</v>
      </c>
      <c r="O172" s="86">
        <v>70.484321573826264</v>
      </c>
      <c r="P172" s="86">
        <v>68.446897480097149</v>
      </c>
      <c r="Q172" s="86">
        <v>74.546856478568714</v>
      </c>
      <c r="R172" s="86">
        <v>76.985212069466172</v>
      </c>
      <c r="S172" s="87">
        <v>80.457414285199036</v>
      </c>
      <c r="T172" s="87">
        <v>75.376951430366816</v>
      </c>
      <c r="U172" s="87">
        <v>81.490363180697202</v>
      </c>
      <c r="V172" s="87">
        <v>80.247292319649588</v>
      </c>
      <c r="W172" s="87">
        <v>79.96536730532921</v>
      </c>
      <c r="X172" s="87">
        <v>85.090131560955598</v>
      </c>
      <c r="Y172" s="87">
        <v>90.946627246687683</v>
      </c>
      <c r="Z172" s="87">
        <v>101.680513977629</v>
      </c>
      <c r="AA172" s="87">
        <v>98.827433756627599</v>
      </c>
      <c r="AB172" s="87">
        <v>87.201195739473505</v>
      </c>
      <c r="AC172" s="88" t="s">
        <v>47</v>
      </c>
      <c r="AD172" s="86">
        <v>-4.1182742236881502</v>
      </c>
      <c r="AE172" s="89"/>
      <c r="AF172" s="90"/>
      <c r="AG172" s="12"/>
    </row>
    <row r="173" spans="1:33" customFormat="1" ht="13.2" x14ac:dyDescent="0.25">
      <c r="A173" s="82" t="s">
        <v>325</v>
      </c>
      <c r="B173" s="83"/>
      <c r="C173" s="83"/>
      <c r="D173" s="83" t="s">
        <v>326</v>
      </c>
      <c r="E173" s="83"/>
      <c r="F173" s="84" t="s">
        <v>35</v>
      </c>
      <c r="G173" s="85">
        <v>24.662090357568335</v>
      </c>
      <c r="H173" s="85">
        <v>24.550917050276347</v>
      </c>
      <c r="I173" s="85">
        <v>22.992320909411873</v>
      </c>
      <c r="J173" s="85">
        <v>21.099727872463774</v>
      </c>
      <c r="K173" s="86">
        <v>22.335862276248193</v>
      </c>
      <c r="L173" s="86">
        <v>21.266092613562677</v>
      </c>
      <c r="M173" s="86">
        <v>22.906657350488981</v>
      </c>
      <c r="N173" s="86">
        <v>25.055845761224937</v>
      </c>
      <c r="O173" s="86">
        <v>27.005563070628988</v>
      </c>
      <c r="P173" s="86">
        <v>24.57309119039061</v>
      </c>
      <c r="Q173" s="86">
        <v>27.373462801209534</v>
      </c>
      <c r="R173" s="86">
        <v>27.186912906038668</v>
      </c>
      <c r="S173" s="87">
        <v>27.172141383257209</v>
      </c>
      <c r="T173" s="87">
        <v>28.743148278084178</v>
      </c>
      <c r="U173" s="87">
        <v>28.675529751118678</v>
      </c>
      <c r="V173" s="87">
        <v>28.625659595958737</v>
      </c>
      <c r="W173" s="87">
        <v>30.042551845270062</v>
      </c>
      <c r="X173" s="87">
        <v>34.635418126097555</v>
      </c>
      <c r="Y173" s="87">
        <v>28.092681619457643</v>
      </c>
      <c r="Z173" s="87">
        <v>32.760243595226299</v>
      </c>
      <c r="AA173" s="87">
        <v>34.460368295082098</v>
      </c>
      <c r="AB173" s="87">
        <v>27.815557836526601</v>
      </c>
      <c r="AC173" s="88"/>
      <c r="AD173" s="86">
        <v>-0.986462548093192</v>
      </c>
      <c r="AE173" s="89"/>
      <c r="AF173" s="90"/>
      <c r="AG173" s="12"/>
    </row>
    <row r="174" spans="1:33" customFormat="1" ht="13.2" x14ac:dyDescent="0.25">
      <c r="A174" s="82" t="s">
        <v>327</v>
      </c>
      <c r="B174" s="83"/>
      <c r="C174" s="83"/>
      <c r="D174" s="83"/>
      <c r="E174" s="83" t="s">
        <v>328</v>
      </c>
      <c r="F174" s="84" t="s">
        <v>35</v>
      </c>
      <c r="G174" s="85">
        <v>8.7536468338497766</v>
      </c>
      <c r="H174" s="85">
        <v>9.1844027797253265</v>
      </c>
      <c r="I174" s="85">
        <v>9.2289696014085454</v>
      </c>
      <c r="J174" s="85">
        <v>8.3585951100412483</v>
      </c>
      <c r="K174" s="86">
        <v>7.9813646044925228</v>
      </c>
      <c r="L174" s="86">
        <v>8.8443857942777839</v>
      </c>
      <c r="M174" s="86">
        <v>11.346573579220971</v>
      </c>
      <c r="N174" s="86">
        <v>10.763590191196043</v>
      </c>
      <c r="O174" s="86">
        <v>11.717964541517196</v>
      </c>
      <c r="P174" s="86">
        <v>12.853574582909486</v>
      </c>
      <c r="Q174" s="86">
        <v>12.529739988802527</v>
      </c>
      <c r="R174" s="86">
        <v>12.641004134994681</v>
      </c>
      <c r="S174" s="87">
        <v>15.879930024877215</v>
      </c>
      <c r="T174" s="87">
        <v>13.154510263058079</v>
      </c>
      <c r="U174" s="87">
        <v>13.753115184065226</v>
      </c>
      <c r="V174" s="87">
        <v>12.672992754506401</v>
      </c>
      <c r="W174" s="87">
        <v>11.499369541530241</v>
      </c>
      <c r="X174" s="87">
        <v>14.671438783839479</v>
      </c>
      <c r="Y174" s="87">
        <v>14.223305247994116</v>
      </c>
      <c r="Z174" s="87">
        <v>15.337150346488601</v>
      </c>
      <c r="AA174" s="87">
        <v>19.913217222942201</v>
      </c>
      <c r="AB174" s="87">
        <v>14.1965767730425</v>
      </c>
      <c r="AC174" s="88"/>
      <c r="AD174" s="86">
        <v>-0.18792027932712499</v>
      </c>
      <c r="AE174" s="89"/>
      <c r="AF174" s="90"/>
      <c r="AG174" s="12"/>
    </row>
    <row r="175" spans="1:33" customFormat="1" ht="13.2" x14ac:dyDescent="0.25">
      <c r="A175" s="82" t="s">
        <v>329</v>
      </c>
      <c r="B175" s="83"/>
      <c r="C175" s="83"/>
      <c r="D175" s="83"/>
      <c r="E175" s="83" t="s">
        <v>330</v>
      </c>
      <c r="F175" s="84" t="s">
        <v>35</v>
      </c>
      <c r="G175" s="85">
        <v>15.90844352371856</v>
      </c>
      <c r="H175" s="85">
        <v>15.366514270550999</v>
      </c>
      <c r="I175" s="85">
        <v>13.763351308003353</v>
      </c>
      <c r="J175" s="85">
        <v>12.741132762422529</v>
      </c>
      <c r="K175" s="86">
        <v>14.354497671755674</v>
      </c>
      <c r="L175" s="86">
        <v>12.421706819284887</v>
      </c>
      <c r="M175" s="86">
        <v>11.560083771268021</v>
      </c>
      <c r="N175" s="86">
        <v>14.292255570028903</v>
      </c>
      <c r="O175" s="86">
        <v>15.287598529111817</v>
      </c>
      <c r="P175" s="86">
        <v>11.719516607481125</v>
      </c>
      <c r="Q175" s="86">
        <v>14.843722812407005</v>
      </c>
      <c r="R175" s="86">
        <v>14.545908771043992</v>
      </c>
      <c r="S175" s="87">
        <v>11.292211358380001</v>
      </c>
      <c r="T175" s="87">
        <v>15.588638015026097</v>
      </c>
      <c r="U175" s="87">
        <v>14.922414567053455</v>
      </c>
      <c r="V175" s="87">
        <v>15.95266684145234</v>
      </c>
      <c r="W175" s="87">
        <v>18.543182303739815</v>
      </c>
      <c r="X175" s="87">
        <v>19.963979342258074</v>
      </c>
      <c r="Y175" s="87">
        <v>13.86937637146352</v>
      </c>
      <c r="Z175" s="87">
        <v>17.4230932487377</v>
      </c>
      <c r="AA175" s="87">
        <v>14.547151072139901</v>
      </c>
      <c r="AB175" s="87">
        <v>13.618981063484</v>
      </c>
      <c r="AC175" s="88"/>
      <c r="AD175" s="86">
        <v>-1.8053826017341099</v>
      </c>
      <c r="AE175" s="89"/>
      <c r="AF175" s="90"/>
      <c r="AG175" s="12"/>
    </row>
    <row r="176" spans="1:33" customFormat="1" ht="13.2" x14ac:dyDescent="0.25">
      <c r="A176" s="82">
        <v>198</v>
      </c>
      <c r="B176" s="83"/>
      <c r="C176" s="83"/>
      <c r="D176" s="83" t="s">
        <v>331</v>
      </c>
      <c r="E176" s="83"/>
      <c r="F176" s="84" t="s">
        <v>35</v>
      </c>
      <c r="G176" s="85">
        <v>0.49489374787576601</v>
      </c>
      <c r="H176" s="85">
        <v>0.62601807250008745</v>
      </c>
      <c r="I176" s="85">
        <v>0.66340204024223659</v>
      </c>
      <c r="J176" s="85">
        <v>0.50799959350389856</v>
      </c>
      <c r="K176" s="86">
        <v>0.25889020698403853</v>
      </c>
      <c r="L176" s="86">
        <v>0.47599866880486341</v>
      </c>
      <c r="M176" s="86">
        <v>0.17642511502753985</v>
      </c>
      <c r="N176" s="86">
        <v>0.3026306073199761</v>
      </c>
      <c r="O176" s="86">
        <v>0.34566471907955493</v>
      </c>
      <c r="P176" s="86">
        <v>0.19329305062342761</v>
      </c>
      <c r="Q176" s="86">
        <v>0.26876303441317356</v>
      </c>
      <c r="R176" s="86">
        <v>0.26606455962294506</v>
      </c>
      <c r="S176" s="87">
        <v>0.15020810126308062</v>
      </c>
      <c r="T176" s="87">
        <v>0.26424359423917398</v>
      </c>
      <c r="U176" s="87">
        <v>0.26793439022794463</v>
      </c>
      <c r="V176" s="87">
        <v>0.38318011545856978</v>
      </c>
      <c r="W176" s="87">
        <v>9.792816188485233E-2</v>
      </c>
      <c r="X176" s="87">
        <v>3.5956679348154726E-2</v>
      </c>
      <c r="Y176" s="87">
        <v>0</v>
      </c>
      <c r="Z176" s="87"/>
      <c r="AA176" s="87"/>
      <c r="AB176" s="87"/>
      <c r="AC176" s="88"/>
      <c r="AD176" s="86"/>
      <c r="AE176" s="89"/>
      <c r="AF176" s="90"/>
      <c r="AG176" s="12"/>
    </row>
    <row r="177" spans="1:33" customFormat="1" ht="13.2" x14ac:dyDescent="0.25">
      <c r="A177" s="82">
        <v>199</v>
      </c>
      <c r="B177" s="83"/>
      <c r="C177" s="83"/>
      <c r="D177" s="83" t="s">
        <v>332</v>
      </c>
      <c r="E177" s="83"/>
      <c r="F177" s="84" t="s">
        <v>35</v>
      </c>
      <c r="G177" s="85">
        <v>0.46820155098595478</v>
      </c>
      <c r="H177" s="85">
        <v>0.4156221562912728</v>
      </c>
      <c r="I177" s="85">
        <v>0.38445907419342756</v>
      </c>
      <c r="J177" s="85">
        <v>0.52794109900693009</v>
      </c>
      <c r="K177" s="86">
        <v>0.46923826397755236</v>
      </c>
      <c r="L177" s="86">
        <v>0.46543595806762961</v>
      </c>
      <c r="M177" s="86">
        <v>0.29988305223749334</v>
      </c>
      <c r="N177" s="86">
        <v>0.18960472954013083</v>
      </c>
      <c r="O177" s="86">
        <v>0.33670561840889707</v>
      </c>
      <c r="P177" s="86">
        <v>0.34785074281398259</v>
      </c>
      <c r="Q177" s="86">
        <v>0.28794478381110888</v>
      </c>
      <c r="R177" s="86">
        <v>0.19888123726946122</v>
      </c>
      <c r="S177" s="87">
        <v>0.21418101877261345</v>
      </c>
      <c r="T177" s="87">
        <v>6.2828195822653657E-2</v>
      </c>
      <c r="U177" s="87">
        <v>0.18366332606042687</v>
      </c>
      <c r="V177" s="87">
        <v>0.20477364881458093</v>
      </c>
      <c r="W177" s="87">
        <v>0.23778258582468281</v>
      </c>
      <c r="X177" s="87">
        <v>0.40903474072627438</v>
      </c>
      <c r="Y177" s="87">
        <v>0.25743200611958911</v>
      </c>
      <c r="Z177" s="87">
        <v>0.168989002151059</v>
      </c>
      <c r="AA177" s="87">
        <v>0.27716820318128699</v>
      </c>
      <c r="AB177" s="87">
        <v>0.20718961120041099</v>
      </c>
      <c r="AC177" s="88" t="s">
        <v>36</v>
      </c>
      <c r="AD177" s="86">
        <v>-19.516763154865099</v>
      </c>
      <c r="AE177" s="89"/>
      <c r="AF177" s="90"/>
      <c r="AG177" s="12"/>
    </row>
    <row r="178" spans="1:33" customFormat="1" ht="13.2" x14ac:dyDescent="0.25">
      <c r="A178" s="82">
        <v>200</v>
      </c>
      <c r="B178" s="83"/>
      <c r="C178" s="83"/>
      <c r="D178" s="83" t="s">
        <v>333</v>
      </c>
      <c r="E178" s="83"/>
      <c r="F178" s="84" t="s">
        <v>35</v>
      </c>
      <c r="G178" s="85">
        <v>28.894022392064009</v>
      </c>
      <c r="H178" s="85">
        <v>28.728356463614169</v>
      </c>
      <c r="I178" s="85">
        <v>30.303464479326429</v>
      </c>
      <c r="J178" s="85">
        <v>28.024854823180497</v>
      </c>
      <c r="K178" s="86">
        <v>29.736193079827384</v>
      </c>
      <c r="L178" s="86">
        <v>30.232310100255525</v>
      </c>
      <c r="M178" s="86">
        <v>31.64706057249899</v>
      </c>
      <c r="N178" s="86">
        <v>33.950109731711045</v>
      </c>
      <c r="O178" s="86">
        <v>34.671562878669718</v>
      </c>
      <c r="P178" s="86">
        <v>35.428060643345752</v>
      </c>
      <c r="Q178" s="86">
        <v>36.866963861112566</v>
      </c>
      <c r="R178" s="86">
        <v>40.854224594531466</v>
      </c>
      <c r="S178" s="87">
        <v>43.328880945382075</v>
      </c>
      <c r="T178" s="87">
        <v>37.192369446050044</v>
      </c>
      <c r="U178" s="87">
        <v>40.95879425260221</v>
      </c>
      <c r="V178" s="87">
        <v>40.346591896161961</v>
      </c>
      <c r="W178" s="87">
        <v>42.282420794194344</v>
      </c>
      <c r="X178" s="87">
        <v>38.778137025353743</v>
      </c>
      <c r="Y178" s="87">
        <v>45.500049693741431</v>
      </c>
      <c r="Z178" s="87">
        <v>54.272320165276199</v>
      </c>
      <c r="AA178" s="87">
        <v>52.054553890285398</v>
      </c>
      <c r="AB178" s="87">
        <v>47.570581362202098</v>
      </c>
      <c r="AC178" s="88" t="s">
        <v>47</v>
      </c>
      <c r="AD178" s="86">
        <v>4.5506140815172902</v>
      </c>
      <c r="AE178" s="89"/>
      <c r="AF178" s="90"/>
      <c r="AG178" s="12"/>
    </row>
    <row r="179" spans="1:33" customFormat="1" ht="13.2" x14ac:dyDescent="0.25">
      <c r="A179" s="117">
        <v>201</v>
      </c>
      <c r="B179" s="118"/>
      <c r="C179" s="118"/>
      <c r="D179" s="118" t="s">
        <v>334</v>
      </c>
      <c r="E179" s="118"/>
      <c r="F179" s="119" t="s">
        <v>35</v>
      </c>
      <c r="G179" s="131">
        <v>8.7110924503660723</v>
      </c>
      <c r="H179" s="131">
        <v>8.8510227049040218</v>
      </c>
      <c r="I179" s="131">
        <v>9.6302751934323005</v>
      </c>
      <c r="J179" s="131">
        <v>8.4070006842247924</v>
      </c>
      <c r="K179" s="121">
        <v>8.4950003763255175</v>
      </c>
      <c r="L179" s="121">
        <v>8.7361546025320909</v>
      </c>
      <c r="M179" s="121">
        <v>8.4968118107329342</v>
      </c>
      <c r="N179" s="121">
        <v>8.1665123333717222</v>
      </c>
      <c r="O179" s="121">
        <v>8.1248252870391404</v>
      </c>
      <c r="P179" s="121">
        <v>7.9046018529234345</v>
      </c>
      <c r="Q179" s="121">
        <v>9.7497219980222862</v>
      </c>
      <c r="R179" s="121">
        <v>8.4791287720037083</v>
      </c>
      <c r="S179" s="120">
        <v>9.5920028365240988</v>
      </c>
      <c r="T179" s="120">
        <v>9.1143619161707594</v>
      </c>
      <c r="U179" s="120">
        <v>11.404441460687902</v>
      </c>
      <c r="V179" s="120">
        <v>10.687087063255742</v>
      </c>
      <c r="W179" s="120">
        <v>7.3046839181552663</v>
      </c>
      <c r="X179" s="120">
        <v>11.231584989429855</v>
      </c>
      <c r="Y179" s="120">
        <v>17.09646392736898</v>
      </c>
      <c r="Z179" s="120">
        <v>14.169429958659601</v>
      </c>
      <c r="AA179" s="120">
        <v>11.8037090488926</v>
      </c>
      <c r="AB179" s="120">
        <v>11.607866929544301</v>
      </c>
      <c r="AC179" s="62"/>
      <c r="AD179" s="121">
        <v>-32.103697122059003</v>
      </c>
      <c r="AE179" s="122"/>
      <c r="AF179" s="63"/>
      <c r="AG179" s="12"/>
    </row>
    <row r="180" spans="1:33" s="55" customFormat="1" ht="13.2" x14ac:dyDescent="0.25">
      <c r="A180" s="123" t="s">
        <v>335</v>
      </c>
      <c r="B180" s="124" t="s">
        <v>336</v>
      </c>
      <c r="C180" s="124"/>
      <c r="D180" s="124"/>
      <c r="E180" s="124"/>
      <c r="F180" s="125" t="s">
        <v>35</v>
      </c>
      <c r="G180" s="126">
        <v>371.13772314564483</v>
      </c>
      <c r="H180" s="126">
        <v>401.72331204753647</v>
      </c>
      <c r="I180" s="126">
        <v>401.56287061479827</v>
      </c>
      <c r="J180" s="126">
        <v>435.09331933325564</v>
      </c>
      <c r="K180" s="127">
        <v>452.88249074060934</v>
      </c>
      <c r="L180" s="127">
        <v>479.65111407037119</v>
      </c>
      <c r="M180" s="127">
        <v>476.16671436252363</v>
      </c>
      <c r="N180" s="127">
        <v>485.2614841693906</v>
      </c>
      <c r="O180" s="127">
        <v>479.47028679919811</v>
      </c>
      <c r="P180" s="127">
        <v>479.79692580387712</v>
      </c>
      <c r="Q180" s="127">
        <v>543.83641222682354</v>
      </c>
      <c r="R180" s="127">
        <v>563.96182061739046</v>
      </c>
      <c r="S180" s="127">
        <v>571.06543508253435</v>
      </c>
      <c r="T180" s="127">
        <v>531.51834983063065</v>
      </c>
      <c r="U180" s="127">
        <v>544.24768895096679</v>
      </c>
      <c r="V180" s="127">
        <v>560.07662324388332</v>
      </c>
      <c r="W180" s="127">
        <v>580.75319504398396</v>
      </c>
      <c r="X180" s="127">
        <v>556.45395526834386</v>
      </c>
      <c r="Y180" s="127">
        <v>640.63348967319473</v>
      </c>
      <c r="Z180" s="127">
        <v>592.20964529862601</v>
      </c>
      <c r="AA180" s="127">
        <v>728.18837843987001</v>
      </c>
      <c r="AB180" s="127">
        <v>578.97790938523201</v>
      </c>
      <c r="AC180" s="128" t="s">
        <v>632</v>
      </c>
      <c r="AD180" s="127">
        <v>-9.6241581624798407</v>
      </c>
      <c r="AE180" s="129"/>
      <c r="AF180" s="130"/>
    </row>
    <row r="181" spans="1:33" s="55" customFormat="1" ht="13.2" x14ac:dyDescent="0.25">
      <c r="A181" s="132" t="s">
        <v>337</v>
      </c>
      <c r="B181" s="133" t="s">
        <v>338</v>
      </c>
      <c r="C181" s="133"/>
      <c r="D181" s="133"/>
      <c r="E181" s="133"/>
      <c r="F181" s="134" t="s">
        <v>35</v>
      </c>
      <c r="G181" s="126">
        <v>192.90955217116843</v>
      </c>
      <c r="H181" s="126">
        <v>204.73028575135237</v>
      </c>
      <c r="I181" s="126">
        <v>208.81993997359686</v>
      </c>
      <c r="J181" s="126">
        <v>225.50511931657704</v>
      </c>
      <c r="K181" s="127">
        <v>228.45890386481639</v>
      </c>
      <c r="L181" s="127">
        <v>242.74163836157203</v>
      </c>
      <c r="M181" s="127">
        <v>241.94203838463429</v>
      </c>
      <c r="N181" s="127">
        <v>249.943426878509</v>
      </c>
      <c r="O181" s="127">
        <v>252.52822626603134</v>
      </c>
      <c r="P181" s="127">
        <v>248.66776753790199</v>
      </c>
      <c r="Q181" s="127">
        <v>274.2186816495356</v>
      </c>
      <c r="R181" s="127">
        <v>283.33735847045102</v>
      </c>
      <c r="S181" s="127">
        <v>296.19532624578744</v>
      </c>
      <c r="T181" s="127">
        <v>270.38760710135364</v>
      </c>
      <c r="U181" s="127">
        <v>273.96469150833673</v>
      </c>
      <c r="V181" s="127">
        <v>281.07848919042641</v>
      </c>
      <c r="W181" s="127">
        <v>277.95416365426809</v>
      </c>
      <c r="X181" s="127">
        <v>272.84484139099567</v>
      </c>
      <c r="Y181" s="127">
        <v>314.64644522242168</v>
      </c>
      <c r="Z181" s="127">
        <v>294.788789811085</v>
      </c>
      <c r="AA181" s="127">
        <v>372.26202741858799</v>
      </c>
      <c r="AB181" s="127">
        <v>282.54586016394802</v>
      </c>
      <c r="AC181" s="128" t="s">
        <v>47</v>
      </c>
      <c r="AD181" s="127">
        <v>-10.202112735067301</v>
      </c>
      <c r="AE181" s="129"/>
      <c r="AF181" s="130"/>
    </row>
    <row r="182" spans="1:33" customFormat="1" ht="13.2" x14ac:dyDescent="0.25">
      <c r="A182" s="100" t="s">
        <v>339</v>
      </c>
      <c r="B182" s="116"/>
      <c r="C182" s="116" t="s">
        <v>340</v>
      </c>
      <c r="D182" s="116"/>
      <c r="E182" s="116"/>
      <c r="F182" s="101" t="s">
        <v>35</v>
      </c>
      <c r="G182" s="140">
        <v>47.725311274091631</v>
      </c>
      <c r="H182" s="140">
        <v>52.922059690498827</v>
      </c>
      <c r="I182" s="140">
        <v>55.274449073150045</v>
      </c>
      <c r="J182" s="140">
        <v>57.627791872082248</v>
      </c>
      <c r="K182" s="87">
        <v>57.594169563455495</v>
      </c>
      <c r="L182" s="87">
        <v>62.099879265258302</v>
      </c>
      <c r="M182" s="87">
        <v>60.261204809724603</v>
      </c>
      <c r="N182" s="87">
        <v>58.141568676100881</v>
      </c>
      <c r="O182" s="87">
        <v>54.488074528200045</v>
      </c>
      <c r="P182" s="87">
        <v>57.909689778465356</v>
      </c>
      <c r="Q182" s="87">
        <v>63.329875294809611</v>
      </c>
      <c r="R182" s="87">
        <v>65.69531142705641</v>
      </c>
      <c r="S182" s="87">
        <v>67.473699696954242</v>
      </c>
      <c r="T182" s="87">
        <v>61.240368791676083</v>
      </c>
      <c r="U182" s="87">
        <v>56.738618280502912</v>
      </c>
      <c r="V182" s="87">
        <v>59.76846209258894</v>
      </c>
      <c r="W182" s="87">
        <v>61.060496286357584</v>
      </c>
      <c r="X182" s="87">
        <v>58.077849843618772</v>
      </c>
      <c r="Y182" s="87">
        <v>69.159874258083619</v>
      </c>
      <c r="Z182" s="87">
        <v>55.648920959742597</v>
      </c>
      <c r="AA182" s="87">
        <v>73.678092007967706</v>
      </c>
      <c r="AB182" s="87">
        <v>54.9771316993439</v>
      </c>
      <c r="AC182" s="88" t="s">
        <v>47</v>
      </c>
      <c r="AD182" s="87">
        <v>-20.507183841621799</v>
      </c>
      <c r="AE182" s="89" t="s">
        <v>42</v>
      </c>
      <c r="AF182" s="90"/>
      <c r="AG182" s="12"/>
    </row>
    <row r="183" spans="1:33" customFormat="1" ht="13.2" x14ac:dyDescent="0.25">
      <c r="A183" s="82">
        <v>162</v>
      </c>
      <c r="B183" s="83"/>
      <c r="C183" s="83"/>
      <c r="D183" s="83" t="s">
        <v>341</v>
      </c>
      <c r="E183" s="83"/>
      <c r="F183" s="84" t="s">
        <v>35</v>
      </c>
      <c r="G183" s="85">
        <v>4.6249428869154636</v>
      </c>
      <c r="H183" s="85">
        <v>4.1671622131155068</v>
      </c>
      <c r="I183" s="85">
        <v>5.5289602231243045</v>
      </c>
      <c r="J183" s="85">
        <v>5.7899162289187442</v>
      </c>
      <c r="K183" s="86">
        <v>5.9523158784404142</v>
      </c>
      <c r="L183" s="86">
        <v>5.9677618325677768</v>
      </c>
      <c r="M183" s="86">
        <v>5.4047191643190393</v>
      </c>
      <c r="N183" s="86">
        <v>5.9938613747330454</v>
      </c>
      <c r="O183" s="86">
        <v>4.8950777435183701</v>
      </c>
      <c r="P183" s="86">
        <v>5.2925846515565844</v>
      </c>
      <c r="Q183" s="86">
        <v>5.3193869057465903</v>
      </c>
      <c r="R183" s="86">
        <v>4.3982658456717676</v>
      </c>
      <c r="S183" s="87">
        <v>5.4966924695562831</v>
      </c>
      <c r="T183" s="87">
        <v>5.7358544015747057</v>
      </c>
      <c r="U183" s="87">
        <v>5.0251795990703574</v>
      </c>
      <c r="V183" s="87">
        <v>5.0468974829959299</v>
      </c>
      <c r="W183" s="87">
        <v>5.6719626422472329</v>
      </c>
      <c r="X183" s="87">
        <v>4.8573636958785027</v>
      </c>
      <c r="Y183" s="87">
        <v>5.6414412301713659</v>
      </c>
      <c r="Z183" s="87">
        <v>4.4147608196578201</v>
      </c>
      <c r="AA183" s="87">
        <v>5.5153125411267601</v>
      </c>
      <c r="AB183" s="87">
        <v>4.8885063987019404</v>
      </c>
      <c r="AC183" s="88"/>
      <c r="AD183" s="86">
        <v>-13.346497831841299</v>
      </c>
      <c r="AE183" s="89"/>
      <c r="AF183" s="90"/>
      <c r="AG183" s="12"/>
    </row>
    <row r="184" spans="1:33" customFormat="1" ht="13.2" x14ac:dyDescent="0.25">
      <c r="A184" s="82">
        <v>163</v>
      </c>
      <c r="B184" s="83"/>
      <c r="C184" s="83"/>
      <c r="D184" s="83" t="s">
        <v>342</v>
      </c>
      <c r="E184" s="83"/>
      <c r="F184" s="84" t="s">
        <v>35</v>
      </c>
      <c r="G184" s="85">
        <v>2.0202874391053105</v>
      </c>
      <c r="H184" s="85">
        <v>2.1490225771074227</v>
      </c>
      <c r="I184" s="85">
        <v>1.8658873777298393</v>
      </c>
      <c r="J184" s="85">
        <v>1.7950004517182909</v>
      </c>
      <c r="K184" s="86">
        <v>2.0216687480835711</v>
      </c>
      <c r="L184" s="86">
        <v>2.5374276908222142</v>
      </c>
      <c r="M184" s="86">
        <v>2.5646018696775772</v>
      </c>
      <c r="N184" s="86">
        <v>2.9082359335170525</v>
      </c>
      <c r="O184" s="86">
        <v>2.3777871591222643</v>
      </c>
      <c r="P184" s="86">
        <v>2.0729529216131755</v>
      </c>
      <c r="Q184" s="86">
        <v>2.4154105217123836</v>
      </c>
      <c r="R184" s="86">
        <v>2.7677038546717023</v>
      </c>
      <c r="S184" s="87">
        <v>2.8811474970636297</v>
      </c>
      <c r="T184" s="87">
        <v>2.3269047049095328</v>
      </c>
      <c r="U184" s="87">
        <v>2.3296995730130616</v>
      </c>
      <c r="V184" s="87">
        <v>2.3398155609845777</v>
      </c>
      <c r="W184" s="87">
        <v>2.3423939588486546</v>
      </c>
      <c r="X184" s="87">
        <v>2.1724305289365242</v>
      </c>
      <c r="Y184" s="87">
        <v>1.9592042301099419</v>
      </c>
      <c r="Z184" s="87">
        <v>2.0577956217114401</v>
      </c>
      <c r="AA184" s="87">
        <v>1.82773488821326</v>
      </c>
      <c r="AB184" s="87">
        <v>1.7426710556692999</v>
      </c>
      <c r="AC184" s="88" t="s">
        <v>36</v>
      </c>
      <c r="AD184" s="86">
        <v>-11.0520981484655</v>
      </c>
      <c r="AE184" s="89"/>
      <c r="AF184" s="90"/>
      <c r="AG184" s="12"/>
    </row>
    <row r="185" spans="1:33" customFormat="1" ht="13.2" x14ac:dyDescent="0.25">
      <c r="A185" s="82">
        <v>164</v>
      </c>
      <c r="B185" s="83"/>
      <c r="C185" s="83"/>
      <c r="D185" s="83" t="s">
        <v>343</v>
      </c>
      <c r="E185" s="83"/>
      <c r="F185" s="84" t="s">
        <v>35</v>
      </c>
      <c r="G185" s="85">
        <v>10.813890400146393</v>
      </c>
      <c r="H185" s="85">
        <v>10.749353251147063</v>
      </c>
      <c r="I185" s="85">
        <v>11.134735007664862</v>
      </c>
      <c r="J185" s="85">
        <v>11.864448777286221</v>
      </c>
      <c r="K185" s="86">
        <v>13.343629553546558</v>
      </c>
      <c r="L185" s="86">
        <v>13.293917255590234</v>
      </c>
      <c r="M185" s="86">
        <v>11.863959028639819</v>
      </c>
      <c r="N185" s="86">
        <v>13.144871703987247</v>
      </c>
      <c r="O185" s="86">
        <v>12.810402694628729</v>
      </c>
      <c r="P185" s="86">
        <v>11.529035834150568</v>
      </c>
      <c r="Q185" s="86">
        <v>14.151296375892757</v>
      </c>
      <c r="R185" s="86">
        <v>13.635492522474387</v>
      </c>
      <c r="S185" s="87">
        <v>15.761822835470902</v>
      </c>
      <c r="T185" s="87">
        <v>11.502675308615263</v>
      </c>
      <c r="U185" s="87">
        <v>9.3177689719030674</v>
      </c>
      <c r="V185" s="87">
        <v>9.9742731426487392</v>
      </c>
      <c r="W185" s="87">
        <v>9.6901377033154024</v>
      </c>
      <c r="X185" s="87">
        <v>9.8547679734671743</v>
      </c>
      <c r="Y185" s="87">
        <v>12.328935158042857</v>
      </c>
      <c r="Z185" s="87">
        <v>10.6458055408392</v>
      </c>
      <c r="AA185" s="87">
        <v>13.0497909923735</v>
      </c>
      <c r="AB185" s="87">
        <v>10.3461097821504</v>
      </c>
      <c r="AC185" s="88"/>
      <c r="AD185" s="86">
        <v>-16.082697738895501</v>
      </c>
      <c r="AE185" s="89"/>
      <c r="AF185" s="90"/>
      <c r="AG185" s="12"/>
    </row>
    <row r="186" spans="1:33" customFormat="1" ht="13.2" x14ac:dyDescent="0.25">
      <c r="A186" s="82" t="s">
        <v>344</v>
      </c>
      <c r="B186" s="83"/>
      <c r="C186" s="83"/>
      <c r="D186" s="83" t="s">
        <v>345</v>
      </c>
      <c r="E186" s="83"/>
      <c r="F186" s="84" t="s">
        <v>35</v>
      </c>
      <c r="G186" s="85">
        <v>20.121750156555187</v>
      </c>
      <c r="H186" s="85">
        <v>22.658448883402915</v>
      </c>
      <c r="I186" s="85">
        <v>24.011172725543673</v>
      </c>
      <c r="J186" s="85">
        <v>25.306275997407333</v>
      </c>
      <c r="K186" s="86">
        <v>22.10524226134913</v>
      </c>
      <c r="L186" s="86">
        <v>25.343782907813647</v>
      </c>
      <c r="M186" s="86">
        <v>24.650468658247451</v>
      </c>
      <c r="N186" s="86">
        <v>22.770499744500839</v>
      </c>
      <c r="O186" s="86">
        <v>22.166633423714142</v>
      </c>
      <c r="P186" s="86">
        <v>25.207385501879092</v>
      </c>
      <c r="Q186" s="86">
        <v>25.176893399803735</v>
      </c>
      <c r="R186" s="86">
        <v>27.711636654684511</v>
      </c>
      <c r="S186" s="87">
        <v>27.918896797698462</v>
      </c>
      <c r="T186" s="87">
        <v>24.939352153795699</v>
      </c>
      <c r="U186" s="87">
        <v>22.26795578224521</v>
      </c>
      <c r="V186" s="87">
        <v>22.892783452878874</v>
      </c>
      <c r="W186" s="87">
        <v>24.15302285693954</v>
      </c>
      <c r="X186" s="87">
        <v>22.104350494098828</v>
      </c>
      <c r="Y186" s="87">
        <v>28.202916855112051</v>
      </c>
      <c r="Z186" s="87">
        <v>18.5966423475694</v>
      </c>
      <c r="AA186" s="87">
        <v>24.211904623819699</v>
      </c>
      <c r="AB186" s="87">
        <v>19.4964930972925</v>
      </c>
      <c r="AC186" s="88" t="s">
        <v>47</v>
      </c>
      <c r="AD186" s="86">
        <v>-30.8706500201639</v>
      </c>
      <c r="AE186" s="89" t="s">
        <v>42</v>
      </c>
      <c r="AF186" s="90" t="s">
        <v>37</v>
      </c>
      <c r="AG186" s="12"/>
    </row>
    <row r="187" spans="1:33" customFormat="1" ht="13.2" x14ac:dyDescent="0.25">
      <c r="A187" s="82" t="s">
        <v>346</v>
      </c>
      <c r="B187" s="83"/>
      <c r="C187" s="83"/>
      <c r="D187" s="83"/>
      <c r="E187" s="83" t="s">
        <v>347</v>
      </c>
      <c r="F187" s="84" t="s">
        <v>35</v>
      </c>
      <c r="G187" s="85">
        <v>20.121750156555187</v>
      </c>
      <c r="H187" s="85">
        <v>8.7547902217928701</v>
      </c>
      <c r="I187" s="85">
        <v>9.6123584661290042</v>
      </c>
      <c r="J187" s="85">
        <v>11.273664423367512</v>
      </c>
      <c r="K187" s="86">
        <v>10.373023416706596</v>
      </c>
      <c r="L187" s="86">
        <v>11.154153801010329</v>
      </c>
      <c r="M187" s="86">
        <v>10.819195538145536</v>
      </c>
      <c r="N187" s="86">
        <v>9.167687186348946</v>
      </c>
      <c r="O187" s="86">
        <v>10.026609608762934</v>
      </c>
      <c r="P187" s="86">
        <v>11.771478866805138</v>
      </c>
      <c r="Q187" s="86">
        <v>10.042147743774434</v>
      </c>
      <c r="R187" s="86">
        <v>10.770269522798475</v>
      </c>
      <c r="S187" s="87">
        <v>12.072098943712806</v>
      </c>
      <c r="T187" s="87">
        <v>8.4981612047165758</v>
      </c>
      <c r="U187" s="87">
        <v>8.7727774063885988</v>
      </c>
      <c r="V187" s="87">
        <v>9.2346860953101899</v>
      </c>
      <c r="W187" s="87">
        <v>8.3243278697530254</v>
      </c>
      <c r="X187" s="87">
        <v>8.0296989914543229</v>
      </c>
      <c r="Y187" s="87">
        <v>12.102585191265081</v>
      </c>
      <c r="Z187" s="87">
        <v>7.5553520098893303</v>
      </c>
      <c r="AA187" s="87">
        <v>11.177591794945</v>
      </c>
      <c r="AB187" s="87">
        <v>5.9881461160686698</v>
      </c>
      <c r="AC187" s="88"/>
      <c r="AD187" s="86">
        <v>-50.521760256721301</v>
      </c>
      <c r="AE187" s="89" t="s">
        <v>42</v>
      </c>
      <c r="AF187" s="90" t="s">
        <v>37</v>
      </c>
      <c r="AG187" s="12"/>
    </row>
    <row r="188" spans="1:33" customFormat="1" ht="13.2" x14ac:dyDescent="0.25">
      <c r="A188" s="82" t="s">
        <v>348</v>
      </c>
      <c r="B188" s="83"/>
      <c r="C188" s="83"/>
      <c r="D188" s="83"/>
      <c r="E188" s="83" t="s">
        <v>349</v>
      </c>
      <c r="F188" s="84" t="s">
        <v>35</v>
      </c>
      <c r="G188" s="91"/>
      <c r="H188" s="85">
        <v>13.903658661610036</v>
      </c>
      <c r="I188" s="85">
        <v>14.398814259414669</v>
      </c>
      <c r="J188" s="85">
        <v>14.032611574039816</v>
      </c>
      <c r="K188" s="86">
        <v>11.732218844642508</v>
      </c>
      <c r="L188" s="86">
        <v>14.189629106803302</v>
      </c>
      <c r="M188" s="86">
        <v>13.831273120101896</v>
      </c>
      <c r="N188" s="86">
        <v>13.60281255815188</v>
      </c>
      <c r="O188" s="86">
        <v>12.140023814951217</v>
      </c>
      <c r="P188" s="86">
        <v>13.435906635073971</v>
      </c>
      <c r="Q188" s="86">
        <v>15.134745656029308</v>
      </c>
      <c r="R188" s="86">
        <v>16.941367131886043</v>
      </c>
      <c r="S188" s="87">
        <v>15.84679785398562</v>
      </c>
      <c r="T188" s="87">
        <v>16.441190949079154</v>
      </c>
      <c r="U188" s="87">
        <v>13.495178375856606</v>
      </c>
      <c r="V188" s="87">
        <v>13.65809735756868</v>
      </c>
      <c r="W188" s="87">
        <v>15.828694987186484</v>
      </c>
      <c r="X188" s="87">
        <v>14.074651502644507</v>
      </c>
      <c r="Y188" s="87">
        <v>16.10033166384698</v>
      </c>
      <c r="Z188" s="87">
        <v>11.041290337680101</v>
      </c>
      <c r="AA188" s="87">
        <v>13.0343128288747</v>
      </c>
      <c r="AB188" s="87">
        <v>13.5083469812239</v>
      </c>
      <c r="AC188" s="88"/>
      <c r="AD188" s="86">
        <v>-16.098952100740402</v>
      </c>
      <c r="AE188" s="89"/>
      <c r="AF188" s="90"/>
      <c r="AG188" s="12"/>
    </row>
    <row r="189" spans="1:33" customFormat="1" ht="13.2" x14ac:dyDescent="0.25">
      <c r="A189" s="82">
        <v>168</v>
      </c>
      <c r="B189" s="83"/>
      <c r="C189" s="83"/>
      <c r="D189" s="83" t="s">
        <v>350</v>
      </c>
      <c r="E189" s="83"/>
      <c r="F189" s="84" t="s">
        <v>35</v>
      </c>
      <c r="G189" s="85">
        <v>2.3190688606390903</v>
      </c>
      <c r="H189" s="85">
        <v>3.0230197813112696</v>
      </c>
      <c r="I189" s="85">
        <v>2.2000400775882549</v>
      </c>
      <c r="J189" s="85">
        <v>1.980473708963195</v>
      </c>
      <c r="K189" s="86">
        <v>2.7647733478699887</v>
      </c>
      <c r="L189" s="86">
        <v>2.7481119650251684</v>
      </c>
      <c r="M189" s="86">
        <v>2.1217254007071391</v>
      </c>
      <c r="N189" s="86">
        <v>2.7592245527288162</v>
      </c>
      <c r="O189" s="86">
        <v>2.5814964727477756</v>
      </c>
      <c r="P189" s="86">
        <v>2.661847563241214</v>
      </c>
      <c r="Q189" s="86">
        <v>2.2666257211467205</v>
      </c>
      <c r="R189" s="86">
        <v>3.1404969226874364</v>
      </c>
      <c r="S189" s="87">
        <v>1.8801457947573865</v>
      </c>
      <c r="T189" s="87">
        <v>2.1638864361315142</v>
      </c>
      <c r="U189" s="87">
        <v>2.753336557307565</v>
      </c>
      <c r="V189" s="87">
        <v>2.5254692835092762</v>
      </c>
      <c r="W189" s="87">
        <v>2.1077624050754382</v>
      </c>
      <c r="X189" s="87">
        <v>1.3998260019458253</v>
      </c>
      <c r="Y189" s="87">
        <v>2.6233270239032502</v>
      </c>
      <c r="Z189" s="87">
        <v>2.3054408394875701</v>
      </c>
      <c r="AA189" s="87">
        <v>3.0920464456435099</v>
      </c>
      <c r="AB189" s="87">
        <v>1.64438185623595</v>
      </c>
      <c r="AC189" s="88" t="s">
        <v>36</v>
      </c>
      <c r="AD189" s="86">
        <v>-37.316932229467902</v>
      </c>
      <c r="AE189" s="89"/>
      <c r="AF189" s="90"/>
      <c r="AG189" s="12"/>
    </row>
    <row r="190" spans="1:33" customFormat="1" ht="13.2" x14ac:dyDescent="0.25">
      <c r="A190" s="82">
        <v>169</v>
      </c>
      <c r="B190" s="83"/>
      <c r="C190" s="83"/>
      <c r="D190" s="83" t="s">
        <v>351</v>
      </c>
      <c r="E190" s="83"/>
      <c r="F190" s="84" t="s">
        <v>35</v>
      </c>
      <c r="G190" s="85">
        <v>6.3040737969525491</v>
      </c>
      <c r="H190" s="85">
        <v>7.983942310424216</v>
      </c>
      <c r="I190" s="85">
        <v>8.922095375753992</v>
      </c>
      <c r="J190" s="85">
        <v>8.8231604414732985</v>
      </c>
      <c r="K190" s="86">
        <v>9.1658153159542088</v>
      </c>
      <c r="L190" s="86">
        <v>9.504045228382541</v>
      </c>
      <c r="M190" s="86">
        <v>10.099585231876198</v>
      </c>
      <c r="N190" s="86">
        <v>7.6360850442914332</v>
      </c>
      <c r="O190" s="86">
        <v>6.7070273601996355</v>
      </c>
      <c r="P190" s="86">
        <v>8.374174194295037</v>
      </c>
      <c r="Q190" s="86">
        <v>10.535518094811406</v>
      </c>
      <c r="R190" s="86">
        <v>9.5773083035317139</v>
      </c>
      <c r="S190" s="87">
        <v>9.1729418347780047</v>
      </c>
      <c r="T190" s="87">
        <v>9.0516744176089254</v>
      </c>
      <c r="U190" s="87">
        <v>8.8162808043626093</v>
      </c>
      <c r="V190" s="87">
        <v>9.3597658516775084</v>
      </c>
      <c r="W190" s="87">
        <v>9.5148319553309246</v>
      </c>
      <c r="X190" s="87">
        <v>10.159575994770284</v>
      </c>
      <c r="Y190" s="87">
        <v>7.8413530098215025</v>
      </c>
      <c r="Z190" s="87">
        <v>6.0483626630581604</v>
      </c>
      <c r="AA190" s="87">
        <v>12.650111864807499</v>
      </c>
      <c r="AB190" s="87">
        <v>9.2987739118087909</v>
      </c>
      <c r="AC190" s="88"/>
      <c r="AD190" s="86">
        <v>18.586344731092101</v>
      </c>
      <c r="AE190" s="89"/>
      <c r="AF190" s="90"/>
      <c r="AG190" s="12"/>
    </row>
    <row r="191" spans="1:33" customFormat="1" ht="13.2" x14ac:dyDescent="0.25">
      <c r="A191" s="82">
        <v>171</v>
      </c>
      <c r="B191" s="83"/>
      <c r="C191" s="83"/>
      <c r="D191" s="83" t="s">
        <v>352</v>
      </c>
      <c r="E191" s="83"/>
      <c r="F191" s="84" t="s">
        <v>35</v>
      </c>
      <c r="G191" s="85">
        <v>1.5212977337777032</v>
      </c>
      <c r="H191" s="85">
        <v>2.1911106739904556</v>
      </c>
      <c r="I191" s="85">
        <v>1.6115582857451634</v>
      </c>
      <c r="J191" s="85">
        <v>2.0685162663151773</v>
      </c>
      <c r="K191" s="86">
        <v>2.240724458211695</v>
      </c>
      <c r="L191" s="86">
        <v>2.7048323850567435</v>
      </c>
      <c r="M191" s="86">
        <v>3.5561454562573269</v>
      </c>
      <c r="N191" s="86">
        <v>2.9287903223424356</v>
      </c>
      <c r="O191" s="86">
        <v>2.949649674269053</v>
      </c>
      <c r="P191" s="86">
        <v>2.7717091117296984</v>
      </c>
      <c r="Q191" s="86">
        <v>3.4647442756960283</v>
      </c>
      <c r="R191" s="86">
        <v>4.4644073233349255</v>
      </c>
      <c r="S191" s="87">
        <v>4.3620524676296215</v>
      </c>
      <c r="T191" s="87">
        <v>5.5200213690404425</v>
      </c>
      <c r="U191" s="87">
        <v>6.2283969926009828</v>
      </c>
      <c r="V191" s="87">
        <v>7.6294573178940057</v>
      </c>
      <c r="W191" s="87">
        <v>7.5803847646004314</v>
      </c>
      <c r="X191" s="87">
        <v>7.5295351545216214</v>
      </c>
      <c r="Y191" s="87">
        <v>10.562696750922692</v>
      </c>
      <c r="Z191" s="87">
        <v>11.5801131274188</v>
      </c>
      <c r="AA191" s="87">
        <v>13.331190651983301</v>
      </c>
      <c r="AB191" s="87">
        <v>7.5601955974849497</v>
      </c>
      <c r="AC191" s="88"/>
      <c r="AD191" s="86">
        <v>-28.4255169322687</v>
      </c>
      <c r="AE191" s="89"/>
      <c r="AF191" s="90"/>
      <c r="AG191" s="12"/>
    </row>
    <row r="192" spans="1:33" customFormat="1" ht="13.2" x14ac:dyDescent="0.25">
      <c r="A192" s="82" t="s">
        <v>353</v>
      </c>
      <c r="B192" s="83"/>
      <c r="C192" s="83" t="s">
        <v>354</v>
      </c>
      <c r="D192" s="83"/>
      <c r="E192" s="83"/>
      <c r="F192" s="84" t="s">
        <v>35</v>
      </c>
      <c r="G192" s="85">
        <v>88.704190326319463</v>
      </c>
      <c r="H192" s="85">
        <v>93.218916550408622</v>
      </c>
      <c r="I192" s="85">
        <v>93.542940617445936</v>
      </c>
      <c r="J192" s="85">
        <v>106.76006133876113</v>
      </c>
      <c r="K192" s="86">
        <v>108.32022333902646</v>
      </c>
      <c r="L192" s="86">
        <v>116.01349308605036</v>
      </c>
      <c r="M192" s="86">
        <v>117.43043032812281</v>
      </c>
      <c r="N192" s="86">
        <v>122.23367390039368</v>
      </c>
      <c r="O192" s="86">
        <v>123.44506889539394</v>
      </c>
      <c r="P192" s="86">
        <v>119.48161390728066</v>
      </c>
      <c r="Q192" s="86">
        <v>132.37287785670355</v>
      </c>
      <c r="R192" s="86">
        <v>138.3021945279454</v>
      </c>
      <c r="S192" s="87">
        <v>141.83214895162348</v>
      </c>
      <c r="T192" s="87">
        <v>128.10608413192466</v>
      </c>
      <c r="U192" s="87">
        <v>129.83527924832111</v>
      </c>
      <c r="V192" s="87">
        <v>132.65044387289217</v>
      </c>
      <c r="W192" s="87">
        <v>136.97070953677641</v>
      </c>
      <c r="X192" s="87">
        <v>119.19159815702838</v>
      </c>
      <c r="Y192" s="87">
        <v>140.04214252611726</v>
      </c>
      <c r="Z192" s="87">
        <v>130.70144159267701</v>
      </c>
      <c r="AA192" s="87">
        <v>171.04064607224001</v>
      </c>
      <c r="AB192" s="87">
        <v>121.513745801309</v>
      </c>
      <c r="AC192" s="88" t="s">
        <v>47</v>
      </c>
      <c r="AD192" s="86">
        <v>-13.2305864439004</v>
      </c>
      <c r="AE192" s="89"/>
      <c r="AF192" s="90"/>
      <c r="AG192" s="12"/>
    </row>
    <row r="193" spans="1:33" customFormat="1" ht="13.2" x14ac:dyDescent="0.25">
      <c r="A193" s="82">
        <v>172</v>
      </c>
      <c r="B193" s="83"/>
      <c r="C193" s="83"/>
      <c r="D193" s="83" t="s">
        <v>355</v>
      </c>
      <c r="E193" s="83"/>
      <c r="F193" s="84" t="s">
        <v>35</v>
      </c>
      <c r="G193" s="85">
        <v>7.6827855249610524</v>
      </c>
      <c r="H193" s="85">
        <v>6.9346611867338606</v>
      </c>
      <c r="I193" s="85">
        <v>6.8088062168177812</v>
      </c>
      <c r="J193" s="85">
        <v>8.7551337128942155</v>
      </c>
      <c r="K193" s="86">
        <v>9.6106013931989747</v>
      </c>
      <c r="L193" s="86">
        <v>9.3419564868457829</v>
      </c>
      <c r="M193" s="86">
        <v>10.228233345474102</v>
      </c>
      <c r="N193" s="86">
        <v>10.019744323636166</v>
      </c>
      <c r="O193" s="86">
        <v>10.547733380523324</v>
      </c>
      <c r="P193" s="86">
        <v>10.206850091062469</v>
      </c>
      <c r="Q193" s="86">
        <v>10.054843534639295</v>
      </c>
      <c r="R193" s="86">
        <v>10.780327490256987</v>
      </c>
      <c r="S193" s="87">
        <v>11.960814864603103</v>
      </c>
      <c r="T193" s="87">
        <v>10.106115442503194</v>
      </c>
      <c r="U193" s="87">
        <v>8.5508296518392335</v>
      </c>
      <c r="V193" s="87">
        <v>8.4688412963121458</v>
      </c>
      <c r="W193" s="87">
        <v>8.685519100464596</v>
      </c>
      <c r="X193" s="87">
        <v>8.0733069915294458</v>
      </c>
      <c r="Y193" s="87">
        <v>9.1216569791788924</v>
      </c>
      <c r="Z193" s="87">
        <v>7.5357254559032896</v>
      </c>
      <c r="AA193" s="87">
        <v>9.2105947014224494</v>
      </c>
      <c r="AB193" s="87">
        <v>5.9945448180106604</v>
      </c>
      <c r="AC193" s="88"/>
      <c r="AD193" s="86">
        <v>-34.282281917706101</v>
      </c>
      <c r="AE193" s="89" t="s">
        <v>42</v>
      </c>
      <c r="AF193" s="90" t="s">
        <v>37</v>
      </c>
      <c r="AG193" s="12"/>
    </row>
    <row r="194" spans="1:33" customFormat="1" ht="13.2" x14ac:dyDescent="0.25">
      <c r="A194" s="82">
        <v>173</v>
      </c>
      <c r="B194" s="83"/>
      <c r="C194" s="83"/>
      <c r="D194" s="83" t="s">
        <v>356</v>
      </c>
      <c r="E194" s="83"/>
      <c r="F194" s="84" t="s">
        <v>35</v>
      </c>
      <c r="G194" s="85">
        <v>1.5310022895032667</v>
      </c>
      <c r="H194" s="85">
        <v>1.7761644720155034</v>
      </c>
      <c r="I194" s="85">
        <v>1.6156057211961554</v>
      </c>
      <c r="J194" s="85">
        <v>1.5702607449403658</v>
      </c>
      <c r="K194" s="86">
        <v>1.5399083354881598</v>
      </c>
      <c r="L194" s="86">
        <v>1.7165786726698087</v>
      </c>
      <c r="M194" s="86">
        <v>1.4015148699575577</v>
      </c>
      <c r="N194" s="86">
        <v>1.7345917773583426</v>
      </c>
      <c r="O194" s="86">
        <v>1.4034572170699797</v>
      </c>
      <c r="P194" s="86">
        <v>1.5327940647974989</v>
      </c>
      <c r="Q194" s="86">
        <v>1.4534426928860935</v>
      </c>
      <c r="R194" s="86">
        <v>1.0823070306256224</v>
      </c>
      <c r="S194" s="87">
        <v>1.6094646406460682</v>
      </c>
      <c r="T194" s="87">
        <v>1.3399291041499737</v>
      </c>
      <c r="U194" s="87">
        <v>1.6995274981296218</v>
      </c>
      <c r="V194" s="87">
        <v>1.6222872034177367</v>
      </c>
      <c r="W194" s="87">
        <v>1.3140980046780779</v>
      </c>
      <c r="X194" s="87">
        <v>0.67765274097817385</v>
      </c>
      <c r="Y194" s="87">
        <v>0.76608430068622102</v>
      </c>
      <c r="Z194" s="87">
        <v>1.1303981268124901</v>
      </c>
      <c r="AA194" s="87">
        <v>0.89409759786218801</v>
      </c>
      <c r="AB194" s="87">
        <v>0.68860860884730102</v>
      </c>
      <c r="AC194" s="88" t="s">
        <v>36</v>
      </c>
      <c r="AD194" s="86">
        <v>-10.1132070934648</v>
      </c>
      <c r="AE194" s="89"/>
      <c r="AF194" s="90"/>
      <c r="AG194" s="12"/>
    </row>
    <row r="195" spans="1:33" customFormat="1" ht="13.2" x14ac:dyDescent="0.25">
      <c r="A195" s="82">
        <v>174</v>
      </c>
      <c r="B195" s="83"/>
      <c r="C195" s="83"/>
      <c r="D195" s="83" t="s">
        <v>357</v>
      </c>
      <c r="E195" s="83"/>
      <c r="F195" s="84" t="s">
        <v>35</v>
      </c>
      <c r="G195" s="85">
        <v>5.211643972904425</v>
      </c>
      <c r="H195" s="85">
        <v>5.4685494793193197</v>
      </c>
      <c r="I195" s="85">
        <v>4.4946356046296687</v>
      </c>
      <c r="J195" s="85">
        <v>6.3316862527923323</v>
      </c>
      <c r="K195" s="86">
        <v>7.5342811585170066</v>
      </c>
      <c r="L195" s="86">
        <v>8.6175409135846639</v>
      </c>
      <c r="M195" s="86">
        <v>7.8300955899296181</v>
      </c>
      <c r="N195" s="86">
        <v>8.5628239891538342</v>
      </c>
      <c r="O195" s="86">
        <v>8.5388005242888454</v>
      </c>
      <c r="P195" s="86">
        <v>8.1106747150871339</v>
      </c>
      <c r="Q195" s="86">
        <v>8.8749092332623967</v>
      </c>
      <c r="R195" s="86">
        <v>8.6118112685637858</v>
      </c>
      <c r="S195" s="87">
        <v>9.9706832397908087</v>
      </c>
      <c r="T195" s="87">
        <v>9.9667165689742294</v>
      </c>
      <c r="U195" s="87">
        <v>10.420806353884272</v>
      </c>
      <c r="V195" s="87">
        <v>10.436132203881622</v>
      </c>
      <c r="W195" s="87">
        <v>11.957618772503636</v>
      </c>
      <c r="X195" s="87">
        <v>8.3076255552126579</v>
      </c>
      <c r="Y195" s="87">
        <v>7.8255118734540563</v>
      </c>
      <c r="Z195" s="87">
        <v>9.0839540766934395</v>
      </c>
      <c r="AA195" s="87">
        <v>10.822322884439</v>
      </c>
      <c r="AB195" s="87">
        <v>7.2549904672510204</v>
      </c>
      <c r="AC195" s="88"/>
      <c r="AD195" s="86">
        <v>-7.2905314748594696</v>
      </c>
      <c r="AE195" s="89"/>
      <c r="AF195" s="90"/>
      <c r="AG195" s="12"/>
    </row>
    <row r="196" spans="1:33" customFormat="1" ht="13.2" x14ac:dyDescent="0.25">
      <c r="A196" s="82">
        <v>175</v>
      </c>
      <c r="B196" s="83"/>
      <c r="C196" s="83"/>
      <c r="D196" s="83" t="s">
        <v>358</v>
      </c>
      <c r="E196" s="83"/>
      <c r="F196" s="84" t="s">
        <v>35</v>
      </c>
      <c r="G196" s="85">
        <v>12.199236583249384</v>
      </c>
      <c r="H196" s="85">
        <v>11.807613596952244</v>
      </c>
      <c r="I196" s="85">
        <v>11.40815461055041</v>
      </c>
      <c r="J196" s="85">
        <v>12.441836700162154</v>
      </c>
      <c r="K196" s="86">
        <v>12.954439349121403</v>
      </c>
      <c r="L196" s="86">
        <v>13.216919163901412</v>
      </c>
      <c r="M196" s="86">
        <v>14.020324629149252</v>
      </c>
      <c r="N196" s="86">
        <v>15.587467841076565</v>
      </c>
      <c r="O196" s="86">
        <v>15.713287033148964</v>
      </c>
      <c r="P196" s="86">
        <v>13.622495172775054</v>
      </c>
      <c r="Q196" s="86">
        <v>18.770729324507332</v>
      </c>
      <c r="R196" s="86">
        <v>17.351118443617544</v>
      </c>
      <c r="S196" s="87">
        <v>17.007880411517245</v>
      </c>
      <c r="T196" s="87">
        <v>14.861271584980399</v>
      </c>
      <c r="U196" s="87">
        <v>15.70468399837285</v>
      </c>
      <c r="V196" s="87">
        <v>15.603502958773664</v>
      </c>
      <c r="W196" s="87">
        <v>14.483233127398234</v>
      </c>
      <c r="X196" s="87">
        <v>12.249166769324884</v>
      </c>
      <c r="Y196" s="87">
        <v>12.732841979485992</v>
      </c>
      <c r="Z196" s="87">
        <v>15.7342255654775</v>
      </c>
      <c r="AA196" s="87">
        <v>18.279945305581599</v>
      </c>
      <c r="AB196" s="87">
        <v>14.5310467381089</v>
      </c>
      <c r="AC196" s="88"/>
      <c r="AD196" s="86">
        <v>14.1225718619622</v>
      </c>
      <c r="AE196" s="89"/>
      <c r="AF196" s="90"/>
      <c r="AG196" s="12"/>
    </row>
    <row r="197" spans="1:33" customFormat="1" ht="13.2" x14ac:dyDescent="0.25">
      <c r="A197" s="82">
        <v>176</v>
      </c>
      <c r="B197" s="83"/>
      <c r="C197" s="83"/>
      <c r="D197" s="83" t="s">
        <v>359</v>
      </c>
      <c r="E197" s="83"/>
      <c r="F197" s="84" t="s">
        <v>35</v>
      </c>
      <c r="G197" s="85">
        <v>5.8484271647882107</v>
      </c>
      <c r="H197" s="85">
        <v>6.0242981998842069</v>
      </c>
      <c r="I197" s="85">
        <v>7.4065731403222026</v>
      </c>
      <c r="J197" s="85">
        <v>7.2216441271662077</v>
      </c>
      <c r="K197" s="86">
        <v>6.426234899821397</v>
      </c>
      <c r="L197" s="86">
        <v>7.5381100391292923</v>
      </c>
      <c r="M197" s="86">
        <v>7.7019448759783904</v>
      </c>
      <c r="N197" s="86">
        <v>7.3921860092806631</v>
      </c>
      <c r="O197" s="86">
        <v>9.124559843313218</v>
      </c>
      <c r="P197" s="86">
        <v>8.038905910228836</v>
      </c>
      <c r="Q197" s="86">
        <v>9.0250851453631658</v>
      </c>
      <c r="R197" s="86">
        <v>9.9771485579521979</v>
      </c>
      <c r="S197" s="87">
        <v>9.4277087358973191</v>
      </c>
      <c r="T197" s="87">
        <v>8.062301010398663</v>
      </c>
      <c r="U197" s="87">
        <v>6.0887297067416135</v>
      </c>
      <c r="V197" s="87">
        <v>6.4475112716268876</v>
      </c>
      <c r="W197" s="87">
        <v>7.7487392204323058</v>
      </c>
      <c r="X197" s="87">
        <v>7.78956134602047</v>
      </c>
      <c r="Y197" s="87">
        <v>8.5515234761051353</v>
      </c>
      <c r="Z197" s="87">
        <v>8.7403728928236202</v>
      </c>
      <c r="AA197" s="87">
        <v>10.609938123035599</v>
      </c>
      <c r="AB197" s="87">
        <v>7.5520117406181804</v>
      </c>
      <c r="AC197" s="88" t="s">
        <v>47</v>
      </c>
      <c r="AD197" s="86">
        <v>-11.688113097973799</v>
      </c>
      <c r="AE197" s="89"/>
      <c r="AF197" s="90"/>
      <c r="AG197" s="12"/>
    </row>
    <row r="198" spans="1:33" customFormat="1" ht="13.2" x14ac:dyDescent="0.25">
      <c r="A198" s="82">
        <v>177</v>
      </c>
      <c r="B198" s="83"/>
      <c r="C198" s="83"/>
      <c r="D198" s="83" t="s">
        <v>360</v>
      </c>
      <c r="E198" s="83"/>
      <c r="F198" s="84" t="s">
        <v>35</v>
      </c>
      <c r="G198" s="85">
        <v>11.393022057166602</v>
      </c>
      <c r="H198" s="85">
        <v>12.782598730367587</v>
      </c>
      <c r="I198" s="85">
        <v>12.933332423196466</v>
      </c>
      <c r="J198" s="85">
        <v>11.433575285047091</v>
      </c>
      <c r="K198" s="86">
        <v>10.512747224435103</v>
      </c>
      <c r="L198" s="86">
        <v>11.474707882217828</v>
      </c>
      <c r="M198" s="86">
        <v>12.221822279044309</v>
      </c>
      <c r="N198" s="86">
        <v>12.451639034360932</v>
      </c>
      <c r="O198" s="86">
        <v>12.894033964799455</v>
      </c>
      <c r="P198" s="86">
        <v>12.852282043941441</v>
      </c>
      <c r="Q198" s="86">
        <v>13.219399268006548</v>
      </c>
      <c r="R198" s="86">
        <v>12.387787890112611</v>
      </c>
      <c r="S198" s="87">
        <v>13.102447308649575</v>
      </c>
      <c r="T198" s="87">
        <v>12.440602287309304</v>
      </c>
      <c r="U198" s="87">
        <v>12.705422364329969</v>
      </c>
      <c r="V198" s="87">
        <v>12.562166251152894</v>
      </c>
      <c r="W198" s="87">
        <v>13.361357688854261</v>
      </c>
      <c r="X198" s="87">
        <v>13.461982713959928</v>
      </c>
      <c r="Y198" s="87">
        <v>12.434063105467999</v>
      </c>
      <c r="Z198" s="87">
        <v>13.5466536241412</v>
      </c>
      <c r="AA198" s="87">
        <v>18.275881144478401</v>
      </c>
      <c r="AB198" s="87">
        <v>12.0886757011908</v>
      </c>
      <c r="AC198" s="88" t="s">
        <v>47</v>
      </c>
      <c r="AD198" s="86">
        <v>-2.77775174009893</v>
      </c>
      <c r="AE198" s="89"/>
      <c r="AF198" s="90"/>
      <c r="AG198" s="12"/>
    </row>
    <row r="199" spans="1:33" customFormat="1" ht="13.2" x14ac:dyDescent="0.25">
      <c r="A199" s="82">
        <v>178</v>
      </c>
      <c r="B199" s="83"/>
      <c r="C199" s="83"/>
      <c r="D199" s="83" t="s">
        <v>361</v>
      </c>
      <c r="E199" s="83"/>
      <c r="F199" s="84" t="s">
        <v>35</v>
      </c>
      <c r="G199" s="85">
        <v>18.215955932975668</v>
      </c>
      <c r="H199" s="85">
        <v>21.575831385059622</v>
      </c>
      <c r="I199" s="85">
        <v>21.696270061799609</v>
      </c>
      <c r="J199" s="85">
        <v>24.746464152427198</v>
      </c>
      <c r="K199" s="86">
        <v>22.647061079163961</v>
      </c>
      <c r="L199" s="86">
        <v>26.237750058246437</v>
      </c>
      <c r="M199" s="86">
        <v>25.331247104180154</v>
      </c>
      <c r="N199" s="86">
        <v>25.225939513163354</v>
      </c>
      <c r="O199" s="86">
        <v>23.67639410444983</v>
      </c>
      <c r="P199" s="86">
        <v>26.744941007351983</v>
      </c>
      <c r="Q199" s="86">
        <v>27.949230175395257</v>
      </c>
      <c r="R199" s="86">
        <v>30.411031486520283</v>
      </c>
      <c r="S199" s="87">
        <v>32.164186820648958</v>
      </c>
      <c r="T199" s="87">
        <v>25.175916910539993</v>
      </c>
      <c r="U199" s="87">
        <v>25.095435421425623</v>
      </c>
      <c r="V199" s="87">
        <v>27.024964709370824</v>
      </c>
      <c r="W199" s="87">
        <v>30.667394710775149</v>
      </c>
      <c r="X199" s="87">
        <v>25.859762652872224</v>
      </c>
      <c r="Y199" s="87">
        <v>33.256276207865042</v>
      </c>
      <c r="Z199" s="87">
        <v>26.7661802847228</v>
      </c>
      <c r="AA199" s="87">
        <v>34.5065256329897</v>
      </c>
      <c r="AB199" s="87">
        <v>25.516753034058802</v>
      </c>
      <c r="AC199" s="88" t="s">
        <v>47</v>
      </c>
      <c r="AD199" s="86">
        <v>-23.272368576178099</v>
      </c>
      <c r="AE199" s="89" t="s">
        <v>42</v>
      </c>
      <c r="AF199" s="90"/>
      <c r="AG199" s="12"/>
    </row>
    <row r="200" spans="1:33" customFormat="1" ht="13.2" x14ac:dyDescent="0.25">
      <c r="A200" s="82" t="s">
        <v>362</v>
      </c>
      <c r="B200" s="83"/>
      <c r="C200" s="83"/>
      <c r="D200" s="83" t="s">
        <v>363</v>
      </c>
      <c r="E200" s="83"/>
      <c r="F200" s="84" t="s">
        <v>35</v>
      </c>
      <c r="G200" s="85">
        <v>26.622116800770851</v>
      </c>
      <c r="H200" s="85">
        <v>26.849199500076356</v>
      </c>
      <c r="I200" s="85">
        <v>27.179562838933709</v>
      </c>
      <c r="J200" s="85">
        <v>34.259460363331591</v>
      </c>
      <c r="K200" s="86">
        <v>37.094949899280543</v>
      </c>
      <c r="L200" s="86">
        <v>37.869929869455248</v>
      </c>
      <c r="M200" s="86">
        <v>38.695247634409426</v>
      </c>
      <c r="N200" s="86">
        <v>41.259281412363748</v>
      </c>
      <c r="O200" s="86">
        <v>41.546802827800484</v>
      </c>
      <c r="P200" s="86">
        <v>38.372670902036241</v>
      </c>
      <c r="Q200" s="86">
        <v>43.025238482643438</v>
      </c>
      <c r="R200" s="86">
        <v>47.700662360296405</v>
      </c>
      <c r="S200" s="87">
        <v>46.588962929870405</v>
      </c>
      <c r="T200" s="87">
        <v>46.153231223069064</v>
      </c>
      <c r="U200" s="87">
        <v>49.569844253597815</v>
      </c>
      <c r="V200" s="87">
        <v>50.485037978356402</v>
      </c>
      <c r="W200" s="87">
        <v>48.752748911670274</v>
      </c>
      <c r="X200" s="87">
        <v>42.77253938713045</v>
      </c>
      <c r="Y200" s="87">
        <v>55.354184603873918</v>
      </c>
      <c r="Z200" s="87">
        <v>48.163931566103003</v>
      </c>
      <c r="AA200" s="87">
        <v>68.441340682431004</v>
      </c>
      <c r="AB200" s="87">
        <v>47.887114693223197</v>
      </c>
      <c r="AC200" s="88" t="s">
        <v>47</v>
      </c>
      <c r="AD200" s="86">
        <v>-13.4896213612152</v>
      </c>
      <c r="AE200" s="89"/>
      <c r="AF200" s="90"/>
      <c r="AG200" s="12"/>
    </row>
    <row r="201" spans="1:33" customFormat="1" ht="13.2" x14ac:dyDescent="0.25">
      <c r="A201" s="82" t="s">
        <v>364</v>
      </c>
      <c r="B201" s="83"/>
      <c r="C201" s="83"/>
      <c r="D201" s="83"/>
      <c r="E201" s="83" t="s">
        <v>365</v>
      </c>
      <c r="F201" s="84" t="s">
        <v>35</v>
      </c>
      <c r="G201" s="85">
        <v>4.1122647158787391</v>
      </c>
      <c r="H201" s="85">
        <v>4.3671846036521247</v>
      </c>
      <c r="I201" s="85">
        <v>4.6272283183885028</v>
      </c>
      <c r="J201" s="85">
        <v>6.7696958805356768</v>
      </c>
      <c r="K201" s="86">
        <v>6.7777759168312466</v>
      </c>
      <c r="L201" s="86">
        <v>6.7141908911259618</v>
      </c>
      <c r="M201" s="86">
        <v>6.8040486968500984</v>
      </c>
      <c r="N201" s="86">
        <v>9.1798935469483229</v>
      </c>
      <c r="O201" s="86">
        <v>9.8529104329881996</v>
      </c>
      <c r="P201" s="86">
        <v>6.8650618554817129</v>
      </c>
      <c r="Q201" s="86">
        <v>8.6020159773277687</v>
      </c>
      <c r="R201" s="86">
        <v>7.8191294976901995</v>
      </c>
      <c r="S201" s="87">
        <v>10.145531109061794</v>
      </c>
      <c r="T201" s="87">
        <v>8.9304195949498713</v>
      </c>
      <c r="U201" s="87">
        <v>9.2736270563503336</v>
      </c>
      <c r="V201" s="87">
        <v>9.4000828374757575</v>
      </c>
      <c r="W201" s="87">
        <v>7.5290161142002612</v>
      </c>
      <c r="X201" s="87">
        <v>6.6480349310693656</v>
      </c>
      <c r="Y201" s="87">
        <v>9.8901718063395911</v>
      </c>
      <c r="Z201" s="87">
        <v>7.6026492496824503</v>
      </c>
      <c r="AA201" s="87">
        <v>11.379310921708001</v>
      </c>
      <c r="AB201" s="87">
        <v>8.8290603061535204</v>
      </c>
      <c r="AC201" s="88" t="s">
        <v>36</v>
      </c>
      <c r="AD201" s="86">
        <v>-10.7289491119445</v>
      </c>
      <c r="AE201" s="89"/>
      <c r="AF201" s="90"/>
      <c r="AG201" s="12"/>
    </row>
    <row r="202" spans="1:33" customFormat="1" ht="13.2" x14ac:dyDescent="0.25">
      <c r="A202" s="82" t="s">
        <v>366</v>
      </c>
      <c r="B202" s="83"/>
      <c r="C202" s="83"/>
      <c r="D202" s="83"/>
      <c r="E202" s="83" t="s">
        <v>367</v>
      </c>
      <c r="F202" s="84" t="s">
        <v>35</v>
      </c>
      <c r="G202" s="85">
        <v>6.2477350849257478</v>
      </c>
      <c r="H202" s="85">
        <v>7.0531161244787794</v>
      </c>
      <c r="I202" s="85">
        <v>6.5819766780494389</v>
      </c>
      <c r="J202" s="85">
        <v>8.1324244647201311</v>
      </c>
      <c r="K202" s="86">
        <v>9.437026044916438</v>
      </c>
      <c r="L202" s="86">
        <v>9.5473227032199901</v>
      </c>
      <c r="M202" s="86">
        <v>9.5471817323630699</v>
      </c>
      <c r="N202" s="86">
        <v>7.5924087218249365</v>
      </c>
      <c r="O202" s="86">
        <v>10.089100610670528</v>
      </c>
      <c r="P202" s="86">
        <v>9.8068866378758912</v>
      </c>
      <c r="Q202" s="86">
        <v>9.9648378263240787</v>
      </c>
      <c r="R202" s="86">
        <v>11.976810770983958</v>
      </c>
      <c r="S202" s="87">
        <v>10.792885804900019</v>
      </c>
      <c r="T202" s="87">
        <v>9.2569591624197045</v>
      </c>
      <c r="U202" s="87">
        <v>11.704339677924983</v>
      </c>
      <c r="V202" s="87">
        <v>12.245364239314151</v>
      </c>
      <c r="W202" s="87">
        <v>12.091884964516113</v>
      </c>
      <c r="X202" s="87">
        <v>9.8200362366454996</v>
      </c>
      <c r="Y202" s="87">
        <v>11.18952634605829</v>
      </c>
      <c r="Z202" s="87">
        <v>10.476385688541001</v>
      </c>
      <c r="AA202" s="87">
        <v>16.763037882353402</v>
      </c>
      <c r="AB202" s="87">
        <v>10.2261299206922</v>
      </c>
      <c r="AC202" s="88"/>
      <c r="AD202" s="86">
        <v>-8.6098052372464</v>
      </c>
      <c r="AE202" s="89"/>
      <c r="AF202" s="90"/>
      <c r="AG202" s="12"/>
    </row>
    <row r="203" spans="1:33" customFormat="1" ht="13.2" x14ac:dyDescent="0.25">
      <c r="A203" s="82" t="s">
        <v>368</v>
      </c>
      <c r="B203" s="83"/>
      <c r="C203" s="83"/>
      <c r="D203" s="83"/>
      <c r="E203" s="83" t="s">
        <v>369</v>
      </c>
      <c r="F203" s="84" t="s">
        <v>35</v>
      </c>
      <c r="G203" s="85">
        <v>12.015120805845376</v>
      </c>
      <c r="H203" s="85">
        <v>12.080740426723123</v>
      </c>
      <c r="I203" s="85">
        <v>13.21809767868637</v>
      </c>
      <c r="J203" s="85">
        <v>15.20272253810888</v>
      </c>
      <c r="K203" s="86">
        <v>16.739738228847571</v>
      </c>
      <c r="L203" s="86">
        <v>17.149054766488039</v>
      </c>
      <c r="M203" s="86">
        <v>18.14010441056595</v>
      </c>
      <c r="N203" s="86">
        <v>19.968868242195434</v>
      </c>
      <c r="O203" s="86">
        <v>16.912931458530789</v>
      </c>
      <c r="P203" s="86">
        <v>17.043881758876289</v>
      </c>
      <c r="Q203" s="86">
        <v>19.337484635009055</v>
      </c>
      <c r="R203" s="86">
        <v>22.109743180260722</v>
      </c>
      <c r="S203" s="87">
        <v>19.832633036679038</v>
      </c>
      <c r="T203" s="87">
        <v>22.473967057150247</v>
      </c>
      <c r="U203" s="87">
        <v>20.080322643962319</v>
      </c>
      <c r="V203" s="87">
        <v>21.050012074306846</v>
      </c>
      <c r="W203" s="87">
        <v>22.485578849492697</v>
      </c>
      <c r="X203" s="87">
        <v>19.461750866940804</v>
      </c>
      <c r="Y203" s="87">
        <v>23.163177495993811</v>
      </c>
      <c r="Z203" s="87">
        <v>23.245842562037001</v>
      </c>
      <c r="AA203" s="87">
        <v>30.50979123774</v>
      </c>
      <c r="AB203" s="87">
        <v>21.345682190397</v>
      </c>
      <c r="AC203" s="88" t="s">
        <v>47</v>
      </c>
      <c r="AD203" s="86">
        <v>-7.8464852497509696</v>
      </c>
      <c r="AE203" s="89"/>
      <c r="AF203" s="90"/>
      <c r="AG203" s="12"/>
    </row>
    <row r="204" spans="1:33" customFormat="1" ht="13.2" x14ac:dyDescent="0.25">
      <c r="A204" s="82" t="s">
        <v>370</v>
      </c>
      <c r="B204" s="83"/>
      <c r="C204" s="83"/>
      <c r="D204" s="83"/>
      <c r="E204" s="83" t="s">
        <v>371</v>
      </c>
      <c r="F204" s="84" t="s">
        <v>35</v>
      </c>
      <c r="G204" s="85">
        <v>4.2469961941209879</v>
      </c>
      <c r="H204" s="85">
        <v>3.3481583452223234</v>
      </c>
      <c r="I204" s="85">
        <v>2.7522601638093707</v>
      </c>
      <c r="J204" s="85">
        <v>4.1546174799669</v>
      </c>
      <c r="K204" s="86">
        <v>4.1404097086852607</v>
      </c>
      <c r="L204" s="86">
        <v>4.4593615086212521</v>
      </c>
      <c r="M204" s="86">
        <v>4.203912794630317</v>
      </c>
      <c r="N204" s="86">
        <v>4.5181109013950485</v>
      </c>
      <c r="O204" s="86">
        <v>4.6918603256109659</v>
      </c>
      <c r="P204" s="86">
        <v>4.6568406498023416</v>
      </c>
      <c r="Q204" s="86">
        <v>5.1209000439824974</v>
      </c>
      <c r="R204" s="86">
        <v>5.7949789113615209</v>
      </c>
      <c r="S204" s="87">
        <v>5.8179129792295141</v>
      </c>
      <c r="T204" s="87">
        <v>5.4918854085492397</v>
      </c>
      <c r="U204" s="87">
        <v>8.5115548753602202</v>
      </c>
      <c r="V204" s="87">
        <v>7.7895788272596649</v>
      </c>
      <c r="W204" s="87">
        <v>6.6462689834612032</v>
      </c>
      <c r="X204" s="87">
        <v>6.8427173524747964</v>
      </c>
      <c r="Y204" s="87">
        <v>11.111308955482235</v>
      </c>
      <c r="Z204" s="87">
        <v>6.8390540658424097</v>
      </c>
      <c r="AA204" s="87">
        <v>9.7892006406295593</v>
      </c>
      <c r="AB204" s="87">
        <v>7.4862422759803904</v>
      </c>
      <c r="AC204" s="88"/>
      <c r="AD204" s="86">
        <v>-32.625019194639997</v>
      </c>
      <c r="AE204" s="89"/>
      <c r="AF204" s="90"/>
      <c r="AG204" s="12"/>
    </row>
    <row r="205" spans="1:33" customFormat="1" ht="13.2" x14ac:dyDescent="0.25">
      <c r="A205" s="82" t="s">
        <v>372</v>
      </c>
      <c r="B205" s="83" t="s">
        <v>373</v>
      </c>
      <c r="C205" s="83"/>
      <c r="D205" s="83"/>
      <c r="E205" s="83"/>
      <c r="F205" s="84" t="s">
        <v>35</v>
      </c>
      <c r="G205" s="85">
        <v>56.480050570757278</v>
      </c>
      <c r="H205" s="85">
        <v>58.589309510444721</v>
      </c>
      <c r="I205" s="85">
        <v>60.00255028300068</v>
      </c>
      <c r="J205" s="85">
        <v>61.117266105733641</v>
      </c>
      <c r="K205" s="86">
        <v>62.544510962334108</v>
      </c>
      <c r="L205" s="86">
        <v>64.628266010262976</v>
      </c>
      <c r="M205" s="86">
        <v>64.25040324678713</v>
      </c>
      <c r="N205" s="86">
        <v>69.568184302014615</v>
      </c>
      <c r="O205" s="86">
        <v>74.595082842437407</v>
      </c>
      <c r="P205" s="86">
        <v>71.2764638521558</v>
      </c>
      <c r="Q205" s="86">
        <v>78.515928498022433</v>
      </c>
      <c r="R205" s="86">
        <v>79.339852515449081</v>
      </c>
      <c r="S205" s="87">
        <v>86.889477597209677</v>
      </c>
      <c r="T205" s="87">
        <v>81.041154177752716</v>
      </c>
      <c r="U205" s="87">
        <v>87.390793979512637</v>
      </c>
      <c r="V205" s="87">
        <v>88.65958322494518</v>
      </c>
      <c r="W205" s="87">
        <v>79.922957831133871</v>
      </c>
      <c r="X205" s="87">
        <v>95.575393390348651</v>
      </c>
      <c r="Y205" s="87">
        <v>105.44442843822077</v>
      </c>
      <c r="Z205" s="87">
        <v>108.438427258665</v>
      </c>
      <c r="AA205" s="87">
        <v>127.54328933838001</v>
      </c>
      <c r="AB205" s="87">
        <v>106.05498266329499</v>
      </c>
      <c r="AC205" s="88" t="s">
        <v>47</v>
      </c>
      <c r="AD205" s="86">
        <v>0.57902938459382103</v>
      </c>
      <c r="AE205" s="89"/>
      <c r="AF205" s="90"/>
      <c r="AG205" s="12"/>
    </row>
    <row r="206" spans="1:33" customFormat="1" ht="13.2" x14ac:dyDescent="0.25">
      <c r="A206" s="82">
        <v>184</v>
      </c>
      <c r="B206" s="83"/>
      <c r="C206" s="83"/>
      <c r="D206" s="83" t="s">
        <v>374</v>
      </c>
      <c r="E206" s="83"/>
      <c r="F206" s="84" t="s">
        <v>35</v>
      </c>
      <c r="G206" s="85">
        <v>2.6377947315280372</v>
      </c>
      <c r="H206" s="85">
        <v>3.6240488817815937</v>
      </c>
      <c r="I206" s="85">
        <v>4.9382470039270308</v>
      </c>
      <c r="J206" s="85">
        <v>4.09823061140247</v>
      </c>
      <c r="K206" s="86">
        <v>4.2693716014568279</v>
      </c>
      <c r="L206" s="86">
        <v>3.5217810084598478</v>
      </c>
      <c r="M206" s="86">
        <v>4.7854361631223075</v>
      </c>
      <c r="N206" s="86">
        <v>5.7517619102474269</v>
      </c>
      <c r="O206" s="86">
        <v>7.121501991577782</v>
      </c>
      <c r="P206" s="86">
        <v>6.1519519043935329</v>
      </c>
      <c r="Q206" s="86">
        <v>6.1824376590167187</v>
      </c>
      <c r="R206" s="86">
        <v>7.0005817310908292</v>
      </c>
      <c r="S206" s="87">
        <v>7.2756192595561311</v>
      </c>
      <c r="T206" s="87">
        <v>7.1046238111281781</v>
      </c>
      <c r="U206" s="87">
        <v>7.4129714706727414</v>
      </c>
      <c r="V206" s="87">
        <v>7.3523648814580618</v>
      </c>
      <c r="W206" s="87">
        <v>8.5462391443482719</v>
      </c>
      <c r="X206" s="87">
        <v>8.6894227354469127</v>
      </c>
      <c r="Y206" s="87">
        <v>5.7267514252053404</v>
      </c>
      <c r="Z206" s="87">
        <v>7.9554660521998803</v>
      </c>
      <c r="AA206" s="87">
        <v>9.5599435880162993</v>
      </c>
      <c r="AB206" s="87">
        <v>5.5659184985188697</v>
      </c>
      <c r="AC206" s="88"/>
      <c r="AD206" s="86">
        <v>-2.8084495858958798</v>
      </c>
      <c r="AE206" s="89"/>
      <c r="AF206" s="90"/>
      <c r="AG206" s="12"/>
    </row>
    <row r="207" spans="1:33" customFormat="1" ht="13.2" x14ac:dyDescent="0.25">
      <c r="A207" s="82">
        <v>185</v>
      </c>
      <c r="B207" s="83"/>
      <c r="C207" s="83"/>
      <c r="D207" s="83" t="s">
        <v>375</v>
      </c>
      <c r="E207" s="83"/>
      <c r="F207" s="84" t="s">
        <v>35</v>
      </c>
      <c r="G207" s="85">
        <v>1.6684552762530307</v>
      </c>
      <c r="H207" s="85">
        <v>1.2328564630852419</v>
      </c>
      <c r="I207" s="85">
        <v>1.2565471032394222</v>
      </c>
      <c r="J207" s="85">
        <v>1.395880382076121</v>
      </c>
      <c r="K207" s="86">
        <v>1.2935278017591012</v>
      </c>
      <c r="L207" s="86">
        <v>1.1797238552478118</v>
      </c>
      <c r="M207" s="86">
        <v>1.0942209965832432</v>
      </c>
      <c r="N207" s="86">
        <v>1.2802434183126405</v>
      </c>
      <c r="O207" s="86">
        <v>1.1155625007498402</v>
      </c>
      <c r="P207" s="86">
        <v>0.74692123552593859</v>
      </c>
      <c r="Q207" s="86">
        <v>0.94844318296990449</v>
      </c>
      <c r="R207" s="86">
        <v>0.9799781443085479</v>
      </c>
      <c r="S207" s="87">
        <v>0.86247484653259243</v>
      </c>
      <c r="T207" s="87">
        <v>0.90626820607100067</v>
      </c>
      <c r="U207" s="87">
        <v>0.75090441011228015</v>
      </c>
      <c r="V207" s="87">
        <v>0.80061817722081008</v>
      </c>
      <c r="W207" s="87">
        <v>0.78136217152312892</v>
      </c>
      <c r="X207" s="87">
        <v>0.99352713387312941</v>
      </c>
      <c r="Y207" s="87">
        <v>0.49608703663377995</v>
      </c>
      <c r="Z207" s="87">
        <v>0.31765996242561101</v>
      </c>
      <c r="AA207" s="87">
        <v>1.5061692939468001</v>
      </c>
      <c r="AB207" s="87">
        <v>0.81500830796144397</v>
      </c>
      <c r="AC207" s="88" t="s">
        <v>36</v>
      </c>
      <c r="AD207" s="86">
        <v>64.287362453919002</v>
      </c>
      <c r="AE207" s="89"/>
      <c r="AF207" s="90"/>
      <c r="AG207" s="12"/>
    </row>
    <row r="208" spans="1:33" customFormat="1" ht="13.2" x14ac:dyDescent="0.25">
      <c r="A208" s="82" t="s">
        <v>376</v>
      </c>
      <c r="B208" s="83"/>
      <c r="C208" s="83"/>
      <c r="D208" s="83" t="s">
        <v>377</v>
      </c>
      <c r="E208" s="83"/>
      <c r="F208" s="84" t="s">
        <v>35</v>
      </c>
      <c r="G208" s="85">
        <v>7.5098060209329462</v>
      </c>
      <c r="H208" s="85">
        <v>7.8605910520425395</v>
      </c>
      <c r="I208" s="85">
        <v>7.5107472046221897</v>
      </c>
      <c r="J208" s="85">
        <v>8.3620720378371818</v>
      </c>
      <c r="K208" s="86">
        <v>8.7525309001412221</v>
      </c>
      <c r="L208" s="86">
        <v>8.4809249791999086</v>
      </c>
      <c r="M208" s="86">
        <v>9.0585246742435022</v>
      </c>
      <c r="N208" s="86">
        <v>12.110997391841142</v>
      </c>
      <c r="O208" s="86">
        <v>12.232344243020471</v>
      </c>
      <c r="P208" s="86">
        <v>12.64978711481181</v>
      </c>
      <c r="Q208" s="86">
        <v>12.479469775763159</v>
      </c>
      <c r="R208" s="86">
        <v>12.637818146747962</v>
      </c>
      <c r="S208" s="87">
        <v>13.033934754184239</v>
      </c>
      <c r="T208" s="87">
        <v>13.144407077816339</v>
      </c>
      <c r="U208" s="87">
        <v>13.722793592635689</v>
      </c>
      <c r="V208" s="87">
        <v>12.657916186119889</v>
      </c>
      <c r="W208" s="87">
        <v>11.684269425062123</v>
      </c>
      <c r="X208" s="87">
        <v>13.190573282197144</v>
      </c>
      <c r="Y208" s="87">
        <v>13.297211008559618</v>
      </c>
      <c r="Z208" s="87">
        <v>14.163481035146701</v>
      </c>
      <c r="AA208" s="87">
        <v>16.702258375361598</v>
      </c>
      <c r="AB208" s="87">
        <v>12.859183034199701</v>
      </c>
      <c r="AC208" s="88"/>
      <c r="AD208" s="86">
        <v>-3.2941341915827298</v>
      </c>
      <c r="AE208" s="89"/>
      <c r="AF208" s="90"/>
      <c r="AG208" s="12"/>
    </row>
    <row r="209" spans="1:33" customFormat="1" ht="13.2" x14ac:dyDescent="0.25">
      <c r="A209" s="82" t="s">
        <v>378</v>
      </c>
      <c r="B209" s="83"/>
      <c r="C209" s="83"/>
      <c r="D209" s="83"/>
      <c r="E209" s="83" t="s">
        <v>379</v>
      </c>
      <c r="F209" s="84" t="s">
        <v>35</v>
      </c>
      <c r="G209" s="85">
        <v>6.1463053592303947</v>
      </c>
      <c r="H209" s="85">
        <v>6.457657546315076</v>
      </c>
      <c r="I209" s="85">
        <v>6.2158415062932626</v>
      </c>
      <c r="J209" s="85">
        <v>7.0216537104427381</v>
      </c>
      <c r="K209" s="86">
        <v>6.7503487940034157</v>
      </c>
      <c r="L209" s="86">
        <v>6.5463978375975147</v>
      </c>
      <c r="M209" s="86">
        <v>7.7302904615720145</v>
      </c>
      <c r="N209" s="86">
        <v>10.036924794640706</v>
      </c>
      <c r="O209" s="86">
        <v>10.209084174155066</v>
      </c>
      <c r="P209" s="86">
        <v>10.536808123138396</v>
      </c>
      <c r="Q209" s="86">
        <v>10.088868332761091</v>
      </c>
      <c r="R209" s="86">
        <v>9.6480075414663418</v>
      </c>
      <c r="S209" s="87">
        <v>10.022962812565289</v>
      </c>
      <c r="T209" s="87">
        <v>9.4703334273223145</v>
      </c>
      <c r="U209" s="87">
        <v>10.002779938156593</v>
      </c>
      <c r="V209" s="87">
        <v>9.3751090325819977</v>
      </c>
      <c r="W209" s="87">
        <v>8.9899328300710479</v>
      </c>
      <c r="X209" s="87">
        <v>10.256183066730033</v>
      </c>
      <c r="Y209" s="87">
        <v>8.8457249423496815</v>
      </c>
      <c r="Z209" s="87">
        <v>10.1210811253593</v>
      </c>
      <c r="AA209" s="87">
        <v>10.972341621515501</v>
      </c>
      <c r="AB209" s="87">
        <v>8.8044231088142393</v>
      </c>
      <c r="AC209" s="88"/>
      <c r="AD209" s="86">
        <v>-0.46691293030944803</v>
      </c>
      <c r="AE209" s="89"/>
      <c r="AF209" s="90"/>
      <c r="AG209" s="12"/>
    </row>
    <row r="210" spans="1:33" customFormat="1" ht="13.2" x14ac:dyDescent="0.25">
      <c r="A210" s="82" t="s">
        <v>380</v>
      </c>
      <c r="B210" s="83"/>
      <c r="C210" s="83"/>
      <c r="D210" s="83"/>
      <c r="E210" s="83" t="s">
        <v>381</v>
      </c>
      <c r="F210" s="84" t="s">
        <v>35</v>
      </c>
      <c r="G210" s="85">
        <v>1.3635006617025469</v>
      </c>
      <c r="H210" s="85">
        <v>1.4029335057274612</v>
      </c>
      <c r="I210" s="85">
        <v>1.2949056983289273</v>
      </c>
      <c r="J210" s="85">
        <v>1.3404183273944383</v>
      </c>
      <c r="K210" s="86">
        <v>2.0021821061378104</v>
      </c>
      <c r="L210" s="86">
        <v>1.9345271416023901</v>
      </c>
      <c r="M210" s="86">
        <v>1.3282342126714897</v>
      </c>
      <c r="N210" s="86">
        <v>2.074072597200435</v>
      </c>
      <c r="O210" s="86">
        <v>2.0232600688653988</v>
      </c>
      <c r="P210" s="86">
        <v>2.1129789916734167</v>
      </c>
      <c r="Q210" s="86">
        <v>2.390601443002065</v>
      </c>
      <c r="R210" s="86">
        <v>2.9898106052816211</v>
      </c>
      <c r="S210" s="87">
        <v>3.0109719416189522</v>
      </c>
      <c r="T210" s="87">
        <v>3.6740736504940372</v>
      </c>
      <c r="U210" s="87">
        <v>3.7200136544790978</v>
      </c>
      <c r="V210" s="87">
        <v>3.2828071535378922</v>
      </c>
      <c r="W210" s="87">
        <v>2.694336594991074</v>
      </c>
      <c r="X210" s="87">
        <v>2.9343902154671042</v>
      </c>
      <c r="Y210" s="87">
        <v>4.4514860662099354</v>
      </c>
      <c r="Z210" s="87">
        <v>4.0423999097874201</v>
      </c>
      <c r="AA210" s="87">
        <v>5.72991675384612</v>
      </c>
      <c r="AB210" s="87">
        <v>4.0547599253855102</v>
      </c>
      <c r="AC210" s="88" t="s">
        <v>36</v>
      </c>
      <c r="AD210" s="86">
        <v>-8.9122179632520702</v>
      </c>
      <c r="AE210" s="89"/>
      <c r="AF210" s="90"/>
      <c r="AG210" s="12"/>
    </row>
    <row r="211" spans="1:33" customFormat="1" ht="13.2" x14ac:dyDescent="0.25">
      <c r="A211" s="82">
        <v>191</v>
      </c>
      <c r="B211" s="83"/>
      <c r="C211" s="83"/>
      <c r="D211" s="83" t="s">
        <v>382</v>
      </c>
      <c r="E211" s="83"/>
      <c r="F211" s="84" t="s">
        <v>35</v>
      </c>
      <c r="G211" s="85">
        <v>3.0876945735411065</v>
      </c>
      <c r="H211" s="85">
        <v>3.5008172941007141</v>
      </c>
      <c r="I211" s="85">
        <v>3.3781062011400103</v>
      </c>
      <c r="J211" s="85">
        <v>2.8236526293403696</v>
      </c>
      <c r="K211" s="86">
        <v>3.7403787517667428</v>
      </c>
      <c r="L211" s="86">
        <v>3.5738949112817382</v>
      </c>
      <c r="M211" s="86">
        <v>2.8696428881141953</v>
      </c>
      <c r="N211" s="86">
        <v>3.5604174235644011</v>
      </c>
      <c r="O211" s="86">
        <v>4.1536439274873693</v>
      </c>
      <c r="P211" s="86">
        <v>2.9997204168773166</v>
      </c>
      <c r="Q211" s="86">
        <v>3.457771746709922</v>
      </c>
      <c r="R211" s="86">
        <v>4.5000871060166414</v>
      </c>
      <c r="S211" s="87">
        <v>5.7375745644818945</v>
      </c>
      <c r="T211" s="87">
        <v>3.7686374357517809</v>
      </c>
      <c r="U211" s="87">
        <v>4.5165149786791021</v>
      </c>
      <c r="V211" s="87">
        <v>3.8703121674449483</v>
      </c>
      <c r="W211" s="87">
        <v>3.8171810461688547</v>
      </c>
      <c r="X211" s="87">
        <v>4.1806098823307805</v>
      </c>
      <c r="Y211" s="87">
        <v>5.1633433279172785</v>
      </c>
      <c r="Z211" s="87">
        <v>4.5222547398835298</v>
      </c>
      <c r="AA211" s="87">
        <v>5.4384174754466201</v>
      </c>
      <c r="AB211" s="87">
        <v>4.4732725347357301</v>
      </c>
      <c r="AC211" s="88"/>
      <c r="AD211" s="86"/>
      <c r="AE211" s="89"/>
      <c r="AF211" s="90"/>
      <c r="AG211" s="12"/>
    </row>
    <row r="212" spans="1:33" customFormat="1" ht="13.2" x14ac:dyDescent="0.25">
      <c r="A212" s="82">
        <v>192</v>
      </c>
      <c r="B212" s="83"/>
      <c r="C212" s="83"/>
      <c r="D212" s="83" t="s">
        <v>383</v>
      </c>
      <c r="E212" s="83"/>
      <c r="F212" s="84" t="s">
        <v>35</v>
      </c>
      <c r="G212" s="85">
        <v>0.33549937689157866</v>
      </c>
      <c r="H212" s="85">
        <v>0.48644818061084227</v>
      </c>
      <c r="I212" s="85">
        <v>0.41201347632619212</v>
      </c>
      <c r="J212" s="85">
        <v>0.73922727417623268</v>
      </c>
      <c r="K212" s="86">
        <v>0.928525899485238</v>
      </c>
      <c r="L212" s="86">
        <v>0.86539149608230936</v>
      </c>
      <c r="M212" s="86">
        <v>0.69072458058617647</v>
      </c>
      <c r="N212" s="86">
        <v>0.64032662537327889</v>
      </c>
      <c r="O212" s="86">
        <v>0.60725201257333417</v>
      </c>
      <c r="P212" s="86">
        <v>1.5247093005549019</v>
      </c>
      <c r="Q212" s="86">
        <v>1.6578409896572688</v>
      </c>
      <c r="R212" s="86">
        <v>1.9683985990232269</v>
      </c>
      <c r="S212" s="87">
        <v>1.8268231517797364</v>
      </c>
      <c r="T212" s="87">
        <v>1.0517228431104186</v>
      </c>
      <c r="U212" s="87">
        <v>1.9693790910099489</v>
      </c>
      <c r="V212" s="87">
        <v>2.0968342350028513</v>
      </c>
      <c r="W212" s="87">
        <v>1.4924984780202419</v>
      </c>
      <c r="X212" s="87">
        <v>2.757675535457651</v>
      </c>
      <c r="Y212" s="87">
        <v>2.4825100364606913</v>
      </c>
      <c r="Z212" s="87">
        <v>1.6172258144131599</v>
      </c>
      <c r="AA212" s="87">
        <v>2.18151208206839</v>
      </c>
      <c r="AB212" s="87">
        <v>4.1822548880403199</v>
      </c>
      <c r="AC212" s="88" t="s">
        <v>36</v>
      </c>
      <c r="AD212" s="86">
        <v>68.468800794979202</v>
      </c>
      <c r="AE212" s="89"/>
      <c r="AF212" s="90"/>
      <c r="AG212" s="12"/>
    </row>
    <row r="213" spans="1:33" customFormat="1" ht="13.2" x14ac:dyDescent="0.25">
      <c r="A213" s="82">
        <v>195</v>
      </c>
      <c r="B213" s="83"/>
      <c r="C213" s="83"/>
      <c r="D213" s="83" t="s">
        <v>384</v>
      </c>
      <c r="E213" s="83"/>
      <c r="F213" s="84" t="s">
        <v>35</v>
      </c>
      <c r="G213" s="85">
        <v>0.62546079521333131</v>
      </c>
      <c r="H213" s="85">
        <v>0.66555379989241059</v>
      </c>
      <c r="I213" s="85">
        <v>0.64296999224270135</v>
      </c>
      <c r="J213" s="85">
        <v>0.73321019267824639</v>
      </c>
      <c r="K213" s="86">
        <v>0.35131557831847005</v>
      </c>
      <c r="L213" s="86">
        <v>0.41189928815793603</v>
      </c>
      <c r="M213" s="86">
        <v>0.49041684939754598</v>
      </c>
      <c r="N213" s="86">
        <v>0.32208472528673454</v>
      </c>
      <c r="O213" s="86">
        <v>0.43940609590766733</v>
      </c>
      <c r="P213" s="86">
        <v>0.7030443495580877</v>
      </c>
      <c r="Q213" s="86">
        <v>0.49821455857382946</v>
      </c>
      <c r="R213" s="86">
        <v>0.4117012100526718</v>
      </c>
      <c r="S213" s="87">
        <v>1.2073324424447534</v>
      </c>
      <c r="T213" s="87">
        <v>0.28531962033033059</v>
      </c>
      <c r="U213" s="87">
        <v>0.25421880733814478</v>
      </c>
      <c r="V213" s="87">
        <v>0.3622390380756792</v>
      </c>
      <c r="W213" s="87">
        <v>0.88637019338839007</v>
      </c>
      <c r="X213" s="87">
        <v>0</v>
      </c>
      <c r="Y213" s="87">
        <v>0.60520946749526849</v>
      </c>
      <c r="Z213" s="87">
        <v>0.26690741083529601</v>
      </c>
      <c r="AA213" s="87">
        <v>0.84452743531804997</v>
      </c>
      <c r="AB213" s="87">
        <v>0.63666298507818497</v>
      </c>
      <c r="AC213" s="88" t="s">
        <v>36</v>
      </c>
      <c r="AD213" s="86">
        <v>5.1971291382951303</v>
      </c>
      <c r="AE213" s="89"/>
      <c r="AF213" s="90"/>
      <c r="AG213" s="12"/>
    </row>
    <row r="214" spans="1:33" customFormat="1" ht="13.2" x14ac:dyDescent="0.25">
      <c r="A214" s="82" t="s">
        <v>385</v>
      </c>
      <c r="B214" s="83"/>
      <c r="C214" s="83"/>
      <c r="D214" s="83" t="s">
        <v>386</v>
      </c>
      <c r="E214" s="83"/>
      <c r="F214" s="84" t="s">
        <v>35</v>
      </c>
      <c r="G214" s="85">
        <v>1.5142125988663264</v>
      </c>
      <c r="H214" s="85">
        <v>1.746782163392101</v>
      </c>
      <c r="I214" s="85">
        <v>1.0061190145411301</v>
      </c>
      <c r="J214" s="85">
        <v>1.4249122964013274</v>
      </c>
      <c r="K214" s="86">
        <v>1.3399890124211198</v>
      </c>
      <c r="L214" s="86">
        <v>2.1447149293866383</v>
      </c>
      <c r="M214" s="86">
        <v>1.1109380845839567</v>
      </c>
      <c r="N214" s="86">
        <v>1.273930521956679</v>
      </c>
      <c r="O214" s="86">
        <v>1.9256967522885133</v>
      </c>
      <c r="P214" s="86">
        <v>2.3603661990704916</v>
      </c>
      <c r="Q214" s="86">
        <v>1.6049685089887824</v>
      </c>
      <c r="R214" s="86">
        <v>2.7574508737430738</v>
      </c>
      <c r="S214" s="87">
        <v>2.3479724602732794</v>
      </c>
      <c r="T214" s="87">
        <v>2.2351019746042002</v>
      </c>
      <c r="U214" s="87">
        <v>2.4296764172922614</v>
      </c>
      <c r="V214" s="87">
        <v>2.4207533798963521</v>
      </c>
      <c r="W214" s="87">
        <v>1.6399673695136805</v>
      </c>
      <c r="X214" s="87">
        <v>3.2869608746173165</v>
      </c>
      <c r="Y214" s="87">
        <v>1.3350553052256613</v>
      </c>
      <c r="Z214" s="87">
        <v>2.0490201084678499</v>
      </c>
      <c r="AA214" s="87">
        <v>3.0177377656928499</v>
      </c>
      <c r="AB214" s="87">
        <v>3.8553222437674002</v>
      </c>
      <c r="AC214" s="88" t="s">
        <v>36</v>
      </c>
      <c r="AD214" s="86">
        <v>188.77621988219701</v>
      </c>
      <c r="AE214" s="89" t="s">
        <v>42</v>
      </c>
      <c r="AF214" s="90" t="s">
        <v>149</v>
      </c>
      <c r="AG214" s="12"/>
    </row>
    <row r="215" spans="1:33" customFormat="1" ht="13.2" x14ac:dyDescent="0.25">
      <c r="A215" s="82" t="s">
        <v>387</v>
      </c>
      <c r="B215" s="83"/>
      <c r="C215" s="83"/>
      <c r="D215" s="83"/>
      <c r="E215" s="83" t="s">
        <v>388</v>
      </c>
      <c r="F215" s="84" t="s">
        <v>35</v>
      </c>
      <c r="G215" s="85">
        <v>1.0038805773183541</v>
      </c>
      <c r="H215" s="85">
        <v>1.1547080730223112</v>
      </c>
      <c r="I215" s="85">
        <v>0.63283395334282888</v>
      </c>
      <c r="J215" s="85">
        <v>1.1124462098947059</v>
      </c>
      <c r="K215" s="86">
        <v>0.82262325724217056</v>
      </c>
      <c r="L215" s="86">
        <v>0.90728856554431581</v>
      </c>
      <c r="M215" s="86">
        <v>0.76086660274183116</v>
      </c>
      <c r="N215" s="86">
        <v>0.92284073690086799</v>
      </c>
      <c r="O215" s="86">
        <v>1.1808699055800167</v>
      </c>
      <c r="P215" s="86">
        <v>1.7670646208572658</v>
      </c>
      <c r="Q215" s="86">
        <v>0.97446585926103124</v>
      </c>
      <c r="R215" s="86">
        <v>1.6939342773876289</v>
      </c>
      <c r="S215" s="87">
        <v>1.6690712861048695</v>
      </c>
      <c r="T215" s="87">
        <v>1.4417027367964088</v>
      </c>
      <c r="U215" s="87">
        <v>1.2921986271559147</v>
      </c>
      <c r="V215" s="87">
        <v>1.2534034878602076</v>
      </c>
      <c r="W215" s="87">
        <v>1.4870231248627588</v>
      </c>
      <c r="X215" s="87">
        <v>2.7203792625929988</v>
      </c>
      <c r="Y215" s="87">
        <v>1.2337805770057579</v>
      </c>
      <c r="Z215" s="87">
        <v>1.53825683349609</v>
      </c>
      <c r="AA215" s="87">
        <v>2.52270420625059</v>
      </c>
      <c r="AB215" s="87">
        <v>1.84204793146392</v>
      </c>
      <c r="AC215" s="88" t="s">
        <v>36</v>
      </c>
      <c r="AD215" s="86">
        <v>49.301096628896602</v>
      </c>
      <c r="AE215" s="89"/>
      <c r="AF215" s="90"/>
      <c r="AG215" s="12"/>
    </row>
    <row r="216" spans="1:33" customFormat="1" ht="13.2" x14ac:dyDescent="0.25">
      <c r="A216" s="82" t="s">
        <v>389</v>
      </c>
      <c r="B216" s="83"/>
      <c r="C216" s="83"/>
      <c r="D216" s="83"/>
      <c r="E216" s="83" t="s">
        <v>390</v>
      </c>
      <c r="F216" s="84" t="s">
        <v>35</v>
      </c>
      <c r="G216" s="85">
        <v>0.51033202154797241</v>
      </c>
      <c r="H216" s="85">
        <v>0.59207409036979042</v>
      </c>
      <c r="I216" s="85">
        <v>0.37328506119830096</v>
      </c>
      <c r="J216" s="85">
        <v>0.31246608650662089</v>
      </c>
      <c r="K216" s="86">
        <v>0.51736575517894934</v>
      </c>
      <c r="L216" s="86">
        <v>1.2374263638423229</v>
      </c>
      <c r="M216" s="86">
        <v>0.35007148184212578</v>
      </c>
      <c r="N216" s="86">
        <v>0.35108978505581057</v>
      </c>
      <c r="O216" s="86">
        <v>0.74482684670849719</v>
      </c>
      <c r="P216" s="86">
        <v>0.59330157821322604</v>
      </c>
      <c r="Q216" s="86">
        <v>0.63050264972775127</v>
      </c>
      <c r="R216" s="86">
        <v>1.0635165963554445</v>
      </c>
      <c r="S216" s="87">
        <v>0.67890117416841034</v>
      </c>
      <c r="T216" s="87">
        <v>0.7933992378077922</v>
      </c>
      <c r="U216" s="87">
        <v>1.1374777901363462</v>
      </c>
      <c r="V216" s="87">
        <v>1.1673498920361445</v>
      </c>
      <c r="W216" s="87">
        <v>0.15294424465092157</v>
      </c>
      <c r="X216" s="87">
        <v>0.56658161202431745</v>
      </c>
      <c r="Y216" s="87">
        <v>0.10127472821990328</v>
      </c>
      <c r="Z216" s="87">
        <v>0.510763274971755</v>
      </c>
      <c r="AA216" s="87">
        <v>0.49503355944225902</v>
      </c>
      <c r="AB216" s="87">
        <v>2.0132743123034702</v>
      </c>
      <c r="AC216" s="88" t="s">
        <v>36</v>
      </c>
      <c r="AD216" s="86">
        <v>1887.9335621932701</v>
      </c>
      <c r="AE216" s="89" t="s">
        <v>42</v>
      </c>
      <c r="AF216" s="90" t="s">
        <v>149</v>
      </c>
      <c r="AG216" s="12"/>
    </row>
    <row r="217" spans="1:33" customFormat="1" ht="13.2" x14ac:dyDescent="0.25">
      <c r="A217" s="82">
        <v>203</v>
      </c>
      <c r="B217" s="83"/>
      <c r="C217" s="83"/>
      <c r="D217" s="83" t="s">
        <v>391</v>
      </c>
      <c r="E217" s="83"/>
      <c r="F217" s="84" t="s">
        <v>35</v>
      </c>
      <c r="G217" s="85">
        <v>4.8758339755313163</v>
      </c>
      <c r="H217" s="85">
        <v>4.7329525208581744</v>
      </c>
      <c r="I217" s="85">
        <v>4.6311869260225027</v>
      </c>
      <c r="J217" s="85">
        <v>4.9764298230961437</v>
      </c>
      <c r="K217" s="86">
        <v>4.6747924093986155</v>
      </c>
      <c r="L217" s="86">
        <v>4.92926931854615</v>
      </c>
      <c r="M217" s="86">
        <v>5.3655868820289525</v>
      </c>
      <c r="N217" s="86">
        <v>6.1423211432183322</v>
      </c>
      <c r="O217" s="86">
        <v>5.157339893942483</v>
      </c>
      <c r="P217" s="86">
        <v>5.7371309533236241</v>
      </c>
      <c r="Q217" s="86">
        <v>6.4732728654468126</v>
      </c>
      <c r="R217" s="86">
        <v>5.7683317980454571</v>
      </c>
      <c r="S217" s="87">
        <v>6.9245994026199176</v>
      </c>
      <c r="T217" s="87">
        <v>5.9885944778671965</v>
      </c>
      <c r="U217" s="87">
        <v>5.5419635709876491</v>
      </c>
      <c r="V217" s="87">
        <v>5.428242519841894</v>
      </c>
      <c r="W217" s="87">
        <v>5.656499631743829</v>
      </c>
      <c r="X217" s="87">
        <v>5.7107362200236436</v>
      </c>
      <c r="Y217" s="87">
        <v>6.501624259479506</v>
      </c>
      <c r="Z217" s="87">
        <v>5.2896711921889503</v>
      </c>
      <c r="AA217" s="87">
        <v>6.9636166126488597</v>
      </c>
      <c r="AB217" s="87">
        <v>3.83830528425367</v>
      </c>
      <c r="AC217" s="88"/>
      <c r="AD217" s="86">
        <v>-40.963901771817298</v>
      </c>
      <c r="AE217" s="89" t="s">
        <v>42</v>
      </c>
      <c r="AF217" s="90"/>
      <c r="AG217" s="12"/>
    </row>
    <row r="218" spans="1:33" customFormat="1" ht="13.2" x14ac:dyDescent="0.25">
      <c r="A218" s="82">
        <v>204</v>
      </c>
      <c r="B218" s="83"/>
      <c r="C218" s="83"/>
      <c r="D218" s="83" t="s">
        <v>392</v>
      </c>
      <c r="E218" s="83"/>
      <c r="F218" s="84" t="s">
        <v>35</v>
      </c>
      <c r="G218" s="85">
        <v>1.215587421302214</v>
      </c>
      <c r="H218" s="85">
        <v>1.0782679524183105</v>
      </c>
      <c r="I218" s="85">
        <v>1.0868785062010684</v>
      </c>
      <c r="J218" s="85">
        <v>1.0238330119855423</v>
      </c>
      <c r="K218" s="86">
        <v>0.47093069022479006</v>
      </c>
      <c r="L218" s="86">
        <v>0.46411202002763297</v>
      </c>
      <c r="M218" s="86">
        <v>0.56859097767833955</v>
      </c>
      <c r="N218" s="86">
        <v>0.64271916066317458</v>
      </c>
      <c r="O218" s="86">
        <v>0.43768895994049228</v>
      </c>
      <c r="P218" s="86">
        <v>0.34571458156944185</v>
      </c>
      <c r="Q218" s="86">
        <v>0.47084430067064731</v>
      </c>
      <c r="R218" s="86">
        <v>0.52945388900589585</v>
      </c>
      <c r="S218" s="87">
        <v>0.97190434175091334</v>
      </c>
      <c r="T218" s="87">
        <v>0.5378758972312403</v>
      </c>
      <c r="U218" s="87">
        <v>0.33062250201261351</v>
      </c>
      <c r="V218" s="87">
        <v>0.26762894268183374</v>
      </c>
      <c r="W218" s="87">
        <v>0.4066060911359855</v>
      </c>
      <c r="X218" s="87">
        <v>0.24208495134738939</v>
      </c>
      <c r="Y218" s="87">
        <v>0.2309781850058909</v>
      </c>
      <c r="Z218" s="87">
        <v>4.4814798266386603E-2</v>
      </c>
      <c r="AA218" s="87">
        <v>0.32650470992105801</v>
      </c>
      <c r="AB218" s="87">
        <v>0.184773289660083</v>
      </c>
      <c r="AC218" s="88" t="s">
        <v>36</v>
      </c>
      <c r="AD218" s="86">
        <v>-20.004008319932399</v>
      </c>
      <c r="AE218" s="89"/>
      <c r="AF218" s="90"/>
      <c r="AG218" s="12"/>
    </row>
    <row r="219" spans="1:33" customFormat="1" ht="13.2" x14ac:dyDescent="0.25">
      <c r="A219" s="82" t="s">
        <v>393</v>
      </c>
      <c r="B219" s="83"/>
      <c r="C219" s="83"/>
      <c r="D219" s="83" t="s">
        <v>394</v>
      </c>
      <c r="E219" s="83"/>
      <c r="F219" s="84" t="s">
        <v>35</v>
      </c>
      <c r="G219" s="85">
        <v>27.632649262789869</v>
      </c>
      <c r="H219" s="85">
        <v>28.055386783136157</v>
      </c>
      <c r="I219" s="85">
        <v>29.478589005892228</v>
      </c>
      <c r="J219" s="85">
        <v>30.756899757668535</v>
      </c>
      <c r="K219" s="86">
        <v>32.171699007407838</v>
      </c>
      <c r="L219" s="86">
        <v>34.28320582233286</v>
      </c>
      <c r="M219" s="86">
        <v>33.383020027304347</v>
      </c>
      <c r="N219" s="86">
        <v>33.974241108482239</v>
      </c>
      <c r="O219" s="86">
        <v>37.300400565080182</v>
      </c>
      <c r="P219" s="86">
        <v>32.862404293032348</v>
      </c>
      <c r="Q219" s="86">
        <v>39.221917215018728</v>
      </c>
      <c r="R219" s="86">
        <v>37.295735149960556</v>
      </c>
      <c r="S219" s="87">
        <v>39.654754652073542</v>
      </c>
      <c r="T219" s="87">
        <v>39.862024813318513</v>
      </c>
      <c r="U219" s="87">
        <v>44.842067345028802</v>
      </c>
      <c r="V219" s="87">
        <v>48.466921458794651</v>
      </c>
      <c r="W219" s="87">
        <v>38.670518981511918</v>
      </c>
      <c r="X219" s="87">
        <v>51.115933331539615</v>
      </c>
      <c r="Y219" s="87">
        <v>64.723926140583117</v>
      </c>
      <c r="Z219" s="87">
        <v>63.997086708326101</v>
      </c>
      <c r="AA219" s="87">
        <v>74.575238284308298</v>
      </c>
      <c r="AB219" s="87">
        <v>65.216210225566797</v>
      </c>
      <c r="AC219" s="88"/>
      <c r="AD219" s="86">
        <v>0.76059057961728105</v>
      </c>
      <c r="AE219" s="89"/>
      <c r="AF219" s="90"/>
      <c r="AG219" s="12"/>
    </row>
    <row r="220" spans="1:33" customFormat="1" ht="13.2" x14ac:dyDescent="0.25">
      <c r="A220" s="82" t="s">
        <v>395</v>
      </c>
      <c r="B220" s="83"/>
      <c r="C220" s="83"/>
      <c r="D220" s="83"/>
      <c r="E220" s="83" t="s">
        <v>396</v>
      </c>
      <c r="F220" s="84" t="s">
        <v>35</v>
      </c>
      <c r="G220" s="85">
        <v>20.400937588315163</v>
      </c>
      <c r="H220" s="85">
        <v>21.875360986219622</v>
      </c>
      <c r="I220" s="85">
        <v>20.867389844678456</v>
      </c>
      <c r="J220" s="85">
        <v>22.910331854816246</v>
      </c>
      <c r="K220" s="86">
        <v>22.686984486442057</v>
      </c>
      <c r="L220" s="86">
        <v>24.390678835590879</v>
      </c>
      <c r="M220" s="86">
        <v>25.667289190508434</v>
      </c>
      <c r="N220" s="86">
        <v>24.972781957330152</v>
      </c>
      <c r="O220" s="86">
        <v>24.61692571174909</v>
      </c>
      <c r="P220" s="86">
        <v>24.423267528765383</v>
      </c>
      <c r="Q220" s="86">
        <v>29.545031913805321</v>
      </c>
      <c r="R220" s="86">
        <v>27.557302580772774</v>
      </c>
      <c r="S220" s="87">
        <v>29.86763033509034</v>
      </c>
      <c r="T220" s="87">
        <v>30.428176337971987</v>
      </c>
      <c r="U220" s="87">
        <v>32.537191046075371</v>
      </c>
      <c r="V220" s="87">
        <v>33.694596838669142</v>
      </c>
      <c r="W220" s="87">
        <v>28.695967046912706</v>
      </c>
      <c r="X220" s="87">
        <v>40.72385811117006</v>
      </c>
      <c r="Y220" s="87">
        <v>53.433039079381636</v>
      </c>
      <c r="Z220" s="87">
        <v>50.224226118667801</v>
      </c>
      <c r="AA220" s="87">
        <v>59.430397337550602</v>
      </c>
      <c r="AB220" s="87">
        <v>52.719302543114097</v>
      </c>
      <c r="AC220" s="88"/>
      <c r="AD220" s="86">
        <v>-1.33575882743098</v>
      </c>
      <c r="AE220" s="89"/>
      <c r="AF220" s="90"/>
      <c r="AG220" s="12"/>
    </row>
    <row r="221" spans="1:33" customFormat="1" ht="13.2" x14ac:dyDescent="0.25">
      <c r="A221" s="82" t="s">
        <v>397</v>
      </c>
      <c r="B221" s="83"/>
      <c r="C221" s="83"/>
      <c r="D221" s="83"/>
      <c r="E221" s="83" t="s">
        <v>398</v>
      </c>
      <c r="F221" s="84" t="s">
        <v>35</v>
      </c>
      <c r="G221" s="85">
        <v>7.2317116744747052</v>
      </c>
      <c r="H221" s="85">
        <v>6.1800257969165449</v>
      </c>
      <c r="I221" s="85">
        <v>8.6111991612138112</v>
      </c>
      <c r="J221" s="85">
        <v>7.8465679028522679</v>
      </c>
      <c r="K221" s="86">
        <v>9.4847145209657739</v>
      </c>
      <c r="L221" s="86">
        <v>9.8925269867419754</v>
      </c>
      <c r="M221" s="86">
        <v>7.7157308367959336</v>
      </c>
      <c r="N221" s="86">
        <v>9.0014591511520958</v>
      </c>
      <c r="O221" s="86">
        <v>12.683474853331081</v>
      </c>
      <c r="P221" s="86">
        <v>8.4391367642669586</v>
      </c>
      <c r="Q221" s="86">
        <v>9.6768853012133871</v>
      </c>
      <c r="R221" s="86">
        <v>9.7384325691878058</v>
      </c>
      <c r="S221" s="87">
        <v>9.7871243169831814</v>
      </c>
      <c r="T221" s="87">
        <v>9.433848475346549</v>
      </c>
      <c r="U221" s="87">
        <v>12.304876298953447</v>
      </c>
      <c r="V221" s="87">
        <v>14.772324620125508</v>
      </c>
      <c r="W221" s="87">
        <v>9.9745519345991838</v>
      </c>
      <c r="X221" s="87">
        <v>10.392075220369575</v>
      </c>
      <c r="Y221" s="87">
        <v>11.290887061201481</v>
      </c>
      <c r="Z221" s="87">
        <v>13.772860589658301</v>
      </c>
      <c r="AA221" s="87">
        <v>15.1448409467577</v>
      </c>
      <c r="AB221" s="87">
        <v>12.4969076824526</v>
      </c>
      <c r="AC221" s="88" t="s">
        <v>36</v>
      </c>
      <c r="AD221" s="86">
        <v>10.6813628965914</v>
      </c>
      <c r="AE221" s="89"/>
      <c r="AF221" s="90"/>
      <c r="AG221" s="12"/>
    </row>
    <row r="222" spans="1:33" customFormat="1" ht="13.2" x14ac:dyDescent="0.25">
      <c r="A222" s="102">
        <v>208</v>
      </c>
      <c r="B222" s="103"/>
      <c r="C222" s="103"/>
      <c r="D222" s="103" t="s">
        <v>399</v>
      </c>
      <c r="E222" s="103"/>
      <c r="F222" s="104" t="s">
        <v>35</v>
      </c>
      <c r="G222" s="105">
        <v>5.3770565379075155</v>
      </c>
      <c r="H222" s="105">
        <v>5.6056044191266166</v>
      </c>
      <c r="I222" s="105">
        <v>5.6611458488461617</v>
      </c>
      <c r="J222" s="105">
        <v>4.7829180890714973</v>
      </c>
      <c r="K222" s="106">
        <v>4.5514493099541458</v>
      </c>
      <c r="L222" s="106">
        <v>4.7733483815402469</v>
      </c>
      <c r="M222" s="106">
        <v>4.8333011231445102</v>
      </c>
      <c r="N222" s="106">
        <v>3.8691408730686128</v>
      </c>
      <c r="O222" s="106">
        <v>4.1042458998692251</v>
      </c>
      <c r="P222" s="106">
        <v>5.1947135034384422</v>
      </c>
      <c r="Q222" s="106">
        <v>5.5207476952067021</v>
      </c>
      <c r="R222" s="106">
        <v>5.4903158674541785</v>
      </c>
      <c r="S222" s="106">
        <v>7.0464877215127029</v>
      </c>
      <c r="T222" s="106">
        <v>6.1565780205234804</v>
      </c>
      <c r="U222" s="106">
        <v>5.6196817937434078</v>
      </c>
      <c r="V222" s="106">
        <v>4.935752238408222</v>
      </c>
      <c r="W222" s="106">
        <v>6.3414452987174439</v>
      </c>
      <c r="X222" s="106">
        <v>5.4078694435150085</v>
      </c>
      <c r="Y222" s="106">
        <v>4.8817322456545957</v>
      </c>
      <c r="Z222" s="106">
        <v>8.2148394365118307</v>
      </c>
      <c r="AA222" s="106">
        <v>6.42736371565148</v>
      </c>
      <c r="AB222" s="106">
        <v>4.4280713715127398</v>
      </c>
      <c r="AC222" s="107"/>
      <c r="AD222" s="106"/>
      <c r="AE222" s="115"/>
      <c r="AF222" s="109"/>
      <c r="AG222" s="12"/>
    </row>
    <row r="223" spans="1:33" customFormat="1" ht="13.2" x14ac:dyDescent="0.25">
      <c r="A223" s="75" t="s">
        <v>400</v>
      </c>
      <c r="B223" s="76" t="s">
        <v>401</v>
      </c>
      <c r="C223" s="76"/>
      <c r="D223" s="76"/>
      <c r="E223" s="76"/>
      <c r="F223" s="35" t="s">
        <v>35</v>
      </c>
      <c r="G223" s="77">
        <v>178.22817097447657</v>
      </c>
      <c r="H223" s="77">
        <v>196.9930262961845</v>
      </c>
      <c r="I223" s="77">
        <v>192.74293064120175</v>
      </c>
      <c r="J223" s="77">
        <v>209.58820001667914</v>
      </c>
      <c r="K223" s="78">
        <v>224.42358687579326</v>
      </c>
      <c r="L223" s="78">
        <v>236.90947570879956</v>
      </c>
      <c r="M223" s="78">
        <v>234.22467597788906</v>
      </c>
      <c r="N223" s="78">
        <v>235.31805729088168</v>
      </c>
      <c r="O223" s="78">
        <v>226.9420605331668</v>
      </c>
      <c r="P223" s="78">
        <v>231.12915826597546</v>
      </c>
      <c r="Q223" s="78">
        <v>269.61773057728823</v>
      </c>
      <c r="R223" s="78">
        <v>280.62446214693972</v>
      </c>
      <c r="S223" s="78">
        <v>274.87010883674731</v>
      </c>
      <c r="T223" s="78">
        <v>261.13074272927719</v>
      </c>
      <c r="U223" s="78">
        <v>270.28299744263001</v>
      </c>
      <c r="V223" s="78">
        <v>278.99813405345691</v>
      </c>
      <c r="W223" s="78">
        <v>302.79903138971571</v>
      </c>
      <c r="X223" s="78">
        <v>283.60911387734797</v>
      </c>
      <c r="Y223" s="78">
        <v>325.9870444507726</v>
      </c>
      <c r="Z223" s="78">
        <v>297.42085548754102</v>
      </c>
      <c r="AA223" s="78">
        <v>355.92635102128202</v>
      </c>
      <c r="AB223" s="78">
        <v>296.43204922128399</v>
      </c>
      <c r="AC223" s="79" t="s">
        <v>47</v>
      </c>
      <c r="AD223" s="78">
        <v>-9.0663097606479504</v>
      </c>
      <c r="AE223" s="80"/>
      <c r="AF223" s="81"/>
      <c r="AG223" s="12"/>
    </row>
    <row r="224" spans="1:33" customFormat="1" ht="13.2" x14ac:dyDescent="0.25">
      <c r="A224" s="82" t="s">
        <v>402</v>
      </c>
      <c r="B224" s="83"/>
      <c r="C224" s="83" t="s">
        <v>403</v>
      </c>
      <c r="D224" s="83"/>
      <c r="E224" s="83"/>
      <c r="F224" s="84" t="s">
        <v>35</v>
      </c>
      <c r="G224" s="85">
        <v>120.88748006488775</v>
      </c>
      <c r="H224" s="85">
        <v>133.60882022585099</v>
      </c>
      <c r="I224" s="85">
        <v>134.78806776170325</v>
      </c>
      <c r="J224" s="85">
        <v>144.28288565801495</v>
      </c>
      <c r="K224" s="86">
        <v>152.57885544864624</v>
      </c>
      <c r="L224" s="86">
        <v>159.70461318113252</v>
      </c>
      <c r="M224" s="86">
        <v>156.71616939090538</v>
      </c>
      <c r="N224" s="86">
        <v>160.37645139756535</v>
      </c>
      <c r="O224" s="86">
        <v>154.54607248263355</v>
      </c>
      <c r="P224" s="86">
        <v>157.7553038562977</v>
      </c>
      <c r="Q224" s="86">
        <v>179.77724130571707</v>
      </c>
      <c r="R224" s="86">
        <v>190.91155926388393</v>
      </c>
      <c r="S224" s="87">
        <v>185.7902320946435</v>
      </c>
      <c r="T224" s="87">
        <v>177.97923999896031</v>
      </c>
      <c r="U224" s="87">
        <v>184.74259463549672</v>
      </c>
      <c r="V224" s="87">
        <v>186.08071935581913</v>
      </c>
      <c r="W224" s="87">
        <v>222.90880264436655</v>
      </c>
      <c r="X224" s="87">
        <v>198.72607208811218</v>
      </c>
      <c r="Y224" s="87">
        <v>222.90821230953063</v>
      </c>
      <c r="Z224" s="87">
        <v>199.02221431443701</v>
      </c>
      <c r="AA224" s="87">
        <v>241.18397634221</v>
      </c>
      <c r="AB224" s="87">
        <v>204.689481134478</v>
      </c>
      <c r="AC224" s="88" t="s">
        <v>47</v>
      </c>
      <c r="AD224" s="86">
        <v>-8.1731987288802301</v>
      </c>
      <c r="AE224" s="89"/>
      <c r="AF224" s="90"/>
      <c r="AG224" s="12"/>
    </row>
    <row r="225" spans="1:33" customFormat="1" ht="13.2" x14ac:dyDescent="0.25">
      <c r="A225" s="82">
        <v>210</v>
      </c>
      <c r="B225" s="83"/>
      <c r="C225" s="83"/>
      <c r="D225" s="83" t="s">
        <v>404</v>
      </c>
      <c r="E225" s="83"/>
      <c r="F225" s="84" t="s">
        <v>35</v>
      </c>
      <c r="G225" s="85">
        <v>5.772515005023453</v>
      </c>
      <c r="H225" s="85">
        <v>6.6673039034291897</v>
      </c>
      <c r="I225" s="85">
        <v>7.1358513452729291</v>
      </c>
      <c r="J225" s="85">
        <v>7.0546858684541007</v>
      </c>
      <c r="K225" s="86">
        <v>6.9141245633075563</v>
      </c>
      <c r="L225" s="86">
        <v>7.2191074388204468</v>
      </c>
      <c r="M225" s="86">
        <v>6.3654029122966156</v>
      </c>
      <c r="N225" s="86">
        <v>6.1413995740696361</v>
      </c>
      <c r="O225" s="86">
        <v>6.3390121294285571</v>
      </c>
      <c r="P225" s="86">
        <v>6.9988993318024253</v>
      </c>
      <c r="Q225" s="86">
        <v>7.8720709750929183</v>
      </c>
      <c r="R225" s="86">
        <v>8.4476989828806364</v>
      </c>
      <c r="S225" s="87">
        <v>7.4995526736048781</v>
      </c>
      <c r="T225" s="87">
        <v>6.061741770269192</v>
      </c>
      <c r="U225" s="87">
        <v>8.5149133082811641</v>
      </c>
      <c r="V225" s="87">
        <v>8.0621133834254231</v>
      </c>
      <c r="W225" s="87">
        <v>7.5301525349371063</v>
      </c>
      <c r="X225" s="87">
        <v>11.678782780523321</v>
      </c>
      <c r="Y225" s="87">
        <v>8.9975661233856616</v>
      </c>
      <c r="Z225" s="87">
        <v>8.5902774674947402</v>
      </c>
      <c r="AA225" s="87">
        <v>8.7513233060233002</v>
      </c>
      <c r="AB225" s="87">
        <v>7.7702688787991399</v>
      </c>
      <c r="AC225" s="88"/>
      <c r="AD225" s="86">
        <v>-13.6403248140253</v>
      </c>
      <c r="AE225" s="89"/>
      <c r="AF225" s="90"/>
      <c r="AG225" s="12"/>
    </row>
    <row r="226" spans="1:33" customFormat="1" ht="13.2" x14ac:dyDescent="0.25">
      <c r="A226" s="82">
        <v>214</v>
      </c>
      <c r="B226" s="83"/>
      <c r="C226" s="83"/>
      <c r="D226" s="83" t="s">
        <v>405</v>
      </c>
      <c r="E226" s="83"/>
      <c r="F226" s="84" t="s">
        <v>35</v>
      </c>
      <c r="G226" s="85">
        <v>11.19357943107274</v>
      </c>
      <c r="H226" s="85">
        <v>13.561852225848883</v>
      </c>
      <c r="I226" s="85">
        <v>14.308989367478336</v>
      </c>
      <c r="J226" s="85">
        <v>15.61473617486463</v>
      </c>
      <c r="K226" s="86">
        <v>15.28119803274663</v>
      </c>
      <c r="L226" s="86">
        <v>14.972464320829708</v>
      </c>
      <c r="M226" s="86">
        <v>16.6937802125377</v>
      </c>
      <c r="N226" s="86">
        <v>15.133685124633338</v>
      </c>
      <c r="O226" s="86">
        <v>15.537813733488489</v>
      </c>
      <c r="P226" s="86">
        <v>16.579991228764772</v>
      </c>
      <c r="Q226" s="86">
        <v>17.552002179949977</v>
      </c>
      <c r="R226" s="86">
        <v>20.377130049401011</v>
      </c>
      <c r="S226" s="87">
        <v>18.744542750494993</v>
      </c>
      <c r="T226" s="87">
        <v>19.952789543571892</v>
      </c>
      <c r="U226" s="87">
        <v>19.655066466021701</v>
      </c>
      <c r="V226" s="87">
        <v>18.487237787441302</v>
      </c>
      <c r="W226" s="87">
        <v>21.560465727171763</v>
      </c>
      <c r="X226" s="87">
        <v>17.894622818509657</v>
      </c>
      <c r="Y226" s="87">
        <v>24.475877876234684</v>
      </c>
      <c r="Z226" s="87">
        <v>22.772064846670499</v>
      </c>
      <c r="AA226" s="87">
        <v>21.520996678630102</v>
      </c>
      <c r="AB226" s="87">
        <v>17.130646893754498</v>
      </c>
      <c r="AC226" s="88"/>
      <c r="AD226" s="86">
        <v>-30.010081843119899</v>
      </c>
      <c r="AE226" s="89" t="s">
        <v>42</v>
      </c>
      <c r="AF226" s="90" t="s">
        <v>37</v>
      </c>
      <c r="AG226" s="12"/>
    </row>
    <row r="227" spans="1:33" customFormat="1" ht="13.2" x14ac:dyDescent="0.25">
      <c r="A227" s="82">
        <v>217</v>
      </c>
      <c r="B227" s="83"/>
      <c r="C227" s="83"/>
      <c r="D227" s="83" t="s">
        <v>406</v>
      </c>
      <c r="E227" s="83"/>
      <c r="F227" s="84" t="s">
        <v>35</v>
      </c>
      <c r="G227" s="85">
        <v>21.647740811796325</v>
      </c>
      <c r="H227" s="85">
        <v>22.280064218751068</v>
      </c>
      <c r="I227" s="85">
        <v>22.747786855881891</v>
      </c>
      <c r="J227" s="85">
        <v>24.495630192085031</v>
      </c>
      <c r="K227" s="86">
        <v>24.573089528622074</v>
      </c>
      <c r="L227" s="86">
        <v>25.977732094055249</v>
      </c>
      <c r="M227" s="86">
        <v>27.753931501316938</v>
      </c>
      <c r="N227" s="86">
        <v>23.955606655383324</v>
      </c>
      <c r="O227" s="86">
        <v>22.95788817770632</v>
      </c>
      <c r="P227" s="86">
        <v>24.256410006517509</v>
      </c>
      <c r="Q227" s="86">
        <v>26.858828112541371</v>
      </c>
      <c r="R227" s="86">
        <v>28.999297242367632</v>
      </c>
      <c r="S227" s="87">
        <v>29.105372099623587</v>
      </c>
      <c r="T227" s="87">
        <v>27.910631710094492</v>
      </c>
      <c r="U227" s="87">
        <v>24.710016755183741</v>
      </c>
      <c r="V227" s="87">
        <v>24.321736787843335</v>
      </c>
      <c r="W227" s="87">
        <v>27.294513392773268</v>
      </c>
      <c r="X227" s="87">
        <v>24.848223484237941</v>
      </c>
      <c r="Y227" s="87">
        <v>28.313132548283914</v>
      </c>
      <c r="Z227" s="87">
        <v>29.205419775702499</v>
      </c>
      <c r="AA227" s="87">
        <v>31.989429723695</v>
      </c>
      <c r="AB227" s="87">
        <v>26.172258779179401</v>
      </c>
      <c r="AC227" s="88" t="s">
        <v>47</v>
      </c>
      <c r="AD227" s="86">
        <v>-7.561416121842</v>
      </c>
      <c r="AE227" s="89"/>
      <c r="AF227" s="90"/>
      <c r="AG227" s="12"/>
    </row>
    <row r="228" spans="1:33" customFormat="1" ht="13.2" x14ac:dyDescent="0.25">
      <c r="A228" s="82">
        <v>218</v>
      </c>
      <c r="B228" s="83"/>
      <c r="C228" s="83"/>
      <c r="D228" s="83" t="s">
        <v>407</v>
      </c>
      <c r="E228" s="83"/>
      <c r="F228" s="84" t="s">
        <v>35</v>
      </c>
      <c r="G228" s="85">
        <v>5.5720259800729721</v>
      </c>
      <c r="H228" s="85">
        <v>6.4600466392608737</v>
      </c>
      <c r="I228" s="85">
        <v>6.3205068576395487</v>
      </c>
      <c r="J228" s="85">
        <v>6.9354225396548976</v>
      </c>
      <c r="K228" s="86">
        <v>6.7242009839770454</v>
      </c>
      <c r="L228" s="86">
        <v>6.6351121328340019</v>
      </c>
      <c r="M228" s="86">
        <v>6.750810210134321</v>
      </c>
      <c r="N228" s="86">
        <v>7.3562669655858777</v>
      </c>
      <c r="O228" s="86">
        <v>6.2944018368105956</v>
      </c>
      <c r="P228" s="86">
        <v>6.7958153898631304</v>
      </c>
      <c r="Q228" s="86">
        <v>7.1044322751215088</v>
      </c>
      <c r="R228" s="86">
        <v>6.7589777701190563</v>
      </c>
      <c r="S228" s="87">
        <v>7.5681751583589625</v>
      </c>
      <c r="T228" s="87">
        <v>7.27224691006949</v>
      </c>
      <c r="U228" s="87">
        <v>6.5303082783124236</v>
      </c>
      <c r="V228" s="87">
        <v>6.8167501673576387</v>
      </c>
      <c r="W228" s="87">
        <v>6.9490917520731221</v>
      </c>
      <c r="X228" s="87">
        <v>5.7413284291348363</v>
      </c>
      <c r="Y228" s="87">
        <v>7.50813693138356</v>
      </c>
      <c r="Z228" s="87">
        <v>6.6771804740840901</v>
      </c>
      <c r="AA228" s="87">
        <v>7.8322618997164897</v>
      </c>
      <c r="AB228" s="87">
        <v>6.0160284584260504</v>
      </c>
      <c r="AC228" s="88"/>
      <c r="AD228" s="86">
        <v>-19.873218703838301</v>
      </c>
      <c r="AE228" s="89"/>
      <c r="AF228" s="90"/>
      <c r="AG228" s="12"/>
    </row>
    <row r="229" spans="1:33" customFormat="1" ht="13.2" x14ac:dyDescent="0.25">
      <c r="A229" s="82">
        <v>221</v>
      </c>
      <c r="B229" s="83"/>
      <c r="C229" s="83"/>
      <c r="D229" s="83" t="s">
        <v>408</v>
      </c>
      <c r="E229" s="83"/>
      <c r="F229" s="84" t="s">
        <v>35</v>
      </c>
      <c r="G229" s="85">
        <v>15.974300668176381</v>
      </c>
      <c r="H229" s="85">
        <v>18.61087314208477</v>
      </c>
      <c r="I229" s="85">
        <v>20.02953836326191</v>
      </c>
      <c r="J229" s="85">
        <v>20.079011206793371</v>
      </c>
      <c r="K229" s="86">
        <v>21.244243899475613</v>
      </c>
      <c r="L229" s="86">
        <v>22.97719987770958</v>
      </c>
      <c r="M229" s="86">
        <v>17.788922916062731</v>
      </c>
      <c r="N229" s="86">
        <v>20.716212823398358</v>
      </c>
      <c r="O229" s="86">
        <v>18.563019639836341</v>
      </c>
      <c r="P229" s="86">
        <v>19.244630968551455</v>
      </c>
      <c r="Q229" s="86">
        <v>22.764566297263798</v>
      </c>
      <c r="R229" s="86">
        <v>25.098663755883752</v>
      </c>
      <c r="S229" s="87">
        <v>25.763021294557074</v>
      </c>
      <c r="T229" s="87">
        <v>22.990100362138037</v>
      </c>
      <c r="U229" s="87">
        <v>26.748353241374236</v>
      </c>
      <c r="V229" s="87">
        <v>27.887370309211462</v>
      </c>
      <c r="W229" s="87">
        <v>39.060254484873688</v>
      </c>
      <c r="X229" s="87">
        <v>29.076557259891757</v>
      </c>
      <c r="Y229" s="87">
        <v>35.024251662506956</v>
      </c>
      <c r="Z229" s="87">
        <v>28.126464624543299</v>
      </c>
      <c r="AA229" s="87">
        <v>38.023532875762001</v>
      </c>
      <c r="AB229" s="87">
        <v>29.5029113091244</v>
      </c>
      <c r="AC229" s="88"/>
      <c r="AD229" s="86">
        <v>-15.764334971624899</v>
      </c>
      <c r="AE229" s="89"/>
      <c r="AF229" s="90"/>
      <c r="AG229" s="12"/>
    </row>
    <row r="230" spans="1:33" customFormat="1" ht="13.2" x14ac:dyDescent="0.25">
      <c r="A230" s="82">
        <v>222</v>
      </c>
      <c r="B230" s="83"/>
      <c r="C230" s="83"/>
      <c r="D230" s="83" t="s">
        <v>409</v>
      </c>
      <c r="E230" s="83"/>
      <c r="F230" s="84" t="s">
        <v>35</v>
      </c>
      <c r="G230" s="85">
        <v>15.509912466027808</v>
      </c>
      <c r="H230" s="85">
        <v>15.816076833573767</v>
      </c>
      <c r="I230" s="85">
        <v>16.056447400654026</v>
      </c>
      <c r="J230" s="85">
        <v>19.283619712825029</v>
      </c>
      <c r="K230" s="86">
        <v>19.700267062858508</v>
      </c>
      <c r="L230" s="86">
        <v>18.68154561067243</v>
      </c>
      <c r="M230" s="86">
        <v>19.511069155275425</v>
      </c>
      <c r="N230" s="86">
        <v>20.758687709162199</v>
      </c>
      <c r="O230" s="86">
        <v>21.745404224304437</v>
      </c>
      <c r="P230" s="86">
        <v>19.730197413703817</v>
      </c>
      <c r="Q230" s="86">
        <v>23.161402642498594</v>
      </c>
      <c r="R230" s="86">
        <v>22.000319349331011</v>
      </c>
      <c r="S230" s="87">
        <v>23.276033168987176</v>
      </c>
      <c r="T230" s="87">
        <v>23.747390718353966</v>
      </c>
      <c r="U230" s="87">
        <v>24.024626023730363</v>
      </c>
      <c r="V230" s="87">
        <v>25.176466334740777</v>
      </c>
      <c r="W230" s="87">
        <v>22.78548248014048</v>
      </c>
      <c r="X230" s="87">
        <v>23.50102005324165</v>
      </c>
      <c r="Y230" s="87">
        <v>20.481185056142785</v>
      </c>
      <c r="Z230" s="87">
        <v>20.8167594324267</v>
      </c>
      <c r="AA230" s="87">
        <v>29.481237829265002</v>
      </c>
      <c r="AB230" s="87">
        <v>24.7779107942801</v>
      </c>
      <c r="AC230" s="88" t="s">
        <v>47</v>
      </c>
      <c r="AD230" s="86">
        <v>20.9788922191719</v>
      </c>
      <c r="AE230" s="89"/>
      <c r="AF230" s="90"/>
      <c r="AG230" s="12"/>
    </row>
    <row r="231" spans="1:33" customFormat="1" ht="13.2" x14ac:dyDescent="0.25">
      <c r="A231" s="82">
        <v>227</v>
      </c>
      <c r="B231" s="83"/>
      <c r="C231" s="83"/>
      <c r="D231" s="83" t="s">
        <v>410</v>
      </c>
      <c r="E231" s="83"/>
      <c r="F231" s="84" t="s">
        <v>35</v>
      </c>
      <c r="G231" s="85">
        <v>10.739594836354659</v>
      </c>
      <c r="H231" s="85">
        <v>15.127320977137471</v>
      </c>
      <c r="I231" s="85">
        <v>14.746085776186455</v>
      </c>
      <c r="J231" s="85">
        <v>18.499575034814303</v>
      </c>
      <c r="K231" s="86">
        <v>22.465157181126067</v>
      </c>
      <c r="L231" s="86">
        <v>26.705220256682743</v>
      </c>
      <c r="M231" s="86">
        <v>25.634894412523359</v>
      </c>
      <c r="N231" s="86">
        <v>27.721850050065957</v>
      </c>
      <c r="O231" s="86">
        <v>29.194069357296232</v>
      </c>
      <c r="P231" s="86">
        <v>29.589723645179152</v>
      </c>
      <c r="Q231" s="86">
        <v>38.06568921445227</v>
      </c>
      <c r="R231" s="86">
        <v>38.476287898504069</v>
      </c>
      <c r="S231" s="87">
        <v>35.591215175634403</v>
      </c>
      <c r="T231" s="87">
        <v>36.686158961345143</v>
      </c>
      <c r="U231" s="87">
        <v>39.742760423630251</v>
      </c>
      <c r="V231" s="87">
        <v>40.70617072114775</v>
      </c>
      <c r="W231" s="87">
        <v>56.006661836724042</v>
      </c>
      <c r="X231" s="87">
        <v>48.783777592536275</v>
      </c>
      <c r="Y231" s="87">
        <v>57.212343031988318</v>
      </c>
      <c r="Z231" s="87">
        <v>44.231054827542899</v>
      </c>
      <c r="AA231" s="87">
        <v>61.602873799098298</v>
      </c>
      <c r="AB231" s="87">
        <v>57.070456173742002</v>
      </c>
      <c r="AC231" s="88" t="s">
        <v>47</v>
      </c>
      <c r="AD231" s="86">
        <v>-0.248000432646</v>
      </c>
      <c r="AE231" s="89"/>
      <c r="AF231" s="90"/>
      <c r="AG231" s="12"/>
    </row>
    <row r="232" spans="1:33" customFormat="1" ht="13.2" x14ac:dyDescent="0.25">
      <c r="A232" s="82">
        <v>228</v>
      </c>
      <c r="B232" s="83"/>
      <c r="C232" s="83"/>
      <c r="D232" s="83" t="s">
        <v>411</v>
      </c>
      <c r="E232" s="83"/>
      <c r="F232" s="84" t="s">
        <v>35</v>
      </c>
      <c r="G232" s="85">
        <v>24.678164189380109</v>
      </c>
      <c r="H232" s="85">
        <v>22.979770393625351</v>
      </c>
      <c r="I232" s="85">
        <v>22.191738194625092</v>
      </c>
      <c r="J232" s="85">
        <v>21.518535072802937</v>
      </c>
      <c r="K232" s="86">
        <v>22.7867221472039</v>
      </c>
      <c r="L232" s="86">
        <v>23.582217952631844</v>
      </c>
      <c r="M232" s="86">
        <v>23.202962594059958</v>
      </c>
      <c r="N232" s="86">
        <v>23.029030905057642</v>
      </c>
      <c r="O232" s="86">
        <v>20.223081456731151</v>
      </c>
      <c r="P232" s="86">
        <v>19.458336023584867</v>
      </c>
      <c r="Q232" s="86">
        <v>21.43791543237602</v>
      </c>
      <c r="R232" s="86">
        <v>21.294714756751961</v>
      </c>
      <c r="S232" s="87">
        <v>19.803403448653754</v>
      </c>
      <c r="T232" s="87">
        <v>20.187388202059594</v>
      </c>
      <c r="U232" s="87">
        <v>19.314760150540629</v>
      </c>
      <c r="V232" s="87">
        <v>19.702050619768958</v>
      </c>
      <c r="W232" s="87">
        <v>21.344979848603032</v>
      </c>
      <c r="X232" s="87">
        <v>20.653036435762345</v>
      </c>
      <c r="Y232" s="87">
        <v>23.07306431710192</v>
      </c>
      <c r="Z232" s="87">
        <v>22.565785498328701</v>
      </c>
      <c r="AA232" s="87">
        <v>22.393031368988801</v>
      </c>
      <c r="AB232" s="87">
        <v>18.6644033387924</v>
      </c>
      <c r="AC232" s="88" t="s">
        <v>47</v>
      </c>
      <c r="AD232" s="86">
        <v>-19.107392575687001</v>
      </c>
      <c r="AE232" s="89" t="s">
        <v>42</v>
      </c>
      <c r="AF232" s="90"/>
      <c r="AG232" s="12"/>
    </row>
    <row r="233" spans="1:33" customFormat="1" ht="13.2" x14ac:dyDescent="0.25">
      <c r="A233" s="82">
        <v>229</v>
      </c>
      <c r="B233" s="83"/>
      <c r="C233" s="83"/>
      <c r="D233" s="83" t="s">
        <v>412</v>
      </c>
      <c r="E233" s="83"/>
      <c r="F233" s="84" t="s">
        <v>35</v>
      </c>
      <c r="G233" s="85">
        <v>4.6384757311408489</v>
      </c>
      <c r="H233" s="85">
        <v>5.3901322587813141</v>
      </c>
      <c r="I233" s="85">
        <v>5.6455038424218724</v>
      </c>
      <c r="J233" s="85">
        <v>4.607985290350368</v>
      </c>
      <c r="K233" s="86">
        <v>5.4177819968501284</v>
      </c>
      <c r="L233" s="86">
        <v>4.8962241877731776</v>
      </c>
      <c r="M233" s="86">
        <v>4.6146992435561067</v>
      </c>
      <c r="N233" s="86">
        <v>4.2072511541767419</v>
      </c>
      <c r="O233" s="86">
        <v>4.4842015992609534</v>
      </c>
      <c r="P233" s="86">
        <v>4.9961345653670195</v>
      </c>
      <c r="Q233" s="86">
        <v>4.7647037946540554</v>
      </c>
      <c r="R233" s="86">
        <v>5.696400193169695</v>
      </c>
      <c r="S233" s="87">
        <v>6.1158835785235901</v>
      </c>
      <c r="T233" s="87">
        <v>4.825521945052051</v>
      </c>
      <c r="U233" s="87">
        <v>4.5132066121815049</v>
      </c>
      <c r="V233" s="87">
        <v>3.9950053640846992</v>
      </c>
      <c r="W233" s="87">
        <v>7.549943095684573</v>
      </c>
      <c r="X233" s="87">
        <v>7.0044823747024747</v>
      </c>
      <c r="Y233" s="87">
        <v>6.2540723741882962</v>
      </c>
      <c r="Z233" s="87">
        <v>5.5033627588026404</v>
      </c>
      <c r="AA233" s="87">
        <v>7.10592136227468</v>
      </c>
      <c r="AB233" s="87">
        <v>7.1182749138584098</v>
      </c>
      <c r="AC233" s="88"/>
      <c r="AD233" s="86">
        <v>13.818236949684801</v>
      </c>
      <c r="AE233" s="89"/>
      <c r="AF233" s="90"/>
      <c r="AG233" s="12"/>
    </row>
    <row r="234" spans="1:33" customFormat="1" ht="13.2" x14ac:dyDescent="0.25">
      <c r="A234" s="82">
        <v>231</v>
      </c>
      <c r="B234" s="83"/>
      <c r="C234" s="83"/>
      <c r="D234" s="83" t="s">
        <v>413</v>
      </c>
      <c r="E234" s="83"/>
      <c r="F234" s="84" t="s">
        <v>35</v>
      </c>
      <c r="G234" s="85">
        <v>5.1611709458424748</v>
      </c>
      <c r="H234" s="85">
        <v>6.7153796333583244</v>
      </c>
      <c r="I234" s="85">
        <v>5.6056197582810974</v>
      </c>
      <c r="J234" s="85">
        <v>6.1936845653702095</v>
      </c>
      <c r="K234" s="86">
        <v>7.4720700524784887</v>
      </c>
      <c r="L234" s="86">
        <v>8.0577893091232848</v>
      </c>
      <c r="M234" s="86">
        <v>8.3996962331423095</v>
      </c>
      <c r="N234" s="86">
        <v>11.356460436032155</v>
      </c>
      <c r="O234" s="86">
        <v>9.2071803277705087</v>
      </c>
      <c r="P234" s="86">
        <v>10.105165282963695</v>
      </c>
      <c r="Q234" s="86">
        <v>10.195630381766367</v>
      </c>
      <c r="R234" s="86">
        <v>13.762069265475235</v>
      </c>
      <c r="S234" s="87">
        <v>12.32303274620496</v>
      </c>
      <c r="T234" s="87">
        <v>8.3452698760066717</v>
      </c>
      <c r="U234" s="87">
        <v>10.98858337624065</v>
      </c>
      <c r="V234" s="87">
        <v>10.925817880797736</v>
      </c>
      <c r="W234" s="87">
        <v>12.827257491385641</v>
      </c>
      <c r="X234" s="87">
        <v>9.5442408595718202</v>
      </c>
      <c r="Y234" s="87">
        <v>11.568582388314724</v>
      </c>
      <c r="Z234" s="87">
        <v>10.5338446088412</v>
      </c>
      <c r="AA234" s="87">
        <v>12.483367498756399</v>
      </c>
      <c r="AB234" s="87">
        <v>10.466321594521601</v>
      </c>
      <c r="AC234" s="88"/>
      <c r="AD234" s="86">
        <v>-9.5280541452207608</v>
      </c>
      <c r="AE234" s="89"/>
      <c r="AF234" s="90"/>
      <c r="AG234" s="12"/>
    </row>
    <row r="235" spans="1:33" customFormat="1" ht="13.2" x14ac:dyDescent="0.25">
      <c r="A235" s="82" t="s">
        <v>414</v>
      </c>
      <c r="B235" s="83"/>
      <c r="C235" s="83" t="s">
        <v>415</v>
      </c>
      <c r="D235" s="83"/>
      <c r="E235" s="83"/>
      <c r="F235" s="84" t="s">
        <v>35</v>
      </c>
      <c r="G235" s="85">
        <v>57.340690909588822</v>
      </c>
      <c r="H235" s="85">
        <v>63.384206070333612</v>
      </c>
      <c r="I235" s="85">
        <v>57.954862879498378</v>
      </c>
      <c r="J235" s="85">
        <v>65.305314358664077</v>
      </c>
      <c r="K235" s="86">
        <v>71.844731427147082</v>
      </c>
      <c r="L235" s="86">
        <v>77.204862527667331</v>
      </c>
      <c r="M235" s="86">
        <v>77.508506586983728</v>
      </c>
      <c r="N235" s="86">
        <v>74.941605893316478</v>
      </c>
      <c r="O235" s="86">
        <v>72.395988050533248</v>
      </c>
      <c r="P235" s="86">
        <v>73.373854409677492</v>
      </c>
      <c r="Q235" s="86">
        <v>89.840489271571258</v>
      </c>
      <c r="R235" s="86">
        <v>89.712902883055349</v>
      </c>
      <c r="S235" s="87">
        <v>89.079876742104133</v>
      </c>
      <c r="T235" s="87">
        <v>83.151502730316764</v>
      </c>
      <c r="U235" s="87">
        <v>85.540402807133432</v>
      </c>
      <c r="V235" s="87">
        <v>92.917414697637767</v>
      </c>
      <c r="W235" s="87">
        <v>79.890228745349077</v>
      </c>
      <c r="X235" s="87">
        <v>84.883041789235875</v>
      </c>
      <c r="Y235" s="87">
        <v>103.07883214124202</v>
      </c>
      <c r="Z235" s="87">
        <v>98.398641173103897</v>
      </c>
      <c r="AA235" s="87">
        <v>114.74237467907101</v>
      </c>
      <c r="AB235" s="87">
        <v>91.742568086806003</v>
      </c>
      <c r="AC235" s="88" t="s">
        <v>47</v>
      </c>
      <c r="AD235" s="86">
        <v>-10.9976644272634</v>
      </c>
      <c r="AE235" s="89"/>
      <c r="AF235" s="90"/>
      <c r="AG235" s="12"/>
    </row>
    <row r="236" spans="1:33" customFormat="1" ht="13.2" x14ac:dyDescent="0.25">
      <c r="A236" s="82">
        <v>233</v>
      </c>
      <c r="B236" s="83"/>
      <c r="C236" s="83"/>
      <c r="D236" s="83" t="s">
        <v>416</v>
      </c>
      <c r="E236" s="83"/>
      <c r="F236" s="84" t="s">
        <v>35</v>
      </c>
      <c r="G236" s="85">
        <v>1.9684374731552914</v>
      </c>
      <c r="H236" s="85">
        <v>2.2332139392320083</v>
      </c>
      <c r="I236" s="85">
        <v>2.3587347866982875</v>
      </c>
      <c r="J236" s="85">
        <v>2.2350053574192019</v>
      </c>
      <c r="K236" s="86">
        <v>1.9964048118863555</v>
      </c>
      <c r="L236" s="86">
        <v>1.5712340743214541</v>
      </c>
      <c r="M236" s="86">
        <v>1.6933788240307845</v>
      </c>
      <c r="N236" s="86">
        <v>1.6296266758823552</v>
      </c>
      <c r="O236" s="86">
        <v>1.5293517774231851</v>
      </c>
      <c r="P236" s="86">
        <v>1.5570660218184464</v>
      </c>
      <c r="Q236" s="86">
        <v>2.2464929828692211</v>
      </c>
      <c r="R236" s="86">
        <v>1.9785138886229574</v>
      </c>
      <c r="S236" s="87">
        <v>1.6439777387708359</v>
      </c>
      <c r="T236" s="87">
        <v>2.0381106407083074</v>
      </c>
      <c r="U236" s="87">
        <v>1.8829153450742901</v>
      </c>
      <c r="V236" s="87">
        <v>1.6184918122101977</v>
      </c>
      <c r="W236" s="87">
        <v>1.6949611347066074</v>
      </c>
      <c r="X236" s="87">
        <v>1.9277922229972888</v>
      </c>
      <c r="Y236" s="87">
        <v>3.0742508249719456</v>
      </c>
      <c r="Z236" s="87">
        <v>3.1737565451988399</v>
      </c>
      <c r="AA236" s="87">
        <v>4.1138584101590601</v>
      </c>
      <c r="AB236" s="87">
        <v>1.39572180631231</v>
      </c>
      <c r="AC236" s="88" t="s">
        <v>36</v>
      </c>
      <c r="AD236" s="86">
        <v>-54.599611880235699</v>
      </c>
      <c r="AE236" s="89"/>
      <c r="AF236" s="90"/>
      <c r="AG236" s="12"/>
    </row>
    <row r="237" spans="1:33" customFormat="1" ht="13.2" x14ac:dyDescent="0.25">
      <c r="A237" s="82">
        <v>236</v>
      </c>
      <c r="B237" s="83"/>
      <c r="C237" s="83"/>
      <c r="D237" s="83" t="s">
        <v>417</v>
      </c>
      <c r="E237" s="83"/>
      <c r="F237" s="84" t="s">
        <v>35</v>
      </c>
      <c r="G237" s="85">
        <v>4.990284862013536</v>
      </c>
      <c r="H237" s="85">
        <v>4.87378966536905</v>
      </c>
      <c r="I237" s="85">
        <v>5.5697747007754543</v>
      </c>
      <c r="J237" s="85">
        <v>4.7271585524649664</v>
      </c>
      <c r="K237" s="86">
        <v>4.0520993176527096</v>
      </c>
      <c r="L237" s="86">
        <v>4.8870933896098681</v>
      </c>
      <c r="M237" s="86">
        <v>4.7727094219757751</v>
      </c>
      <c r="N237" s="86">
        <v>3.4165529473967085</v>
      </c>
      <c r="O237" s="86">
        <v>3.8772202793007855</v>
      </c>
      <c r="P237" s="86">
        <v>5.3912409470497575</v>
      </c>
      <c r="Q237" s="86">
        <v>4.7009994494149598</v>
      </c>
      <c r="R237" s="86">
        <v>3.8617028292554174</v>
      </c>
      <c r="S237" s="87">
        <v>3.541182951310216</v>
      </c>
      <c r="T237" s="87">
        <v>4.7776793812800742</v>
      </c>
      <c r="U237" s="87">
        <v>4.1271686015253204</v>
      </c>
      <c r="V237" s="87">
        <v>5.4206606055617419</v>
      </c>
      <c r="W237" s="87">
        <v>5.7475050201012108</v>
      </c>
      <c r="X237" s="87">
        <v>6.1364819818991432</v>
      </c>
      <c r="Y237" s="87">
        <v>7.7824966359012224</v>
      </c>
      <c r="Z237" s="87">
        <v>6.2489808532322204</v>
      </c>
      <c r="AA237" s="87">
        <v>7.05335159454751</v>
      </c>
      <c r="AB237" s="87">
        <v>6.3950953220703397</v>
      </c>
      <c r="AC237" s="88" t="s">
        <v>36</v>
      </c>
      <c r="AD237" s="86">
        <v>-17.82720094514</v>
      </c>
      <c r="AE237" s="89"/>
      <c r="AF237" s="90"/>
      <c r="AG237" s="12"/>
    </row>
    <row r="238" spans="1:33" customFormat="1" ht="13.2" x14ac:dyDescent="0.25">
      <c r="A238" s="82">
        <v>240</v>
      </c>
      <c r="B238" s="83"/>
      <c r="C238" s="83"/>
      <c r="D238" s="83" t="s">
        <v>418</v>
      </c>
      <c r="E238" s="83"/>
      <c r="F238" s="84" t="s">
        <v>35</v>
      </c>
      <c r="G238" s="85">
        <v>5.813885420258921</v>
      </c>
      <c r="H238" s="85">
        <v>7.1001524394537956</v>
      </c>
      <c r="I238" s="85">
        <v>7.1678323301879967</v>
      </c>
      <c r="J238" s="85">
        <v>9.0758728285103771</v>
      </c>
      <c r="K238" s="86">
        <v>10.801420220586188</v>
      </c>
      <c r="L238" s="86">
        <v>9.5891362214041944</v>
      </c>
      <c r="M238" s="86">
        <v>9.8687955123773943</v>
      </c>
      <c r="N238" s="86">
        <v>9.2591588318520124</v>
      </c>
      <c r="O238" s="86">
        <v>9.333887715804245</v>
      </c>
      <c r="P238" s="86">
        <v>10.514241074963595</v>
      </c>
      <c r="Q238" s="86">
        <v>15.462980867199455</v>
      </c>
      <c r="R238" s="86">
        <v>11.991757667043204</v>
      </c>
      <c r="S238" s="87">
        <v>11.098342380304182</v>
      </c>
      <c r="T238" s="87">
        <v>10.761448423921644</v>
      </c>
      <c r="U238" s="87">
        <v>12.918368403535379</v>
      </c>
      <c r="V238" s="87">
        <v>13.443107162542479</v>
      </c>
      <c r="W238" s="87">
        <v>9.9827777712636632</v>
      </c>
      <c r="X238" s="87">
        <v>10.309838855647296</v>
      </c>
      <c r="Y238" s="87">
        <v>11.688360497384112</v>
      </c>
      <c r="Z238" s="87">
        <v>12.649162980504199</v>
      </c>
      <c r="AA238" s="87">
        <v>13.200120898755101</v>
      </c>
      <c r="AB238" s="87">
        <v>8.2887393251095496</v>
      </c>
      <c r="AC238" s="88"/>
      <c r="AD238" s="86">
        <v>-29.085526349357501</v>
      </c>
      <c r="AE238" s="89"/>
      <c r="AF238" s="90"/>
      <c r="AG238" s="12"/>
    </row>
    <row r="239" spans="1:33" customFormat="1" ht="13.2" x14ac:dyDescent="0.25">
      <c r="A239" s="82">
        <v>241</v>
      </c>
      <c r="B239" s="83"/>
      <c r="C239" s="83"/>
      <c r="D239" s="83" t="s">
        <v>419</v>
      </c>
      <c r="E239" s="83"/>
      <c r="F239" s="84" t="s">
        <v>35</v>
      </c>
      <c r="G239" s="85">
        <v>0.53747303079686837</v>
      </c>
      <c r="H239" s="85">
        <v>0.55292814517857647</v>
      </c>
      <c r="I239" s="85">
        <v>0.16397733310094392</v>
      </c>
      <c r="J239" s="85">
        <v>0.28854353030886221</v>
      </c>
      <c r="K239" s="86">
        <v>0.48247092642958189</v>
      </c>
      <c r="L239" s="86">
        <v>0.25542367654673176</v>
      </c>
      <c r="M239" s="86">
        <v>0.84552736751082214</v>
      </c>
      <c r="N239" s="86">
        <v>1.047276201953607</v>
      </c>
      <c r="O239" s="86">
        <v>0.71540458422814313</v>
      </c>
      <c r="P239" s="86">
        <v>0.49387353584328691</v>
      </c>
      <c r="Q239" s="86">
        <v>1.7643356660846425</v>
      </c>
      <c r="R239" s="86">
        <v>1.3698857126513129</v>
      </c>
      <c r="S239" s="87">
        <v>1.3388455383801325</v>
      </c>
      <c r="T239" s="87">
        <v>1.0386454391248512</v>
      </c>
      <c r="U239" s="87">
        <v>1.6817118165293168</v>
      </c>
      <c r="V239" s="87">
        <v>2.3778115398538584</v>
      </c>
      <c r="W239" s="87">
        <v>1.2319047731629624</v>
      </c>
      <c r="X239" s="87">
        <v>1.9892189575803061</v>
      </c>
      <c r="Y239" s="87">
        <v>6.2433228920640831</v>
      </c>
      <c r="Z239" s="87">
        <v>3.18224376118348</v>
      </c>
      <c r="AA239" s="87">
        <v>5.5315669549350996</v>
      </c>
      <c r="AB239" s="87">
        <v>3.66050136081481</v>
      </c>
      <c r="AC239" s="88" t="s">
        <v>36</v>
      </c>
      <c r="AD239" s="86">
        <v>-41.369340908705801</v>
      </c>
      <c r="AE239" s="89"/>
      <c r="AF239" s="90"/>
      <c r="AG239" s="12"/>
    </row>
    <row r="240" spans="1:33" customFormat="1" ht="13.2" x14ac:dyDescent="0.25">
      <c r="A240" s="82" t="s">
        <v>420</v>
      </c>
      <c r="B240" s="83"/>
      <c r="C240" s="83"/>
      <c r="D240" s="83" t="s">
        <v>421</v>
      </c>
      <c r="E240" s="83"/>
      <c r="F240" s="84" t="s">
        <v>35</v>
      </c>
      <c r="G240" s="85">
        <v>13.676602372169382</v>
      </c>
      <c r="H240" s="85">
        <v>13.898614372998598</v>
      </c>
      <c r="I240" s="85">
        <v>13.875132113819818</v>
      </c>
      <c r="J240" s="85">
        <v>17.993072456872625</v>
      </c>
      <c r="K240" s="86">
        <v>19.617016232299015</v>
      </c>
      <c r="L240" s="86">
        <v>19.333803518278962</v>
      </c>
      <c r="M240" s="86">
        <v>18.838156189683339</v>
      </c>
      <c r="N240" s="86">
        <v>17.852989044551354</v>
      </c>
      <c r="O240" s="86">
        <v>20.166511949466702</v>
      </c>
      <c r="P240" s="86">
        <v>20.089102349350966</v>
      </c>
      <c r="Q240" s="86">
        <v>19.600503089195399</v>
      </c>
      <c r="R240" s="86">
        <v>24.824376128271084</v>
      </c>
      <c r="S240" s="87">
        <v>29.406654492905055</v>
      </c>
      <c r="T240" s="87">
        <v>30.271028888501931</v>
      </c>
      <c r="U240" s="87">
        <v>32.457628672130355</v>
      </c>
      <c r="V240" s="87">
        <v>35.954707592578849</v>
      </c>
      <c r="W240" s="87">
        <v>31.09068307421747</v>
      </c>
      <c r="X240" s="87">
        <v>34.284742296779555</v>
      </c>
      <c r="Y240" s="87">
        <v>43.540754451498429</v>
      </c>
      <c r="Z240" s="87">
        <v>34.924613990182998</v>
      </c>
      <c r="AA240" s="87">
        <v>50.842124516795302</v>
      </c>
      <c r="AB240" s="87">
        <v>37.288532845441502</v>
      </c>
      <c r="AC240" s="88"/>
      <c r="AD240" s="86">
        <v>-14.359470075378299</v>
      </c>
      <c r="AE240" s="89"/>
      <c r="AF240" s="90"/>
      <c r="AG240" s="12"/>
    </row>
    <row r="241" spans="1:33" customFormat="1" ht="13.2" x14ac:dyDescent="0.25">
      <c r="A241" s="82" t="s">
        <v>422</v>
      </c>
      <c r="B241" s="83"/>
      <c r="C241" s="83"/>
      <c r="D241" s="83"/>
      <c r="E241" s="83" t="s">
        <v>423</v>
      </c>
      <c r="F241" s="84" t="s">
        <v>35</v>
      </c>
      <c r="G241" s="85">
        <v>12.264707786427548</v>
      </c>
      <c r="H241" s="85">
        <v>12.418796683411619</v>
      </c>
      <c r="I241" s="85">
        <v>12.448640528369832</v>
      </c>
      <c r="J241" s="85">
        <v>16.610313647598005</v>
      </c>
      <c r="K241" s="86">
        <v>18.518781996662433</v>
      </c>
      <c r="L241" s="86">
        <v>18.081057591987346</v>
      </c>
      <c r="M241" s="86">
        <v>18.013169011816196</v>
      </c>
      <c r="N241" s="86">
        <v>16.497436885805158</v>
      </c>
      <c r="O241" s="86">
        <v>18.311368489880138</v>
      </c>
      <c r="P241" s="86">
        <v>18.101001991801315</v>
      </c>
      <c r="Q241" s="86">
        <v>17.960430764019851</v>
      </c>
      <c r="R241" s="86">
        <v>22.275909371449099</v>
      </c>
      <c r="S241" s="87">
        <v>26.829075570390124</v>
      </c>
      <c r="T241" s="87">
        <v>27.816123848849696</v>
      </c>
      <c r="U241" s="87">
        <v>29.560938631650515</v>
      </c>
      <c r="V241" s="87">
        <v>33.192516522017591</v>
      </c>
      <c r="W241" s="87">
        <v>27.755510403764124</v>
      </c>
      <c r="X241" s="87">
        <v>32.45200207884313</v>
      </c>
      <c r="Y241" s="87">
        <v>40.142863922902194</v>
      </c>
      <c r="Z241" s="87">
        <v>31.562174867713001</v>
      </c>
      <c r="AA241" s="87">
        <v>45.459826815879197</v>
      </c>
      <c r="AB241" s="87">
        <v>32.279231505437203</v>
      </c>
      <c r="AC241" s="88"/>
      <c r="AD241" s="86">
        <v>-19.589116592597001</v>
      </c>
      <c r="AE241" s="89"/>
      <c r="AF241" s="90"/>
      <c r="AG241" s="12"/>
    </row>
    <row r="242" spans="1:33" customFormat="1" ht="13.2" x14ac:dyDescent="0.25">
      <c r="A242" s="82" t="s">
        <v>424</v>
      </c>
      <c r="B242" s="83"/>
      <c r="C242" s="83"/>
      <c r="D242" s="83"/>
      <c r="E242" s="83" t="s">
        <v>425</v>
      </c>
      <c r="F242" s="84" t="s">
        <v>35</v>
      </c>
      <c r="G242" s="85">
        <v>1.411894585741833</v>
      </c>
      <c r="H242" s="85">
        <v>1.4798176895869841</v>
      </c>
      <c r="I242" s="85">
        <v>1.4264915854499896</v>
      </c>
      <c r="J242" s="85">
        <v>1.3827588092746188</v>
      </c>
      <c r="K242" s="86">
        <v>1.0982342356365815</v>
      </c>
      <c r="L242" s="86">
        <v>1.2527459262916238</v>
      </c>
      <c r="M242" s="86">
        <v>0.82498717786714093</v>
      </c>
      <c r="N242" s="86">
        <v>1.3555521587461916</v>
      </c>
      <c r="O242" s="86">
        <v>1.8551434595865663</v>
      </c>
      <c r="P242" s="86">
        <v>1.988100357549657</v>
      </c>
      <c r="Q242" s="86">
        <v>1.6400723251755542</v>
      </c>
      <c r="R242" s="86">
        <v>2.5484667568219801</v>
      </c>
      <c r="S242" s="87">
        <v>2.5775789225149337</v>
      </c>
      <c r="T242" s="87">
        <v>2.454905039652242</v>
      </c>
      <c r="U242" s="87">
        <v>2.896690040479843</v>
      </c>
      <c r="V242" s="87">
        <v>2.7621910705612551</v>
      </c>
      <c r="W242" s="87">
        <v>3.3351726704533426</v>
      </c>
      <c r="X242" s="87">
        <v>1.8327402179364178</v>
      </c>
      <c r="Y242" s="87">
        <v>3.3978905285962386</v>
      </c>
      <c r="Z242" s="87">
        <v>3.3624391224699499</v>
      </c>
      <c r="AA242" s="87">
        <v>5.3822977009160997</v>
      </c>
      <c r="AB242" s="87">
        <v>5.0093013400042699</v>
      </c>
      <c r="AC242" s="88"/>
      <c r="AD242" s="86">
        <v>47.423858945619102</v>
      </c>
      <c r="AE242" s="89"/>
      <c r="AF242" s="90"/>
      <c r="AG242" s="12"/>
    </row>
    <row r="243" spans="1:33" customFormat="1" ht="13.2" x14ac:dyDescent="0.25">
      <c r="A243" s="102">
        <v>248</v>
      </c>
      <c r="B243" s="103"/>
      <c r="C243" s="103"/>
      <c r="D243" s="103" t="s">
        <v>426</v>
      </c>
      <c r="E243" s="103"/>
      <c r="F243" s="104" t="s">
        <v>35</v>
      </c>
      <c r="G243" s="105">
        <v>30.354007751194818</v>
      </c>
      <c r="H243" s="105">
        <v>34.7255075081016</v>
      </c>
      <c r="I243" s="105">
        <v>28.819411614915893</v>
      </c>
      <c r="J243" s="105">
        <v>30.985661633088029</v>
      </c>
      <c r="K243" s="106">
        <v>34.895319918293275</v>
      </c>
      <c r="L243" s="106">
        <v>41.568171647505999</v>
      </c>
      <c r="M243" s="106">
        <v>41.489939271405582</v>
      </c>
      <c r="N243" s="106">
        <v>41.736002191680413</v>
      </c>
      <c r="O243" s="106">
        <v>36.773611744310152</v>
      </c>
      <c r="P243" s="106">
        <v>35.328330480651495</v>
      </c>
      <c r="Q243" s="106">
        <v>46.065177216807569</v>
      </c>
      <c r="R243" s="106">
        <v>45.686666657211354</v>
      </c>
      <c r="S243" s="106">
        <v>42.050873640433714</v>
      </c>
      <c r="T243" s="106">
        <v>34.264589956779929</v>
      </c>
      <c r="U243" s="106">
        <v>32.472609968338702</v>
      </c>
      <c r="V243" s="106">
        <v>34.102635984890604</v>
      </c>
      <c r="W243" s="106">
        <v>30.142396971897202</v>
      </c>
      <c r="X243" s="106">
        <v>30.234967474332318</v>
      </c>
      <c r="Y243" s="106">
        <v>30.749646839422255</v>
      </c>
      <c r="Z243" s="106">
        <v>38.219883042802003</v>
      </c>
      <c r="AA243" s="106">
        <v>34.0013523038796</v>
      </c>
      <c r="AB243" s="106">
        <v>34.713977427057401</v>
      </c>
      <c r="AC243" s="107"/>
      <c r="AD243" s="106">
        <v>12.8922800588158</v>
      </c>
      <c r="AE243" s="115"/>
      <c r="AF243" s="109"/>
      <c r="AG243" s="12"/>
    </row>
    <row r="244" spans="1:33" customFormat="1" ht="13.2" x14ac:dyDescent="0.25">
      <c r="A244" s="75" t="s">
        <v>427</v>
      </c>
      <c r="B244" s="76"/>
      <c r="C244" s="76" t="s">
        <v>428</v>
      </c>
      <c r="D244" s="76"/>
      <c r="E244" s="76"/>
      <c r="F244" s="35" t="s">
        <v>35</v>
      </c>
      <c r="G244" s="77">
        <v>82.771571938831926</v>
      </c>
      <c r="H244" s="77">
        <v>88.327449450584567</v>
      </c>
      <c r="I244" s="77">
        <v>81.911009967290866</v>
      </c>
      <c r="J244" s="77">
        <v>91.847569123599612</v>
      </c>
      <c r="K244" s="78">
        <v>94.147535005311298</v>
      </c>
      <c r="L244" s="78">
        <v>98.227542567183733</v>
      </c>
      <c r="M244" s="78">
        <v>106.88529951759047</v>
      </c>
      <c r="N244" s="78">
        <v>113.08497044775847</v>
      </c>
      <c r="O244" s="78">
        <v>118.32441422418432</v>
      </c>
      <c r="P244" s="78">
        <v>109.15709769572325</v>
      </c>
      <c r="Q244" s="78">
        <v>115.01087170248935</v>
      </c>
      <c r="R244" s="78">
        <v>118.65250697498159</v>
      </c>
      <c r="S244" s="78">
        <v>121.97209153436536</v>
      </c>
      <c r="T244" s="78">
        <v>113.32405240852759</v>
      </c>
      <c r="U244" s="78">
        <v>114.70799691636353</v>
      </c>
      <c r="V244" s="78">
        <v>110.59832010237938</v>
      </c>
      <c r="W244" s="78">
        <v>123.11725114164055</v>
      </c>
      <c r="X244" s="78">
        <v>121.88223637385313</v>
      </c>
      <c r="Y244" s="78">
        <v>115.46717421285678</v>
      </c>
      <c r="Z244" s="78">
        <v>125.74394469373399</v>
      </c>
      <c r="AA244" s="78">
        <v>126.724738405876</v>
      </c>
      <c r="AB244" s="78">
        <v>108.703385724613</v>
      </c>
      <c r="AC244" s="79" t="s">
        <v>47</v>
      </c>
      <c r="AD244" s="78">
        <v>-5.8577587390980801</v>
      </c>
      <c r="AE244" s="80"/>
      <c r="AF244" s="81"/>
      <c r="AG244" s="12"/>
    </row>
    <row r="245" spans="1:33" customFormat="1" ht="13.2" x14ac:dyDescent="0.25">
      <c r="A245" s="82" t="s">
        <v>429</v>
      </c>
      <c r="B245" s="83" t="s">
        <v>430</v>
      </c>
      <c r="C245" s="83"/>
      <c r="D245" s="83"/>
      <c r="E245" s="83"/>
      <c r="F245" s="84" t="s">
        <v>35</v>
      </c>
      <c r="G245" s="85">
        <v>25.771416317348272</v>
      </c>
      <c r="H245" s="85">
        <v>27.597154566350785</v>
      </c>
      <c r="I245" s="85">
        <v>27.791428206399544</v>
      </c>
      <c r="J245" s="85">
        <v>27.830184805657147</v>
      </c>
      <c r="K245" s="86">
        <v>26.021979155633161</v>
      </c>
      <c r="L245" s="86">
        <v>24.418629766791724</v>
      </c>
      <c r="M245" s="86">
        <v>31.15927380890443</v>
      </c>
      <c r="N245" s="86">
        <v>33.953065694292988</v>
      </c>
      <c r="O245" s="86">
        <v>34.14234607263257</v>
      </c>
      <c r="P245" s="86">
        <v>31.304016494795135</v>
      </c>
      <c r="Q245" s="86">
        <v>27.737233614437823</v>
      </c>
      <c r="R245" s="86">
        <v>28.39359663224732</v>
      </c>
      <c r="S245" s="87">
        <v>29.201443221063489</v>
      </c>
      <c r="T245" s="87">
        <v>24.676882901985742</v>
      </c>
      <c r="U245" s="87">
        <v>21.149891077082401</v>
      </c>
      <c r="V245" s="87">
        <v>19.942476785951477</v>
      </c>
      <c r="W245" s="87">
        <v>22.740656396739784</v>
      </c>
      <c r="X245" s="87">
        <v>24.319716218484164</v>
      </c>
      <c r="Y245" s="87">
        <v>20.023270071525509</v>
      </c>
      <c r="Z245" s="87">
        <v>25.3570471126657</v>
      </c>
      <c r="AA245" s="87">
        <v>19.463113053719599</v>
      </c>
      <c r="AB245" s="87">
        <v>16.9747379442429</v>
      </c>
      <c r="AC245" s="88" t="s">
        <v>47</v>
      </c>
      <c r="AD245" s="86">
        <v>-15.224946356878201</v>
      </c>
      <c r="AE245" s="89"/>
      <c r="AF245" s="90" t="s">
        <v>37</v>
      </c>
      <c r="AG245" s="12"/>
    </row>
    <row r="246" spans="1:33" customFormat="1" ht="13.2" x14ac:dyDescent="0.25">
      <c r="A246" s="82">
        <v>251</v>
      </c>
      <c r="B246" s="83"/>
      <c r="C246" s="83"/>
      <c r="D246" s="83" t="s">
        <v>431</v>
      </c>
      <c r="E246" s="83"/>
      <c r="F246" s="84" t="s">
        <v>35</v>
      </c>
      <c r="G246" s="85">
        <v>5.8346154468639666</v>
      </c>
      <c r="H246" s="85">
        <v>5.2272134959335359</v>
      </c>
      <c r="I246" s="85">
        <v>4.5908358659731299</v>
      </c>
      <c r="J246" s="85">
        <v>7.4232040886900803</v>
      </c>
      <c r="K246" s="86">
        <v>5.5729757738338108</v>
      </c>
      <c r="L246" s="86">
        <v>4.9416997326168488</v>
      </c>
      <c r="M246" s="86">
        <v>5.1147624250803432</v>
      </c>
      <c r="N246" s="86">
        <v>5.6627175065646975</v>
      </c>
      <c r="O246" s="86">
        <v>4.3478857482213744</v>
      </c>
      <c r="P246" s="86">
        <v>4.9819007997660947</v>
      </c>
      <c r="Q246" s="86">
        <v>3.926776595502691</v>
      </c>
      <c r="R246" s="86">
        <v>5.0544471699054183</v>
      </c>
      <c r="S246" s="87">
        <v>4.8324828908024644</v>
      </c>
      <c r="T246" s="87">
        <v>4.2406846450061551</v>
      </c>
      <c r="U246" s="87">
        <v>3.8085747284038804</v>
      </c>
      <c r="V246" s="87">
        <v>3.9780820065997204</v>
      </c>
      <c r="W246" s="87">
        <v>3.6146764753690657</v>
      </c>
      <c r="X246" s="87">
        <v>3.8880704246566178</v>
      </c>
      <c r="Y246" s="87">
        <v>3.3022150008096203</v>
      </c>
      <c r="Z246" s="87">
        <v>3.3279413235290898</v>
      </c>
      <c r="AA246" s="87">
        <v>3.15515191530841</v>
      </c>
      <c r="AB246" s="87">
        <v>2.7355277262632298</v>
      </c>
      <c r="AC246" s="88" t="s">
        <v>36</v>
      </c>
      <c r="AD246" s="86">
        <v>-17.1608230962382</v>
      </c>
      <c r="AE246" s="89"/>
      <c r="AF246" s="90"/>
      <c r="AG246" s="12"/>
    </row>
    <row r="247" spans="1:33" customFormat="1" ht="13.2" x14ac:dyDescent="0.25">
      <c r="A247" s="82">
        <v>252</v>
      </c>
      <c r="B247" s="83"/>
      <c r="C247" s="83"/>
      <c r="D247" s="83" t="s">
        <v>432</v>
      </c>
      <c r="E247" s="83"/>
      <c r="F247" s="84" t="s">
        <v>35</v>
      </c>
      <c r="G247" s="85">
        <v>17.539053522585633</v>
      </c>
      <c r="H247" s="85">
        <v>20.272261098895022</v>
      </c>
      <c r="I247" s="85">
        <v>22.331076796188704</v>
      </c>
      <c r="J247" s="85">
        <v>18.600739725209241</v>
      </c>
      <c r="K247" s="86">
        <v>19.528055076537367</v>
      </c>
      <c r="L247" s="86">
        <v>18.55604383106386</v>
      </c>
      <c r="M247" s="86">
        <v>25.325664211259213</v>
      </c>
      <c r="N247" s="86">
        <v>27.557774558193209</v>
      </c>
      <c r="O247" s="86">
        <v>29.268576561768885</v>
      </c>
      <c r="P247" s="86">
        <v>25.858591242165289</v>
      </c>
      <c r="Q247" s="86">
        <v>23.194672961653325</v>
      </c>
      <c r="R247" s="86">
        <v>22.935179059004419</v>
      </c>
      <c r="S247" s="87">
        <v>23.914513241011107</v>
      </c>
      <c r="T247" s="87">
        <v>19.982308435642214</v>
      </c>
      <c r="U247" s="87">
        <v>16.847068696253281</v>
      </c>
      <c r="V247" s="87">
        <v>15.719860790746623</v>
      </c>
      <c r="W247" s="87">
        <v>18.681359888774033</v>
      </c>
      <c r="X247" s="87">
        <v>18.383412799169236</v>
      </c>
      <c r="Y247" s="87">
        <v>15.152886983031559</v>
      </c>
      <c r="Z247" s="87">
        <v>19.957945834157702</v>
      </c>
      <c r="AA247" s="87">
        <v>15.688581424865401</v>
      </c>
      <c r="AB247" s="87">
        <v>12.486903444471</v>
      </c>
      <c r="AC247" s="88"/>
      <c r="AD247" s="86">
        <v>-17.593898387455098</v>
      </c>
      <c r="AE247" s="89"/>
      <c r="AF247" s="90"/>
      <c r="AG247" s="12"/>
    </row>
    <row r="248" spans="1:33" customFormat="1" ht="13.2" x14ac:dyDescent="0.25">
      <c r="A248" s="82">
        <v>257</v>
      </c>
      <c r="B248" s="83"/>
      <c r="C248" s="83"/>
      <c r="D248" s="83" t="s">
        <v>433</v>
      </c>
      <c r="E248" s="83"/>
      <c r="F248" s="84" t="s">
        <v>35</v>
      </c>
      <c r="G248" s="85">
        <v>2.1999555545042426</v>
      </c>
      <c r="H248" s="85">
        <v>1.752461738548559</v>
      </c>
      <c r="I248" s="85">
        <v>0.81862993392694583</v>
      </c>
      <c r="J248" s="85">
        <v>1.7202445180812977</v>
      </c>
      <c r="K248" s="86">
        <v>0.80523460345332321</v>
      </c>
      <c r="L248" s="86">
        <v>0.63236657867721613</v>
      </c>
      <c r="M248" s="86">
        <v>0.47886454128974587</v>
      </c>
      <c r="N248" s="86">
        <v>0.47790301666208768</v>
      </c>
      <c r="O248" s="86">
        <v>0.36147436743410377</v>
      </c>
      <c r="P248" s="86">
        <v>0.34733421451761232</v>
      </c>
      <c r="Q248" s="86">
        <v>0.13515415845344572</v>
      </c>
      <c r="R248" s="86">
        <v>0.17041754393180686</v>
      </c>
      <c r="S248" s="87">
        <v>9.0303007745706626E-2</v>
      </c>
      <c r="T248" s="87">
        <v>4.9353943135181426E-2</v>
      </c>
      <c r="U248" s="87">
        <v>8.4994011941979877E-2</v>
      </c>
      <c r="V248" s="87">
        <v>6.4110930817633069E-2</v>
      </c>
      <c r="W248" s="87">
        <v>0</v>
      </c>
      <c r="X248" s="87">
        <v>0.70833718161974102</v>
      </c>
      <c r="Y248" s="87">
        <v>0.22092497361764876</v>
      </c>
      <c r="Z248" s="87">
        <v>0</v>
      </c>
      <c r="AA248" s="87">
        <v>0.138088349776604</v>
      </c>
      <c r="AB248" s="87">
        <v>0.56396154817479505</v>
      </c>
      <c r="AC248" s="88" t="s">
        <v>36</v>
      </c>
      <c r="AD248" s="86">
        <v>155.272882436023</v>
      </c>
      <c r="AE248" s="89"/>
      <c r="AF248" s="90"/>
      <c r="AG248" s="12"/>
    </row>
    <row r="249" spans="1:33" customFormat="1" ht="13.2" x14ac:dyDescent="0.25">
      <c r="A249" s="82">
        <v>258</v>
      </c>
      <c r="B249" s="83"/>
      <c r="C249" s="83"/>
      <c r="D249" s="83" t="s">
        <v>434</v>
      </c>
      <c r="E249" s="83"/>
      <c r="F249" s="84" t="s">
        <v>35</v>
      </c>
      <c r="G249" s="85">
        <v>0.19779179339442796</v>
      </c>
      <c r="H249" s="85">
        <v>0.34521823297367316</v>
      </c>
      <c r="I249" s="85">
        <v>5.0885610310762705E-2</v>
      </c>
      <c r="J249" s="85">
        <v>8.5996473676532181E-2</v>
      </c>
      <c r="K249" s="86">
        <v>0.11571370180867113</v>
      </c>
      <c r="L249" s="86">
        <v>0.28851962443382356</v>
      </c>
      <c r="M249" s="86">
        <v>0.23998263127510247</v>
      </c>
      <c r="N249" s="86">
        <v>0.25467061287302101</v>
      </c>
      <c r="O249" s="86">
        <v>0.16440939520821576</v>
      </c>
      <c r="P249" s="86">
        <v>0.11619023834613479</v>
      </c>
      <c r="Q249" s="86">
        <v>0.48062989882836094</v>
      </c>
      <c r="R249" s="86">
        <v>0.23355285940568832</v>
      </c>
      <c r="S249" s="87">
        <v>0.36414408150420602</v>
      </c>
      <c r="T249" s="87">
        <v>0.40453587820219339</v>
      </c>
      <c r="U249" s="87">
        <v>0.40925364048325497</v>
      </c>
      <c r="V249" s="87">
        <v>0.18042305778749623</v>
      </c>
      <c r="W249" s="87">
        <v>0.44462003259668026</v>
      </c>
      <c r="X249" s="87">
        <v>1.3398958130385779</v>
      </c>
      <c r="Y249" s="87">
        <v>1.3472431140666803</v>
      </c>
      <c r="Z249" s="87">
        <v>2.07115995497881</v>
      </c>
      <c r="AA249" s="87">
        <v>0.48129136376918602</v>
      </c>
      <c r="AB249" s="87">
        <v>1.1883452253338</v>
      </c>
      <c r="AC249" s="88" t="s">
        <v>36</v>
      </c>
      <c r="AD249" s="86">
        <v>-11.7942995643328</v>
      </c>
      <c r="AE249" s="89"/>
      <c r="AF249" s="90"/>
      <c r="AG249" s="12"/>
    </row>
    <row r="250" spans="1:33" customFormat="1" ht="13.2" x14ac:dyDescent="0.25">
      <c r="A250" s="82" t="s">
        <v>435</v>
      </c>
      <c r="B250" s="83" t="s">
        <v>436</v>
      </c>
      <c r="C250" s="83"/>
      <c r="D250" s="83"/>
      <c r="E250" s="83"/>
      <c r="F250" s="84" t="s">
        <v>35</v>
      </c>
      <c r="G250" s="85">
        <v>13.292209837518701</v>
      </c>
      <c r="H250" s="85">
        <v>14.504159010947532</v>
      </c>
      <c r="I250" s="85">
        <v>14.115976242760999</v>
      </c>
      <c r="J250" s="85">
        <v>19.362367341744637</v>
      </c>
      <c r="K250" s="86">
        <v>22.274145073204533</v>
      </c>
      <c r="L250" s="86">
        <v>24.971930271525302</v>
      </c>
      <c r="M250" s="86">
        <v>22.671854365347784</v>
      </c>
      <c r="N250" s="86">
        <v>26.82994612364973</v>
      </c>
      <c r="O250" s="86">
        <v>26.421733092584329</v>
      </c>
      <c r="P250" s="86">
        <v>23.810853185359338</v>
      </c>
      <c r="Q250" s="86">
        <v>25.038785101880915</v>
      </c>
      <c r="R250" s="86">
        <v>27.952067343706108</v>
      </c>
      <c r="S250" s="87">
        <v>24.865939955246645</v>
      </c>
      <c r="T250" s="87">
        <v>22.679813675155547</v>
      </c>
      <c r="U250" s="87">
        <v>20.701572939098213</v>
      </c>
      <c r="V250" s="87">
        <v>20.939231730732544</v>
      </c>
      <c r="W250" s="87">
        <v>23.636374796504377</v>
      </c>
      <c r="X250" s="87">
        <v>23.758960554579375</v>
      </c>
      <c r="Y250" s="87">
        <v>22.602575140845495</v>
      </c>
      <c r="Z250" s="87">
        <v>19.528846215220799</v>
      </c>
      <c r="AA250" s="87">
        <v>22.0120452634232</v>
      </c>
      <c r="AB250" s="87">
        <v>18.780287207256801</v>
      </c>
      <c r="AC250" s="88" t="s">
        <v>47</v>
      </c>
      <c r="AD250" s="86">
        <v>-16.910851572312001</v>
      </c>
      <c r="AE250" s="89"/>
      <c r="AF250" s="90"/>
      <c r="AG250" s="12"/>
    </row>
    <row r="251" spans="1:33" customFormat="1" ht="13.2" x14ac:dyDescent="0.25">
      <c r="A251" s="82">
        <v>259</v>
      </c>
      <c r="B251" s="83"/>
      <c r="C251" s="83"/>
      <c r="D251" s="83" t="s">
        <v>437</v>
      </c>
      <c r="E251" s="83"/>
      <c r="F251" s="84" t="s">
        <v>35</v>
      </c>
      <c r="G251" s="85">
        <v>3.1955539564583493</v>
      </c>
      <c r="H251" s="85">
        <v>3.7529781255572159</v>
      </c>
      <c r="I251" s="85">
        <v>3.3162111214162495</v>
      </c>
      <c r="J251" s="85">
        <v>4.2383590383869416</v>
      </c>
      <c r="K251" s="86">
        <v>4.0810856043259109</v>
      </c>
      <c r="L251" s="86">
        <v>3.7289165139177207</v>
      </c>
      <c r="M251" s="86">
        <v>3.8718090233127471</v>
      </c>
      <c r="N251" s="86">
        <v>4.525124574291171</v>
      </c>
      <c r="O251" s="86">
        <v>4.7311399983203506</v>
      </c>
      <c r="P251" s="86">
        <v>5.384579072076404</v>
      </c>
      <c r="Q251" s="86">
        <v>4.8664941428731918</v>
      </c>
      <c r="R251" s="86">
        <v>7.2049901228631965</v>
      </c>
      <c r="S251" s="87">
        <v>5.4669291319528748</v>
      </c>
      <c r="T251" s="87">
        <v>3.4555282747115723</v>
      </c>
      <c r="U251" s="87">
        <v>3.6890721496986081</v>
      </c>
      <c r="V251" s="87">
        <v>3.9787734937359209</v>
      </c>
      <c r="W251" s="87">
        <v>6.1166535935397421</v>
      </c>
      <c r="X251" s="87">
        <v>4.9538255600902046</v>
      </c>
      <c r="Y251" s="87">
        <v>5.3651317442503261</v>
      </c>
      <c r="Z251" s="87">
        <v>4.1045471179848496</v>
      </c>
      <c r="AA251" s="87">
        <v>5.7753251663473097</v>
      </c>
      <c r="AB251" s="87">
        <v>4.6897732408853496</v>
      </c>
      <c r="AC251" s="88"/>
      <c r="AD251" s="86">
        <v>-12.587920214424001</v>
      </c>
      <c r="AE251" s="89"/>
      <c r="AF251" s="90"/>
      <c r="AG251" s="12"/>
    </row>
    <row r="252" spans="1:33" customFormat="1" ht="13.2" x14ac:dyDescent="0.25">
      <c r="A252" s="82">
        <v>260</v>
      </c>
      <c r="B252" s="83"/>
      <c r="C252" s="83"/>
      <c r="D252" s="83" t="s">
        <v>438</v>
      </c>
      <c r="E252" s="83"/>
      <c r="F252" s="84" t="s">
        <v>35</v>
      </c>
      <c r="G252" s="85">
        <v>10.096655881060354</v>
      </c>
      <c r="H252" s="85">
        <v>10.751180885390315</v>
      </c>
      <c r="I252" s="85">
        <v>10.799765121344741</v>
      </c>
      <c r="J252" s="85">
        <v>15.124008303357687</v>
      </c>
      <c r="K252" s="86">
        <v>18.193059468878619</v>
      </c>
      <c r="L252" s="86">
        <v>21.243013757607581</v>
      </c>
      <c r="M252" s="86">
        <v>18.800045342035034</v>
      </c>
      <c r="N252" s="86">
        <v>22.30482154935855</v>
      </c>
      <c r="O252" s="86">
        <v>21.690593094264003</v>
      </c>
      <c r="P252" s="86">
        <v>18.426274113282918</v>
      </c>
      <c r="Q252" s="86">
        <v>20.172290959007693</v>
      </c>
      <c r="R252" s="86">
        <v>20.747077220842915</v>
      </c>
      <c r="S252" s="87">
        <v>19.39901082329375</v>
      </c>
      <c r="T252" s="87">
        <v>19.224285400443968</v>
      </c>
      <c r="U252" s="87">
        <v>17.012500789399585</v>
      </c>
      <c r="V252" s="87">
        <v>16.960458236996619</v>
      </c>
      <c r="W252" s="87">
        <v>17.519721202964643</v>
      </c>
      <c r="X252" s="87">
        <v>18.805134994489187</v>
      </c>
      <c r="Y252" s="87">
        <v>17.237443396595154</v>
      </c>
      <c r="Z252" s="87">
        <v>15.424299097235901</v>
      </c>
      <c r="AA252" s="87">
        <v>16.236720097075899</v>
      </c>
      <c r="AB252" s="87">
        <v>14.0905139663714</v>
      </c>
      <c r="AC252" s="88" t="s">
        <v>47</v>
      </c>
      <c r="AD252" s="86">
        <v>-18.256358311495902</v>
      </c>
      <c r="AE252" s="89"/>
      <c r="AF252" s="90"/>
      <c r="AG252" s="12"/>
    </row>
    <row r="253" spans="1:33" customFormat="1" ht="13.2" x14ac:dyDescent="0.25">
      <c r="A253" s="82" t="s">
        <v>439</v>
      </c>
      <c r="B253" s="83"/>
      <c r="C253" s="83"/>
      <c r="D253" s="83" t="s">
        <v>440</v>
      </c>
      <c r="E253" s="83"/>
      <c r="F253" s="84" t="s">
        <v>35</v>
      </c>
      <c r="G253" s="85">
        <v>43.707945783964952</v>
      </c>
      <c r="H253" s="85">
        <v>46.226135873286353</v>
      </c>
      <c r="I253" s="85">
        <v>40.003605518130449</v>
      </c>
      <c r="J253" s="85">
        <v>44.655016976197835</v>
      </c>
      <c r="K253" s="86">
        <v>45.851410776473742</v>
      </c>
      <c r="L253" s="86">
        <v>48.836982528866606</v>
      </c>
      <c r="M253" s="86">
        <v>53.05417134333841</v>
      </c>
      <c r="N253" s="86">
        <v>52.301958629815616</v>
      </c>
      <c r="O253" s="86">
        <v>57.760335058967456</v>
      </c>
      <c r="P253" s="86">
        <v>54.042228015568902</v>
      </c>
      <c r="Q253" s="86">
        <v>62.234852986170687</v>
      </c>
      <c r="R253" s="86">
        <v>62.306842999028085</v>
      </c>
      <c r="S253" s="87">
        <v>67.904708358055132</v>
      </c>
      <c r="T253" s="87">
        <v>65.967355831386229</v>
      </c>
      <c r="U253" s="87">
        <v>72.856532900183041</v>
      </c>
      <c r="V253" s="87">
        <v>69.716611585695503</v>
      </c>
      <c r="W253" s="87">
        <v>76.740219948396387</v>
      </c>
      <c r="X253" s="87">
        <v>73.803559600789598</v>
      </c>
      <c r="Y253" s="87">
        <v>72.841329000485857</v>
      </c>
      <c r="Z253" s="87">
        <v>80.858051365848098</v>
      </c>
      <c r="AA253" s="87">
        <v>85.249580088733396</v>
      </c>
      <c r="AB253" s="87">
        <v>72.948360573113803</v>
      </c>
      <c r="AC253" s="88" t="s">
        <v>47</v>
      </c>
      <c r="AD253" s="86">
        <v>0.146937973395977</v>
      </c>
      <c r="AE253" s="89"/>
      <c r="AF253" s="90"/>
      <c r="AG253" s="12"/>
    </row>
    <row r="254" spans="1:33" customFormat="1" ht="13.2" x14ac:dyDescent="0.25">
      <c r="A254" s="82" t="s">
        <v>441</v>
      </c>
      <c r="B254" s="83"/>
      <c r="C254" s="83"/>
      <c r="D254" s="83"/>
      <c r="E254" s="83" t="s">
        <v>442</v>
      </c>
      <c r="F254" s="84" t="s">
        <v>35</v>
      </c>
      <c r="G254" s="85">
        <v>10.525597244130255</v>
      </c>
      <c r="H254" s="85">
        <v>11.615412846964864</v>
      </c>
      <c r="I254" s="85">
        <v>10.404848397173771</v>
      </c>
      <c r="J254" s="85">
        <v>11.433179559430135</v>
      </c>
      <c r="K254" s="86">
        <v>10.913154832204189</v>
      </c>
      <c r="L254" s="86">
        <v>10.834808578180482</v>
      </c>
      <c r="M254" s="86">
        <v>12.083505533958226</v>
      </c>
      <c r="N254" s="86">
        <v>12.269235540668653</v>
      </c>
      <c r="O254" s="86">
        <v>14.996866414320149</v>
      </c>
      <c r="P254" s="86">
        <v>12.418001132951209</v>
      </c>
      <c r="Q254" s="86">
        <v>13.903575325167354</v>
      </c>
      <c r="R254" s="86">
        <v>13.509279804617744</v>
      </c>
      <c r="S254" s="87">
        <v>14.482417030575492</v>
      </c>
      <c r="T254" s="87">
        <v>14.708358791065937</v>
      </c>
      <c r="U254" s="87">
        <v>13.346914400639495</v>
      </c>
      <c r="V254" s="87">
        <v>12.364934894246383</v>
      </c>
      <c r="W254" s="87">
        <v>12.759077909917353</v>
      </c>
      <c r="X254" s="87">
        <v>11.680361032477681</v>
      </c>
      <c r="Y254" s="87">
        <v>12.248266023439824</v>
      </c>
      <c r="Z254" s="87">
        <v>11.041048316918401</v>
      </c>
      <c r="AA254" s="87">
        <v>12.988942894298299</v>
      </c>
      <c r="AB254" s="87">
        <v>10.1591383782295</v>
      </c>
      <c r="AC254" s="88"/>
      <c r="AD254" s="86">
        <v>-17.056517561034699</v>
      </c>
      <c r="AE254" s="89"/>
      <c r="AF254" s="90"/>
      <c r="AG254" s="12"/>
    </row>
    <row r="255" spans="1:33" customFormat="1" ht="13.2" x14ac:dyDescent="0.25">
      <c r="A255" s="82" t="s">
        <v>443</v>
      </c>
      <c r="B255" s="83"/>
      <c r="C255" s="83"/>
      <c r="D255" s="83"/>
      <c r="E255" s="83" t="s">
        <v>444</v>
      </c>
      <c r="F255" s="84" t="s">
        <v>35</v>
      </c>
      <c r="G255" s="85">
        <v>1.6843548120030205</v>
      </c>
      <c r="H255" s="85">
        <v>1.6795104232562161</v>
      </c>
      <c r="I255" s="85">
        <v>1.4120646782552522</v>
      </c>
      <c r="J255" s="85">
        <v>1.7943783318945001</v>
      </c>
      <c r="K255" s="86">
        <v>2.0526151620204907</v>
      </c>
      <c r="L255" s="86">
        <v>2.1475707157991728</v>
      </c>
      <c r="M255" s="86">
        <v>1.847160795740328</v>
      </c>
      <c r="N255" s="86">
        <v>1.6046483120811195</v>
      </c>
      <c r="O255" s="86">
        <v>2.2399131384146544</v>
      </c>
      <c r="P255" s="86">
        <v>2.0549030595773954</v>
      </c>
      <c r="Q255" s="86">
        <v>1.8955882095481693</v>
      </c>
      <c r="R255" s="86">
        <v>2.0817684979731563</v>
      </c>
      <c r="S255" s="87">
        <v>2.0580276362902246</v>
      </c>
      <c r="T255" s="87">
        <v>1.6067636916808989</v>
      </c>
      <c r="U255" s="87">
        <v>2.4013949757206312</v>
      </c>
      <c r="V255" s="87">
        <v>1.9065702192566816</v>
      </c>
      <c r="W255" s="87">
        <v>3.5394726567167472</v>
      </c>
      <c r="X255" s="87">
        <v>1.9518202415633896</v>
      </c>
      <c r="Y255" s="87">
        <v>2.8304845977319584</v>
      </c>
      <c r="Z255" s="87">
        <v>3.8226126114625201</v>
      </c>
      <c r="AA255" s="87">
        <v>1.84350526088033</v>
      </c>
      <c r="AB255" s="87">
        <v>3.3717902166573199</v>
      </c>
      <c r="AC255" s="88" t="s">
        <v>36</v>
      </c>
      <c r="AD255" s="86">
        <v>19.1241322902485</v>
      </c>
      <c r="AE255" s="89"/>
      <c r="AF255" s="90"/>
      <c r="AG255" s="12"/>
    </row>
    <row r="256" spans="1:33" customFormat="1" ht="13.2" x14ac:dyDescent="0.25">
      <c r="A256" s="82" t="s">
        <v>445</v>
      </c>
      <c r="B256" s="83"/>
      <c r="C256" s="83"/>
      <c r="D256" s="83"/>
      <c r="E256" s="83" t="s">
        <v>446</v>
      </c>
      <c r="F256" s="84" t="s">
        <v>35</v>
      </c>
      <c r="G256" s="85">
        <v>6.2735638938238099</v>
      </c>
      <c r="H256" s="85">
        <v>6.0484866012471823</v>
      </c>
      <c r="I256" s="85">
        <v>4.6660117487088462</v>
      </c>
      <c r="J256" s="85">
        <v>5.8921329898427848</v>
      </c>
      <c r="K256" s="86">
        <v>6.1745436278893306</v>
      </c>
      <c r="L256" s="86">
        <v>6.210722884671573</v>
      </c>
      <c r="M256" s="86">
        <v>6.5206355813567507</v>
      </c>
      <c r="N256" s="86">
        <v>7.7524080424630624</v>
      </c>
      <c r="O256" s="86">
        <v>7.3441072992525491</v>
      </c>
      <c r="P256" s="86">
        <v>7.5429297143866476</v>
      </c>
      <c r="Q256" s="86">
        <v>8.5097206307896833</v>
      </c>
      <c r="R256" s="86">
        <v>8.6887105165682037</v>
      </c>
      <c r="S256" s="87">
        <v>8.661194331514956</v>
      </c>
      <c r="T256" s="87">
        <v>8.2161372660335648</v>
      </c>
      <c r="U256" s="87">
        <v>7.3379947828511174</v>
      </c>
      <c r="V256" s="87">
        <v>6.7750884084835912</v>
      </c>
      <c r="W256" s="87">
        <v>8.7807172067264485</v>
      </c>
      <c r="X256" s="87">
        <v>10.046096495413238</v>
      </c>
      <c r="Y256" s="87">
        <v>6.5791230450538034</v>
      </c>
      <c r="Z256" s="87">
        <v>9.1536682900674595</v>
      </c>
      <c r="AA256" s="87">
        <v>7.87657508548791</v>
      </c>
      <c r="AB256" s="87">
        <v>6.9129685489736099</v>
      </c>
      <c r="AC256" s="88"/>
      <c r="AD256" s="86">
        <v>5.0743161608871103</v>
      </c>
      <c r="AE256" s="89"/>
      <c r="AF256" s="90"/>
      <c r="AG256" s="12"/>
    </row>
    <row r="257" spans="1:33" customFormat="1" ht="13.2" x14ac:dyDescent="0.25">
      <c r="A257" s="82" t="s">
        <v>447</v>
      </c>
      <c r="B257" s="83"/>
      <c r="C257" s="83"/>
      <c r="D257" s="83"/>
      <c r="E257" s="83" t="s">
        <v>448</v>
      </c>
      <c r="F257" s="84" t="s">
        <v>35</v>
      </c>
      <c r="G257" s="85">
        <v>0.83489992293624016</v>
      </c>
      <c r="H257" s="85">
        <v>0.9751060086622525</v>
      </c>
      <c r="I257" s="85">
        <v>1.0688550455287973</v>
      </c>
      <c r="J257" s="85">
        <v>1.2133176862717279</v>
      </c>
      <c r="K257" s="86">
        <v>1.0856386175170738</v>
      </c>
      <c r="L257" s="86">
        <v>1.0924181922034868</v>
      </c>
      <c r="M257" s="86">
        <v>1.1642806349867083</v>
      </c>
      <c r="N257" s="86">
        <v>1.1346989983842986</v>
      </c>
      <c r="O257" s="86">
        <v>0.89062443761922416</v>
      </c>
      <c r="P257" s="86">
        <v>1.3111479963209531</v>
      </c>
      <c r="Q257" s="86">
        <v>1.3908167702273921</v>
      </c>
      <c r="R257" s="86">
        <v>0.76499174915736312</v>
      </c>
      <c r="S257" s="87">
        <v>0.69325226224204561</v>
      </c>
      <c r="T257" s="87">
        <v>0.89003541701511835</v>
      </c>
      <c r="U257" s="87">
        <v>0.46924772354231348</v>
      </c>
      <c r="V257" s="87">
        <v>0.43286918500475791</v>
      </c>
      <c r="W257" s="87">
        <v>0.79377136444170893</v>
      </c>
      <c r="X257" s="87">
        <v>0.16601344950473437</v>
      </c>
      <c r="Y257" s="87">
        <v>0.47207435077081178</v>
      </c>
      <c r="Z257" s="87">
        <v>0.55863976885155497</v>
      </c>
      <c r="AA257" s="87">
        <v>0.56562605256642096</v>
      </c>
      <c r="AB257" s="87">
        <v>0.50015607911910598</v>
      </c>
      <c r="AC257" s="88" t="s">
        <v>36</v>
      </c>
      <c r="AD257" s="86">
        <v>5.9485816805006699</v>
      </c>
      <c r="AE257" s="89"/>
      <c r="AF257" s="90"/>
      <c r="AG257" s="12"/>
    </row>
    <row r="258" spans="1:33" customFormat="1" ht="13.2" x14ac:dyDescent="0.25">
      <c r="A258" s="82" t="s">
        <v>449</v>
      </c>
      <c r="B258" s="83"/>
      <c r="C258" s="83"/>
      <c r="D258" s="83"/>
      <c r="E258" s="83" t="s">
        <v>450</v>
      </c>
      <c r="F258" s="84" t="s">
        <v>35</v>
      </c>
      <c r="G258" s="85">
        <v>10.954843625308269</v>
      </c>
      <c r="H258" s="85">
        <v>12.39034215572225</v>
      </c>
      <c r="I258" s="85">
        <v>11.816272860494225</v>
      </c>
      <c r="J258" s="85">
        <v>12.201050078839195</v>
      </c>
      <c r="K258" s="86">
        <v>12.120153523292119</v>
      </c>
      <c r="L258" s="86">
        <v>15.113024568725644</v>
      </c>
      <c r="M258" s="86">
        <v>16.135228902945755</v>
      </c>
      <c r="N258" s="86">
        <v>15.586809155435002</v>
      </c>
      <c r="O258" s="86">
        <v>16.988157760554753</v>
      </c>
      <c r="P258" s="86">
        <v>16.270760112807803</v>
      </c>
      <c r="Q258" s="86">
        <v>20.655484954903397</v>
      </c>
      <c r="R258" s="86">
        <v>22.754392707961738</v>
      </c>
      <c r="S258" s="87">
        <v>24.12197335930486</v>
      </c>
      <c r="T258" s="87">
        <v>22.465517265065035</v>
      </c>
      <c r="U258" s="87">
        <v>24.776206558132536</v>
      </c>
      <c r="V258" s="87">
        <v>22.414080392599196</v>
      </c>
      <c r="W258" s="87">
        <v>21.8595616549872</v>
      </c>
      <c r="X258" s="87">
        <v>29.099891699373845</v>
      </c>
      <c r="Y258" s="87">
        <v>27.757057907167656</v>
      </c>
      <c r="Z258" s="87">
        <v>28.7990498956385</v>
      </c>
      <c r="AA258" s="87">
        <v>40.592150168745199</v>
      </c>
      <c r="AB258" s="87">
        <v>27.9515759113557</v>
      </c>
      <c r="AC258" s="88" t="s">
        <v>47</v>
      </c>
      <c r="AD258" s="86">
        <v>0.70078754325704196</v>
      </c>
      <c r="AE258" s="89"/>
      <c r="AF258" s="90"/>
      <c r="AG258" s="12"/>
    </row>
    <row r="259" spans="1:33" customFormat="1" ht="13.2" x14ac:dyDescent="0.25">
      <c r="A259" s="82" t="s">
        <v>451</v>
      </c>
      <c r="B259" s="83"/>
      <c r="C259" s="83"/>
      <c r="D259" s="83"/>
      <c r="E259" s="83" t="s">
        <v>452</v>
      </c>
      <c r="F259" s="84" t="s">
        <v>35</v>
      </c>
      <c r="G259" s="85">
        <v>7.7230734371556773</v>
      </c>
      <c r="H259" s="85">
        <v>8.5051297731462245</v>
      </c>
      <c r="I259" s="85">
        <v>6.3438833340680638</v>
      </c>
      <c r="J259" s="85">
        <v>8.6391540663534432</v>
      </c>
      <c r="K259" s="86">
        <v>7.5776893338087428</v>
      </c>
      <c r="L259" s="86">
        <v>7.9991306537812195</v>
      </c>
      <c r="M259" s="86">
        <v>9.2437859112634158</v>
      </c>
      <c r="N259" s="86">
        <v>8.253099957761405</v>
      </c>
      <c r="O259" s="86">
        <v>7.7446363870859329</v>
      </c>
      <c r="P259" s="86">
        <v>9.4461117236086274</v>
      </c>
      <c r="Q259" s="86">
        <v>9.3971087794316901</v>
      </c>
      <c r="R259" s="86">
        <v>9.5779678036306333</v>
      </c>
      <c r="S259" s="87">
        <v>9.9205890788521689</v>
      </c>
      <c r="T259" s="87">
        <v>9.7710519564417702</v>
      </c>
      <c r="U259" s="87">
        <v>16.623052970844856</v>
      </c>
      <c r="V259" s="87">
        <v>17.068184019711847</v>
      </c>
      <c r="W259" s="87">
        <v>15.105063080526797</v>
      </c>
      <c r="X259" s="87">
        <v>14.239213920404621</v>
      </c>
      <c r="Y259" s="87">
        <v>17.276691401866042</v>
      </c>
      <c r="Z259" s="87">
        <v>14.794002034038201</v>
      </c>
      <c r="AA259" s="87">
        <v>11.408541318599401</v>
      </c>
      <c r="AB259" s="87">
        <v>17.258443175819799</v>
      </c>
      <c r="AC259" s="88"/>
      <c r="AD259" s="86">
        <v>-0.105623383677466</v>
      </c>
      <c r="AE259" s="89"/>
      <c r="AF259" s="90"/>
      <c r="AG259" s="12"/>
    </row>
    <row r="260" spans="1:33" customFormat="1" ht="13.2" x14ac:dyDescent="0.25">
      <c r="A260" s="82" t="s">
        <v>453</v>
      </c>
      <c r="B260" s="83"/>
      <c r="C260" s="83"/>
      <c r="D260" s="83"/>
      <c r="E260" s="83" t="s">
        <v>454</v>
      </c>
      <c r="F260" s="84" t="s">
        <v>35</v>
      </c>
      <c r="G260" s="85">
        <v>1.7851271925510817</v>
      </c>
      <c r="H260" s="85">
        <v>1.5264655543722085</v>
      </c>
      <c r="I260" s="85">
        <v>1.5165764364830026</v>
      </c>
      <c r="J260" s="85">
        <v>0.89583853392688928</v>
      </c>
      <c r="K260" s="86">
        <v>2.1526522002091788</v>
      </c>
      <c r="L260" s="86">
        <v>2.1143747629804701</v>
      </c>
      <c r="M260" s="86">
        <v>2.1989121628150734</v>
      </c>
      <c r="N260" s="86">
        <v>2.7842014396564161</v>
      </c>
      <c r="O260" s="86">
        <v>3.3166893618552846</v>
      </c>
      <c r="P260" s="86">
        <v>2.3096849055569417</v>
      </c>
      <c r="Q260" s="86">
        <v>2.2793655183222894</v>
      </c>
      <c r="R260" s="86">
        <v>2.2788813176386444</v>
      </c>
      <c r="S260" s="87">
        <v>2.6785141711550078</v>
      </c>
      <c r="T260" s="87">
        <v>4.2432455870115229</v>
      </c>
      <c r="U260" s="87">
        <v>2.7614131816927583</v>
      </c>
      <c r="V260" s="87">
        <v>2.7768117827043231</v>
      </c>
      <c r="W260" s="87">
        <v>5.0287759644687435</v>
      </c>
      <c r="X260" s="87">
        <v>2.5857760031238892</v>
      </c>
      <c r="Y260" s="87">
        <v>2.9871337878356456</v>
      </c>
      <c r="Z260" s="87">
        <v>7.4925053350950304</v>
      </c>
      <c r="AA260" s="87">
        <v>6.0544958945727103</v>
      </c>
      <c r="AB260" s="87">
        <v>3.0803216747289399</v>
      </c>
      <c r="AC260" s="88" t="s">
        <v>36</v>
      </c>
      <c r="AD260" s="86">
        <v>3.11964222268137</v>
      </c>
      <c r="AE260" s="89"/>
      <c r="AF260" s="90"/>
      <c r="AG260" s="12"/>
    </row>
    <row r="261" spans="1:33" customFormat="1" ht="13.2" x14ac:dyDescent="0.25">
      <c r="A261" s="117" t="s">
        <v>455</v>
      </c>
      <c r="B261" s="118"/>
      <c r="C261" s="118"/>
      <c r="D261" s="118"/>
      <c r="E261" s="118" t="s">
        <v>456</v>
      </c>
      <c r="F261" s="119" t="s">
        <v>35</v>
      </c>
      <c r="G261" s="131">
        <v>3.9264856560565957</v>
      </c>
      <c r="H261" s="131">
        <v>3.4856825099151623</v>
      </c>
      <c r="I261" s="131">
        <v>2.7750930174184396</v>
      </c>
      <c r="J261" s="131">
        <v>2.5859657296391014</v>
      </c>
      <c r="K261" s="121">
        <v>3.7749634795326159</v>
      </c>
      <c r="L261" s="121">
        <v>3.3249321725245902</v>
      </c>
      <c r="M261" s="121">
        <v>3.8606618202721057</v>
      </c>
      <c r="N261" s="121">
        <v>2.9168571833656727</v>
      </c>
      <c r="O261" s="121">
        <v>4.239340259864905</v>
      </c>
      <c r="P261" s="121">
        <v>2.6886893703593149</v>
      </c>
      <c r="Q261" s="121">
        <v>4.2031927977807069</v>
      </c>
      <c r="R261" s="121">
        <v>2.6508506014806321</v>
      </c>
      <c r="S261" s="120">
        <v>5.2887404881204443</v>
      </c>
      <c r="T261" s="120">
        <v>4.0662458570724178</v>
      </c>
      <c r="U261" s="120">
        <v>5.1403083067592537</v>
      </c>
      <c r="V261" s="120">
        <v>5.978072683688648</v>
      </c>
      <c r="W261" s="120">
        <v>8.8737801106114311</v>
      </c>
      <c r="X261" s="120">
        <v>4.0343867589282052</v>
      </c>
      <c r="Y261" s="120">
        <v>2.6904978866201024</v>
      </c>
      <c r="Z261" s="120">
        <v>5.1965251137763504</v>
      </c>
      <c r="AA261" s="120">
        <v>3.9197434135830398</v>
      </c>
      <c r="AB261" s="120">
        <v>3.7139665882296802</v>
      </c>
      <c r="AC261" s="62" t="s">
        <v>36</v>
      </c>
      <c r="AD261" s="121">
        <v>38.040122859761702</v>
      </c>
      <c r="AE261" s="122"/>
      <c r="AF261" s="63"/>
      <c r="AG261" s="12"/>
    </row>
    <row r="262" spans="1:33" customFormat="1" ht="13.2" x14ac:dyDescent="0.25">
      <c r="A262" s="123">
        <v>264264</v>
      </c>
      <c r="B262" s="124"/>
      <c r="C262" s="124" t="s">
        <v>457</v>
      </c>
      <c r="D262" s="124"/>
      <c r="E262" s="124"/>
      <c r="F262" s="125" t="s">
        <v>35</v>
      </c>
      <c r="G262" s="126">
        <v>1.9744040008415982</v>
      </c>
      <c r="H262" s="126">
        <v>2.5643982220797277</v>
      </c>
      <c r="I262" s="126">
        <v>2.4044817458812346</v>
      </c>
      <c r="J262" s="126">
        <v>4.0190193165718844</v>
      </c>
      <c r="K262" s="127">
        <v>3.032980705168324</v>
      </c>
      <c r="L262" s="127">
        <v>2.6459719236391157</v>
      </c>
      <c r="M262" s="127">
        <v>2.8671162465714768</v>
      </c>
      <c r="N262" s="127">
        <v>3.1351826745000015</v>
      </c>
      <c r="O262" s="127">
        <v>2.9982078799294518</v>
      </c>
      <c r="P262" s="127">
        <v>3.5006444421433471</v>
      </c>
      <c r="Q262" s="127">
        <v>6.8656853557121282</v>
      </c>
      <c r="R262" s="127">
        <v>4.1782031907985688</v>
      </c>
      <c r="S262" s="127">
        <v>5.3028180756276617</v>
      </c>
      <c r="T262" s="127">
        <v>5.321581620381389</v>
      </c>
      <c r="U262" s="127">
        <v>5.340340736147108</v>
      </c>
      <c r="V262" s="127">
        <v>4.8868811406149755</v>
      </c>
      <c r="W262" s="127">
        <v>2.51244559628147</v>
      </c>
      <c r="X262" s="127">
        <v>6.5598627274503292</v>
      </c>
      <c r="Y262" s="127">
        <v>4.4870299334997279</v>
      </c>
      <c r="Z262" s="127">
        <v>5.2839775872817203</v>
      </c>
      <c r="AA262" s="127">
        <v>9.41790260735341</v>
      </c>
      <c r="AB262" s="127">
        <v>7.6733361586544202</v>
      </c>
      <c r="AC262" s="128" t="s">
        <v>36</v>
      </c>
      <c r="AD262" s="127">
        <v>71.011476909615496</v>
      </c>
      <c r="AE262" s="129"/>
      <c r="AF262" s="130"/>
      <c r="AG262" s="12"/>
    </row>
    <row r="263" spans="1:33" customFormat="1" ht="13.2" x14ac:dyDescent="0.25">
      <c r="A263" s="75" t="s">
        <v>458</v>
      </c>
      <c r="B263" s="76"/>
      <c r="C263" s="76" t="s">
        <v>459</v>
      </c>
      <c r="D263" s="76"/>
      <c r="E263" s="76"/>
      <c r="F263" s="35" t="s">
        <v>35</v>
      </c>
      <c r="G263" s="77">
        <v>58.011081494613549</v>
      </c>
      <c r="H263" s="77">
        <v>58.187765808753149</v>
      </c>
      <c r="I263" s="77">
        <v>58.347911193288958</v>
      </c>
      <c r="J263" s="77">
        <v>67.643250803763962</v>
      </c>
      <c r="K263" s="78">
        <v>66.788494674790599</v>
      </c>
      <c r="L263" s="78">
        <v>61.106747842351986</v>
      </c>
      <c r="M263" s="78">
        <v>64.897321970569891</v>
      </c>
      <c r="N263" s="78">
        <v>71.221763652958231</v>
      </c>
      <c r="O263" s="78">
        <v>71.759391758947018</v>
      </c>
      <c r="P263" s="78">
        <v>62.968064785317921</v>
      </c>
      <c r="Q263" s="78">
        <v>70.01173461919899</v>
      </c>
      <c r="R263" s="78">
        <v>72.817007101090283</v>
      </c>
      <c r="S263" s="78">
        <v>73.485702955223488</v>
      </c>
      <c r="T263" s="78">
        <v>71.708101323092293</v>
      </c>
      <c r="U263" s="78">
        <v>75.143644494258155</v>
      </c>
      <c r="V263" s="78">
        <v>72.488750657151769</v>
      </c>
      <c r="W263" s="78">
        <v>82.595821273610198</v>
      </c>
      <c r="X263" s="78">
        <v>84.383360232821389</v>
      </c>
      <c r="Y263" s="78">
        <v>74.854964069749968</v>
      </c>
      <c r="Z263" s="78">
        <v>85.1036072263676</v>
      </c>
      <c r="AA263" s="78">
        <v>79.328302577017098</v>
      </c>
      <c r="AB263" s="78">
        <v>92.207380916509607</v>
      </c>
      <c r="AC263" s="79" t="s">
        <v>47</v>
      </c>
      <c r="AD263" s="78">
        <v>23.181384244057099</v>
      </c>
      <c r="AE263" s="80"/>
      <c r="AF263" s="81"/>
      <c r="AG263" s="12"/>
    </row>
    <row r="264" spans="1:33" customFormat="1" ht="13.2" x14ac:dyDescent="0.25">
      <c r="A264" s="117">
        <v>267</v>
      </c>
      <c r="B264" s="118"/>
      <c r="C264" s="118"/>
      <c r="D264" s="118" t="s">
        <v>460</v>
      </c>
      <c r="E264" s="118"/>
      <c r="F264" s="119" t="s">
        <v>35</v>
      </c>
      <c r="G264" s="131">
        <v>7.37393103602823</v>
      </c>
      <c r="H264" s="131">
        <v>9.1992164727047605</v>
      </c>
      <c r="I264" s="131">
        <v>10.318068522740541</v>
      </c>
      <c r="J264" s="131">
        <v>11.691952172853112</v>
      </c>
      <c r="K264" s="121">
        <v>10.672368485181256</v>
      </c>
      <c r="L264" s="121">
        <v>10.384211251068253</v>
      </c>
      <c r="M264" s="121">
        <v>9.3859573487545891</v>
      </c>
      <c r="N264" s="121">
        <v>11.264938576825475</v>
      </c>
      <c r="O264" s="121">
        <v>12.775231400942991</v>
      </c>
      <c r="P264" s="121">
        <v>12.364989370968424</v>
      </c>
      <c r="Q264" s="121">
        <v>13.281869769188996</v>
      </c>
      <c r="R264" s="121">
        <v>14.605599498590799</v>
      </c>
      <c r="S264" s="121">
        <v>15.83937029994722</v>
      </c>
      <c r="T264" s="121">
        <v>15.633494797464063</v>
      </c>
      <c r="U264" s="121">
        <v>16.777839064895751</v>
      </c>
      <c r="V264" s="121">
        <v>16.752712171265088</v>
      </c>
      <c r="W264" s="121">
        <v>18.966234399610659</v>
      </c>
      <c r="X264" s="121">
        <v>16.389436240836442</v>
      </c>
      <c r="Y264" s="121">
        <v>17.73936637687958</v>
      </c>
      <c r="Z264" s="121">
        <v>22.910041680762301</v>
      </c>
      <c r="AA264" s="121">
        <v>22.987513076917899</v>
      </c>
      <c r="AB264" s="121">
        <v>18.8600393015893</v>
      </c>
      <c r="AC264" s="141" t="s">
        <v>47</v>
      </c>
      <c r="AD264" s="121">
        <v>6.3174349122770002</v>
      </c>
      <c r="AE264" s="142"/>
      <c r="AF264" s="143"/>
      <c r="AG264" s="12"/>
    </row>
    <row r="265" spans="1:33" customFormat="1" ht="13.2" x14ac:dyDescent="0.25">
      <c r="A265" s="100" t="s">
        <v>461</v>
      </c>
      <c r="B265" s="116"/>
      <c r="C265" s="116"/>
      <c r="D265" s="116" t="s">
        <v>462</v>
      </c>
      <c r="E265" s="116"/>
      <c r="F265" s="101" t="s">
        <v>35</v>
      </c>
      <c r="G265" s="140">
        <v>50.637150458585317</v>
      </c>
      <c r="H265" s="140">
        <v>48.988549336048351</v>
      </c>
      <c r="I265" s="140">
        <v>48.029842670548497</v>
      </c>
      <c r="J265" s="140">
        <v>55.95129863091087</v>
      </c>
      <c r="K265" s="87">
        <v>56.11612618960946</v>
      </c>
      <c r="L265" s="87">
        <v>50.722536591283678</v>
      </c>
      <c r="M265" s="87">
        <v>55.511364621815282</v>
      </c>
      <c r="N265" s="87">
        <v>59.95682507613283</v>
      </c>
      <c r="O265" s="87">
        <v>58.984160358004026</v>
      </c>
      <c r="P265" s="87">
        <v>50.603075414349512</v>
      </c>
      <c r="Q265" s="87">
        <v>56.729864850009967</v>
      </c>
      <c r="R265" s="87">
        <v>58.211407602499598</v>
      </c>
      <c r="S265" s="87">
        <v>57.646332655276225</v>
      </c>
      <c r="T265" s="87">
        <v>56.074606525628212</v>
      </c>
      <c r="U265" s="87">
        <v>58.365805429362347</v>
      </c>
      <c r="V265" s="87">
        <v>55.736038485886652</v>
      </c>
      <c r="W265" s="87">
        <v>63.629586873999521</v>
      </c>
      <c r="X265" s="87">
        <v>67.993923991984985</v>
      </c>
      <c r="Y265" s="87">
        <v>57.115597692870395</v>
      </c>
      <c r="Z265" s="87">
        <v>62.193565545605203</v>
      </c>
      <c r="AA265" s="87">
        <v>56.340789500099199</v>
      </c>
      <c r="AB265" s="87">
        <v>73.347341614920296</v>
      </c>
      <c r="AC265" s="88"/>
      <c r="AD265" s="87">
        <v>28.4191089259599</v>
      </c>
      <c r="AE265" s="89"/>
      <c r="AF265" s="90"/>
      <c r="AG265" s="12"/>
    </row>
    <row r="266" spans="1:33" customFormat="1" ht="13.2" x14ac:dyDescent="0.25">
      <c r="A266" s="117" t="s">
        <v>463</v>
      </c>
      <c r="B266" s="118"/>
      <c r="C266" s="118"/>
      <c r="D266" s="118"/>
      <c r="E266" s="118" t="s">
        <v>464</v>
      </c>
      <c r="F266" s="119" t="s">
        <v>35</v>
      </c>
      <c r="G266" s="131">
        <v>49.797054645550212</v>
      </c>
      <c r="H266" s="131">
        <v>48.239575070800136</v>
      </c>
      <c r="I266" s="131">
        <v>47.251064335178775</v>
      </c>
      <c r="J266" s="131">
        <v>54.906633518333074</v>
      </c>
      <c r="K266" s="121">
        <v>55.239184001154293</v>
      </c>
      <c r="L266" s="121">
        <v>50.304206171001105</v>
      </c>
      <c r="M266" s="121">
        <v>54.826880145887436</v>
      </c>
      <c r="N266" s="121">
        <v>58.254666182252095</v>
      </c>
      <c r="O266" s="121">
        <v>55.909136513059167</v>
      </c>
      <c r="P266" s="121">
        <v>49.181448837506778</v>
      </c>
      <c r="Q266" s="121">
        <v>55.790665969711547</v>
      </c>
      <c r="R266" s="121">
        <v>57.566724390653746</v>
      </c>
      <c r="S266" s="120">
        <v>56.917281317946617</v>
      </c>
      <c r="T266" s="120">
        <v>55.228925948707627</v>
      </c>
      <c r="U266" s="120">
        <v>56.897866715216018</v>
      </c>
      <c r="V266" s="120">
        <v>54.5804585985438</v>
      </c>
      <c r="W266" s="120">
        <v>61.925688690585332</v>
      </c>
      <c r="X266" s="120">
        <v>66.333803317059093</v>
      </c>
      <c r="Y266" s="120">
        <v>55.750903700229529</v>
      </c>
      <c r="Z266" s="120">
        <v>60.775826540794498</v>
      </c>
      <c r="AA266" s="120">
        <v>52.869481763694203</v>
      </c>
      <c r="AB266" s="120">
        <v>67.153500561993198</v>
      </c>
      <c r="AC266" s="62"/>
      <c r="AD266" s="121">
        <v>20.4527570047563</v>
      </c>
      <c r="AE266" s="122"/>
      <c r="AF266" s="63"/>
      <c r="AG266" s="12"/>
    </row>
    <row r="267" spans="1:33" customFormat="1" ht="13.2" x14ac:dyDescent="0.25">
      <c r="A267" s="102" t="s">
        <v>465</v>
      </c>
      <c r="B267" s="103"/>
      <c r="C267" s="103"/>
      <c r="D267" s="103"/>
      <c r="E267" s="103" t="s">
        <v>466</v>
      </c>
      <c r="F267" s="104" t="s">
        <v>35</v>
      </c>
      <c r="G267" s="105">
        <v>0.84009581303510328</v>
      </c>
      <c r="H267" s="105">
        <v>0.74897426524821731</v>
      </c>
      <c r="I267" s="105">
        <v>0.77877833536971863</v>
      </c>
      <c r="J267" s="105">
        <v>1.044665112577817</v>
      </c>
      <c r="K267" s="106">
        <v>0.87694218845518435</v>
      </c>
      <c r="L267" s="106">
        <v>0.41833042028258349</v>
      </c>
      <c r="M267" s="106">
        <v>0.6844844759278399</v>
      </c>
      <c r="N267" s="106">
        <v>1.7021588938807195</v>
      </c>
      <c r="O267" s="106">
        <v>3.075023844944869</v>
      </c>
      <c r="P267" s="106">
        <v>1.4216265768427199</v>
      </c>
      <c r="Q267" s="106">
        <v>0.93919888029842968</v>
      </c>
      <c r="R267" s="106">
        <v>0.64468321184584965</v>
      </c>
      <c r="S267" s="106">
        <v>0.72905133732961835</v>
      </c>
      <c r="T267" s="106">
        <v>0.84568057692058907</v>
      </c>
      <c r="U267" s="106">
        <v>1.4679387141463254</v>
      </c>
      <c r="V267" s="106">
        <v>1.1555798873428547</v>
      </c>
      <c r="W267" s="106">
        <v>1.7038981834142009</v>
      </c>
      <c r="X267" s="106">
        <v>1.6601206749258903</v>
      </c>
      <c r="Y267" s="106">
        <v>1.3646939926408608</v>
      </c>
      <c r="Z267" s="106">
        <v>1.41773900481062</v>
      </c>
      <c r="AA267" s="106">
        <v>3.47130773640502</v>
      </c>
      <c r="AB267" s="106">
        <v>6.1938410529270804</v>
      </c>
      <c r="AC267" s="107" t="s">
        <v>36</v>
      </c>
      <c r="AD267" s="106">
        <v>353.862996856986</v>
      </c>
      <c r="AE267" s="115" t="s">
        <v>42</v>
      </c>
      <c r="AF267" s="109" t="s">
        <v>149</v>
      </c>
      <c r="AG267" s="12"/>
    </row>
    <row r="268" spans="1:33" customFormat="1" ht="13.2" x14ac:dyDescent="0.25">
      <c r="A268" s="75" t="s">
        <v>467</v>
      </c>
      <c r="B268" s="76" t="s">
        <v>468</v>
      </c>
      <c r="C268" s="76"/>
      <c r="D268" s="76"/>
      <c r="E268" s="76"/>
      <c r="F268" s="35" t="s">
        <v>35</v>
      </c>
      <c r="G268" s="140">
        <v>50.225106476219139</v>
      </c>
      <c r="H268" s="140">
        <v>58.642610032451636</v>
      </c>
      <c r="I268" s="140">
        <v>54.001631850278685</v>
      </c>
      <c r="J268" s="140">
        <v>57.157232888576367</v>
      </c>
      <c r="K268" s="87">
        <v>59.788771991972062</v>
      </c>
      <c r="L268" s="87">
        <v>59.100066358461433</v>
      </c>
      <c r="M268" s="87">
        <v>58.29344844759288</v>
      </c>
      <c r="N268" s="87">
        <v>72.504188413630857</v>
      </c>
      <c r="O268" s="87">
        <v>70.716088439250839</v>
      </c>
      <c r="P268" s="87">
        <v>73.405549633618165</v>
      </c>
      <c r="Q268" s="87">
        <v>76.987875814786889</v>
      </c>
      <c r="R268" s="87">
        <v>79.408007891308529</v>
      </c>
      <c r="S268" s="87">
        <v>80.53916231967662</v>
      </c>
      <c r="T268" s="87">
        <v>78.777659289848557</v>
      </c>
      <c r="U268" s="87">
        <v>83.076643501463607</v>
      </c>
      <c r="V268" s="87">
        <v>82.399230871205717</v>
      </c>
      <c r="W268" s="87">
        <v>90.714767960675431</v>
      </c>
      <c r="X268" s="87">
        <v>71.191861599853169</v>
      </c>
      <c r="Y268" s="87">
        <v>87.399960915034967</v>
      </c>
      <c r="Z268" s="87">
        <v>87.881476847921604</v>
      </c>
      <c r="AA268" s="87">
        <v>97.493981829497002</v>
      </c>
      <c r="AB268" s="87">
        <v>81.568686735117396</v>
      </c>
      <c r="AC268" s="79" t="s">
        <v>47</v>
      </c>
      <c r="AD268" s="87">
        <v>-6.6719414046263603</v>
      </c>
      <c r="AE268" s="80"/>
      <c r="AF268" s="81"/>
      <c r="AG268" s="12"/>
    </row>
    <row r="269" spans="1:33" customFormat="1" ht="13.2" x14ac:dyDescent="0.25">
      <c r="A269" s="117">
        <v>271</v>
      </c>
      <c r="B269" s="118"/>
      <c r="C269" s="118"/>
      <c r="D269" s="118" t="s">
        <v>469</v>
      </c>
      <c r="E269" s="118"/>
      <c r="F269" s="119" t="s">
        <v>35</v>
      </c>
      <c r="G269" s="131">
        <v>2.7250610347459161</v>
      </c>
      <c r="H269" s="131">
        <v>2.7642649011309128</v>
      </c>
      <c r="I269" s="131">
        <v>2.7247472673383339</v>
      </c>
      <c r="J269" s="131">
        <v>3.1223915471975894</v>
      </c>
      <c r="K269" s="121">
        <v>3.4983351083926988</v>
      </c>
      <c r="L269" s="121">
        <v>4.0473063211904767</v>
      </c>
      <c r="M269" s="121">
        <v>3.3593604047581924</v>
      </c>
      <c r="N269" s="121">
        <v>3.72488207164018</v>
      </c>
      <c r="O269" s="121">
        <v>3.3712200513491126</v>
      </c>
      <c r="P269" s="121">
        <v>4.2841691386525147</v>
      </c>
      <c r="Q269" s="121">
        <v>5.4916088480910537</v>
      </c>
      <c r="R269" s="121">
        <v>5.2233867481137368</v>
      </c>
      <c r="S269" s="121">
        <v>5.6551593430317064</v>
      </c>
      <c r="T269" s="121">
        <v>5.5659530144416749</v>
      </c>
      <c r="U269" s="121">
        <v>6.0136039006295334</v>
      </c>
      <c r="V269" s="121">
        <v>5.2754045347549132</v>
      </c>
      <c r="W269" s="121">
        <v>4.2103036154748974</v>
      </c>
      <c r="X269" s="121">
        <v>4.6253286517248027</v>
      </c>
      <c r="Y269" s="121">
        <v>6.1943332384127094</v>
      </c>
      <c r="Z269" s="121">
        <v>5.4988180876210899</v>
      </c>
      <c r="AA269" s="121">
        <v>5.4804732896283497</v>
      </c>
      <c r="AB269" s="121">
        <v>3.6281474600833001</v>
      </c>
      <c r="AC269" s="141"/>
      <c r="AD269" s="121">
        <v>-41.427958095889899</v>
      </c>
      <c r="AE269" s="142"/>
      <c r="AF269" s="143"/>
      <c r="AG269" s="12"/>
    </row>
    <row r="270" spans="1:33" customFormat="1" ht="13.2" x14ac:dyDescent="0.25">
      <c r="A270" s="82" t="s">
        <v>470</v>
      </c>
      <c r="B270" s="83"/>
      <c r="C270" s="83"/>
      <c r="D270" s="83" t="s">
        <v>471</v>
      </c>
      <c r="E270" s="83"/>
      <c r="F270" s="84" t="s">
        <v>35</v>
      </c>
      <c r="G270" s="85">
        <v>27.221075879790458</v>
      </c>
      <c r="H270" s="85">
        <v>30.591421309226337</v>
      </c>
      <c r="I270" s="85">
        <v>30.26969957758639</v>
      </c>
      <c r="J270" s="85">
        <v>33.934294194453138</v>
      </c>
      <c r="K270" s="86">
        <v>35.39078836472833</v>
      </c>
      <c r="L270" s="86">
        <v>34.618812803195766</v>
      </c>
      <c r="M270" s="86">
        <v>36.739389839915376</v>
      </c>
      <c r="N270" s="86">
        <v>46.130715870188602</v>
      </c>
      <c r="O270" s="86">
        <v>44.090156386845933</v>
      </c>
      <c r="P270" s="86">
        <v>43.519420367539041</v>
      </c>
      <c r="Q270" s="86">
        <v>46.278310676931476</v>
      </c>
      <c r="R270" s="86">
        <v>49.404511240694539</v>
      </c>
      <c r="S270" s="87">
        <v>48.045539947272637</v>
      </c>
      <c r="T270" s="87">
        <v>47.141095426056758</v>
      </c>
      <c r="U270" s="87">
        <v>52.427295417499941</v>
      </c>
      <c r="V270" s="87">
        <v>51.11166806661938</v>
      </c>
      <c r="W270" s="87">
        <v>53.169441295360535</v>
      </c>
      <c r="X270" s="87">
        <v>40.702079702356286</v>
      </c>
      <c r="Y270" s="87">
        <v>48.810098438276519</v>
      </c>
      <c r="Z270" s="87">
        <v>51.875977391537397</v>
      </c>
      <c r="AA270" s="87">
        <v>54.017225284346203</v>
      </c>
      <c r="AB270" s="87">
        <v>45.509733267288702</v>
      </c>
      <c r="AC270" s="88" t="s">
        <v>47</v>
      </c>
      <c r="AD270" s="86">
        <v>-6.7616441609133302</v>
      </c>
      <c r="AE270" s="89"/>
      <c r="AF270" s="90"/>
      <c r="AG270" s="12"/>
    </row>
    <row r="271" spans="1:33" customFormat="1" ht="13.2" x14ac:dyDescent="0.25">
      <c r="A271" s="82" t="s">
        <v>472</v>
      </c>
      <c r="B271" s="83"/>
      <c r="C271" s="83"/>
      <c r="D271" s="83"/>
      <c r="E271" s="83" t="s">
        <v>473</v>
      </c>
      <c r="F271" s="84" t="s">
        <v>35</v>
      </c>
      <c r="G271" s="85">
        <v>21.969517486252368</v>
      </c>
      <c r="H271" s="85">
        <v>25.397872124032961</v>
      </c>
      <c r="I271" s="85">
        <v>24.85723703090358</v>
      </c>
      <c r="J271" s="85">
        <v>27.931992911346562</v>
      </c>
      <c r="K271" s="86">
        <v>29.82443663319609</v>
      </c>
      <c r="L271" s="86">
        <v>29.34719517500892</v>
      </c>
      <c r="M271" s="86">
        <v>30.846581631768174</v>
      </c>
      <c r="N271" s="86">
        <v>40.388960517260124</v>
      </c>
      <c r="O271" s="86">
        <v>38.076312071840739</v>
      </c>
      <c r="P271" s="86">
        <v>37.778536665590487</v>
      </c>
      <c r="Q271" s="86">
        <v>38.879434380159587</v>
      </c>
      <c r="R271" s="86">
        <v>42.033141534630658</v>
      </c>
      <c r="S271" s="87">
        <v>41.752417458082171</v>
      </c>
      <c r="T271" s="87">
        <v>40.168491438016417</v>
      </c>
      <c r="U271" s="87">
        <v>44.400206353315362</v>
      </c>
      <c r="V271" s="87">
        <v>42.27843902861644</v>
      </c>
      <c r="W271" s="87">
        <v>45.62005831428155</v>
      </c>
      <c r="X271" s="87">
        <v>34.03082043142529</v>
      </c>
      <c r="Y271" s="87">
        <v>39.552960686108698</v>
      </c>
      <c r="Z271" s="87">
        <v>40.724463884119302</v>
      </c>
      <c r="AA271" s="87">
        <v>42.729778456377097</v>
      </c>
      <c r="AB271" s="87">
        <v>37.215083529425698</v>
      </c>
      <c r="AC271" s="88" t="s">
        <v>47</v>
      </c>
      <c r="AD271" s="86">
        <v>-5.9107513473801303</v>
      </c>
      <c r="AE271" s="89"/>
      <c r="AF271" s="90"/>
      <c r="AG271" s="12"/>
    </row>
    <row r="272" spans="1:33" customFormat="1" ht="13.2" x14ac:dyDescent="0.25">
      <c r="A272" s="117" t="s">
        <v>474</v>
      </c>
      <c r="B272" s="118"/>
      <c r="C272" s="118"/>
      <c r="D272" s="118"/>
      <c r="E272" s="118" t="s">
        <v>475</v>
      </c>
      <c r="F272" s="119" t="s">
        <v>35</v>
      </c>
      <c r="G272" s="131">
        <v>5.2515583935380876</v>
      </c>
      <c r="H272" s="131">
        <v>5.1935491851933699</v>
      </c>
      <c r="I272" s="131">
        <v>5.4124625466828249</v>
      </c>
      <c r="J272" s="131">
        <v>6.0023012831065614</v>
      </c>
      <c r="K272" s="121">
        <v>5.5663517315321958</v>
      </c>
      <c r="L272" s="121">
        <v>5.2716176281868341</v>
      </c>
      <c r="M272" s="121">
        <v>5.8928082081471995</v>
      </c>
      <c r="N272" s="121">
        <v>5.7417553529284842</v>
      </c>
      <c r="O272" s="121">
        <v>6.0138443150052172</v>
      </c>
      <c r="P272" s="121">
        <v>5.7408837019485484</v>
      </c>
      <c r="Q272" s="121">
        <v>7.3988762967718982</v>
      </c>
      <c r="R272" s="121">
        <v>7.3713697060638621</v>
      </c>
      <c r="S272" s="120">
        <v>6.2931224891904813</v>
      </c>
      <c r="T272" s="120">
        <v>6.9726039880403867</v>
      </c>
      <c r="U272" s="120">
        <v>8.027089064184592</v>
      </c>
      <c r="V272" s="120">
        <v>8.8332290380029335</v>
      </c>
      <c r="W272" s="120">
        <v>7.5493829810790114</v>
      </c>
      <c r="X272" s="120">
        <v>6.6712592709310101</v>
      </c>
      <c r="Y272" s="120">
        <v>9.2571377521678304</v>
      </c>
      <c r="Z272" s="120">
        <v>11.151513507418001</v>
      </c>
      <c r="AA272" s="120">
        <v>11.2874468279691</v>
      </c>
      <c r="AB272" s="120">
        <v>8.2946497378629491</v>
      </c>
      <c r="AC272" s="62"/>
      <c r="AD272" s="121">
        <v>-10.397252801812099</v>
      </c>
      <c r="AE272" s="122"/>
      <c r="AF272" s="63"/>
      <c r="AG272" s="12"/>
    </row>
    <row r="273" spans="1:33" customFormat="1" ht="13.2" x14ac:dyDescent="0.25">
      <c r="A273" s="102">
        <v>277</v>
      </c>
      <c r="B273" s="103"/>
      <c r="C273" s="103"/>
      <c r="D273" s="103" t="s">
        <v>476</v>
      </c>
      <c r="E273" s="103"/>
      <c r="F273" s="104" t="s">
        <v>35</v>
      </c>
      <c r="G273" s="105">
        <v>20.278969561682725</v>
      </c>
      <c r="H273" s="105">
        <v>25.286923822094408</v>
      </c>
      <c r="I273" s="105">
        <v>21.00718500535395</v>
      </c>
      <c r="J273" s="105">
        <v>20.100547146925635</v>
      </c>
      <c r="K273" s="106">
        <v>20.899648518850977</v>
      </c>
      <c r="L273" s="106">
        <v>20.433947234075209</v>
      </c>
      <c r="M273" s="106">
        <v>18.194698202919241</v>
      </c>
      <c r="N273" s="106">
        <v>22.648590471802024</v>
      </c>
      <c r="O273" s="106">
        <v>23.254712001055761</v>
      </c>
      <c r="P273" s="106">
        <v>25.601960127426537</v>
      </c>
      <c r="Q273" s="106">
        <v>25.217956289764246</v>
      </c>
      <c r="R273" s="106">
        <v>24.780109902500314</v>
      </c>
      <c r="S273" s="106">
        <v>26.838463029372239</v>
      </c>
      <c r="T273" s="106">
        <v>26.070610849350103</v>
      </c>
      <c r="U273" s="106">
        <v>24.635744183334157</v>
      </c>
      <c r="V273" s="106">
        <v>26.012158269831474</v>
      </c>
      <c r="W273" s="106">
        <v>33.335023049840011</v>
      </c>
      <c r="X273" s="106">
        <v>25.86445324577209</v>
      </c>
      <c r="Y273" s="106">
        <v>32.395529238345752</v>
      </c>
      <c r="Z273" s="106">
        <v>30.506681368763001</v>
      </c>
      <c r="AA273" s="106">
        <v>37.9962832555224</v>
      </c>
      <c r="AB273" s="106">
        <v>32.430806007745403</v>
      </c>
      <c r="AC273" s="107" t="s">
        <v>47</v>
      </c>
      <c r="AD273" s="106">
        <v>0.10889394379120999</v>
      </c>
      <c r="AE273" s="115"/>
      <c r="AF273" s="109"/>
      <c r="AG273" s="12"/>
    </row>
    <row r="274" spans="1:33" customFormat="1" ht="13.2" x14ac:dyDescent="0.25">
      <c r="A274" s="75" t="s">
        <v>477</v>
      </c>
      <c r="B274" s="76"/>
      <c r="C274" s="76" t="s">
        <v>478</v>
      </c>
      <c r="D274" s="76"/>
      <c r="E274" s="76"/>
      <c r="F274" s="35" t="s">
        <v>35</v>
      </c>
      <c r="G274" s="77">
        <v>180.50227145117631</v>
      </c>
      <c r="H274" s="77">
        <v>182.15488651792543</v>
      </c>
      <c r="I274" s="77">
        <v>165.98558005106079</v>
      </c>
      <c r="J274" s="77">
        <v>180.35336803196233</v>
      </c>
      <c r="K274" s="78">
        <v>172.49754280397758</v>
      </c>
      <c r="L274" s="78">
        <v>178.70692855613595</v>
      </c>
      <c r="M274" s="78">
        <v>198.6582567102495</v>
      </c>
      <c r="N274" s="78">
        <v>197.91974742507051</v>
      </c>
      <c r="O274" s="78">
        <v>219.41099236961739</v>
      </c>
      <c r="P274" s="78">
        <v>212.33614236202033</v>
      </c>
      <c r="Q274" s="78">
        <v>211.93214405534314</v>
      </c>
      <c r="R274" s="78">
        <v>230.30218247256715</v>
      </c>
      <c r="S274" s="78">
        <v>244.40186935649407</v>
      </c>
      <c r="T274" s="78">
        <v>242.67505275002455</v>
      </c>
      <c r="U274" s="78">
        <v>255.95518292734968</v>
      </c>
      <c r="V274" s="78">
        <v>253.54734600597436</v>
      </c>
      <c r="W274" s="78">
        <v>258.63704037037985</v>
      </c>
      <c r="X274" s="78">
        <v>261.36653232982093</v>
      </c>
      <c r="Y274" s="78">
        <v>281.13135005053158</v>
      </c>
      <c r="Z274" s="78">
        <v>295.76920155489</v>
      </c>
      <c r="AA274" s="78">
        <v>292.80498160866699</v>
      </c>
      <c r="AB274" s="78">
        <v>259.58945121931299</v>
      </c>
      <c r="AC274" s="79" t="s">
        <v>47</v>
      </c>
      <c r="AD274" s="78">
        <v>-7.6625743899944201</v>
      </c>
      <c r="AE274" s="80"/>
      <c r="AF274" s="81"/>
      <c r="AG274" s="12"/>
    </row>
    <row r="275" spans="1:33" customFormat="1" ht="13.2" x14ac:dyDescent="0.25">
      <c r="A275" s="82">
        <v>281</v>
      </c>
      <c r="B275" s="83"/>
      <c r="C275" s="83"/>
      <c r="D275" s="83" t="s">
        <v>479</v>
      </c>
      <c r="E275" s="83"/>
      <c r="F275" s="84" t="s">
        <v>35</v>
      </c>
      <c r="G275" s="85">
        <v>1.7878667531507102</v>
      </c>
      <c r="H275" s="85">
        <v>1.502392795809788</v>
      </c>
      <c r="I275" s="85">
        <v>1.3469419893719727</v>
      </c>
      <c r="J275" s="85">
        <v>2.2877834148281142</v>
      </c>
      <c r="K275" s="86">
        <v>2.798127713305401</v>
      </c>
      <c r="L275" s="86">
        <v>2.4736934800191421</v>
      </c>
      <c r="M275" s="86">
        <v>2.9289127326876461</v>
      </c>
      <c r="N275" s="86">
        <v>3.8740315401133594</v>
      </c>
      <c r="O275" s="86">
        <v>3.8965271862365158</v>
      </c>
      <c r="P275" s="86">
        <v>3.7991716055624232</v>
      </c>
      <c r="Q275" s="86">
        <v>4.6706356905114239</v>
      </c>
      <c r="R275" s="86">
        <v>4.7223551859518356</v>
      </c>
      <c r="S275" s="87">
        <v>4.6619274881839354</v>
      </c>
      <c r="T275" s="87">
        <v>4.8876631970882416</v>
      </c>
      <c r="U275" s="87">
        <v>4.7958563776373797</v>
      </c>
      <c r="V275" s="87">
        <v>5.017610126318635</v>
      </c>
      <c r="W275" s="87">
        <v>4.9077617071934272</v>
      </c>
      <c r="X275" s="87">
        <v>5.1916769145930601</v>
      </c>
      <c r="Y275" s="87">
        <v>7.8003333389169089</v>
      </c>
      <c r="Z275" s="87">
        <v>4.7638983746843104</v>
      </c>
      <c r="AA275" s="87">
        <v>4.8797464472049397</v>
      </c>
      <c r="AB275" s="87">
        <v>5.4479633300780703</v>
      </c>
      <c r="AC275" s="88"/>
      <c r="AD275" s="86">
        <v>-30.1573010617706</v>
      </c>
      <c r="AE275" s="89"/>
      <c r="AF275" s="90"/>
      <c r="AG275" s="12"/>
    </row>
    <row r="276" spans="1:33" customFormat="1" ht="13.2" x14ac:dyDescent="0.25">
      <c r="A276" s="82" t="s">
        <v>480</v>
      </c>
      <c r="B276" s="83"/>
      <c r="C276" s="83"/>
      <c r="D276" s="83" t="s">
        <v>481</v>
      </c>
      <c r="E276" s="144"/>
      <c r="F276" s="84" t="s">
        <v>35</v>
      </c>
      <c r="G276" s="85">
        <v>38.096489677315688</v>
      </c>
      <c r="H276" s="85">
        <v>38.839801401829014</v>
      </c>
      <c r="I276" s="85">
        <v>39.688059941029309</v>
      </c>
      <c r="J276" s="85">
        <v>36.424466803716456</v>
      </c>
      <c r="K276" s="86">
        <v>41.634888515990561</v>
      </c>
      <c r="L276" s="86">
        <v>40.719144609952473</v>
      </c>
      <c r="M276" s="86">
        <v>41.18413140270421</v>
      </c>
      <c r="N276" s="86">
        <v>43.489596163672971</v>
      </c>
      <c r="O276" s="86">
        <v>41.924951410300999</v>
      </c>
      <c r="P276" s="86">
        <v>45.195676511972131</v>
      </c>
      <c r="Q276" s="86">
        <v>48.880561275185102</v>
      </c>
      <c r="R276" s="86">
        <v>47.593008128870501</v>
      </c>
      <c r="S276" s="87">
        <v>49.657515181384433</v>
      </c>
      <c r="T276" s="87">
        <v>48.906450402727295</v>
      </c>
      <c r="U276" s="87">
        <v>51.722951244975611</v>
      </c>
      <c r="V276" s="87">
        <v>47.029299692480443</v>
      </c>
      <c r="W276" s="87">
        <v>42.857197035039221</v>
      </c>
      <c r="X276" s="87">
        <v>40.555802638510599</v>
      </c>
      <c r="Y276" s="87">
        <v>47.366076483693256</v>
      </c>
      <c r="Z276" s="87">
        <v>48.581491315975903</v>
      </c>
      <c r="AA276" s="87">
        <v>48.7794367277926</v>
      </c>
      <c r="AB276" s="87">
        <v>44.518104093933601</v>
      </c>
      <c r="AC276" s="88"/>
      <c r="AD276" s="86">
        <v>-6.0126837626927099</v>
      </c>
      <c r="AE276" s="89"/>
      <c r="AF276" s="90"/>
      <c r="AG276" s="12"/>
    </row>
    <row r="277" spans="1:33" customFormat="1" ht="13.2" x14ac:dyDescent="0.25">
      <c r="A277" s="82" t="s">
        <v>482</v>
      </c>
      <c r="B277" s="83"/>
      <c r="C277" s="83"/>
      <c r="D277" s="83"/>
      <c r="E277" s="83" t="s">
        <v>483</v>
      </c>
      <c r="F277" s="84" t="s">
        <v>35</v>
      </c>
      <c r="G277" s="85">
        <v>4.6551701814297433</v>
      </c>
      <c r="H277" s="85">
        <v>5.0312986841372433</v>
      </c>
      <c r="I277" s="85">
        <v>4.4256384247754799</v>
      </c>
      <c r="J277" s="85">
        <v>5.4207813339024593</v>
      </c>
      <c r="K277" s="86">
        <v>7.3420492804362123</v>
      </c>
      <c r="L277" s="86">
        <v>5.3578967347038304</v>
      </c>
      <c r="M277" s="86">
        <v>4.8042673544780863</v>
      </c>
      <c r="N277" s="86">
        <v>6.4408216734159716</v>
      </c>
      <c r="O277" s="86">
        <v>5.1427884788424825</v>
      </c>
      <c r="P277" s="86">
        <v>5.4334634805966866</v>
      </c>
      <c r="Q277" s="86">
        <v>8.0436902274906039</v>
      </c>
      <c r="R277" s="86">
        <v>6.1154876861403471</v>
      </c>
      <c r="S277" s="87">
        <v>7.7409000133322197</v>
      </c>
      <c r="T277" s="87">
        <v>7.9673937246274109</v>
      </c>
      <c r="U277" s="87">
        <v>9.0512311504183138</v>
      </c>
      <c r="V277" s="87">
        <v>9.1833944514581205</v>
      </c>
      <c r="W277" s="87">
        <v>7.3871448836995466</v>
      </c>
      <c r="X277" s="87">
        <v>8.5808268592041621</v>
      </c>
      <c r="Y277" s="87">
        <v>8.3361742519416939</v>
      </c>
      <c r="Z277" s="87">
        <v>11.324807287643999</v>
      </c>
      <c r="AA277" s="87">
        <v>11.1564016113885</v>
      </c>
      <c r="AB277" s="87">
        <v>11.817518580460399</v>
      </c>
      <c r="AC277" s="88" t="s">
        <v>36</v>
      </c>
      <c r="AD277" s="86">
        <v>41.761894884908699</v>
      </c>
      <c r="AE277" s="89"/>
      <c r="AF277" s="90"/>
      <c r="AG277" s="12"/>
    </row>
    <row r="278" spans="1:33" customFormat="1" ht="13.2" x14ac:dyDescent="0.25">
      <c r="A278" s="82" t="s">
        <v>484</v>
      </c>
      <c r="B278" s="83"/>
      <c r="C278" s="83"/>
      <c r="D278" s="83"/>
      <c r="E278" s="83" t="s">
        <v>485</v>
      </c>
      <c r="F278" s="84" t="s">
        <v>35</v>
      </c>
      <c r="G278" s="85">
        <v>15.388850156430694</v>
      </c>
      <c r="H278" s="85">
        <v>15.238346618584735</v>
      </c>
      <c r="I278" s="85">
        <v>16.258583799204178</v>
      </c>
      <c r="J278" s="85">
        <v>14.519189478901922</v>
      </c>
      <c r="K278" s="86">
        <v>18.008108816947065</v>
      </c>
      <c r="L278" s="86">
        <v>16.665901691138771</v>
      </c>
      <c r="M278" s="86">
        <v>17.987784285887741</v>
      </c>
      <c r="N278" s="86">
        <v>19.120819339955609</v>
      </c>
      <c r="O278" s="86">
        <v>16.286396533934802</v>
      </c>
      <c r="P278" s="86">
        <v>18.304344197888806</v>
      </c>
      <c r="Q278" s="86">
        <v>18.832712421558337</v>
      </c>
      <c r="R278" s="86">
        <v>19.232853647472826</v>
      </c>
      <c r="S278" s="87">
        <v>17.746660809863588</v>
      </c>
      <c r="T278" s="87">
        <v>19.284091581667322</v>
      </c>
      <c r="U278" s="87">
        <v>20.75512284764163</v>
      </c>
      <c r="V278" s="87">
        <v>18.974931317431967</v>
      </c>
      <c r="W278" s="87">
        <v>14.003832743718426</v>
      </c>
      <c r="X278" s="87">
        <v>15.460597733877551</v>
      </c>
      <c r="Y278" s="87">
        <v>15.923103681245374</v>
      </c>
      <c r="Z278" s="87">
        <v>15.591925336329</v>
      </c>
      <c r="AA278" s="87">
        <v>19.620645023856301</v>
      </c>
      <c r="AB278" s="87">
        <v>14.927489868405701</v>
      </c>
      <c r="AC278" s="88" t="s">
        <v>36</v>
      </c>
      <c r="AD278" s="86">
        <v>-6.2526366264401201</v>
      </c>
      <c r="AE278" s="89"/>
      <c r="AF278" s="90"/>
      <c r="AG278" s="12"/>
    </row>
    <row r="279" spans="1:33" customFormat="1" ht="13.2" x14ac:dyDescent="0.25">
      <c r="A279" s="82" t="s">
        <v>486</v>
      </c>
      <c r="B279" s="83"/>
      <c r="C279" s="83"/>
      <c r="D279" s="83"/>
      <c r="E279" s="83" t="s">
        <v>487</v>
      </c>
      <c r="F279" s="84" t="s">
        <v>35</v>
      </c>
      <c r="G279" s="85">
        <v>11.834195268857885</v>
      </c>
      <c r="H279" s="85">
        <v>12.076132387750595</v>
      </c>
      <c r="I279" s="85">
        <v>12.150123177117189</v>
      </c>
      <c r="J279" s="85">
        <v>10.106563869617286</v>
      </c>
      <c r="K279" s="86">
        <v>9.2330798386311166</v>
      </c>
      <c r="L279" s="86">
        <v>9.8730797669536248</v>
      </c>
      <c r="M279" s="86">
        <v>10.240333226791948</v>
      </c>
      <c r="N279" s="86">
        <v>10.65769613620318</v>
      </c>
      <c r="O279" s="86">
        <v>12.440578097443341</v>
      </c>
      <c r="P279" s="86">
        <v>13.013617951794743</v>
      </c>
      <c r="Q279" s="86">
        <v>13.463373946572904</v>
      </c>
      <c r="R279" s="86">
        <v>10.836827915622733</v>
      </c>
      <c r="S279" s="87">
        <v>14.085129427934998</v>
      </c>
      <c r="T279" s="87">
        <v>11.835670350324726</v>
      </c>
      <c r="U279" s="87">
        <v>13.857314220855514</v>
      </c>
      <c r="V279" s="87">
        <v>12.214487496839325</v>
      </c>
      <c r="W279" s="87">
        <v>14.693546051611321</v>
      </c>
      <c r="X279" s="87">
        <v>9.7624692679640734</v>
      </c>
      <c r="Y279" s="87">
        <v>13.623251645756222</v>
      </c>
      <c r="Z279" s="87">
        <v>13.590211510188199</v>
      </c>
      <c r="AA279" s="87">
        <v>10.762298437015501</v>
      </c>
      <c r="AB279" s="87">
        <v>12.617451162951999</v>
      </c>
      <c r="AC279" s="88"/>
      <c r="AD279" s="86">
        <v>-7.3829692716387303</v>
      </c>
      <c r="AE279" s="89"/>
      <c r="AF279" s="90"/>
      <c r="AG279" s="12"/>
    </row>
    <row r="280" spans="1:33" customFormat="1" ht="13.2" x14ac:dyDescent="0.25">
      <c r="A280" s="82" t="s">
        <v>488</v>
      </c>
      <c r="B280" s="83"/>
      <c r="C280" s="83"/>
      <c r="D280" s="83"/>
      <c r="E280" s="83" t="s">
        <v>489</v>
      </c>
      <c r="F280" s="84" t="s">
        <v>35</v>
      </c>
      <c r="G280" s="85">
        <v>6.2182740705973663</v>
      </c>
      <c r="H280" s="85">
        <v>6.4940237113564798</v>
      </c>
      <c r="I280" s="85">
        <v>6.8537145399324517</v>
      </c>
      <c r="J280" s="85">
        <v>6.3779321212947764</v>
      </c>
      <c r="K280" s="86">
        <v>7.0516505799761156</v>
      </c>
      <c r="L280" s="86">
        <v>8.8222664171562517</v>
      </c>
      <c r="M280" s="86">
        <v>8.1517465355464278</v>
      </c>
      <c r="N280" s="86">
        <v>7.2702590140982242</v>
      </c>
      <c r="O280" s="86">
        <v>8.0551883000803794</v>
      </c>
      <c r="P280" s="86">
        <v>8.4442508816918718</v>
      </c>
      <c r="Q280" s="86">
        <v>8.5407846795632096</v>
      </c>
      <c r="R280" s="86">
        <v>11.407838879634591</v>
      </c>
      <c r="S280" s="87">
        <v>10.084824930253612</v>
      </c>
      <c r="T280" s="87">
        <v>9.819294746107845</v>
      </c>
      <c r="U280" s="87">
        <v>8.0592830260601467</v>
      </c>
      <c r="V280" s="87">
        <v>6.6564864267510382</v>
      </c>
      <c r="W280" s="87">
        <v>6.7726733560099301</v>
      </c>
      <c r="X280" s="87">
        <v>6.7519087774648181</v>
      </c>
      <c r="Y280" s="87">
        <v>9.4835469047499501</v>
      </c>
      <c r="Z280" s="87">
        <v>8.0745471818145003</v>
      </c>
      <c r="AA280" s="87">
        <v>7.2400916555322299</v>
      </c>
      <c r="AB280" s="87">
        <v>5.1556444821153899</v>
      </c>
      <c r="AC280" s="88" t="s">
        <v>36</v>
      </c>
      <c r="AD280" s="86">
        <v>-45.635904647309403</v>
      </c>
      <c r="AE280" s="89" t="s">
        <v>42</v>
      </c>
      <c r="AF280" s="90" t="s">
        <v>37</v>
      </c>
      <c r="AG280" s="12"/>
    </row>
    <row r="281" spans="1:33" customFormat="1" ht="13.2" x14ac:dyDescent="0.25">
      <c r="A281" s="82" t="s">
        <v>490</v>
      </c>
      <c r="B281" s="83"/>
      <c r="C281" s="83"/>
      <c r="D281" s="83" t="s">
        <v>491</v>
      </c>
      <c r="E281" s="83"/>
      <c r="F281" s="84" t="s">
        <v>35</v>
      </c>
      <c r="G281" s="85">
        <v>2.7951517060471982</v>
      </c>
      <c r="H281" s="85">
        <v>3.2077555192526113</v>
      </c>
      <c r="I281" s="85">
        <v>3.7821677485159904</v>
      </c>
      <c r="J281" s="85">
        <v>3.9332300252262269</v>
      </c>
      <c r="K281" s="86">
        <v>3.6352156032379157</v>
      </c>
      <c r="L281" s="86">
        <v>3.4101319541056681</v>
      </c>
      <c r="M281" s="86">
        <v>4.0467648581884541</v>
      </c>
      <c r="N281" s="86">
        <v>4.9826164588705382</v>
      </c>
      <c r="O281" s="86">
        <v>4.400101678444166</v>
      </c>
      <c r="P281" s="86">
        <v>4.3135503401899191</v>
      </c>
      <c r="Q281" s="86">
        <v>3.8425589973373557</v>
      </c>
      <c r="R281" s="86">
        <v>3.4754532408520298</v>
      </c>
      <c r="S281" s="87">
        <v>4.2228878087655461</v>
      </c>
      <c r="T281" s="87">
        <v>3.196628886761828</v>
      </c>
      <c r="U281" s="87">
        <v>3.5017468061320014</v>
      </c>
      <c r="V281" s="87">
        <v>4.3495403236369068</v>
      </c>
      <c r="W281" s="87">
        <v>4.0015697883587285</v>
      </c>
      <c r="X281" s="87">
        <v>6.1005052387918468</v>
      </c>
      <c r="Y281" s="87">
        <v>3.3890456009871781</v>
      </c>
      <c r="Z281" s="87">
        <v>4.5386940666083699</v>
      </c>
      <c r="AA281" s="87">
        <v>4.4105694955934398</v>
      </c>
      <c r="AB281" s="87">
        <v>3.4670841060514199</v>
      </c>
      <c r="AC281" s="88"/>
      <c r="AD281" s="86">
        <v>2.3026690771442002</v>
      </c>
      <c r="AE281" s="89"/>
      <c r="AF281" s="90"/>
      <c r="AG281" s="12"/>
    </row>
    <row r="282" spans="1:33" customFormat="1" ht="13.2" x14ac:dyDescent="0.25">
      <c r="A282" s="82" t="s">
        <v>492</v>
      </c>
      <c r="B282" s="83"/>
      <c r="C282" s="83"/>
      <c r="D282" s="83"/>
      <c r="E282" s="83" t="s">
        <v>493</v>
      </c>
      <c r="F282" s="84" t="s">
        <v>35</v>
      </c>
      <c r="G282" s="85">
        <v>1.4475947765960209</v>
      </c>
      <c r="H282" s="85">
        <v>1.731593709985086</v>
      </c>
      <c r="I282" s="85">
        <v>2.2145109544969781</v>
      </c>
      <c r="J282" s="85">
        <v>2.7625890034847793</v>
      </c>
      <c r="K282" s="86">
        <v>2.2280518106700389</v>
      </c>
      <c r="L282" s="86">
        <v>2.1951027786534163</v>
      </c>
      <c r="M282" s="86">
        <v>2.5569333670301497</v>
      </c>
      <c r="N282" s="86">
        <v>3.0894941117048091</v>
      </c>
      <c r="O282" s="86">
        <v>2.981572656596799</v>
      </c>
      <c r="P282" s="86">
        <v>2.8487485761970586</v>
      </c>
      <c r="Q282" s="86">
        <v>2.4725240435832823</v>
      </c>
      <c r="R282" s="86">
        <v>2.3364776596114289</v>
      </c>
      <c r="S282" s="87">
        <v>3.1112835029551547</v>
      </c>
      <c r="T282" s="87">
        <v>1.9741441593979754</v>
      </c>
      <c r="U282" s="87">
        <v>2.5910653053909605</v>
      </c>
      <c r="V282" s="87">
        <v>2.8872038611404749</v>
      </c>
      <c r="W282" s="87">
        <v>3.0229136108199017</v>
      </c>
      <c r="X282" s="87">
        <v>4.3332284116553774</v>
      </c>
      <c r="Y282" s="87">
        <v>2.270610339648349</v>
      </c>
      <c r="Z282" s="87">
        <v>3.6856043923310802</v>
      </c>
      <c r="AA282" s="87">
        <v>3.3532089474001099</v>
      </c>
      <c r="AB282" s="87">
        <v>2.5523656283431002</v>
      </c>
      <c r="AC282" s="88" t="s">
        <v>36</v>
      </c>
      <c r="AD282" s="86">
        <v>12.4087908777156</v>
      </c>
      <c r="AE282" s="89"/>
      <c r="AF282" s="90"/>
      <c r="AG282" s="12"/>
    </row>
    <row r="283" spans="1:33" customFormat="1" ht="13.2" x14ac:dyDescent="0.25">
      <c r="A283" s="82" t="s">
        <v>494</v>
      </c>
      <c r="B283" s="83"/>
      <c r="C283" s="83"/>
      <c r="D283" s="83"/>
      <c r="E283" s="83" t="s">
        <v>495</v>
      </c>
      <c r="F283" s="84" t="s">
        <v>35</v>
      </c>
      <c r="G283" s="85">
        <v>1.3475569294511773</v>
      </c>
      <c r="H283" s="85">
        <v>1.4761618092675255</v>
      </c>
      <c r="I283" s="85">
        <v>1.5676567940190114</v>
      </c>
      <c r="J283" s="85">
        <v>1.1706410217414487</v>
      </c>
      <c r="K283" s="86">
        <v>1.4071637925678746</v>
      </c>
      <c r="L283" s="86">
        <v>1.2150291754522506</v>
      </c>
      <c r="M283" s="86">
        <v>1.4898314911583046</v>
      </c>
      <c r="N283" s="86">
        <v>1.8931223471657295</v>
      </c>
      <c r="O283" s="86">
        <v>1.4185290218473676</v>
      </c>
      <c r="P283" s="86">
        <v>1.4648017639928608</v>
      </c>
      <c r="Q283" s="86">
        <v>1.3700349537540737</v>
      </c>
      <c r="R283" s="86">
        <v>1.1389755812406002</v>
      </c>
      <c r="S283" s="87">
        <v>1.1116043058103924</v>
      </c>
      <c r="T283" s="87">
        <v>1.2224847273638539</v>
      </c>
      <c r="U283" s="87">
        <v>0.91068150074104037</v>
      </c>
      <c r="V283" s="87">
        <v>1.4623364624964328</v>
      </c>
      <c r="W283" s="87">
        <v>0.97865617753882772</v>
      </c>
      <c r="X283" s="87">
        <v>1.7672768271364707</v>
      </c>
      <c r="Y283" s="87">
        <v>1.1184352613388286</v>
      </c>
      <c r="Z283" s="87">
        <v>0.85308967427728799</v>
      </c>
      <c r="AA283" s="87">
        <v>1.0573605481933199</v>
      </c>
      <c r="AB283" s="87">
        <v>0.91471847770832404</v>
      </c>
      <c r="AC283" s="88" t="s">
        <v>36</v>
      </c>
      <c r="AD283" s="86">
        <v>-18.214445723630298</v>
      </c>
      <c r="AE283" s="89"/>
      <c r="AF283" s="90"/>
      <c r="AG283" s="12"/>
    </row>
    <row r="284" spans="1:33" customFormat="1" ht="13.2" x14ac:dyDescent="0.25">
      <c r="A284" s="82">
        <v>286</v>
      </c>
      <c r="B284" s="83"/>
      <c r="C284" s="83"/>
      <c r="D284" s="83" t="s">
        <v>496</v>
      </c>
      <c r="E284" s="83"/>
      <c r="F284" s="84" t="s">
        <v>35</v>
      </c>
      <c r="G284" s="85">
        <v>4.7964172199529083</v>
      </c>
      <c r="H284" s="85">
        <v>5.0023236778063644</v>
      </c>
      <c r="I284" s="85">
        <v>4.0883730980006785</v>
      </c>
      <c r="J284" s="85">
        <v>8.0999951013493252</v>
      </c>
      <c r="K284" s="86">
        <v>5.5899616811158372</v>
      </c>
      <c r="L284" s="86">
        <v>5.2230926311100063</v>
      </c>
      <c r="M284" s="86">
        <v>6.7358083146885956</v>
      </c>
      <c r="N284" s="86">
        <v>5.3657913236627577</v>
      </c>
      <c r="O284" s="86">
        <v>8.7629422562416739</v>
      </c>
      <c r="P284" s="86">
        <v>7.7005354108166326</v>
      </c>
      <c r="Q284" s="86">
        <v>6.9020682727838745</v>
      </c>
      <c r="R284" s="86">
        <v>4.6192675199510518</v>
      </c>
      <c r="S284" s="87">
        <v>5.8361230352697646</v>
      </c>
      <c r="T284" s="87">
        <v>5.9733077033066788</v>
      </c>
      <c r="U284" s="87">
        <v>6.9460695866390951</v>
      </c>
      <c r="V284" s="87">
        <v>7.744658824658341</v>
      </c>
      <c r="W284" s="87">
        <v>7.4538702000648547</v>
      </c>
      <c r="X284" s="87">
        <v>9.0049655744949266</v>
      </c>
      <c r="Y284" s="87">
        <v>5.5968659441531736</v>
      </c>
      <c r="Z284" s="87">
        <v>6.2816329114193303</v>
      </c>
      <c r="AA284" s="87">
        <v>6.6312783147338097</v>
      </c>
      <c r="AB284" s="87">
        <v>6.3735168419124397</v>
      </c>
      <c r="AC284" s="88" t="s">
        <v>36</v>
      </c>
      <c r="AD284" s="86">
        <v>13.8765320718572</v>
      </c>
      <c r="AE284" s="89"/>
      <c r="AF284" s="90"/>
      <c r="AG284" s="12"/>
    </row>
    <row r="285" spans="1:33" customFormat="1" ht="13.2" x14ac:dyDescent="0.25">
      <c r="A285" s="82" t="s">
        <v>497</v>
      </c>
      <c r="B285" s="83"/>
      <c r="C285" s="83"/>
      <c r="D285" s="83" t="s">
        <v>498</v>
      </c>
      <c r="E285" s="83"/>
      <c r="F285" s="84" t="s">
        <v>35</v>
      </c>
      <c r="G285" s="85">
        <v>23.537010523747185</v>
      </c>
      <c r="H285" s="85">
        <v>21.608786912821827</v>
      </c>
      <c r="I285" s="85">
        <v>22.508833662179281</v>
      </c>
      <c r="J285" s="85">
        <v>22.499538033697984</v>
      </c>
      <c r="K285" s="86">
        <v>24.206172814557632</v>
      </c>
      <c r="L285" s="86">
        <v>23.619696867269536</v>
      </c>
      <c r="M285" s="86">
        <v>23.098185946942408</v>
      </c>
      <c r="N285" s="86">
        <v>24.890345086293667</v>
      </c>
      <c r="O285" s="86">
        <v>30.02555533226953</v>
      </c>
      <c r="P285" s="86">
        <v>24.802067940526126</v>
      </c>
      <c r="Q285" s="86">
        <v>25.072812877425605</v>
      </c>
      <c r="R285" s="86">
        <v>26.890043900486816</v>
      </c>
      <c r="S285" s="87">
        <v>30.481157960030316</v>
      </c>
      <c r="T285" s="87">
        <v>30.144615204439734</v>
      </c>
      <c r="U285" s="87">
        <v>30.596725143869847</v>
      </c>
      <c r="V285" s="87">
        <v>32.586193666878344</v>
      </c>
      <c r="W285" s="87">
        <v>30.334238203248454</v>
      </c>
      <c r="X285" s="87">
        <v>33.373898388374904</v>
      </c>
      <c r="Y285" s="87">
        <v>27.81614990759201</v>
      </c>
      <c r="Z285" s="87">
        <v>31.2120218893151</v>
      </c>
      <c r="AA285" s="87">
        <v>28.391806767207399</v>
      </c>
      <c r="AB285" s="87">
        <v>23.7464402580074</v>
      </c>
      <c r="AC285" s="88"/>
      <c r="AD285" s="86">
        <v>-14.6307438775838</v>
      </c>
      <c r="AE285" s="89"/>
      <c r="AF285" s="90"/>
      <c r="AG285" s="12"/>
    </row>
    <row r="286" spans="1:33" customFormat="1" ht="13.2" x14ac:dyDescent="0.25">
      <c r="A286" s="82" t="s">
        <v>499</v>
      </c>
      <c r="B286" s="83"/>
      <c r="C286" s="83"/>
      <c r="D286" s="83"/>
      <c r="E286" s="83" t="s">
        <v>500</v>
      </c>
      <c r="F286" s="84" t="s">
        <v>35</v>
      </c>
      <c r="G286" s="85">
        <v>7.5683116064992406</v>
      </c>
      <c r="H286" s="85">
        <v>6.3940221652036273</v>
      </c>
      <c r="I286" s="85">
        <v>7.204298932206755</v>
      </c>
      <c r="J286" s="85">
        <v>8.3907976259761572</v>
      </c>
      <c r="K286" s="86">
        <v>9.2382408349408713</v>
      </c>
      <c r="L286" s="86">
        <v>7.4780944543589545</v>
      </c>
      <c r="M286" s="86">
        <v>7.7121660360902817</v>
      </c>
      <c r="N286" s="86">
        <v>7.9201550421942644</v>
      </c>
      <c r="O286" s="86">
        <v>9.5837399971206061</v>
      </c>
      <c r="P286" s="86">
        <v>8.3090678735236541</v>
      </c>
      <c r="Q286" s="86">
        <v>8.9914027508767749</v>
      </c>
      <c r="R286" s="86">
        <v>9.2298214834875445</v>
      </c>
      <c r="S286" s="87">
        <v>9.6318913990150286</v>
      </c>
      <c r="T286" s="87">
        <v>10.006550264582966</v>
      </c>
      <c r="U286" s="87">
        <v>10.107455118011687</v>
      </c>
      <c r="V286" s="87">
        <v>10.229142942510856</v>
      </c>
      <c r="W286" s="87">
        <v>7.9368046185935093</v>
      </c>
      <c r="X286" s="87">
        <v>14.803033912391427</v>
      </c>
      <c r="Y286" s="87">
        <v>9.8258055690491837</v>
      </c>
      <c r="Z286" s="87">
        <v>5.5472397931068196</v>
      </c>
      <c r="AA286" s="87">
        <v>12.2800456827768</v>
      </c>
      <c r="AB286" s="87">
        <v>9.3862486708887491</v>
      </c>
      <c r="AC286" s="88" t="s">
        <v>36</v>
      </c>
      <c r="AD286" s="86">
        <v>-4.4734947691720404</v>
      </c>
      <c r="AE286" s="89"/>
      <c r="AF286" s="90"/>
      <c r="AG286" s="12"/>
    </row>
    <row r="287" spans="1:33" customFormat="1" ht="13.2" x14ac:dyDescent="0.25">
      <c r="A287" s="82" t="s">
        <v>501</v>
      </c>
      <c r="B287" s="83"/>
      <c r="C287" s="83"/>
      <c r="D287" s="83"/>
      <c r="E287" s="83" t="s">
        <v>502</v>
      </c>
      <c r="F287" s="84" t="s">
        <v>35</v>
      </c>
      <c r="G287" s="85">
        <v>2.022068993851081</v>
      </c>
      <c r="H287" s="85">
        <v>2.1288901756925434</v>
      </c>
      <c r="I287" s="85">
        <v>1.7438224285871975</v>
      </c>
      <c r="J287" s="85">
        <v>1.8994030293527759</v>
      </c>
      <c r="K287" s="86">
        <v>2.1264787199652049</v>
      </c>
      <c r="L287" s="86">
        <v>2.1348181861725979</v>
      </c>
      <c r="M287" s="86">
        <v>2.7653444384153607</v>
      </c>
      <c r="N287" s="86">
        <v>3.9905841921353478</v>
      </c>
      <c r="O287" s="86">
        <v>5.9908196962243974</v>
      </c>
      <c r="P287" s="86">
        <v>6.8391928027142077</v>
      </c>
      <c r="Q287" s="86">
        <v>4.0462534313310456</v>
      </c>
      <c r="R287" s="86">
        <v>4.5419493475558337</v>
      </c>
      <c r="S287" s="87">
        <v>5.6538393153348059</v>
      </c>
      <c r="T287" s="87">
        <v>8.5954640073167159</v>
      </c>
      <c r="U287" s="87">
        <v>6.3407895133600567</v>
      </c>
      <c r="V287" s="87">
        <v>6.0497834355973419</v>
      </c>
      <c r="W287" s="87">
        <v>7.617562251098045</v>
      </c>
      <c r="X287" s="87">
        <v>6.0926978053209568</v>
      </c>
      <c r="Y287" s="87">
        <v>8.3850047739493192</v>
      </c>
      <c r="Z287" s="87">
        <v>9.5158664556032804</v>
      </c>
      <c r="AA287" s="87">
        <v>7.4030133233997004</v>
      </c>
      <c r="AB287" s="87">
        <v>8.7504316563137792</v>
      </c>
      <c r="AC287" s="88"/>
      <c r="AD287" s="86">
        <v>4.3580998725221303</v>
      </c>
      <c r="AE287" s="89"/>
      <c r="AF287" s="90"/>
      <c r="AG287" s="12"/>
    </row>
    <row r="288" spans="1:33" customFormat="1" ht="13.2" x14ac:dyDescent="0.25">
      <c r="A288" s="82" t="s">
        <v>503</v>
      </c>
      <c r="B288" s="83"/>
      <c r="C288" s="83"/>
      <c r="D288" s="83"/>
      <c r="E288" s="83" t="s">
        <v>504</v>
      </c>
      <c r="F288" s="84" t="s">
        <v>35</v>
      </c>
      <c r="G288" s="85">
        <v>13.946629923396861</v>
      </c>
      <c r="H288" s="85">
        <v>13.085874571925629</v>
      </c>
      <c r="I288" s="85">
        <v>13.560712301385319</v>
      </c>
      <c r="J288" s="85">
        <v>12.209337378369064</v>
      </c>
      <c r="K288" s="86">
        <v>12.841453259651528</v>
      </c>
      <c r="L288" s="86">
        <v>14.006784226737977</v>
      </c>
      <c r="M288" s="86">
        <v>12.620675472436758</v>
      </c>
      <c r="N288" s="86">
        <v>12.979605851964074</v>
      </c>
      <c r="O288" s="86">
        <v>14.450995638924541</v>
      </c>
      <c r="P288" s="86">
        <v>9.6538072642882753</v>
      </c>
      <c r="Q288" s="86">
        <v>12.035156695217788</v>
      </c>
      <c r="R288" s="86">
        <v>13.118273069443443</v>
      </c>
      <c r="S288" s="87">
        <v>15.195427245680488</v>
      </c>
      <c r="T288" s="87">
        <v>11.542600932540063</v>
      </c>
      <c r="U288" s="87">
        <v>14.14848051249812</v>
      </c>
      <c r="V288" s="87">
        <v>16.307267288770152</v>
      </c>
      <c r="W288" s="87">
        <v>14.779871333556907</v>
      </c>
      <c r="X288" s="87">
        <v>12.478166670662519</v>
      </c>
      <c r="Y288" s="87">
        <v>9.605339564593498</v>
      </c>
      <c r="Z288" s="87">
        <v>16.148915640605001</v>
      </c>
      <c r="AA288" s="87">
        <v>8.7087477610308905</v>
      </c>
      <c r="AB288" s="87">
        <v>5.6097599308049197</v>
      </c>
      <c r="AC288" s="88" t="s">
        <v>36</v>
      </c>
      <c r="AD288" s="86">
        <v>-41.597484471207899</v>
      </c>
      <c r="AE288" s="89"/>
      <c r="AF288" s="90" t="s">
        <v>37</v>
      </c>
      <c r="AG288" s="12"/>
    </row>
    <row r="289" spans="1:33" customFormat="1" ht="13.2" x14ac:dyDescent="0.25">
      <c r="A289" s="82">
        <v>290</v>
      </c>
      <c r="B289" s="83"/>
      <c r="C289" s="83"/>
      <c r="D289" s="83" t="s">
        <v>505</v>
      </c>
      <c r="E289" s="83"/>
      <c r="F289" s="84" t="s">
        <v>35</v>
      </c>
      <c r="G289" s="85">
        <v>1.2271805993543559</v>
      </c>
      <c r="H289" s="85">
        <v>1.4159272697348508</v>
      </c>
      <c r="I289" s="85">
        <v>2.2368372505868024</v>
      </c>
      <c r="J289" s="85">
        <v>3.5828860948772592</v>
      </c>
      <c r="K289" s="86">
        <v>0.89961472776024143</v>
      </c>
      <c r="L289" s="86">
        <v>3.44516900900084</v>
      </c>
      <c r="M289" s="86">
        <v>3.8344860864372836</v>
      </c>
      <c r="N289" s="86">
        <v>1.5694352139842189</v>
      </c>
      <c r="O289" s="86">
        <v>7.7076272330265931</v>
      </c>
      <c r="P289" s="86">
        <v>3.9643607657775619</v>
      </c>
      <c r="Q289" s="86">
        <v>1.080999837670904</v>
      </c>
      <c r="R289" s="86">
        <v>10.119197551481765</v>
      </c>
      <c r="S289" s="87">
        <v>7.123131084264104</v>
      </c>
      <c r="T289" s="87">
        <v>6.5337882353964742</v>
      </c>
      <c r="U289" s="87">
        <v>11.700816765424589</v>
      </c>
      <c r="V289" s="87">
        <v>11.520560316051254</v>
      </c>
      <c r="W289" s="87">
        <v>1.3993334765750183</v>
      </c>
      <c r="X289" s="87">
        <v>3.1571493226074758</v>
      </c>
      <c r="Y289" s="87">
        <v>12.743436238462968</v>
      </c>
      <c r="Z289" s="87">
        <v>7.90124489096831</v>
      </c>
      <c r="AA289" s="87">
        <v>3.76350965517087</v>
      </c>
      <c r="AB289" s="87">
        <v>25.331289853014599</v>
      </c>
      <c r="AC289" s="88" t="s">
        <v>36</v>
      </c>
      <c r="AD289" s="86">
        <v>98.779115609008997</v>
      </c>
      <c r="AE289" s="89"/>
      <c r="AF289" s="90"/>
      <c r="AG289" s="12"/>
    </row>
    <row r="290" spans="1:33" customFormat="1" ht="13.2" x14ac:dyDescent="0.25">
      <c r="A290" s="82">
        <v>291</v>
      </c>
      <c r="B290" s="83"/>
      <c r="C290" s="83"/>
      <c r="D290" s="83" t="s">
        <v>506</v>
      </c>
      <c r="E290" s="83"/>
      <c r="F290" s="84" t="s">
        <v>35</v>
      </c>
      <c r="G290" s="85">
        <v>0.89854039497977412</v>
      </c>
      <c r="H290" s="85">
        <v>1.0852008673700761</v>
      </c>
      <c r="I290" s="85">
        <v>0.73583294184304293</v>
      </c>
      <c r="J290" s="85">
        <v>0.75535909363052578</v>
      </c>
      <c r="K290" s="86">
        <v>1.4245762458955338</v>
      </c>
      <c r="L290" s="86">
        <v>0.54723828373136763</v>
      </c>
      <c r="M290" s="86">
        <v>1.220346804625384</v>
      </c>
      <c r="N290" s="86">
        <v>0.82954810620493569</v>
      </c>
      <c r="O290" s="86">
        <v>0.99543271826372737</v>
      </c>
      <c r="P290" s="86">
        <v>0.44243389595122184</v>
      </c>
      <c r="Q290" s="86">
        <v>1.2604378026475977</v>
      </c>
      <c r="R290" s="86">
        <v>1.3557803292631039</v>
      </c>
      <c r="S290" s="87">
        <v>2.581343055442086</v>
      </c>
      <c r="T290" s="87">
        <v>1.3419602849068011</v>
      </c>
      <c r="U290" s="87">
        <v>1.516173275339727</v>
      </c>
      <c r="V290" s="87">
        <v>1.5194536182900085</v>
      </c>
      <c r="W290" s="87">
        <v>3.3766788456538306</v>
      </c>
      <c r="X290" s="87">
        <v>2.2025402945647636</v>
      </c>
      <c r="Y290" s="87">
        <v>3.1629669955387336</v>
      </c>
      <c r="Z290" s="87">
        <v>2.3934300139786902</v>
      </c>
      <c r="AA290" s="87">
        <v>5.0267711556091799</v>
      </c>
      <c r="AB290" s="87">
        <v>2.08341453421763</v>
      </c>
      <c r="AC290" s="88" t="s">
        <v>36</v>
      </c>
      <c r="AD290" s="86">
        <v>-34.1310061990457</v>
      </c>
      <c r="AE290" s="89"/>
      <c r="AF290" s="90"/>
      <c r="AG290" s="12"/>
    </row>
    <row r="291" spans="1:33" customFormat="1" ht="13.2" x14ac:dyDescent="0.25">
      <c r="A291" s="82">
        <v>294</v>
      </c>
      <c r="B291" s="83"/>
      <c r="C291" s="83"/>
      <c r="D291" s="83" t="s">
        <v>507</v>
      </c>
      <c r="E291" s="83"/>
      <c r="F291" s="84" t="s">
        <v>35</v>
      </c>
      <c r="G291" s="85">
        <v>4.9192168877944136</v>
      </c>
      <c r="H291" s="85">
        <v>5.3160447059707296</v>
      </c>
      <c r="I291" s="85">
        <v>5.7377881815610152</v>
      </c>
      <c r="J291" s="85">
        <v>3.8206933646611985</v>
      </c>
      <c r="K291" s="86">
        <v>3.3191033967960593</v>
      </c>
      <c r="L291" s="86">
        <v>3.9372783061200436</v>
      </c>
      <c r="M291" s="86">
        <v>4.0381783651594816</v>
      </c>
      <c r="N291" s="86">
        <v>3.2732784822464973</v>
      </c>
      <c r="O291" s="86">
        <v>4.766829432160379</v>
      </c>
      <c r="P291" s="86">
        <v>4.0167408770016966</v>
      </c>
      <c r="Q291" s="86">
        <v>3.3986919347448987</v>
      </c>
      <c r="R291" s="86">
        <v>4.7817090129552682</v>
      </c>
      <c r="S291" s="87">
        <v>3.7350579790088472</v>
      </c>
      <c r="T291" s="87">
        <v>2.6654923196353262</v>
      </c>
      <c r="U291" s="87">
        <v>3.2958370337919929</v>
      </c>
      <c r="V291" s="87">
        <v>3.6645906514395565</v>
      </c>
      <c r="W291" s="87">
        <v>5.2199279697172898</v>
      </c>
      <c r="X291" s="87">
        <v>4.2250585267954106</v>
      </c>
      <c r="Y291" s="87">
        <v>3.0987554230389143</v>
      </c>
      <c r="Z291" s="87">
        <v>3.4647293303631201</v>
      </c>
      <c r="AA291" s="87">
        <v>4.5398045767539799</v>
      </c>
      <c r="AB291" s="87">
        <v>2.5689089310856401</v>
      </c>
      <c r="AC291" s="88" t="s">
        <v>36</v>
      </c>
      <c r="AD291" s="86">
        <v>-17.098687041058898</v>
      </c>
      <c r="AE291" s="89"/>
      <c r="AF291" s="90"/>
      <c r="AG291" s="12"/>
    </row>
    <row r="292" spans="1:33" customFormat="1" ht="13.2" x14ac:dyDescent="0.25">
      <c r="A292" s="82" t="s">
        <v>508</v>
      </c>
      <c r="B292" s="83"/>
      <c r="C292" s="83"/>
      <c r="D292" s="83" t="s">
        <v>509</v>
      </c>
      <c r="E292" s="83"/>
      <c r="F292" s="84" t="s">
        <v>35</v>
      </c>
      <c r="G292" s="85">
        <v>16.136405342921254</v>
      </c>
      <c r="H292" s="85">
        <v>14.216024607258356</v>
      </c>
      <c r="I292" s="85">
        <v>15.402455099322415</v>
      </c>
      <c r="J292" s="85">
        <v>14.54474498160873</v>
      </c>
      <c r="K292" s="86">
        <v>12.970148502490357</v>
      </c>
      <c r="L292" s="86">
        <v>15.092604546742326</v>
      </c>
      <c r="M292" s="86">
        <v>15.727633740420575</v>
      </c>
      <c r="N292" s="86">
        <v>16.702675061216379</v>
      </c>
      <c r="O292" s="86">
        <v>19.069882934817816</v>
      </c>
      <c r="P292" s="86">
        <v>18.57756817503487</v>
      </c>
      <c r="Q292" s="86">
        <v>18.644636595409814</v>
      </c>
      <c r="R292" s="86">
        <v>20.077546810915138</v>
      </c>
      <c r="S292" s="87">
        <v>23.559841543670146</v>
      </c>
      <c r="T292" s="87">
        <v>21.096501721165954</v>
      </c>
      <c r="U292" s="87">
        <v>16.884746524508383</v>
      </c>
      <c r="V292" s="87">
        <v>18.113570111019992</v>
      </c>
      <c r="W292" s="87">
        <v>20.044205832659745</v>
      </c>
      <c r="X292" s="87">
        <v>18.926959947275325</v>
      </c>
      <c r="Y292" s="87">
        <v>25.87247022563194</v>
      </c>
      <c r="Z292" s="87">
        <v>23.9114533798864</v>
      </c>
      <c r="AA292" s="87">
        <v>33.581114811435803</v>
      </c>
      <c r="AB292" s="87">
        <v>21.263160775583099</v>
      </c>
      <c r="AC292" s="88"/>
      <c r="AD292" s="86">
        <v>-17.815498133155899</v>
      </c>
      <c r="AE292" s="89"/>
      <c r="AF292" s="90"/>
      <c r="AG292" s="12"/>
    </row>
    <row r="293" spans="1:33" customFormat="1" ht="13.2" x14ac:dyDescent="0.25">
      <c r="A293" s="82" t="s">
        <v>510</v>
      </c>
      <c r="B293" s="83"/>
      <c r="C293" s="83"/>
      <c r="D293" s="83"/>
      <c r="E293" s="83" t="s">
        <v>511</v>
      </c>
      <c r="F293" s="84" t="s">
        <v>35</v>
      </c>
      <c r="G293" s="85">
        <v>2.732668435356699</v>
      </c>
      <c r="H293" s="85">
        <v>2.4970740873743553</v>
      </c>
      <c r="I293" s="85">
        <v>2.7137377314149305</v>
      </c>
      <c r="J293" s="85">
        <v>1.9761378680478017</v>
      </c>
      <c r="K293" s="86">
        <v>2.4901186492097511</v>
      </c>
      <c r="L293" s="86">
        <v>2.4850813354530796</v>
      </c>
      <c r="M293" s="86">
        <v>2.6670302701443775</v>
      </c>
      <c r="N293" s="86">
        <v>2.4282069572563203</v>
      </c>
      <c r="O293" s="86">
        <v>2.1447830559921277</v>
      </c>
      <c r="P293" s="86">
        <v>2.7152777862376869</v>
      </c>
      <c r="Q293" s="86">
        <v>3.3383610096703178</v>
      </c>
      <c r="R293" s="86">
        <v>3.3995315421877903</v>
      </c>
      <c r="S293" s="87">
        <v>2.6761282575346335</v>
      </c>
      <c r="T293" s="87">
        <v>2.3133192910827125</v>
      </c>
      <c r="U293" s="87">
        <v>1.866557563585781</v>
      </c>
      <c r="V293" s="87">
        <v>2.4091773372310739</v>
      </c>
      <c r="W293" s="87">
        <v>2.1242651751684805</v>
      </c>
      <c r="X293" s="87">
        <v>2.1273866459309509</v>
      </c>
      <c r="Y293" s="87">
        <v>2.7160611288854666</v>
      </c>
      <c r="Z293" s="87">
        <v>1.95008042536079</v>
      </c>
      <c r="AA293" s="87">
        <v>2.1568533087669399</v>
      </c>
      <c r="AB293" s="87">
        <v>1.69435210365387</v>
      </c>
      <c r="AC293" s="88" t="s">
        <v>36</v>
      </c>
      <c r="AD293" s="86">
        <v>-37.617305971712298</v>
      </c>
      <c r="AE293" s="89"/>
      <c r="AF293" s="90"/>
      <c r="AG293" s="12"/>
    </row>
    <row r="294" spans="1:33" customFormat="1" ht="13.2" x14ac:dyDescent="0.25">
      <c r="A294" s="82" t="s">
        <v>512</v>
      </c>
      <c r="B294" s="83"/>
      <c r="C294" s="83"/>
      <c r="D294" s="83"/>
      <c r="E294" s="83" t="s">
        <v>513</v>
      </c>
      <c r="F294" s="84" t="s">
        <v>35</v>
      </c>
      <c r="G294" s="85">
        <v>12.495905910005947</v>
      </c>
      <c r="H294" s="85">
        <v>10.632189357402927</v>
      </c>
      <c r="I294" s="85">
        <v>11.820048795709194</v>
      </c>
      <c r="J294" s="85">
        <v>12.269626649797832</v>
      </c>
      <c r="K294" s="86">
        <v>9.7436754946647213</v>
      </c>
      <c r="L294" s="86">
        <v>11.479056577685425</v>
      </c>
      <c r="M294" s="86">
        <v>12.527000810210144</v>
      </c>
      <c r="N294" s="86">
        <v>13.375273590840999</v>
      </c>
      <c r="O294" s="86">
        <v>15.164036724214462</v>
      </c>
      <c r="P294" s="86">
        <v>14.168305994286516</v>
      </c>
      <c r="Q294" s="86">
        <v>14.295591758636307</v>
      </c>
      <c r="R294" s="86">
        <v>15.916251287975303</v>
      </c>
      <c r="S294" s="87">
        <v>20.077792445392369</v>
      </c>
      <c r="T294" s="87">
        <v>16.977316029745385</v>
      </c>
      <c r="U294" s="87">
        <v>14.284567138789253</v>
      </c>
      <c r="V294" s="87">
        <v>14.883106498569301</v>
      </c>
      <c r="W294" s="87">
        <v>16.868090934626036</v>
      </c>
      <c r="X294" s="87">
        <v>15.070444143485421</v>
      </c>
      <c r="Y294" s="87">
        <v>19.498248993562161</v>
      </c>
      <c r="Z294" s="87">
        <v>18.652002868078998</v>
      </c>
      <c r="AA294" s="87">
        <v>22.976443145241301</v>
      </c>
      <c r="AB294" s="87">
        <v>17.7540420698258</v>
      </c>
      <c r="AC294" s="88"/>
      <c r="AD294" s="86">
        <v>-8.9454541498170297</v>
      </c>
      <c r="AE294" s="89"/>
      <c r="AF294" s="90"/>
      <c r="AG294" s="12"/>
    </row>
    <row r="295" spans="1:33" customFormat="1" ht="13.2" x14ac:dyDescent="0.25">
      <c r="A295" s="82" t="s">
        <v>514</v>
      </c>
      <c r="B295" s="83"/>
      <c r="C295" s="83"/>
      <c r="D295" s="83"/>
      <c r="E295" s="83" t="s">
        <v>515</v>
      </c>
      <c r="F295" s="84" t="s">
        <v>35</v>
      </c>
      <c r="G295" s="85">
        <v>0.90783099755860885</v>
      </c>
      <c r="H295" s="85">
        <v>1.0867611624810711</v>
      </c>
      <c r="I295" s="85">
        <v>0.86866857219830074</v>
      </c>
      <c r="J295" s="85">
        <v>0.29898046376310361</v>
      </c>
      <c r="K295" s="86">
        <v>0.7363543586158805</v>
      </c>
      <c r="L295" s="86">
        <v>1.1284666336038196</v>
      </c>
      <c r="M295" s="86">
        <v>0.53360266006605617</v>
      </c>
      <c r="N295" s="86">
        <v>0.89919451311906728</v>
      </c>
      <c r="O295" s="86">
        <v>1.7610631546112212</v>
      </c>
      <c r="P295" s="86">
        <v>1.6939843945106674</v>
      </c>
      <c r="Q295" s="86">
        <v>1.0106838271031964</v>
      </c>
      <c r="R295" s="86">
        <v>0.76176398075205087</v>
      </c>
      <c r="S295" s="87">
        <v>0.80592084074316139</v>
      </c>
      <c r="T295" s="87">
        <v>1.8058664003378559</v>
      </c>
      <c r="U295" s="87">
        <v>0.73362182213334215</v>
      </c>
      <c r="V295" s="87">
        <v>0.82128627521961317</v>
      </c>
      <c r="W295" s="87">
        <v>1.051849722865227</v>
      </c>
      <c r="X295" s="87">
        <v>1.7291291578589523</v>
      </c>
      <c r="Y295" s="87">
        <v>3.6581601031843118</v>
      </c>
      <c r="Z295" s="87">
        <v>3.30937008644662</v>
      </c>
      <c r="AA295" s="87">
        <v>8.44781835742757</v>
      </c>
      <c r="AB295" s="87">
        <v>1.8147666021033799</v>
      </c>
      <c r="AC295" s="88" t="s">
        <v>36</v>
      </c>
      <c r="AD295" s="86">
        <v>-50.391274550184697</v>
      </c>
      <c r="AE295" s="89"/>
      <c r="AF295" s="90"/>
      <c r="AG295" s="12"/>
    </row>
    <row r="296" spans="1:33" customFormat="1" ht="13.2" x14ac:dyDescent="0.25">
      <c r="A296" s="82" t="s">
        <v>516</v>
      </c>
      <c r="B296" s="83"/>
      <c r="C296" s="83"/>
      <c r="D296" s="83" t="s">
        <v>517</v>
      </c>
      <c r="E296" s="83"/>
      <c r="F296" s="84" t="s">
        <v>35</v>
      </c>
      <c r="G296" s="85">
        <v>46.424053603508732</v>
      </c>
      <c r="H296" s="85">
        <v>48.719306925323004</v>
      </c>
      <c r="I296" s="85">
        <v>33.871797332639389</v>
      </c>
      <c r="J296" s="85">
        <v>47.16299601702309</v>
      </c>
      <c r="K296" s="86">
        <v>39.073386979062107</v>
      </c>
      <c r="L296" s="86">
        <v>41.295075694212763</v>
      </c>
      <c r="M296" s="86">
        <v>57.313107812457517</v>
      </c>
      <c r="N296" s="86">
        <v>53.908881327295781</v>
      </c>
      <c r="O296" s="86">
        <v>50.535113555926124</v>
      </c>
      <c r="P296" s="86">
        <v>50.472780542476492</v>
      </c>
      <c r="Q296" s="86">
        <v>46.914968850796981</v>
      </c>
      <c r="R296" s="86">
        <v>58.017543884531122</v>
      </c>
      <c r="S296" s="87">
        <v>56.815100884086142</v>
      </c>
      <c r="T296" s="87">
        <v>57.419022830620499</v>
      </c>
      <c r="U296" s="87">
        <v>67.023826326404702</v>
      </c>
      <c r="V296" s="87">
        <v>65.52357070677688</v>
      </c>
      <c r="W296" s="87">
        <v>75.064370581271277</v>
      </c>
      <c r="X296" s="87">
        <v>73.35200396917962</v>
      </c>
      <c r="Y296" s="87">
        <v>75.888857993154588</v>
      </c>
      <c r="Z296" s="87">
        <v>93.4860542849908</v>
      </c>
      <c r="AA296" s="87">
        <v>66.610770696104694</v>
      </c>
      <c r="AB296" s="87">
        <v>53.798369081593599</v>
      </c>
      <c r="AC296" s="88"/>
      <c r="AD296" s="86">
        <v>-29.1090016317726</v>
      </c>
      <c r="AE296" s="89"/>
      <c r="AF296" s="90" t="s">
        <v>37</v>
      </c>
      <c r="AG296" s="12"/>
    </row>
    <row r="297" spans="1:33" customFormat="1" ht="13.2" x14ac:dyDescent="0.25">
      <c r="A297" s="82" t="s">
        <v>518</v>
      </c>
      <c r="B297" s="83"/>
      <c r="C297" s="83"/>
      <c r="D297" s="83"/>
      <c r="E297" s="83" t="s">
        <v>519</v>
      </c>
      <c r="F297" s="84" t="s">
        <v>35</v>
      </c>
      <c r="G297" s="85">
        <v>22.622621636864082</v>
      </c>
      <c r="H297" s="85">
        <v>26.026652788000966</v>
      </c>
      <c r="I297" s="85">
        <v>20.219083168151847</v>
      </c>
      <c r="J297" s="85">
        <v>22.681105847667023</v>
      </c>
      <c r="K297" s="86">
        <v>20.621617138620991</v>
      </c>
      <c r="L297" s="86">
        <v>22.86532901417592</v>
      </c>
      <c r="M297" s="86">
        <v>27.520349406217587</v>
      </c>
      <c r="N297" s="86">
        <v>27.452166278248878</v>
      </c>
      <c r="O297" s="86">
        <v>30.037228107641162</v>
      </c>
      <c r="P297" s="86">
        <v>27.670613925554111</v>
      </c>
      <c r="Q297" s="86">
        <v>25.849852373416976</v>
      </c>
      <c r="R297" s="86">
        <v>30.151829214530608</v>
      </c>
      <c r="S297" s="87">
        <v>29.844758497329011</v>
      </c>
      <c r="T297" s="87">
        <v>32.52777866500621</v>
      </c>
      <c r="U297" s="87">
        <v>33.288502188983692</v>
      </c>
      <c r="V297" s="87">
        <v>30.916070379337942</v>
      </c>
      <c r="W297" s="87">
        <v>32.813647697917737</v>
      </c>
      <c r="X297" s="87">
        <v>37.056343273168821</v>
      </c>
      <c r="Y297" s="87">
        <v>36.72394512470899</v>
      </c>
      <c r="Z297" s="87">
        <v>43.416957091580599</v>
      </c>
      <c r="AA297" s="87">
        <v>40.510873080843702</v>
      </c>
      <c r="AB297" s="87">
        <v>38.217388406139499</v>
      </c>
      <c r="AC297" s="88"/>
      <c r="AD297" s="86">
        <v>4.06667441735644</v>
      </c>
      <c r="AE297" s="89"/>
      <c r="AF297" s="90"/>
      <c r="AG297" s="12"/>
    </row>
    <row r="298" spans="1:33" customFormat="1" ht="13.2" x14ac:dyDescent="0.25">
      <c r="A298" s="82" t="s">
        <v>520</v>
      </c>
      <c r="B298" s="83"/>
      <c r="C298" s="83"/>
      <c r="D298" s="83"/>
      <c r="E298" s="83" t="s">
        <v>521</v>
      </c>
      <c r="F298" s="84" t="s">
        <v>35</v>
      </c>
      <c r="G298" s="85">
        <v>23.801431966644682</v>
      </c>
      <c r="H298" s="85">
        <v>22.692654137322062</v>
      </c>
      <c r="I298" s="85">
        <v>13.652714164487534</v>
      </c>
      <c r="J298" s="85">
        <v>24.481890169356099</v>
      </c>
      <c r="K298" s="86">
        <v>18.451769840441116</v>
      </c>
      <c r="L298" s="86">
        <v>18.429746680036878</v>
      </c>
      <c r="M298" s="86">
        <v>29.792758406239884</v>
      </c>
      <c r="N298" s="86">
        <v>26.456715049046934</v>
      </c>
      <c r="O298" s="86">
        <v>20.497885448284947</v>
      </c>
      <c r="P298" s="86">
        <v>22.802166616922381</v>
      </c>
      <c r="Q298" s="86">
        <v>21.065116477380013</v>
      </c>
      <c r="R298" s="86">
        <v>27.865714670000511</v>
      </c>
      <c r="S298" s="87">
        <v>26.970342386757121</v>
      </c>
      <c r="T298" s="87">
        <v>24.891244165614292</v>
      </c>
      <c r="U298" s="87">
        <v>33.735324137420967</v>
      </c>
      <c r="V298" s="87">
        <v>34.607500327438892</v>
      </c>
      <c r="W298" s="87">
        <v>42.250722883353575</v>
      </c>
      <c r="X298" s="87">
        <v>36.295660696010792</v>
      </c>
      <c r="Y298" s="87">
        <v>39.16491286844564</v>
      </c>
      <c r="Z298" s="87">
        <v>50.069097193410201</v>
      </c>
      <c r="AA298" s="87">
        <v>26.0998976152609</v>
      </c>
      <c r="AB298" s="87">
        <v>15.580980675454001</v>
      </c>
      <c r="AC298" s="88" t="s">
        <v>36</v>
      </c>
      <c r="AD298" s="86">
        <v>-60.216991346845703</v>
      </c>
      <c r="AE298" s="89" t="s">
        <v>42</v>
      </c>
      <c r="AF298" s="90" t="s">
        <v>37</v>
      </c>
      <c r="AG298" s="12"/>
    </row>
    <row r="299" spans="1:33" customFormat="1" ht="13.2" x14ac:dyDescent="0.25">
      <c r="A299" s="82" t="s">
        <v>522</v>
      </c>
      <c r="B299" s="83"/>
      <c r="C299" s="83"/>
      <c r="D299" s="83" t="s">
        <v>523</v>
      </c>
      <c r="E299" s="83"/>
      <c r="F299" s="84" t="s">
        <v>35</v>
      </c>
      <c r="G299" s="85">
        <v>38.804143515377213</v>
      </c>
      <c r="H299" s="85">
        <v>39.806688677611838</v>
      </c>
      <c r="I299" s="85">
        <v>35.587058931518506</v>
      </c>
      <c r="J299" s="85">
        <v>36.347269142620078</v>
      </c>
      <c r="K299" s="86">
        <v>35.972039646127627</v>
      </c>
      <c r="L299" s="86">
        <v>37.482481388471697</v>
      </c>
      <c r="M299" s="86">
        <v>36.97055988741306</v>
      </c>
      <c r="N299" s="86">
        <v>37.596367481605476</v>
      </c>
      <c r="O299" s="86">
        <v>44.66379977444776</v>
      </c>
      <c r="P299" s="86">
        <v>46.686300426988645</v>
      </c>
      <c r="Q299" s="86">
        <v>48.611926031763467</v>
      </c>
      <c r="R299" s="86">
        <v>46.467786611296937</v>
      </c>
      <c r="S299" s="87">
        <v>53.510591621998387</v>
      </c>
      <c r="T299" s="87">
        <v>57.944487088650831</v>
      </c>
      <c r="U299" s="87">
        <v>54.346467330236472</v>
      </c>
      <c r="V299" s="87">
        <v>52.728414050036413</v>
      </c>
      <c r="W299" s="87">
        <v>61.047354793082917</v>
      </c>
      <c r="X299" s="87">
        <v>62.415906462364681</v>
      </c>
      <c r="Y299" s="87">
        <v>64.969629865380313</v>
      </c>
      <c r="Z299" s="87">
        <v>65.438857576898698</v>
      </c>
      <c r="AA299" s="87">
        <v>83.658023260741999</v>
      </c>
      <c r="AB299" s="87">
        <v>67.542667587244395</v>
      </c>
      <c r="AC299" s="88" t="s">
        <v>47</v>
      </c>
      <c r="AD299" s="86">
        <v>3.9603699870163398</v>
      </c>
      <c r="AE299" s="89"/>
      <c r="AF299" s="90"/>
      <c r="AG299" s="12"/>
    </row>
    <row r="300" spans="1:33" customFormat="1" ht="13.2" x14ac:dyDescent="0.25">
      <c r="A300" s="82" t="s">
        <v>524</v>
      </c>
      <c r="B300" s="83"/>
      <c r="C300" s="83"/>
      <c r="D300" s="83"/>
      <c r="E300" s="83" t="s">
        <v>525</v>
      </c>
      <c r="F300" s="84" t="s">
        <v>35</v>
      </c>
      <c r="G300" s="85">
        <v>3.6850146470940439</v>
      </c>
      <c r="H300" s="85">
        <v>3.1249750120413124</v>
      </c>
      <c r="I300" s="85">
        <v>1.703783422703316</v>
      </c>
      <c r="J300" s="85">
        <v>1.9506056751629834</v>
      </c>
      <c r="K300" s="86">
        <v>1.7751362514212308</v>
      </c>
      <c r="L300" s="86">
        <v>1.9977623554000947</v>
      </c>
      <c r="M300" s="86">
        <v>2.3456066541294724</v>
      </c>
      <c r="N300" s="86">
        <v>1.6698485909148619</v>
      </c>
      <c r="O300" s="86">
        <v>2.2870533946803255</v>
      </c>
      <c r="P300" s="86">
        <v>2.4629372673947594</v>
      </c>
      <c r="Q300" s="86">
        <v>2.8869747632442664</v>
      </c>
      <c r="R300" s="86">
        <v>2.1682820873390831</v>
      </c>
      <c r="S300" s="87">
        <v>2.4780271938035288</v>
      </c>
      <c r="T300" s="87">
        <v>2.9598849671101535</v>
      </c>
      <c r="U300" s="87">
        <v>2.2364839716328211</v>
      </c>
      <c r="V300" s="87">
        <v>2.3016087365227138</v>
      </c>
      <c r="W300" s="87">
        <v>1.0625864335827147</v>
      </c>
      <c r="X300" s="87">
        <v>2.2684728456899652</v>
      </c>
      <c r="Y300" s="87">
        <v>1.4076506027459992</v>
      </c>
      <c r="Z300" s="87">
        <v>2.69579054087118</v>
      </c>
      <c r="AA300" s="87">
        <v>2.6738739351652501</v>
      </c>
      <c r="AB300" s="87">
        <v>3.3903153990477</v>
      </c>
      <c r="AC300" s="88" t="s">
        <v>36</v>
      </c>
      <c r="AD300" s="86">
        <v>140.84921303866</v>
      </c>
      <c r="AE300" s="89"/>
      <c r="AF300" s="90"/>
      <c r="AG300" s="12"/>
    </row>
    <row r="301" spans="1:33" customFormat="1" ht="13.2" x14ac:dyDescent="0.25">
      <c r="A301" s="82" t="s">
        <v>526</v>
      </c>
      <c r="B301" s="83"/>
      <c r="C301" s="83"/>
      <c r="D301" s="83"/>
      <c r="E301" s="83" t="s">
        <v>527</v>
      </c>
      <c r="F301" s="84" t="s">
        <v>35</v>
      </c>
      <c r="G301" s="85">
        <v>14.56559321042139</v>
      </c>
      <c r="H301" s="85">
        <v>14.869940139921335</v>
      </c>
      <c r="I301" s="85">
        <v>12.361770942481346</v>
      </c>
      <c r="J301" s="85">
        <v>10.940224218203809</v>
      </c>
      <c r="K301" s="86">
        <v>10.777767977395188</v>
      </c>
      <c r="L301" s="86">
        <v>10.836089144294387</v>
      </c>
      <c r="M301" s="86">
        <v>10.970012933629684</v>
      </c>
      <c r="N301" s="86">
        <v>10.338178955732177</v>
      </c>
      <c r="O301" s="86">
        <v>13.599329942052274</v>
      </c>
      <c r="P301" s="86">
        <v>15.703922082193767</v>
      </c>
      <c r="Q301" s="86">
        <v>16.878158971278971</v>
      </c>
      <c r="R301" s="86">
        <v>17.982995179976125</v>
      </c>
      <c r="S301" s="87">
        <v>17.04052590465772</v>
      </c>
      <c r="T301" s="87">
        <v>18.44519332250113</v>
      </c>
      <c r="U301" s="87">
        <v>18.75731712243233</v>
      </c>
      <c r="V301" s="87">
        <v>17.639284632568195</v>
      </c>
      <c r="W301" s="87">
        <v>18.528091075045047</v>
      </c>
      <c r="X301" s="87">
        <v>18.890403760781261</v>
      </c>
      <c r="Y301" s="87">
        <v>25.541222354366656</v>
      </c>
      <c r="Z301" s="87">
        <v>24.9701160210297</v>
      </c>
      <c r="AA301" s="87">
        <v>27.7828333805477</v>
      </c>
      <c r="AB301" s="87">
        <v>26.065690341195399</v>
      </c>
      <c r="AC301" s="88"/>
      <c r="AD301" s="86">
        <v>2.05341772430531</v>
      </c>
      <c r="AE301" s="89"/>
      <c r="AF301" s="90"/>
      <c r="AG301" s="12"/>
    </row>
    <row r="302" spans="1:33" customFormat="1" ht="13.2" x14ac:dyDescent="0.25">
      <c r="A302" s="82" t="s">
        <v>528</v>
      </c>
      <c r="B302" s="83"/>
      <c r="C302" s="83"/>
      <c r="D302" s="83"/>
      <c r="E302" s="83" t="s">
        <v>529</v>
      </c>
      <c r="F302" s="84" t="s">
        <v>35</v>
      </c>
      <c r="G302" s="85">
        <v>5.4895291640885295</v>
      </c>
      <c r="H302" s="85">
        <v>6.9111465090462483</v>
      </c>
      <c r="I302" s="85">
        <v>6.4134664215253503</v>
      </c>
      <c r="J302" s="85">
        <v>7.1681499489689324</v>
      </c>
      <c r="K302" s="86">
        <v>6.1858042945904934</v>
      </c>
      <c r="L302" s="86">
        <v>5.9867429850798697</v>
      </c>
      <c r="M302" s="86">
        <v>5.8699984390446991</v>
      </c>
      <c r="N302" s="86">
        <v>6.5700747002684858</v>
      </c>
      <c r="O302" s="86">
        <v>7.014255227891681</v>
      </c>
      <c r="P302" s="86">
        <v>6.9253141503170399</v>
      </c>
      <c r="Q302" s="86">
        <v>6.4474068611495587</v>
      </c>
      <c r="R302" s="86">
        <v>4.9821420846868936</v>
      </c>
      <c r="S302" s="87">
        <v>6.3073370862504534</v>
      </c>
      <c r="T302" s="87">
        <v>7.4153309871578523</v>
      </c>
      <c r="U302" s="87">
        <v>5.4691918539653486</v>
      </c>
      <c r="V302" s="87">
        <v>6.2155898742271214</v>
      </c>
      <c r="W302" s="87">
        <v>4.9994281729883259</v>
      </c>
      <c r="X302" s="87">
        <v>8.3999680887584773</v>
      </c>
      <c r="Y302" s="87">
        <v>6.6219328073613806</v>
      </c>
      <c r="Z302" s="87">
        <v>7.8797896174688997</v>
      </c>
      <c r="AA302" s="87">
        <v>11.3705162064558</v>
      </c>
      <c r="AB302" s="87">
        <v>7.5963940304072404</v>
      </c>
      <c r="AC302" s="88" t="s">
        <v>36</v>
      </c>
      <c r="AD302" s="86">
        <v>14.715661596000899</v>
      </c>
      <c r="AE302" s="89"/>
      <c r="AF302" s="90"/>
      <c r="AG302" s="12"/>
    </row>
    <row r="303" spans="1:33" customFormat="1" ht="13.2" x14ac:dyDescent="0.25">
      <c r="A303" s="82" t="s">
        <v>530</v>
      </c>
      <c r="B303" s="83"/>
      <c r="C303" s="83"/>
      <c r="D303" s="83"/>
      <c r="E303" s="83" t="s">
        <v>531</v>
      </c>
      <c r="F303" s="84" t="s">
        <v>35</v>
      </c>
      <c r="G303" s="85">
        <v>1.7202367687502078</v>
      </c>
      <c r="H303" s="85">
        <v>1.5078676809786222</v>
      </c>
      <c r="I303" s="85">
        <v>1.9237280827500463</v>
      </c>
      <c r="J303" s="85">
        <v>1.5790240293986528</v>
      </c>
      <c r="K303" s="86">
        <v>1.9596213045413142</v>
      </c>
      <c r="L303" s="86">
        <v>1.2183292404127308</v>
      </c>
      <c r="M303" s="86">
        <v>1.8137030815239894</v>
      </c>
      <c r="N303" s="86">
        <v>1.5224979545300124</v>
      </c>
      <c r="O303" s="86">
        <v>1.9512393372604993</v>
      </c>
      <c r="P303" s="86">
        <v>1.298567974027397</v>
      </c>
      <c r="Q303" s="86">
        <v>1.9673607754066798</v>
      </c>
      <c r="R303" s="86">
        <v>2.1605447801749031</v>
      </c>
      <c r="S303" s="87">
        <v>2.205967935616342</v>
      </c>
      <c r="T303" s="87">
        <v>2.0091938619360326</v>
      </c>
      <c r="U303" s="87">
        <v>2.565709791114918</v>
      </c>
      <c r="V303" s="87">
        <v>2.1666373146559841</v>
      </c>
      <c r="W303" s="87">
        <v>2.1435442587661564</v>
      </c>
      <c r="X303" s="87">
        <v>2.4038027817518755</v>
      </c>
      <c r="Y303" s="87">
        <v>1.8086757455457119</v>
      </c>
      <c r="Z303" s="87">
        <v>2.0952263931353299</v>
      </c>
      <c r="AA303" s="87">
        <v>2.4604586345578601</v>
      </c>
      <c r="AB303" s="87">
        <v>0.90745483731461496</v>
      </c>
      <c r="AC303" s="88" t="s">
        <v>36</v>
      </c>
      <c r="AD303" s="86">
        <v>-49.827665929095602</v>
      </c>
      <c r="AE303" s="89"/>
      <c r="AF303" s="90"/>
      <c r="AG303" s="12"/>
    </row>
    <row r="304" spans="1:33" customFormat="1" ht="13.2" x14ac:dyDescent="0.25">
      <c r="A304" s="82" t="s">
        <v>532</v>
      </c>
      <c r="B304" s="83"/>
      <c r="C304" s="83"/>
      <c r="D304" s="83"/>
      <c r="E304" s="83" t="s">
        <v>533</v>
      </c>
      <c r="F304" s="84" t="s">
        <v>35</v>
      </c>
      <c r="G304" s="85">
        <v>13.343769725023044</v>
      </c>
      <c r="H304" s="85">
        <v>13.392759335624342</v>
      </c>
      <c r="I304" s="85">
        <v>13.184310062058419</v>
      </c>
      <c r="J304" s="85">
        <v>14.709265270885698</v>
      </c>
      <c r="K304" s="86">
        <v>15.2737098181794</v>
      </c>
      <c r="L304" s="86">
        <v>17.443557663284643</v>
      </c>
      <c r="M304" s="86">
        <v>15.971238779085201</v>
      </c>
      <c r="N304" s="86">
        <v>17.495767280159949</v>
      </c>
      <c r="O304" s="86">
        <v>19.811921872562998</v>
      </c>
      <c r="P304" s="86">
        <v>20.295558953055608</v>
      </c>
      <c r="Q304" s="86">
        <v>20.432024660683982</v>
      </c>
      <c r="R304" s="86">
        <v>19.173822479119931</v>
      </c>
      <c r="S304" s="87">
        <v>25.478733501670337</v>
      </c>
      <c r="T304" s="87">
        <v>27.114883949945654</v>
      </c>
      <c r="U304" s="87">
        <v>25.317764591091041</v>
      </c>
      <c r="V304" s="87">
        <v>24.405293492062398</v>
      </c>
      <c r="W304" s="87">
        <v>34.313704852700653</v>
      </c>
      <c r="X304" s="87">
        <v>30.453258985383126</v>
      </c>
      <c r="Y304" s="87">
        <v>29.59014835536054</v>
      </c>
      <c r="Z304" s="87">
        <v>27.797935004393601</v>
      </c>
      <c r="AA304" s="87">
        <v>39.370341104015303</v>
      </c>
      <c r="AB304" s="87">
        <v>29.582812979279399</v>
      </c>
      <c r="AC304" s="88" t="s">
        <v>47</v>
      </c>
      <c r="AD304" s="86">
        <v>-2.4789926677726198E-2</v>
      </c>
      <c r="AE304" s="89"/>
      <c r="AF304" s="90"/>
      <c r="AG304" s="12"/>
    </row>
    <row r="305" spans="1:33" customFormat="1" ht="13.2" x14ac:dyDescent="0.25">
      <c r="A305" s="102">
        <v>301</v>
      </c>
      <c r="B305" s="103"/>
      <c r="C305" s="103"/>
      <c r="D305" s="103" t="s">
        <v>534</v>
      </c>
      <c r="E305" s="103"/>
      <c r="F305" s="104" t="s">
        <v>35</v>
      </c>
      <c r="G305" s="105">
        <v>1.0797952270268438</v>
      </c>
      <c r="H305" s="105">
        <v>1.4346331571369138</v>
      </c>
      <c r="I305" s="105">
        <v>0.99943387449252319</v>
      </c>
      <c r="J305" s="105">
        <v>0.89440595872322193</v>
      </c>
      <c r="K305" s="106">
        <v>0.97430697763813123</v>
      </c>
      <c r="L305" s="106">
        <v>1.4613217854003355</v>
      </c>
      <c r="M305" s="106">
        <v>1.560140758525171</v>
      </c>
      <c r="N305" s="106">
        <v>1.4371811799038827</v>
      </c>
      <c r="O305" s="106">
        <v>2.6622288574822126</v>
      </c>
      <c r="P305" s="106">
        <v>2.3649558697227908</v>
      </c>
      <c r="Q305" s="106">
        <v>2.6518458890662271</v>
      </c>
      <c r="R305" s="106">
        <v>2.1824902960115331</v>
      </c>
      <c r="S305" s="106">
        <v>2.2171917143905095</v>
      </c>
      <c r="T305" s="106">
        <v>2.5651348753249388</v>
      </c>
      <c r="U305" s="106">
        <v>3.6239665123900195</v>
      </c>
      <c r="V305" s="106">
        <v>3.7498839183876997</v>
      </c>
      <c r="W305" s="106">
        <v>2.9305319375151924</v>
      </c>
      <c r="X305" s="106">
        <v>2.8600650522682836</v>
      </c>
      <c r="Y305" s="106">
        <v>3.4267620339815896</v>
      </c>
      <c r="Z305" s="106">
        <v>3.79569351980102</v>
      </c>
      <c r="AA305" s="106">
        <v>2.5321497003182998</v>
      </c>
      <c r="AB305" s="106">
        <v>3.4485318265917599</v>
      </c>
      <c r="AC305" s="107" t="s">
        <v>36</v>
      </c>
      <c r="AD305" s="106">
        <v>0.63528755117199198</v>
      </c>
      <c r="AE305" s="115"/>
      <c r="AF305" s="109"/>
      <c r="AG305" s="12"/>
    </row>
    <row r="306" spans="1:33" s="55" customFormat="1" ht="13.2" x14ac:dyDescent="0.25">
      <c r="A306" s="75" t="s">
        <v>535</v>
      </c>
      <c r="B306" s="76"/>
      <c r="C306" s="76" t="s">
        <v>536</v>
      </c>
      <c r="D306" s="76"/>
      <c r="E306" s="76"/>
      <c r="F306" s="35" t="s">
        <v>35</v>
      </c>
      <c r="G306" s="77">
        <v>46.795732485424395</v>
      </c>
      <c r="H306" s="77">
        <v>48.066695310645684</v>
      </c>
      <c r="I306" s="77">
        <v>44.252861357721244</v>
      </c>
      <c r="J306" s="77">
        <v>49.390477652559596</v>
      </c>
      <c r="K306" s="78">
        <v>49.371497843745502</v>
      </c>
      <c r="L306" s="78">
        <v>49.431046072748046</v>
      </c>
      <c r="M306" s="78">
        <v>47.143776991518848</v>
      </c>
      <c r="N306" s="78">
        <v>49.272472109241356</v>
      </c>
      <c r="O306" s="78">
        <v>50.042773931926384</v>
      </c>
      <c r="P306" s="78">
        <v>52.650674593264398</v>
      </c>
      <c r="Q306" s="78">
        <v>56.602613962946364</v>
      </c>
      <c r="R306" s="78">
        <v>64.578114950157996</v>
      </c>
      <c r="S306" s="78">
        <v>56.008010103907189</v>
      </c>
      <c r="T306" s="78">
        <v>57.09347209357405</v>
      </c>
      <c r="U306" s="78">
        <v>63.541654353929793</v>
      </c>
      <c r="V306" s="78">
        <v>61.708012394014524</v>
      </c>
      <c r="W306" s="78">
        <v>62.211823658839698</v>
      </c>
      <c r="X306" s="78">
        <v>71.064772250084445</v>
      </c>
      <c r="Y306" s="78">
        <v>77.456454323634802</v>
      </c>
      <c r="Z306" s="78">
        <v>66.695396392773603</v>
      </c>
      <c r="AA306" s="78">
        <v>87.685100009145401</v>
      </c>
      <c r="AB306" s="78">
        <v>77.114718694484793</v>
      </c>
      <c r="AC306" s="79"/>
      <c r="AD306" s="78">
        <v>-0.44119709859433698</v>
      </c>
      <c r="AE306" s="80"/>
      <c r="AF306" s="81"/>
    </row>
    <row r="307" spans="1:33" customFormat="1" ht="13.2" x14ac:dyDescent="0.25">
      <c r="A307" s="82">
        <v>304</v>
      </c>
      <c r="B307" s="145"/>
      <c r="C307" s="83"/>
      <c r="D307" s="83" t="s">
        <v>537</v>
      </c>
      <c r="E307" s="83"/>
      <c r="F307" s="84" t="s">
        <v>35</v>
      </c>
      <c r="G307" s="85">
        <v>18.980765184610629</v>
      </c>
      <c r="H307" s="85">
        <v>19.721301354150729</v>
      </c>
      <c r="I307" s="85">
        <v>16.835038437964165</v>
      </c>
      <c r="J307" s="85">
        <v>19.580482149095342</v>
      </c>
      <c r="K307" s="86">
        <v>19.020120895901233</v>
      </c>
      <c r="L307" s="86">
        <v>17.863340787112122</v>
      </c>
      <c r="M307" s="86">
        <v>16.463591956372547</v>
      </c>
      <c r="N307" s="86">
        <v>17.105553635619806</v>
      </c>
      <c r="O307" s="86">
        <v>18.347461338196286</v>
      </c>
      <c r="P307" s="86">
        <v>21.192830124320068</v>
      </c>
      <c r="Q307" s="86">
        <v>19.268515670117292</v>
      </c>
      <c r="R307" s="86">
        <v>19.60632341222982</v>
      </c>
      <c r="S307" s="87">
        <v>19.094645196536128</v>
      </c>
      <c r="T307" s="87">
        <v>17.086039008057973</v>
      </c>
      <c r="U307" s="87">
        <v>17.052656621142276</v>
      </c>
      <c r="V307" s="87">
        <v>16.62659057958496</v>
      </c>
      <c r="W307" s="87">
        <v>16.427679469303879</v>
      </c>
      <c r="X307" s="87">
        <v>10.841133649458028</v>
      </c>
      <c r="Y307" s="87">
        <v>22.06190444284384</v>
      </c>
      <c r="Z307" s="87">
        <v>16.759537213750601</v>
      </c>
      <c r="AA307" s="87">
        <v>20.2450976893169</v>
      </c>
      <c r="AB307" s="87">
        <v>15.534324941551599</v>
      </c>
      <c r="AC307" s="88"/>
      <c r="AD307" s="86">
        <v>-29.587561301443099</v>
      </c>
      <c r="AE307" s="89"/>
      <c r="AF307" s="90"/>
      <c r="AG307" s="12"/>
    </row>
    <row r="308" spans="1:33" customFormat="1" ht="13.2" x14ac:dyDescent="0.25">
      <c r="A308" s="82">
        <v>307</v>
      </c>
      <c r="B308" s="145"/>
      <c r="C308" s="83"/>
      <c r="D308" s="83" t="s">
        <v>538</v>
      </c>
      <c r="E308" s="83"/>
      <c r="F308" s="84" t="s">
        <v>35</v>
      </c>
      <c r="G308" s="85">
        <v>3.4222284747476084</v>
      </c>
      <c r="H308" s="85">
        <v>3.6088485677379385</v>
      </c>
      <c r="I308" s="85">
        <v>4.9963382979942903</v>
      </c>
      <c r="J308" s="85">
        <v>4.2404799363303836</v>
      </c>
      <c r="K308" s="86">
        <v>3.9150790787226057</v>
      </c>
      <c r="L308" s="86">
        <v>4.9282656637261386</v>
      </c>
      <c r="M308" s="86">
        <v>5.1711544131675291</v>
      </c>
      <c r="N308" s="86">
        <v>5.8417876964611066</v>
      </c>
      <c r="O308" s="86">
        <v>4.5882105493635326</v>
      </c>
      <c r="P308" s="86">
        <v>6.2978467835758583</v>
      </c>
      <c r="Q308" s="86">
        <v>7.3953313770473885</v>
      </c>
      <c r="R308" s="86">
        <v>13.221340052197396</v>
      </c>
      <c r="S308" s="87">
        <v>7.9945587963993141</v>
      </c>
      <c r="T308" s="87">
        <v>11.44322602219307</v>
      </c>
      <c r="U308" s="87">
        <v>15.913056754273434</v>
      </c>
      <c r="V308" s="87">
        <v>14.844970391798775</v>
      </c>
      <c r="W308" s="87">
        <v>15.181623464478848</v>
      </c>
      <c r="X308" s="87">
        <v>23.630307401295159</v>
      </c>
      <c r="Y308" s="87">
        <v>24.194394657643652</v>
      </c>
      <c r="Z308" s="87">
        <v>19.152242229271799</v>
      </c>
      <c r="AA308" s="87">
        <v>36.132791222125803</v>
      </c>
      <c r="AB308" s="87">
        <v>32.836636646726802</v>
      </c>
      <c r="AC308" s="88" t="s">
        <v>36</v>
      </c>
      <c r="AD308" s="86">
        <v>35.720017431198102</v>
      </c>
      <c r="AE308" s="89"/>
      <c r="AF308" s="90"/>
      <c r="AG308" s="12"/>
    </row>
    <row r="309" spans="1:33" customFormat="1" ht="13.2" x14ac:dyDescent="0.25">
      <c r="A309" s="82">
        <v>308</v>
      </c>
      <c r="B309" s="145"/>
      <c r="C309" s="83"/>
      <c r="D309" s="83" t="s">
        <v>539</v>
      </c>
      <c r="E309" s="83"/>
      <c r="F309" s="84" t="s">
        <v>35</v>
      </c>
      <c r="G309" s="85">
        <v>19.624924212337394</v>
      </c>
      <c r="H309" s="85">
        <v>20.188159325684595</v>
      </c>
      <c r="I309" s="85">
        <v>18.608667654734727</v>
      </c>
      <c r="J309" s="85">
        <v>20.306988032839381</v>
      </c>
      <c r="K309" s="86">
        <v>21.40125117754226</v>
      </c>
      <c r="L309" s="86">
        <v>21.417189822333548</v>
      </c>
      <c r="M309" s="86">
        <v>19.790486349074225</v>
      </c>
      <c r="N309" s="86">
        <v>20.039172596314291</v>
      </c>
      <c r="O309" s="86">
        <v>21.384933894014452</v>
      </c>
      <c r="P309" s="86">
        <v>19.414056513555803</v>
      </c>
      <c r="Q309" s="86">
        <v>23.70545581784274</v>
      </c>
      <c r="R309" s="86">
        <v>24.9988298600843</v>
      </c>
      <c r="S309" s="87">
        <v>21.096453688063249</v>
      </c>
      <c r="T309" s="87">
        <v>22.31044736119366</v>
      </c>
      <c r="U309" s="87">
        <v>24.071048692441412</v>
      </c>
      <c r="V309" s="87">
        <v>23.674512218470877</v>
      </c>
      <c r="W309" s="87">
        <v>25.565562963980138</v>
      </c>
      <c r="X309" s="87">
        <v>32.528011586032548</v>
      </c>
      <c r="Y309" s="87">
        <v>24.622995360056301</v>
      </c>
      <c r="Z309" s="87">
        <v>21.457510728700498</v>
      </c>
      <c r="AA309" s="87">
        <v>23.3821460198211</v>
      </c>
      <c r="AB309" s="87">
        <v>22.43858232469</v>
      </c>
      <c r="AC309" s="88"/>
      <c r="AD309" s="86">
        <v>-8.8714350282085803</v>
      </c>
      <c r="AE309" s="89"/>
      <c r="AF309" s="90"/>
      <c r="AG309" s="12"/>
    </row>
    <row r="310" spans="1:33" customFormat="1" ht="13.2" x14ac:dyDescent="0.25">
      <c r="A310" s="82">
        <v>309</v>
      </c>
      <c r="B310" s="145"/>
      <c r="C310" s="83"/>
      <c r="D310" s="83" t="s">
        <v>540</v>
      </c>
      <c r="E310" s="83"/>
      <c r="F310" s="84" t="s">
        <v>35</v>
      </c>
      <c r="G310" s="85">
        <v>0.15337244204967165</v>
      </c>
      <c r="H310" s="85">
        <v>2.2950312778563201E-2</v>
      </c>
      <c r="I310" s="85">
        <v>3.0439327500343116E-2</v>
      </c>
      <c r="J310" s="85">
        <v>0</v>
      </c>
      <c r="K310" s="86">
        <v>0.24498538274119264</v>
      </c>
      <c r="L310" s="86">
        <v>0.32047350264865143</v>
      </c>
      <c r="M310" s="86">
        <v>1.2886497488844133</v>
      </c>
      <c r="N310" s="86">
        <v>0.496219941929328</v>
      </c>
      <c r="O310" s="86">
        <v>0.46728968458686732</v>
      </c>
      <c r="P310" s="86">
        <v>0.48790056830294848</v>
      </c>
      <c r="Q310" s="86">
        <v>0</v>
      </c>
      <c r="R310" s="86">
        <v>0</v>
      </c>
      <c r="S310" s="87">
        <v>0.17925585491137769</v>
      </c>
      <c r="T310" s="87">
        <v>0</v>
      </c>
      <c r="U310" s="87">
        <v>0</v>
      </c>
      <c r="V310" s="87">
        <v>0</v>
      </c>
      <c r="W310" s="87">
        <v>0</v>
      </c>
      <c r="X310" s="87">
        <v>0</v>
      </c>
      <c r="Y310" s="87">
        <v>0</v>
      </c>
      <c r="Z310" s="87">
        <v>0</v>
      </c>
      <c r="AA310" s="87">
        <v>6.6550080413286306E-2</v>
      </c>
      <c r="AB310" s="87">
        <v>0</v>
      </c>
      <c r="AC310" s="88" t="s">
        <v>85</v>
      </c>
      <c r="AD310" s="86"/>
      <c r="AE310" s="89"/>
      <c r="AF310" s="90"/>
      <c r="AG310" s="12"/>
    </row>
    <row r="311" spans="1:33" customFormat="1" ht="13.2" x14ac:dyDescent="0.25">
      <c r="A311" s="82">
        <v>310</v>
      </c>
      <c r="B311" s="145"/>
      <c r="C311" s="83"/>
      <c r="D311" s="83" t="s">
        <v>541</v>
      </c>
      <c r="E311" s="83"/>
      <c r="F311" s="84" t="s">
        <v>35</v>
      </c>
      <c r="G311" s="85">
        <v>0</v>
      </c>
      <c r="H311" s="85">
        <v>0.15514859911860082</v>
      </c>
      <c r="I311" s="85">
        <v>0.10754708579785938</v>
      </c>
      <c r="J311" s="85">
        <v>0.92068908920046366</v>
      </c>
      <c r="K311" s="86">
        <v>0.11440921304922959</v>
      </c>
      <c r="L311" s="86">
        <v>7.5577876293782487E-2</v>
      </c>
      <c r="M311" s="86">
        <v>0.32908344668842121</v>
      </c>
      <c r="N311" s="86">
        <v>6.8436847406462109E-2</v>
      </c>
      <c r="O311" s="86">
        <v>0.9272564216386121</v>
      </c>
      <c r="P311" s="86">
        <v>0.31771606780652095</v>
      </c>
      <c r="Q311" s="86">
        <v>0.22029118481542928</v>
      </c>
      <c r="R311" s="86">
        <v>0.30499693060616978</v>
      </c>
      <c r="S311" s="87">
        <v>0.40222904978171248</v>
      </c>
      <c r="T311" s="87">
        <v>0.55733859854766976</v>
      </c>
      <c r="U311" s="87">
        <v>0.94965280642215721</v>
      </c>
      <c r="V311" s="87">
        <v>1.1833391961558708</v>
      </c>
      <c r="W311" s="87">
        <v>0.79218158190471977</v>
      </c>
      <c r="X311" s="87">
        <v>0.3183799290386285</v>
      </c>
      <c r="Y311" s="87">
        <v>1.0188233192069112</v>
      </c>
      <c r="Z311" s="87">
        <v>0.37078059408384201</v>
      </c>
      <c r="AA311" s="87">
        <v>1.1939633154810601</v>
      </c>
      <c r="AB311" s="87">
        <v>1.189824725317</v>
      </c>
      <c r="AC311" s="88" t="s">
        <v>36</v>
      </c>
      <c r="AD311" s="86">
        <v>16.784206141179698</v>
      </c>
      <c r="AE311" s="89"/>
      <c r="AF311" s="90"/>
      <c r="AG311" s="12"/>
    </row>
    <row r="312" spans="1:33" customFormat="1" ht="13.2" x14ac:dyDescent="0.25">
      <c r="A312" s="82">
        <v>312</v>
      </c>
      <c r="B312" s="145"/>
      <c r="C312" s="83"/>
      <c r="D312" s="83" t="s">
        <v>542</v>
      </c>
      <c r="E312" s="83"/>
      <c r="F312" s="84" t="s">
        <v>35</v>
      </c>
      <c r="G312" s="85">
        <v>2.9836815312157978</v>
      </c>
      <c r="H312" s="85">
        <v>2.3278128411167813</v>
      </c>
      <c r="I312" s="85">
        <v>2.2050256835166158</v>
      </c>
      <c r="J312" s="85">
        <v>2.2874456710557216</v>
      </c>
      <c r="K312" s="86">
        <v>3.2334253198438416</v>
      </c>
      <c r="L312" s="86">
        <v>3.1845841959455194</v>
      </c>
      <c r="M312" s="86">
        <v>2.5427336291715306</v>
      </c>
      <c r="N312" s="86">
        <v>4.3099994683254854</v>
      </c>
      <c r="O312" s="86">
        <v>3.4619898081606681</v>
      </c>
      <c r="P312" s="86">
        <v>3.0631279199381121</v>
      </c>
      <c r="Q312" s="86">
        <v>4.4524971824647004</v>
      </c>
      <c r="R312" s="86">
        <v>4.9971368476887976</v>
      </c>
      <c r="S312" s="87">
        <v>6.1953448555793722</v>
      </c>
      <c r="T312" s="87">
        <v>4.5207967494696932</v>
      </c>
      <c r="U312" s="87">
        <v>4.716280918149935</v>
      </c>
      <c r="V312" s="87">
        <v>4.3420581190276613</v>
      </c>
      <c r="W312" s="87">
        <v>3.2646021549829092</v>
      </c>
      <c r="X312" s="87">
        <v>3.0287025190238812</v>
      </c>
      <c r="Y312" s="87">
        <v>3.6366857066282545</v>
      </c>
      <c r="Z312" s="87">
        <v>8.7160101787017403</v>
      </c>
      <c r="AA312" s="87">
        <v>5.6219292943037003</v>
      </c>
      <c r="AB312" s="87">
        <v>3.8257111083893598</v>
      </c>
      <c r="AC312" s="88" t="s">
        <v>36</v>
      </c>
      <c r="AD312" s="86">
        <v>5.1977381882791498</v>
      </c>
      <c r="AE312" s="89"/>
      <c r="AF312" s="90"/>
      <c r="AG312" s="12"/>
    </row>
    <row r="313" spans="1:33" customFormat="1" ht="13.2" x14ac:dyDescent="0.25">
      <c r="A313" s="102">
        <v>313</v>
      </c>
      <c r="B313" s="146"/>
      <c r="C313" s="103"/>
      <c r="D313" s="103" t="s">
        <v>543</v>
      </c>
      <c r="E313" s="103"/>
      <c r="F313" s="104" t="s">
        <v>35</v>
      </c>
      <c r="G313" s="105">
        <v>1.6307606404633264</v>
      </c>
      <c r="H313" s="105">
        <v>2.0424743100586062</v>
      </c>
      <c r="I313" s="105">
        <v>1.4698048702132218</v>
      </c>
      <c r="J313" s="105">
        <v>2.0543927740382757</v>
      </c>
      <c r="K313" s="106">
        <v>1.4422267759451735</v>
      </c>
      <c r="L313" s="106">
        <v>1.6416142246883179</v>
      </c>
      <c r="M313" s="106">
        <v>1.5580774481601802</v>
      </c>
      <c r="N313" s="106">
        <v>1.4113019231848463</v>
      </c>
      <c r="O313" s="106">
        <v>0.86563223596597472</v>
      </c>
      <c r="P313" s="106">
        <v>1.8771966157650755</v>
      </c>
      <c r="Q313" s="106">
        <v>1.5605227306588714</v>
      </c>
      <c r="R313" s="106">
        <v>1.4494878473514898</v>
      </c>
      <c r="S313" s="106">
        <v>1.0455226626360434</v>
      </c>
      <c r="T313" s="106">
        <v>1.1756243541119946</v>
      </c>
      <c r="U313" s="106">
        <v>0.83895856150062775</v>
      </c>
      <c r="V313" s="106">
        <v>1.03654188897641</v>
      </c>
      <c r="W313" s="106">
        <v>0.98017402418919597</v>
      </c>
      <c r="X313" s="106">
        <v>0.718237165236151</v>
      </c>
      <c r="Y313" s="106">
        <v>1.9216508372557908</v>
      </c>
      <c r="Z313" s="106">
        <v>0.23931544826500301</v>
      </c>
      <c r="AA313" s="106">
        <v>1.0426223876834899</v>
      </c>
      <c r="AB313" s="106">
        <v>1.2896389478099599</v>
      </c>
      <c r="AC313" s="107" t="s">
        <v>36</v>
      </c>
      <c r="AD313" s="106">
        <v>-32.889007575818098</v>
      </c>
      <c r="AE313" s="115"/>
      <c r="AF313" s="109"/>
      <c r="AG313" s="12"/>
    </row>
    <row r="314" spans="1:33" customFormat="1" ht="13.2" x14ac:dyDescent="0.25">
      <c r="A314" s="75" t="s">
        <v>544</v>
      </c>
      <c r="B314" s="76"/>
      <c r="C314" s="76" t="s">
        <v>545</v>
      </c>
      <c r="D314" s="76"/>
      <c r="E314" s="76"/>
      <c r="F314" s="35" t="s">
        <v>35</v>
      </c>
      <c r="G314" s="77">
        <v>129.68714852887879</v>
      </c>
      <c r="H314" s="77">
        <v>130.69909536802044</v>
      </c>
      <c r="I314" s="77">
        <v>131.60552013044065</v>
      </c>
      <c r="J314" s="77">
        <v>137.24789419710197</v>
      </c>
      <c r="K314" s="78">
        <v>136.94475724126286</v>
      </c>
      <c r="L314" s="78">
        <v>137.56812726100631</v>
      </c>
      <c r="M314" s="78">
        <v>141.35374777935536</v>
      </c>
      <c r="N314" s="78">
        <v>145.66148874769974</v>
      </c>
      <c r="O314" s="78">
        <v>160.43533145973046</v>
      </c>
      <c r="P314" s="78">
        <v>143.97740371437436</v>
      </c>
      <c r="Q314" s="78">
        <v>162.03674098195168</v>
      </c>
      <c r="R314" s="78">
        <v>169.14067887616426</v>
      </c>
      <c r="S314" s="78">
        <v>182.97316162621701</v>
      </c>
      <c r="T314" s="78">
        <v>170.49579854396092</v>
      </c>
      <c r="U314" s="78">
        <v>174.77000247487436</v>
      </c>
      <c r="V314" s="78">
        <v>171.80079150378137</v>
      </c>
      <c r="W314" s="78">
        <v>176.61275245428172</v>
      </c>
      <c r="X314" s="78">
        <v>171.72080880705479</v>
      </c>
      <c r="Y314" s="78">
        <v>194.80743731050782</v>
      </c>
      <c r="Z314" s="78">
        <v>203.73790002574401</v>
      </c>
      <c r="AA314" s="78">
        <v>239.537203692096</v>
      </c>
      <c r="AB314" s="78">
        <v>208.62894953333401</v>
      </c>
      <c r="AC314" s="79" t="s">
        <v>47</v>
      </c>
      <c r="AD314" s="78">
        <v>7.0949612672107598</v>
      </c>
      <c r="AE314" s="80"/>
      <c r="AF314" s="81"/>
      <c r="AG314" s="12"/>
    </row>
    <row r="315" spans="1:33" customFormat="1" ht="13.2" x14ac:dyDescent="0.25">
      <c r="A315" s="82">
        <v>314</v>
      </c>
      <c r="B315" s="145"/>
      <c r="C315" s="83"/>
      <c r="D315" s="83" t="s">
        <v>546</v>
      </c>
      <c r="E315" s="83"/>
      <c r="F315" s="84" t="s">
        <v>35</v>
      </c>
      <c r="G315" s="85">
        <v>9.3862711972022854</v>
      </c>
      <c r="H315" s="85">
        <v>9.3623160449353904</v>
      </c>
      <c r="I315" s="85">
        <v>9.2894865458898668</v>
      </c>
      <c r="J315" s="85">
        <v>12.403811292493943</v>
      </c>
      <c r="K315" s="86">
        <v>9.6968469802896173</v>
      </c>
      <c r="L315" s="86">
        <v>11.170093449092896</v>
      </c>
      <c r="M315" s="86">
        <v>10.869894994784435</v>
      </c>
      <c r="N315" s="86">
        <v>9.1438068780958801</v>
      </c>
      <c r="O315" s="86">
        <v>9.9976769924775901</v>
      </c>
      <c r="P315" s="86">
        <v>8.1710098493662109</v>
      </c>
      <c r="Q315" s="86">
        <v>10.114751665659714</v>
      </c>
      <c r="R315" s="86">
        <v>10.158150605711818</v>
      </c>
      <c r="S315" s="87">
        <v>13.2621751539802</v>
      </c>
      <c r="T315" s="87">
        <v>12.757587033963214</v>
      </c>
      <c r="U315" s="87">
        <v>14.934649890621948</v>
      </c>
      <c r="V315" s="87">
        <v>14.005518651734278</v>
      </c>
      <c r="W315" s="87">
        <v>17.956419228162062</v>
      </c>
      <c r="X315" s="87">
        <v>11.593018316367342</v>
      </c>
      <c r="Y315" s="87">
        <v>18.288569881125891</v>
      </c>
      <c r="Z315" s="87">
        <v>11.1788038748853</v>
      </c>
      <c r="AA315" s="87">
        <v>12.800205884780301</v>
      </c>
      <c r="AB315" s="87">
        <v>14.822556467582601</v>
      </c>
      <c r="AC315" s="88"/>
      <c r="AD315" s="86">
        <v>-18.951801240184299</v>
      </c>
      <c r="AE315" s="89"/>
      <c r="AF315" s="90"/>
      <c r="AG315" s="12"/>
    </row>
    <row r="316" spans="1:33" customFormat="1" ht="13.2" x14ac:dyDescent="0.25">
      <c r="A316" s="82">
        <v>315</v>
      </c>
      <c r="B316" s="145"/>
      <c r="C316" s="83"/>
      <c r="D316" s="83" t="s">
        <v>547</v>
      </c>
      <c r="E316" s="83"/>
      <c r="F316" s="84" t="s">
        <v>35</v>
      </c>
      <c r="G316" s="85">
        <v>1.6057161638432758</v>
      </c>
      <c r="H316" s="85">
        <v>3.3130486811131323</v>
      </c>
      <c r="I316" s="85">
        <v>4.0467137893118208</v>
      </c>
      <c r="J316" s="85">
        <v>1.9003800023457131</v>
      </c>
      <c r="K316" s="86">
        <v>3.2930759546264685</v>
      </c>
      <c r="L316" s="86">
        <v>2.6314375326881518</v>
      </c>
      <c r="M316" s="86">
        <v>3.1345159428046183</v>
      </c>
      <c r="N316" s="86">
        <v>5.4517025399272701</v>
      </c>
      <c r="O316" s="86">
        <v>4.6431678984055349</v>
      </c>
      <c r="P316" s="86">
        <v>3.6952074945332036</v>
      </c>
      <c r="Q316" s="86">
        <v>3.4717781395942153</v>
      </c>
      <c r="R316" s="86">
        <v>7.5967710024188646</v>
      </c>
      <c r="S316" s="87">
        <v>5.2610408208957908</v>
      </c>
      <c r="T316" s="87">
        <v>4.0571364821815319</v>
      </c>
      <c r="U316" s="87">
        <v>3.336954254650347</v>
      </c>
      <c r="V316" s="87">
        <v>4.1480249753966172</v>
      </c>
      <c r="W316" s="87">
        <v>3.4333713906959469</v>
      </c>
      <c r="X316" s="87">
        <v>6.569204341653335</v>
      </c>
      <c r="Y316" s="87">
        <v>5.202204392033372</v>
      </c>
      <c r="Z316" s="87">
        <v>5.0344095012563796</v>
      </c>
      <c r="AA316" s="87">
        <v>3.9675865307187599</v>
      </c>
      <c r="AB316" s="87">
        <v>0.60279598399755396</v>
      </c>
      <c r="AC316" s="88" t="s">
        <v>36</v>
      </c>
      <c r="AD316" s="86">
        <v>-88.412681652403407</v>
      </c>
      <c r="AE316" s="89" t="s">
        <v>42</v>
      </c>
      <c r="AF316" s="90" t="s">
        <v>37</v>
      </c>
      <c r="AG316" s="12"/>
    </row>
    <row r="317" spans="1:33" customFormat="1" ht="13.2" x14ac:dyDescent="0.25">
      <c r="A317" s="82">
        <v>318</v>
      </c>
      <c r="B317" s="145"/>
      <c r="C317" s="83"/>
      <c r="D317" s="83" t="s">
        <v>548</v>
      </c>
      <c r="E317" s="83"/>
      <c r="F317" s="84" t="s">
        <v>35</v>
      </c>
      <c r="G317" s="85">
        <v>11.105519458287825</v>
      </c>
      <c r="H317" s="85">
        <v>9.234656290795618</v>
      </c>
      <c r="I317" s="85">
        <v>9.8462062259018346</v>
      </c>
      <c r="J317" s="85">
        <v>11.797638949830022</v>
      </c>
      <c r="K317" s="86">
        <v>13.73148073986034</v>
      </c>
      <c r="L317" s="86">
        <v>13.043141224906863</v>
      </c>
      <c r="M317" s="86">
        <v>13.009790658549711</v>
      </c>
      <c r="N317" s="86">
        <v>13.909362788101106</v>
      </c>
      <c r="O317" s="86">
        <v>14.399095391776932</v>
      </c>
      <c r="P317" s="86">
        <v>13.328109372430292</v>
      </c>
      <c r="Q317" s="86">
        <v>17.876269736889927</v>
      </c>
      <c r="R317" s="86">
        <v>16.4819918652199</v>
      </c>
      <c r="S317" s="87">
        <v>17.145028875137758</v>
      </c>
      <c r="T317" s="87">
        <v>12.505822050363212</v>
      </c>
      <c r="U317" s="87">
        <v>17.047487319824892</v>
      </c>
      <c r="V317" s="87">
        <v>17.832428177202654</v>
      </c>
      <c r="W317" s="87">
        <v>14.694669022531835</v>
      </c>
      <c r="X317" s="87">
        <v>15.79368023524364</v>
      </c>
      <c r="Y317" s="87">
        <v>13.829802285912118</v>
      </c>
      <c r="Z317" s="87">
        <v>17.053994565968999</v>
      </c>
      <c r="AA317" s="87">
        <v>18.101809800829301</v>
      </c>
      <c r="AB317" s="87">
        <v>14.175729913755401</v>
      </c>
      <c r="AC317" s="88"/>
      <c r="AD317" s="86">
        <v>2.5013201251308899</v>
      </c>
      <c r="AE317" s="89"/>
      <c r="AF317" s="90"/>
      <c r="AG317" s="12"/>
    </row>
    <row r="318" spans="1:33" customFormat="1" ht="13.2" x14ac:dyDescent="0.25">
      <c r="A318" s="82">
        <v>319</v>
      </c>
      <c r="B318" s="145"/>
      <c r="C318" s="83"/>
      <c r="D318" s="83" t="s">
        <v>549</v>
      </c>
      <c r="E318" s="83"/>
      <c r="F318" s="84" t="s">
        <v>35</v>
      </c>
      <c r="G318" s="85">
        <v>2.0254920440072626</v>
      </c>
      <c r="H318" s="85">
        <v>2.3581413812615706</v>
      </c>
      <c r="I318" s="85">
        <v>2.9090040339734293</v>
      </c>
      <c r="J318" s="85">
        <v>2.9436785474955607</v>
      </c>
      <c r="K318" s="86">
        <v>2.3208691236207741</v>
      </c>
      <c r="L318" s="86">
        <v>1.9522071724554884</v>
      </c>
      <c r="M318" s="86">
        <v>2.4016307027519908</v>
      </c>
      <c r="N318" s="86">
        <v>2.3581839475650748</v>
      </c>
      <c r="O318" s="86">
        <v>1.9282859533778829</v>
      </c>
      <c r="P318" s="86">
        <v>2.3441290589804642</v>
      </c>
      <c r="Q318" s="86">
        <v>2.9365262263915715</v>
      </c>
      <c r="R318" s="86">
        <v>2.3939552206524182</v>
      </c>
      <c r="S318" s="87">
        <v>3.7593249750208204</v>
      </c>
      <c r="T318" s="87">
        <v>3.6929401342886088</v>
      </c>
      <c r="U318" s="87">
        <v>2.3637366619919051</v>
      </c>
      <c r="V318" s="87">
        <v>3.0127141768278878</v>
      </c>
      <c r="W318" s="87">
        <v>2.0958331249561266</v>
      </c>
      <c r="X318" s="87">
        <v>2.5653554465173318</v>
      </c>
      <c r="Y318" s="87">
        <v>1.3982166088767554</v>
      </c>
      <c r="Z318" s="87">
        <v>2.66603900842764</v>
      </c>
      <c r="AA318" s="87">
        <v>2.8594446018259698</v>
      </c>
      <c r="AB318" s="87">
        <v>1.64327304416063</v>
      </c>
      <c r="AC318" s="88" t="s">
        <v>36</v>
      </c>
      <c r="AD318" s="86">
        <v>17.5263570557028</v>
      </c>
      <c r="AE318" s="89"/>
      <c r="AF318" s="90"/>
      <c r="AG318" s="12"/>
    </row>
    <row r="319" spans="1:33" customFormat="1" ht="13.2" x14ac:dyDescent="0.25">
      <c r="A319" s="82">
        <v>320</v>
      </c>
      <c r="B319" s="145"/>
      <c r="C319" s="83"/>
      <c r="D319" s="83" t="s">
        <v>550</v>
      </c>
      <c r="E319" s="83"/>
      <c r="F319" s="84" t="s">
        <v>35</v>
      </c>
      <c r="G319" s="85">
        <v>0.14955847072635373</v>
      </c>
      <c r="H319" s="85">
        <v>0.10794422128050067</v>
      </c>
      <c r="I319" s="85">
        <v>0.34252245669291198</v>
      </c>
      <c r="J319" s="85">
        <v>0.42218127031945468</v>
      </c>
      <c r="K319" s="86">
        <v>0.27948091228812616</v>
      </c>
      <c r="L319" s="86">
        <v>0.20615407409439918</v>
      </c>
      <c r="M319" s="86">
        <v>6.9722670274207865E-2</v>
      </c>
      <c r="N319" s="86">
        <v>5.1025984114747111E-2</v>
      </c>
      <c r="O319" s="86">
        <v>0.4871342275437604</v>
      </c>
      <c r="P319" s="86">
        <v>0.19241897266907457</v>
      </c>
      <c r="Q319" s="86">
        <v>0.4116465827581256</v>
      </c>
      <c r="R319" s="86">
        <v>0.32668892893165413</v>
      </c>
      <c r="S319" s="87">
        <v>0.27190346599599213</v>
      </c>
      <c r="T319" s="87">
        <v>0.12563154924856326</v>
      </c>
      <c r="U319" s="87">
        <v>0.32311617970432377</v>
      </c>
      <c r="V319" s="87">
        <v>0.64024261852830933</v>
      </c>
      <c r="W319" s="87">
        <v>0.57199631539184526</v>
      </c>
      <c r="X319" s="87">
        <v>0.13343501092926513</v>
      </c>
      <c r="Y319" s="87">
        <v>9.9610825418627973E-3</v>
      </c>
      <c r="Z319" s="87">
        <v>0.715471881974719</v>
      </c>
      <c r="AA319" s="87">
        <v>0</v>
      </c>
      <c r="AB319" s="87">
        <v>0</v>
      </c>
      <c r="AC319" s="88" t="s">
        <v>85</v>
      </c>
      <c r="AD319" s="86">
        <v>-100</v>
      </c>
      <c r="AE319" s="89"/>
      <c r="AF319" s="90"/>
      <c r="AG319" s="12"/>
    </row>
    <row r="320" spans="1:33" customFormat="1" ht="13.2" x14ac:dyDescent="0.25">
      <c r="A320" s="82">
        <v>321</v>
      </c>
      <c r="B320" s="83"/>
      <c r="C320" s="83"/>
      <c r="D320" s="83" t="s">
        <v>551</v>
      </c>
      <c r="E320" s="83"/>
      <c r="F320" s="84" t="s">
        <v>35</v>
      </c>
      <c r="G320" s="85">
        <v>0.39082094690070424</v>
      </c>
      <c r="H320" s="85">
        <v>1.1324772949111401E-2</v>
      </c>
      <c r="I320" s="85">
        <v>6.0873731646916132E-2</v>
      </c>
      <c r="J320" s="85">
        <v>8.8994671990328747E-2</v>
      </c>
      <c r="K320" s="86">
        <v>8.87508827070011E-2</v>
      </c>
      <c r="L320" s="86">
        <v>0</v>
      </c>
      <c r="M320" s="86">
        <v>0.22353499389245282</v>
      </c>
      <c r="N320" s="86">
        <v>0</v>
      </c>
      <c r="O320" s="86">
        <v>0.65080652901584823</v>
      </c>
      <c r="P320" s="86">
        <v>0.18590206672229895</v>
      </c>
      <c r="Q320" s="86">
        <v>0.14810297071776041</v>
      </c>
      <c r="R320" s="86">
        <v>9.6318925738161254E-2</v>
      </c>
      <c r="S320" s="87">
        <v>1.2348144384791966E-2</v>
      </c>
      <c r="T320" s="87">
        <v>0.1301249320697826</v>
      </c>
      <c r="U320" s="87">
        <v>3.7376291841733231E-2</v>
      </c>
      <c r="V320" s="87">
        <v>6.04823856101551E-2</v>
      </c>
      <c r="W320" s="87">
        <v>0.35861709480228798</v>
      </c>
      <c r="X320" s="87">
        <v>0.28693430119827468</v>
      </c>
      <c r="Y320" s="87">
        <v>3.6237346242538993E-2</v>
      </c>
      <c r="Z320" s="87">
        <v>0.20739104810415199</v>
      </c>
      <c r="AA320" s="87">
        <v>0.11192057264074499</v>
      </c>
      <c r="AB320" s="87">
        <v>2.0779875331803601</v>
      </c>
      <c r="AC320" s="88" t="s">
        <v>36</v>
      </c>
      <c r="AD320" s="86">
        <v>5634.3810975347096</v>
      </c>
      <c r="AE320" s="89"/>
      <c r="AF320" s="90"/>
      <c r="AG320" s="12"/>
    </row>
    <row r="321" spans="1:33" customFormat="1" ht="13.2" x14ac:dyDescent="0.25">
      <c r="A321" s="117">
        <v>322</v>
      </c>
      <c r="B321" s="118"/>
      <c r="C321" s="118"/>
      <c r="D321" s="118" t="s">
        <v>552</v>
      </c>
      <c r="E321" s="118"/>
      <c r="F321" s="119" t="s">
        <v>35</v>
      </c>
      <c r="G321" s="131">
        <v>0</v>
      </c>
      <c r="H321" s="131">
        <v>1.4973368632525421</v>
      </c>
      <c r="I321" s="131">
        <v>0.76490247165566361</v>
      </c>
      <c r="J321" s="131">
        <v>1.8686332459927386</v>
      </c>
      <c r="K321" s="121">
        <v>0</v>
      </c>
      <c r="L321" s="121">
        <v>0</v>
      </c>
      <c r="M321" s="121">
        <v>0</v>
      </c>
      <c r="N321" s="121">
        <v>0</v>
      </c>
      <c r="O321" s="121">
        <v>0</v>
      </c>
      <c r="P321" s="121">
        <v>0.51136301340658907</v>
      </c>
      <c r="Q321" s="121">
        <v>0</v>
      </c>
      <c r="R321" s="121">
        <v>0.90480340632982825</v>
      </c>
      <c r="S321" s="121">
        <v>0</v>
      </c>
      <c r="T321" s="121">
        <v>0.18065803044212478</v>
      </c>
      <c r="U321" s="121">
        <v>0</v>
      </c>
      <c r="V321" s="121">
        <v>0</v>
      </c>
      <c r="W321" s="121">
        <v>0</v>
      </c>
      <c r="X321" s="121">
        <v>0</v>
      </c>
      <c r="Y321" s="121">
        <v>0</v>
      </c>
      <c r="Z321" s="121"/>
      <c r="AA321" s="121"/>
      <c r="AB321" s="121"/>
      <c r="AC321" s="141"/>
      <c r="AD321" s="121"/>
      <c r="AE321" s="142"/>
      <c r="AF321" s="143"/>
      <c r="AG321" s="12"/>
    </row>
    <row r="322" spans="1:33" customFormat="1" ht="13.2" x14ac:dyDescent="0.25">
      <c r="A322" s="100" t="s">
        <v>553</v>
      </c>
      <c r="B322" s="116"/>
      <c r="C322" s="116"/>
      <c r="D322" s="116" t="s">
        <v>554</v>
      </c>
      <c r="E322" s="116"/>
      <c r="F322" s="101" t="s">
        <v>35</v>
      </c>
      <c r="G322" s="140">
        <v>13.23829508572252</v>
      </c>
      <c r="H322" s="140">
        <v>13.817849632289022</v>
      </c>
      <c r="I322" s="140">
        <v>13.577814865283319</v>
      </c>
      <c r="J322" s="140">
        <v>15.780270941838674</v>
      </c>
      <c r="K322" s="87">
        <v>14.617260609266944</v>
      </c>
      <c r="L322" s="87">
        <v>14.857378027942682</v>
      </c>
      <c r="M322" s="87">
        <v>16.563717328338299</v>
      </c>
      <c r="N322" s="87">
        <v>16.263088054159898</v>
      </c>
      <c r="O322" s="87">
        <v>17.65046685102757</v>
      </c>
      <c r="P322" s="87">
        <v>17.658717937785127</v>
      </c>
      <c r="Q322" s="87">
        <v>21.345694342765487</v>
      </c>
      <c r="R322" s="87">
        <v>22.249176570396173</v>
      </c>
      <c r="S322" s="87">
        <v>23.131761476163287</v>
      </c>
      <c r="T322" s="87">
        <v>21.705493100396357</v>
      </c>
      <c r="U322" s="87">
        <v>20.470782259418034</v>
      </c>
      <c r="V322" s="87">
        <v>20.686797825624314</v>
      </c>
      <c r="W322" s="87">
        <v>17.564592354759345</v>
      </c>
      <c r="X322" s="87">
        <v>21.47295137356193</v>
      </c>
      <c r="Y322" s="87">
        <v>24.259233264655499</v>
      </c>
      <c r="Z322" s="87">
        <v>23.0189276193029</v>
      </c>
      <c r="AA322" s="87">
        <v>26.077353454871499</v>
      </c>
      <c r="AB322" s="87">
        <v>24.767372202092101</v>
      </c>
      <c r="AC322" s="88" t="s">
        <v>47</v>
      </c>
      <c r="AD322" s="87">
        <v>2.0946207651869302</v>
      </c>
      <c r="AE322" s="89"/>
      <c r="AF322" s="90"/>
      <c r="AG322" s="12"/>
    </row>
    <row r="323" spans="1:33" customFormat="1" ht="13.2" x14ac:dyDescent="0.25">
      <c r="A323" s="82" t="s">
        <v>555</v>
      </c>
      <c r="B323" s="83"/>
      <c r="C323" s="83"/>
      <c r="D323" s="83"/>
      <c r="E323" s="83" t="s">
        <v>556</v>
      </c>
      <c r="F323" s="84" t="s">
        <v>35</v>
      </c>
      <c r="G323" s="85">
        <v>11.621823609895518</v>
      </c>
      <c r="H323" s="85">
        <v>12.334914519990207</v>
      </c>
      <c r="I323" s="85">
        <v>12.131585662252553</v>
      </c>
      <c r="J323" s="85">
        <v>13.190152519885547</v>
      </c>
      <c r="K323" s="86">
        <v>12.579729793900626</v>
      </c>
      <c r="L323" s="86">
        <v>12.572489512147214</v>
      </c>
      <c r="M323" s="86">
        <v>14.099260652281112</v>
      </c>
      <c r="N323" s="86">
        <v>13.543959143767728</v>
      </c>
      <c r="O323" s="86">
        <v>14.238864110808494</v>
      </c>
      <c r="P323" s="86">
        <v>13.76998044745481</v>
      </c>
      <c r="Q323" s="86">
        <v>16.75386091361867</v>
      </c>
      <c r="R323" s="86">
        <v>16.890172727567105</v>
      </c>
      <c r="S323" s="87">
        <v>16.772571632431376</v>
      </c>
      <c r="T323" s="87">
        <v>16.217829697242149</v>
      </c>
      <c r="U323" s="87">
        <v>15.115603371518477</v>
      </c>
      <c r="V323" s="87">
        <v>14.533239986738762</v>
      </c>
      <c r="W323" s="87">
        <v>12.352823160872248</v>
      </c>
      <c r="X323" s="87">
        <v>13.587504803832303</v>
      </c>
      <c r="Y323" s="87">
        <v>14.601196558289656</v>
      </c>
      <c r="Z323" s="87">
        <v>16.523420694849499</v>
      </c>
      <c r="AA323" s="87">
        <v>18.373514138685501</v>
      </c>
      <c r="AB323" s="87">
        <v>19.385945725654</v>
      </c>
      <c r="AC323" s="88"/>
      <c r="AD323" s="86">
        <v>32.769568906651998</v>
      </c>
      <c r="AE323" s="89"/>
      <c r="AF323" s="90" t="s">
        <v>149</v>
      </c>
      <c r="AG323" s="12"/>
    </row>
    <row r="324" spans="1:33" customFormat="1" ht="13.2" x14ac:dyDescent="0.25">
      <c r="A324" s="82" t="s">
        <v>557</v>
      </c>
      <c r="B324" s="83"/>
      <c r="C324" s="83"/>
      <c r="D324" s="83"/>
      <c r="E324" s="83" t="s">
        <v>558</v>
      </c>
      <c r="F324" s="84" t="s">
        <v>35</v>
      </c>
      <c r="G324" s="85">
        <v>1.6164714758270013</v>
      </c>
      <c r="H324" s="85">
        <v>1.4829351122988115</v>
      </c>
      <c r="I324" s="85">
        <v>1.4462292030307708</v>
      </c>
      <c r="J324" s="85">
        <v>2.5901184219531275</v>
      </c>
      <c r="K324" s="86">
        <v>2.0375308153663192</v>
      </c>
      <c r="L324" s="86">
        <v>2.2848885157954619</v>
      </c>
      <c r="M324" s="86">
        <v>2.4644566760571776</v>
      </c>
      <c r="N324" s="86">
        <v>2.7191289103921643</v>
      </c>
      <c r="O324" s="86">
        <v>3.4116027402190707</v>
      </c>
      <c r="P324" s="86">
        <v>3.8887374903303185</v>
      </c>
      <c r="Q324" s="86">
        <v>4.5918334291468117</v>
      </c>
      <c r="R324" s="86">
        <v>5.3590038428290594</v>
      </c>
      <c r="S324" s="87">
        <v>6.3591898437319072</v>
      </c>
      <c r="T324" s="87">
        <v>5.4876634031542038</v>
      </c>
      <c r="U324" s="87">
        <v>5.3551788878995721</v>
      </c>
      <c r="V324" s="87">
        <v>6.153557838885555</v>
      </c>
      <c r="W324" s="87">
        <v>5.2117691938870898</v>
      </c>
      <c r="X324" s="87">
        <v>7.8854465697296199</v>
      </c>
      <c r="Y324" s="87">
        <v>9.6580367063658326</v>
      </c>
      <c r="Z324" s="87">
        <v>6.4955069244533501</v>
      </c>
      <c r="AA324" s="87">
        <v>7.7038393161859302</v>
      </c>
      <c r="AB324" s="87">
        <v>5.3814264764380102</v>
      </c>
      <c r="AC324" s="88"/>
      <c r="AD324" s="86">
        <v>-44.280326943767001</v>
      </c>
      <c r="AE324" s="89"/>
      <c r="AF324" s="90"/>
      <c r="AG324" s="12"/>
    </row>
    <row r="325" spans="1:33" customFormat="1" ht="13.2" x14ac:dyDescent="0.25">
      <c r="A325" s="82" t="s">
        <v>559</v>
      </c>
      <c r="B325" s="83"/>
      <c r="C325" s="83"/>
      <c r="D325" s="83" t="s">
        <v>560</v>
      </c>
      <c r="E325" s="83"/>
      <c r="F325" s="84" t="s">
        <v>35</v>
      </c>
      <c r="G325" s="85">
        <v>36.285599036889707</v>
      </c>
      <c r="H325" s="85">
        <v>36.989556738118097</v>
      </c>
      <c r="I325" s="85">
        <v>35.487018737695379</v>
      </c>
      <c r="J325" s="85">
        <v>36.833859460922348</v>
      </c>
      <c r="K325" s="86">
        <v>36.401131372766059</v>
      </c>
      <c r="L325" s="86">
        <v>38.37953963037905</v>
      </c>
      <c r="M325" s="86">
        <v>41.182489921927491</v>
      </c>
      <c r="N325" s="86">
        <v>40.932839171414777</v>
      </c>
      <c r="O325" s="86">
        <v>45.287567785629449</v>
      </c>
      <c r="P325" s="86">
        <v>41.41416493576893</v>
      </c>
      <c r="Q325" s="86">
        <v>43.453927298240039</v>
      </c>
      <c r="R325" s="86">
        <v>47.657545945764411</v>
      </c>
      <c r="S325" s="87">
        <v>48.770780310309974</v>
      </c>
      <c r="T325" s="87">
        <v>50.397483442313565</v>
      </c>
      <c r="U325" s="87">
        <v>45.04858110049414</v>
      </c>
      <c r="V325" s="87">
        <v>42.946339029253096</v>
      </c>
      <c r="W325" s="87">
        <v>47.16598623517671</v>
      </c>
      <c r="X325" s="87">
        <v>42.489913242060013</v>
      </c>
      <c r="Y325" s="87">
        <v>47.119800443335237</v>
      </c>
      <c r="Z325" s="87">
        <v>49.956340518424398</v>
      </c>
      <c r="AA325" s="87">
        <v>51.281450405858401</v>
      </c>
      <c r="AB325" s="87">
        <v>52.378507038192701</v>
      </c>
      <c r="AC325" s="88" t="s">
        <v>47</v>
      </c>
      <c r="AD325" s="86">
        <v>11.160290462565699</v>
      </c>
      <c r="AE325" s="89"/>
      <c r="AF325" s="90"/>
      <c r="AG325" s="12"/>
    </row>
    <row r="326" spans="1:33" customFormat="1" ht="13.2" x14ac:dyDescent="0.25">
      <c r="A326" s="82" t="s">
        <v>561</v>
      </c>
      <c r="B326" s="83"/>
      <c r="C326" s="83"/>
      <c r="D326" s="83"/>
      <c r="E326" s="83" t="s">
        <v>562</v>
      </c>
      <c r="F326" s="84" t="s">
        <v>35</v>
      </c>
      <c r="G326" s="85">
        <v>4.5237770952565262</v>
      </c>
      <c r="H326" s="85">
        <v>4.3101492812486004</v>
      </c>
      <c r="I326" s="85">
        <v>3.2107038829096068</v>
      </c>
      <c r="J326" s="85">
        <v>2.9418142401446241</v>
      </c>
      <c r="K326" s="86">
        <v>2.1272813662937335</v>
      </c>
      <c r="L326" s="86">
        <v>3.3016012252679356</v>
      </c>
      <c r="M326" s="86">
        <v>2.3149778616894512</v>
      </c>
      <c r="N326" s="86">
        <v>2.1517295667148097</v>
      </c>
      <c r="O326" s="86">
        <v>2.3991756247675475</v>
      </c>
      <c r="P326" s="86">
        <v>2.3609083101362569</v>
      </c>
      <c r="Q326" s="86">
        <v>2.979644074100678</v>
      </c>
      <c r="R326" s="86">
        <v>3.1059186706368997</v>
      </c>
      <c r="S326" s="87">
        <v>3.0273632505810237</v>
      </c>
      <c r="T326" s="87">
        <v>3.3452066252039043</v>
      </c>
      <c r="U326" s="87">
        <v>2.7174314786947473</v>
      </c>
      <c r="V326" s="87">
        <v>3.097718262991596</v>
      </c>
      <c r="W326" s="87">
        <v>3.7742188076510481</v>
      </c>
      <c r="X326" s="87">
        <v>3.9701410243196831</v>
      </c>
      <c r="Y326" s="87">
        <v>3.6185849009196169</v>
      </c>
      <c r="Z326" s="87">
        <v>3.7865781136635799</v>
      </c>
      <c r="AA326" s="87">
        <v>3.0047037868969801</v>
      </c>
      <c r="AB326" s="87">
        <v>4.74782383436537</v>
      </c>
      <c r="AC326" s="88"/>
      <c r="AD326" s="86">
        <v>31.2066447068513</v>
      </c>
      <c r="AE326" s="89"/>
      <c r="AF326" s="90"/>
      <c r="AG326" s="12"/>
    </row>
    <row r="327" spans="1:33" customFormat="1" ht="13.2" x14ac:dyDescent="0.25">
      <c r="A327" s="82" t="s">
        <v>563</v>
      </c>
      <c r="B327" s="83"/>
      <c r="C327" s="83"/>
      <c r="D327" s="83"/>
      <c r="E327" s="83" t="s">
        <v>564</v>
      </c>
      <c r="F327" s="84" t="s">
        <v>35</v>
      </c>
      <c r="G327" s="85">
        <v>31.364408246195634</v>
      </c>
      <c r="H327" s="85">
        <v>32.117247823203478</v>
      </c>
      <c r="I327" s="85">
        <v>31.429508703420563</v>
      </c>
      <c r="J327" s="85">
        <v>33.451316596406905</v>
      </c>
      <c r="K327" s="86">
        <v>33.813442109655227</v>
      </c>
      <c r="L327" s="86">
        <v>34.443207201330644</v>
      </c>
      <c r="M327" s="86">
        <v>38.05295974469712</v>
      </c>
      <c r="N327" s="86">
        <v>37.917439810014926</v>
      </c>
      <c r="O327" s="86">
        <v>42.030792971889966</v>
      </c>
      <c r="P327" s="86">
        <v>38.524119678631671</v>
      </c>
      <c r="Q327" s="86">
        <v>39.581351709511253</v>
      </c>
      <c r="R327" s="86">
        <v>43.80664095325411</v>
      </c>
      <c r="S327" s="87">
        <v>45.126424729383103</v>
      </c>
      <c r="T327" s="87">
        <v>45.400998069047439</v>
      </c>
      <c r="U327" s="87">
        <v>40.538908950226578</v>
      </c>
      <c r="V327" s="87">
        <v>38.393341178979917</v>
      </c>
      <c r="W327" s="87">
        <v>42.911716338131527</v>
      </c>
      <c r="X327" s="87">
        <v>38.192804519643346</v>
      </c>
      <c r="Y327" s="87">
        <v>42.500746522834042</v>
      </c>
      <c r="Z327" s="87">
        <v>44.683076206220797</v>
      </c>
      <c r="AA327" s="87">
        <v>46.865133758189103</v>
      </c>
      <c r="AB327" s="87">
        <v>46.817492025332498</v>
      </c>
      <c r="AC327" s="88" t="s">
        <v>47</v>
      </c>
      <c r="AD327" s="86">
        <v>10.1568698332845</v>
      </c>
      <c r="AE327" s="89"/>
      <c r="AF327" s="90"/>
      <c r="AG327" s="12"/>
    </row>
    <row r="328" spans="1:33" customFormat="1" ht="13.2" x14ac:dyDescent="0.25">
      <c r="A328" s="82" t="s">
        <v>565</v>
      </c>
      <c r="B328" s="83"/>
      <c r="C328" s="83"/>
      <c r="D328" s="83"/>
      <c r="E328" s="83" t="s">
        <v>566</v>
      </c>
      <c r="F328" s="84" t="s">
        <v>35</v>
      </c>
      <c r="G328" s="85">
        <v>0.39741369543755106</v>
      </c>
      <c r="H328" s="85">
        <v>0.5621596336660406</v>
      </c>
      <c r="I328" s="85">
        <v>0.84680615136520354</v>
      </c>
      <c r="J328" s="85">
        <v>0.44072862437076088</v>
      </c>
      <c r="K328" s="86">
        <v>0.46040789681711203</v>
      </c>
      <c r="L328" s="86">
        <v>0.63473120378044023</v>
      </c>
      <c r="M328" s="86">
        <v>0.81455231554092122</v>
      </c>
      <c r="N328" s="86">
        <v>0.86366979468502592</v>
      </c>
      <c r="O328" s="86">
        <v>0.85759918897193732</v>
      </c>
      <c r="P328" s="86">
        <v>0.5291369470010292</v>
      </c>
      <c r="Q328" s="86">
        <v>0.89293151462813958</v>
      </c>
      <c r="R328" s="86">
        <v>0.74498632187339486</v>
      </c>
      <c r="S328" s="87">
        <v>0.61699233034581846</v>
      </c>
      <c r="T328" s="87">
        <v>1.6512787480622637</v>
      </c>
      <c r="U328" s="87">
        <v>1.7922406715727977</v>
      </c>
      <c r="V328" s="87">
        <v>1.4552795872815514</v>
      </c>
      <c r="W328" s="87">
        <v>0.4800510893941542</v>
      </c>
      <c r="X328" s="87">
        <v>0.32696769809696674</v>
      </c>
      <c r="Y328" s="87">
        <v>1.0004690195815686</v>
      </c>
      <c r="Z328" s="87">
        <v>1.4866861985399999</v>
      </c>
      <c r="AA328" s="87">
        <v>1.4116128607723599</v>
      </c>
      <c r="AB328" s="87">
        <v>0.81319117849489797</v>
      </c>
      <c r="AC328" s="88" t="s">
        <v>36</v>
      </c>
      <c r="AD328" s="86">
        <v>-18.719004528995399</v>
      </c>
      <c r="AE328" s="89"/>
      <c r="AF328" s="90"/>
      <c r="AG328" s="12"/>
    </row>
    <row r="329" spans="1:33" customFormat="1" ht="13.2" x14ac:dyDescent="0.25">
      <c r="A329" s="82">
        <v>328</v>
      </c>
      <c r="B329" s="83"/>
      <c r="C329" s="83"/>
      <c r="D329" s="83" t="s">
        <v>567</v>
      </c>
      <c r="E329" s="83"/>
      <c r="F329" s="84" t="s">
        <v>35</v>
      </c>
      <c r="G329" s="85">
        <v>4.5505900544177136</v>
      </c>
      <c r="H329" s="85">
        <v>5.6338842493893706</v>
      </c>
      <c r="I329" s="85">
        <v>4.8829487130928131</v>
      </c>
      <c r="J329" s="85">
        <v>5.0964199424509919</v>
      </c>
      <c r="K329" s="86">
        <v>5.1365631050965499</v>
      </c>
      <c r="L329" s="86">
        <v>5.7055736465126792</v>
      </c>
      <c r="M329" s="86">
        <v>4.9474404049564118</v>
      </c>
      <c r="N329" s="86">
        <v>4.855686554247038</v>
      </c>
      <c r="O329" s="86">
        <v>6.4340642283835789</v>
      </c>
      <c r="P329" s="86">
        <v>6.6811936189263736</v>
      </c>
      <c r="Q329" s="86">
        <v>6.5478573690562234</v>
      </c>
      <c r="R329" s="86">
        <v>7.0699054740162746</v>
      </c>
      <c r="S329" s="87">
        <v>8.2913210267488981</v>
      </c>
      <c r="T329" s="87">
        <v>6.6046114471703499</v>
      </c>
      <c r="U329" s="87">
        <v>7.1902049025269372</v>
      </c>
      <c r="V329" s="87">
        <v>6.08330140425781</v>
      </c>
      <c r="W329" s="87">
        <v>4.8442043641482417</v>
      </c>
      <c r="X329" s="87">
        <v>5.7037486088502005</v>
      </c>
      <c r="Y329" s="87">
        <v>4.0633930216586576</v>
      </c>
      <c r="Z329" s="87">
        <v>6.9447682026208399</v>
      </c>
      <c r="AA329" s="87">
        <v>8.0582550205327106</v>
      </c>
      <c r="AB329" s="87">
        <v>4.79481665580977</v>
      </c>
      <c r="AC329" s="88"/>
      <c r="AD329" s="86">
        <v>18.000317228791001</v>
      </c>
      <c r="AE329" s="89"/>
      <c r="AF329" s="90"/>
      <c r="AG329" s="12"/>
    </row>
    <row r="330" spans="1:33" customFormat="1" ht="13.2" x14ac:dyDescent="0.25">
      <c r="A330" s="82">
        <v>329</v>
      </c>
      <c r="B330" s="83"/>
      <c r="C330" s="83"/>
      <c r="D330" s="83" t="s">
        <v>568</v>
      </c>
      <c r="E330" s="83"/>
      <c r="F330" s="84" t="s">
        <v>35</v>
      </c>
      <c r="G330" s="85">
        <v>1.2204403216509305</v>
      </c>
      <c r="H330" s="85">
        <v>1.1124407473248827</v>
      </c>
      <c r="I330" s="85">
        <v>1.3549737054744375</v>
      </c>
      <c r="J330" s="85">
        <v>1.3619457254180278</v>
      </c>
      <c r="K330" s="86">
        <v>1.0227011062593729</v>
      </c>
      <c r="L330" s="86">
        <v>1.0560677953017836</v>
      </c>
      <c r="M330" s="86">
        <v>1.5627250067517517</v>
      </c>
      <c r="N330" s="86">
        <v>1.4388662927222602</v>
      </c>
      <c r="O330" s="86">
        <v>1.1889374452616035</v>
      </c>
      <c r="P330" s="86">
        <v>1.622598112966199</v>
      </c>
      <c r="Q330" s="86">
        <v>1.7553051423785806</v>
      </c>
      <c r="R330" s="86">
        <v>1.2869133906176511</v>
      </c>
      <c r="S330" s="87">
        <v>1.9830718878406854</v>
      </c>
      <c r="T330" s="87">
        <v>2.4890202902851222</v>
      </c>
      <c r="U330" s="87">
        <v>1.7357659167133679</v>
      </c>
      <c r="V330" s="87">
        <v>1.7740964280062104</v>
      </c>
      <c r="W330" s="87">
        <v>1.2060577045236747</v>
      </c>
      <c r="X330" s="87">
        <v>2.0712869105843343</v>
      </c>
      <c r="Y330" s="87">
        <v>3.6126093681077887</v>
      </c>
      <c r="Z330" s="87">
        <v>2.1635406094880598</v>
      </c>
      <c r="AA330" s="87">
        <v>1.82441463365669</v>
      </c>
      <c r="AB330" s="87">
        <v>4.8718861402826104</v>
      </c>
      <c r="AC330" s="88" t="s">
        <v>36</v>
      </c>
      <c r="AD330" s="86">
        <v>34.857817268917898</v>
      </c>
      <c r="AE330" s="89"/>
      <c r="AF330" s="90"/>
      <c r="AG330" s="12"/>
    </row>
    <row r="331" spans="1:33" customFormat="1" ht="13.2" x14ac:dyDescent="0.25">
      <c r="A331" s="82">
        <v>332</v>
      </c>
      <c r="B331" s="83"/>
      <c r="C331" s="83"/>
      <c r="D331" s="83" t="s">
        <v>569</v>
      </c>
      <c r="E331" s="83"/>
      <c r="F331" s="84" t="s">
        <v>35</v>
      </c>
      <c r="G331" s="85">
        <v>11.425614175747683</v>
      </c>
      <c r="H331" s="85">
        <v>11.327167255383785</v>
      </c>
      <c r="I331" s="85">
        <v>11.040759557473576</v>
      </c>
      <c r="J331" s="85">
        <v>10.574807154814842</v>
      </c>
      <c r="K331" s="86">
        <v>10.820096139125443</v>
      </c>
      <c r="L331" s="86">
        <v>11.255827989992969</v>
      </c>
      <c r="M331" s="86">
        <v>11.563009943037535</v>
      </c>
      <c r="N331" s="86">
        <v>10.836552917859231</v>
      </c>
      <c r="O331" s="86">
        <v>10.34419803001763</v>
      </c>
      <c r="P331" s="86">
        <v>13.069175199332406</v>
      </c>
      <c r="Q331" s="86">
        <v>14.882055941489131</v>
      </c>
      <c r="R331" s="86">
        <v>13.331189958011803</v>
      </c>
      <c r="S331" s="87">
        <v>15.471111265008396</v>
      </c>
      <c r="T331" s="87">
        <v>11.362859552193472</v>
      </c>
      <c r="U331" s="87">
        <v>11.885029342906652</v>
      </c>
      <c r="V331" s="87">
        <v>10.520302969597326</v>
      </c>
      <c r="W331" s="87">
        <v>9.7574824097924058</v>
      </c>
      <c r="X331" s="87">
        <v>15.577198957679126</v>
      </c>
      <c r="Y331" s="87">
        <v>20.781778589256124</v>
      </c>
      <c r="Z331" s="87">
        <v>21.356612539122199</v>
      </c>
      <c r="AA331" s="87">
        <v>24.616440334679801</v>
      </c>
      <c r="AB331" s="87">
        <v>19.024626900452901</v>
      </c>
      <c r="AC331" s="88"/>
      <c r="AD331" s="86">
        <v>-8.45525170647133</v>
      </c>
      <c r="AE331" s="89"/>
      <c r="AF331" s="90"/>
      <c r="AG331" s="12"/>
    </row>
    <row r="332" spans="1:33" customFormat="1" ht="13.2" x14ac:dyDescent="0.25">
      <c r="A332" s="82" t="s">
        <v>570</v>
      </c>
      <c r="B332" s="83"/>
      <c r="C332" s="83"/>
      <c r="D332" s="83" t="s">
        <v>571</v>
      </c>
      <c r="E332" s="83"/>
      <c r="F332" s="84" t="s">
        <v>35</v>
      </c>
      <c r="G332" s="85">
        <v>13.811175738984158</v>
      </c>
      <c r="H332" s="85">
        <v>13.991175444155967</v>
      </c>
      <c r="I332" s="85">
        <v>13.238353051288648</v>
      </c>
      <c r="J332" s="85">
        <v>12.052420126059129</v>
      </c>
      <c r="K332" s="86">
        <v>10.78974312452033</v>
      </c>
      <c r="L332" s="86">
        <v>12.472451666376767</v>
      </c>
      <c r="M332" s="86">
        <v>12.274928827871245</v>
      </c>
      <c r="N332" s="86">
        <v>12.561411359521246</v>
      </c>
      <c r="O332" s="86">
        <v>14.386819744214216</v>
      </c>
      <c r="P332" s="86">
        <v>12.944857558794681</v>
      </c>
      <c r="Q332" s="86">
        <v>12.37958140530314</v>
      </c>
      <c r="R332" s="86">
        <v>11.496502049296073</v>
      </c>
      <c r="S332" s="87">
        <v>15.947787837308249</v>
      </c>
      <c r="T332" s="87">
        <v>15.732091808797797</v>
      </c>
      <c r="U332" s="87">
        <v>15.663985116617798</v>
      </c>
      <c r="V332" s="87">
        <v>16.285666615428585</v>
      </c>
      <c r="W332" s="87">
        <v>22.428316263616935</v>
      </c>
      <c r="X332" s="87">
        <v>13.926309758751387</v>
      </c>
      <c r="Y332" s="87">
        <v>21.809262578379336</v>
      </c>
      <c r="Z332" s="87">
        <v>16.192096931708601</v>
      </c>
      <c r="AA332" s="87">
        <v>34.478866696854098</v>
      </c>
      <c r="AB332" s="87">
        <v>28.752242282483699</v>
      </c>
      <c r="AC332" s="88"/>
      <c r="AD332" s="86">
        <v>31.8350044122413</v>
      </c>
      <c r="AE332" s="89"/>
      <c r="AF332" s="90" t="s">
        <v>149</v>
      </c>
      <c r="AG332" s="12"/>
    </row>
    <row r="333" spans="1:33" customFormat="1" ht="13.2" x14ac:dyDescent="0.25">
      <c r="A333" s="82" t="s">
        <v>572</v>
      </c>
      <c r="B333" s="83"/>
      <c r="C333" s="83"/>
      <c r="D333" s="83"/>
      <c r="E333" s="83" t="s">
        <v>573</v>
      </c>
      <c r="F333" s="84" t="s">
        <v>35</v>
      </c>
      <c r="G333" s="85">
        <v>9.5257136490000871</v>
      </c>
      <c r="H333" s="85">
        <v>9.5915675309278488</v>
      </c>
      <c r="I333" s="85">
        <v>9.1724512119791015</v>
      </c>
      <c r="J333" s="85">
        <v>7.6159309495969536</v>
      </c>
      <c r="K333" s="86">
        <v>7.7482168145493535</v>
      </c>
      <c r="L333" s="86">
        <v>9.1429654820965549</v>
      </c>
      <c r="M333" s="86">
        <v>7.7325470330699577</v>
      </c>
      <c r="N333" s="86">
        <v>8.5438409938768682</v>
      </c>
      <c r="O333" s="86">
        <v>10.713838166308742</v>
      </c>
      <c r="P333" s="86">
        <v>9.0356264428377333</v>
      </c>
      <c r="Q333" s="86">
        <v>8.4074795007409726</v>
      </c>
      <c r="R333" s="86">
        <v>7.9409691862170462</v>
      </c>
      <c r="S333" s="87">
        <v>10.182130174746529</v>
      </c>
      <c r="T333" s="87">
        <v>10.035896232965355</v>
      </c>
      <c r="U333" s="87">
        <v>11.560495998953169</v>
      </c>
      <c r="V333" s="87">
        <v>11.304878406500784</v>
      </c>
      <c r="W333" s="87">
        <v>14.572876047754766</v>
      </c>
      <c r="X333" s="87">
        <v>8.8954139815757909</v>
      </c>
      <c r="Y333" s="87">
        <v>15.142992903287059</v>
      </c>
      <c r="Z333" s="87">
        <v>9.8219865489647802</v>
      </c>
      <c r="AA333" s="87">
        <v>25.412718125221598</v>
      </c>
      <c r="AB333" s="87">
        <v>19.474652317503899</v>
      </c>
      <c r="AC333" s="88" t="s">
        <v>36</v>
      </c>
      <c r="AD333" s="86">
        <v>28.605041565307801</v>
      </c>
      <c r="AE333" s="89"/>
      <c r="AF333" s="90" t="s">
        <v>149</v>
      </c>
      <c r="AG333" s="12"/>
    </row>
    <row r="334" spans="1:33" customFormat="1" ht="13.2" x14ac:dyDescent="0.25">
      <c r="A334" s="82" t="s">
        <v>574</v>
      </c>
      <c r="B334" s="83"/>
      <c r="C334" s="83"/>
      <c r="D334" s="83"/>
      <c r="E334" s="83" t="s">
        <v>575</v>
      </c>
      <c r="F334" s="84" t="s">
        <v>35</v>
      </c>
      <c r="G334" s="85">
        <v>3.1993978071065441</v>
      </c>
      <c r="H334" s="85">
        <v>3.3753142319851483</v>
      </c>
      <c r="I334" s="85">
        <v>3.0824325752243733</v>
      </c>
      <c r="J334" s="85">
        <v>2.8833275865568049</v>
      </c>
      <c r="K334" s="86">
        <v>2.2881370685762694</v>
      </c>
      <c r="L334" s="86">
        <v>3.0069852667451742</v>
      </c>
      <c r="M334" s="86">
        <v>3.5722877162728373</v>
      </c>
      <c r="N334" s="86">
        <v>3.1490800554122944</v>
      </c>
      <c r="O334" s="86">
        <v>2.579477900685053</v>
      </c>
      <c r="P334" s="86">
        <v>3.2948249712193824</v>
      </c>
      <c r="Q334" s="86">
        <v>3.2787137008973888</v>
      </c>
      <c r="R334" s="86">
        <v>2.8944862482410318</v>
      </c>
      <c r="S334" s="87">
        <v>4.9780980608135748</v>
      </c>
      <c r="T334" s="87">
        <v>4.8677484671840503</v>
      </c>
      <c r="U334" s="87">
        <v>3.5587673987932869</v>
      </c>
      <c r="V334" s="87">
        <v>3.926474748099499</v>
      </c>
      <c r="W334" s="87">
        <v>3.0388315239073576</v>
      </c>
      <c r="X334" s="87">
        <v>3.803298653120077</v>
      </c>
      <c r="Y334" s="87">
        <v>5.3609865045199019</v>
      </c>
      <c r="Z334" s="87">
        <v>5.3518870172616602</v>
      </c>
      <c r="AA334" s="87">
        <v>6.3588819318818004</v>
      </c>
      <c r="AB334" s="87">
        <v>5.4271083416701904</v>
      </c>
      <c r="AC334" s="88"/>
      <c r="AD334" s="86">
        <v>1.2333893602333801</v>
      </c>
      <c r="AE334" s="89"/>
      <c r="AF334" s="90"/>
      <c r="AG334" s="12"/>
    </row>
    <row r="335" spans="1:33" customFormat="1" ht="13.2" x14ac:dyDescent="0.25">
      <c r="A335" s="82" t="s">
        <v>576</v>
      </c>
      <c r="B335" s="83"/>
      <c r="C335" s="83"/>
      <c r="D335" s="83"/>
      <c r="E335" s="83" t="s">
        <v>577</v>
      </c>
      <c r="F335" s="84" t="s">
        <v>35</v>
      </c>
      <c r="G335" s="85">
        <v>1.0860642828775269</v>
      </c>
      <c r="H335" s="85">
        <v>1.0242936812429602</v>
      </c>
      <c r="I335" s="85">
        <v>0.98346926408517144</v>
      </c>
      <c r="J335" s="85">
        <v>1.553161589905361</v>
      </c>
      <c r="K335" s="86">
        <v>0.75338924139470576</v>
      </c>
      <c r="L335" s="86">
        <v>0.32250091753503324</v>
      </c>
      <c r="M335" s="86">
        <v>0.97009407852844121</v>
      </c>
      <c r="N335" s="86">
        <v>0.86849031023207479</v>
      </c>
      <c r="O335" s="86">
        <v>1.0935036772204287</v>
      </c>
      <c r="P335" s="86">
        <v>0.61440614473756305</v>
      </c>
      <c r="Q335" s="86">
        <v>0.69338820366477982</v>
      </c>
      <c r="R335" s="86">
        <v>0.66104661483799443</v>
      </c>
      <c r="S335" s="87">
        <v>0.78755960174814521</v>
      </c>
      <c r="T335" s="87">
        <v>0.82844710864839366</v>
      </c>
      <c r="U335" s="87">
        <v>0.54472171887134391</v>
      </c>
      <c r="V335" s="87">
        <v>1.0543134608283133</v>
      </c>
      <c r="W335" s="87">
        <v>4.8166086919548166</v>
      </c>
      <c r="X335" s="87">
        <v>1.2275971240555208</v>
      </c>
      <c r="Y335" s="87">
        <v>1.3052831705723726</v>
      </c>
      <c r="Z335" s="87">
        <v>1.0182233654821999</v>
      </c>
      <c r="AA335" s="87">
        <v>2.7072666397507001</v>
      </c>
      <c r="AB335" s="87">
        <v>3.8504816233095398</v>
      </c>
      <c r="AC335" s="88" t="s">
        <v>36</v>
      </c>
      <c r="AD335" s="86">
        <v>194.99205307466599</v>
      </c>
      <c r="AE335" s="89"/>
      <c r="AF335" s="90"/>
      <c r="AG335" s="12"/>
    </row>
    <row r="336" spans="1:33" customFormat="1" ht="13.2" x14ac:dyDescent="0.25">
      <c r="A336" s="82">
        <v>339</v>
      </c>
      <c r="B336" s="83"/>
      <c r="C336" s="83"/>
      <c r="D336" s="83" t="s">
        <v>578</v>
      </c>
      <c r="E336" s="83"/>
      <c r="F336" s="84" t="s">
        <v>35</v>
      </c>
      <c r="G336" s="85">
        <v>3.4747519704792222</v>
      </c>
      <c r="H336" s="85">
        <v>2.9200008981197771</v>
      </c>
      <c r="I336" s="85">
        <v>4.5892239894034113</v>
      </c>
      <c r="J336" s="85">
        <v>4.4622800309444681</v>
      </c>
      <c r="K336" s="86">
        <v>5.1456044022389866</v>
      </c>
      <c r="L336" s="86">
        <v>3.729040887920124</v>
      </c>
      <c r="M336" s="86">
        <v>4.9035026102641535</v>
      </c>
      <c r="N336" s="86">
        <v>3.6001032334671339</v>
      </c>
      <c r="O336" s="86">
        <v>4.9962282996004816</v>
      </c>
      <c r="P336" s="86">
        <v>2.5605629427494154</v>
      </c>
      <c r="Q336" s="86">
        <v>5.8698945980377912</v>
      </c>
      <c r="R336" s="86">
        <v>3.4881675281534381</v>
      </c>
      <c r="S336" s="87">
        <v>2.683253964202597</v>
      </c>
      <c r="T336" s="87">
        <v>5.6704087673282855</v>
      </c>
      <c r="U336" s="87">
        <v>5.7928333328592219</v>
      </c>
      <c r="V336" s="87">
        <v>6.1651697520196747</v>
      </c>
      <c r="W336" s="87">
        <v>4.5526669890065721</v>
      </c>
      <c r="X336" s="87">
        <v>6.5140605214400615</v>
      </c>
      <c r="Y336" s="87">
        <v>6.1081402815234256</v>
      </c>
      <c r="Z336" s="87">
        <v>18.523722289952499</v>
      </c>
      <c r="AA336" s="87">
        <v>12.1532062706749</v>
      </c>
      <c r="AB336" s="87">
        <v>8.1367274761030899</v>
      </c>
      <c r="AC336" s="88" t="s">
        <v>36</v>
      </c>
      <c r="AD336" s="86">
        <v>33.211208339729197</v>
      </c>
      <c r="AE336" s="89"/>
      <c r="AF336" s="90"/>
      <c r="AG336" s="12"/>
    </row>
    <row r="337" spans="1:33" customFormat="1" ht="13.2" x14ac:dyDescent="0.25">
      <c r="A337" s="82">
        <v>334</v>
      </c>
      <c r="B337" s="83"/>
      <c r="C337" s="83"/>
      <c r="D337" s="83" t="s">
        <v>579</v>
      </c>
      <c r="E337" s="83"/>
      <c r="F337" s="84" t="s">
        <v>35</v>
      </c>
      <c r="G337" s="85">
        <v>1.1100897500220965</v>
      </c>
      <c r="H337" s="85">
        <v>0.96033210394424717</v>
      </c>
      <c r="I337" s="85">
        <v>0.85696805172870405</v>
      </c>
      <c r="J337" s="85">
        <v>0.98271232056347069</v>
      </c>
      <c r="K337" s="86">
        <v>0.96590539633270633</v>
      </c>
      <c r="L337" s="86">
        <v>0.82531637511908629</v>
      </c>
      <c r="M337" s="86">
        <v>0.54516859556143649</v>
      </c>
      <c r="N337" s="86">
        <v>0.67707567205134689</v>
      </c>
      <c r="O337" s="86">
        <v>1.1336561648930419</v>
      </c>
      <c r="P337" s="86">
        <v>1.3862736259920931</v>
      </c>
      <c r="Q337" s="86">
        <v>1.092199711714005</v>
      </c>
      <c r="R337" s="86">
        <v>1.1937956405388781</v>
      </c>
      <c r="S337" s="87">
        <v>1.4222306584052253</v>
      </c>
      <c r="T337" s="87">
        <v>0.92900283420836927</v>
      </c>
      <c r="U337" s="87">
        <v>1.2108933158480149</v>
      </c>
      <c r="V337" s="87">
        <v>1.0508970118478307</v>
      </c>
      <c r="W337" s="87">
        <v>0.78595974767189525</v>
      </c>
      <c r="X337" s="87">
        <v>1.3616463726219534</v>
      </c>
      <c r="Y337" s="87">
        <v>1.3634806836518771</v>
      </c>
      <c r="Z337" s="87">
        <v>1.21337082261527</v>
      </c>
      <c r="AA337" s="87">
        <v>2.4296389320758598</v>
      </c>
      <c r="AB337" s="87">
        <v>0.65569379878149803</v>
      </c>
      <c r="AC337" s="88" t="s">
        <v>36</v>
      </c>
      <c r="AD337" s="86">
        <v>-51.910297913035102</v>
      </c>
      <c r="AE337" s="89"/>
      <c r="AF337" s="90"/>
      <c r="AG337" s="12"/>
    </row>
    <row r="338" spans="1:33" customFormat="1" ht="13.2" x14ac:dyDescent="0.25">
      <c r="A338" s="82" t="s">
        <v>580</v>
      </c>
      <c r="B338" s="83"/>
      <c r="C338" s="83"/>
      <c r="D338" s="83" t="s">
        <v>581</v>
      </c>
      <c r="E338" s="83"/>
      <c r="F338" s="84" t="s">
        <v>35</v>
      </c>
      <c r="G338" s="85">
        <v>1.8147836674630311</v>
      </c>
      <c r="H338" s="85">
        <v>1.8682845263355621</v>
      </c>
      <c r="I338" s="85">
        <v>2.2223495861343951</v>
      </c>
      <c r="J338" s="85">
        <v>1.7187886708247249</v>
      </c>
      <c r="K338" s="86">
        <v>2.2841133073269368</v>
      </c>
      <c r="L338" s="86">
        <v>1.3744488419910603</v>
      </c>
      <c r="M338" s="86">
        <v>1.6967094814407384</v>
      </c>
      <c r="N338" s="86">
        <v>1.6967070148543926</v>
      </c>
      <c r="O338" s="86">
        <v>1.5513791076291814</v>
      </c>
      <c r="P338" s="86">
        <v>0.97142952860701759</v>
      </c>
      <c r="Q338" s="86">
        <v>1.5446322245529511</v>
      </c>
      <c r="R338" s="86">
        <v>2.3643947242828598</v>
      </c>
      <c r="S338" s="87">
        <v>1.522752228076081</v>
      </c>
      <c r="T338" s="87">
        <v>1.2774719987837522</v>
      </c>
      <c r="U338" s="87">
        <v>2.0671773631494066</v>
      </c>
      <c r="V338" s="87">
        <v>1.2472677048903014</v>
      </c>
      <c r="W338" s="87">
        <v>0.512082150196284</v>
      </c>
      <c r="X338" s="87">
        <v>0.67942503364044771</v>
      </c>
      <c r="Y338" s="87">
        <v>1.5083641825379557</v>
      </c>
      <c r="Z338" s="87">
        <v>0.77235633541205195</v>
      </c>
      <c r="AA338" s="87">
        <v>1.72185646507208</v>
      </c>
      <c r="AB338" s="87">
        <v>0.82648933621935095</v>
      </c>
      <c r="AC338" s="88" t="s">
        <v>36</v>
      </c>
      <c r="AD338" s="86">
        <v>-45.206247550328897</v>
      </c>
      <c r="AE338" s="89"/>
      <c r="AF338" s="90"/>
      <c r="AG338" s="12"/>
    </row>
    <row r="339" spans="1:33" customFormat="1" ht="13.2" x14ac:dyDescent="0.25">
      <c r="A339" s="82" t="s">
        <v>582</v>
      </c>
      <c r="B339" s="83"/>
      <c r="C339" s="83"/>
      <c r="D339" s="83" t="s">
        <v>583</v>
      </c>
      <c r="E339" s="83"/>
      <c r="F339" s="84" t="s">
        <v>35</v>
      </c>
      <c r="G339" s="85">
        <v>18.092430446534035</v>
      </c>
      <c r="H339" s="85">
        <v>16.193635517371721</v>
      </c>
      <c r="I339" s="85">
        <v>17.095400617793644</v>
      </c>
      <c r="J339" s="85">
        <v>16.959071842797616</v>
      </c>
      <c r="K339" s="86">
        <v>20.351134084937438</v>
      </c>
      <c r="L339" s="86">
        <v>18.909448946232395</v>
      </c>
      <c r="M339" s="86">
        <v>16.40496569614891</v>
      </c>
      <c r="N339" s="86">
        <v>21.885076339598211</v>
      </c>
      <c r="O339" s="86">
        <v>25.355846810476177</v>
      </c>
      <c r="P339" s="86">
        <v>17.240290425343996</v>
      </c>
      <c r="Q339" s="86">
        <v>18.20651762640324</v>
      </c>
      <c r="R339" s="86">
        <v>21.044407640084046</v>
      </c>
      <c r="S339" s="87">
        <v>24.037269536738325</v>
      </c>
      <c r="T339" s="87">
        <v>20.877455089926613</v>
      </c>
      <c r="U339" s="87">
        <v>25.661429225705707</v>
      </c>
      <c r="V339" s="87">
        <v>25.341541777556309</v>
      </c>
      <c r="W339" s="87">
        <v>28.684498058849545</v>
      </c>
      <c r="X339" s="87">
        <v>24.982640375956191</v>
      </c>
      <c r="Y339" s="87">
        <v>25.416383300669505</v>
      </c>
      <c r="Z339" s="87">
        <v>26.740054276480201</v>
      </c>
      <c r="AA339" s="87">
        <v>39.054754087024797</v>
      </c>
      <c r="AB339" s="87">
        <v>31.098244760239702</v>
      </c>
      <c r="AC339" s="88" t="s">
        <v>47</v>
      </c>
      <c r="AD339" s="86">
        <v>22.355113992243499</v>
      </c>
      <c r="AE339" s="89"/>
      <c r="AF339" s="90" t="s">
        <v>149</v>
      </c>
      <c r="AG339" s="12"/>
    </row>
    <row r="340" spans="1:33" customFormat="1" ht="13.2" x14ac:dyDescent="0.25">
      <c r="A340" s="82" t="s">
        <v>584</v>
      </c>
      <c r="B340" s="83"/>
      <c r="C340" s="83"/>
      <c r="D340" s="83"/>
      <c r="E340" s="83" t="s">
        <v>585</v>
      </c>
      <c r="F340" s="84" t="s">
        <v>35</v>
      </c>
      <c r="G340" s="85">
        <v>1.1075176381389646</v>
      </c>
      <c r="H340" s="85">
        <v>1.0554769838833111</v>
      </c>
      <c r="I340" s="85">
        <v>2.1534301062725159</v>
      </c>
      <c r="J340" s="85">
        <v>1.254063355831792</v>
      </c>
      <c r="K340" s="86">
        <v>1.6739607644206653</v>
      </c>
      <c r="L340" s="86">
        <v>1.5464523299713462</v>
      </c>
      <c r="M340" s="86">
        <v>1.3964962747677778</v>
      </c>
      <c r="N340" s="86">
        <v>1.0754771040280235</v>
      </c>
      <c r="O340" s="86">
        <v>1.4489493227435779</v>
      </c>
      <c r="P340" s="86">
        <v>0.96861968776839025</v>
      </c>
      <c r="Q340" s="86">
        <v>1.4066250994608143</v>
      </c>
      <c r="R340" s="86">
        <v>1.6264974375229999</v>
      </c>
      <c r="S340" s="87">
        <v>1.7981618826057453</v>
      </c>
      <c r="T340" s="87">
        <v>1.4900051138703339</v>
      </c>
      <c r="U340" s="87">
        <v>2.492738035973864</v>
      </c>
      <c r="V340" s="87">
        <v>1.6961056153939944</v>
      </c>
      <c r="W340" s="87">
        <v>1.8324033898889709</v>
      </c>
      <c r="X340" s="87">
        <v>1.4167585339161388</v>
      </c>
      <c r="Y340" s="87">
        <v>2.8740498165798449</v>
      </c>
      <c r="Z340" s="87">
        <v>2.1173290056829601</v>
      </c>
      <c r="AA340" s="87">
        <v>3.6704092489778199</v>
      </c>
      <c r="AB340" s="87">
        <v>1.87323828404015</v>
      </c>
      <c r="AC340" s="88" t="s">
        <v>36</v>
      </c>
      <c r="AD340" s="86">
        <v>-34.822344649915301</v>
      </c>
      <c r="AE340" s="89"/>
      <c r="AF340" s="90"/>
      <c r="AG340" s="12"/>
    </row>
    <row r="341" spans="1:33" customFormat="1" ht="13.2" x14ac:dyDescent="0.25">
      <c r="A341" s="82" t="s">
        <v>586</v>
      </c>
      <c r="B341" s="83"/>
      <c r="C341" s="83"/>
      <c r="D341" s="83"/>
      <c r="E341" s="83" t="s">
        <v>587</v>
      </c>
      <c r="F341" s="84" t="s">
        <v>35</v>
      </c>
      <c r="G341" s="85">
        <v>6.5181286578829658</v>
      </c>
      <c r="H341" s="85">
        <v>6.1213561476152449</v>
      </c>
      <c r="I341" s="85">
        <v>4.6760542882273581</v>
      </c>
      <c r="J341" s="85">
        <v>5.5982245998226681</v>
      </c>
      <c r="K341" s="86">
        <v>7.7373441854392047</v>
      </c>
      <c r="L341" s="86">
        <v>6.0496669583784408</v>
      </c>
      <c r="M341" s="86">
        <v>5.6328273855980848</v>
      </c>
      <c r="N341" s="86">
        <v>8.3055422636928196</v>
      </c>
      <c r="O341" s="86">
        <v>7.5383416215762207</v>
      </c>
      <c r="P341" s="86">
        <v>6.7251539534515405</v>
      </c>
      <c r="Q341" s="86">
        <v>6.6372972479203689</v>
      </c>
      <c r="R341" s="86">
        <v>8.565256943838703</v>
      </c>
      <c r="S341" s="87">
        <v>8.5835250679660771</v>
      </c>
      <c r="T341" s="87">
        <v>8.4728790861020293</v>
      </c>
      <c r="U341" s="87">
        <v>8.1030365285762702</v>
      </c>
      <c r="V341" s="87">
        <v>7.3452309785327605</v>
      </c>
      <c r="W341" s="87">
        <v>9.3947344099120862</v>
      </c>
      <c r="X341" s="87">
        <v>7.3765208909894193</v>
      </c>
      <c r="Y341" s="87">
        <v>9.9066824123240576</v>
      </c>
      <c r="Z341" s="87">
        <v>9.64681883655566</v>
      </c>
      <c r="AA341" s="87">
        <v>8.7975642915935204</v>
      </c>
      <c r="AB341" s="87">
        <v>10.015508194695601</v>
      </c>
      <c r="AC341" s="88"/>
      <c r="AD341" s="86">
        <v>1.09850884324562</v>
      </c>
      <c r="AE341" s="89"/>
      <c r="AF341" s="90"/>
      <c r="AG341" s="12"/>
    </row>
    <row r="342" spans="1:33" customFormat="1" ht="13.2" x14ac:dyDescent="0.25">
      <c r="A342" s="82" t="s">
        <v>588</v>
      </c>
      <c r="B342" s="83"/>
      <c r="C342" s="83"/>
      <c r="D342" s="83"/>
      <c r="E342" s="83" t="s">
        <v>589</v>
      </c>
      <c r="F342" s="84" t="s">
        <v>35</v>
      </c>
      <c r="G342" s="85">
        <v>5.1590856179604545</v>
      </c>
      <c r="H342" s="85">
        <v>4.8833593572653999</v>
      </c>
      <c r="I342" s="85">
        <v>5.7464481850650992</v>
      </c>
      <c r="J342" s="85">
        <v>5.8226653139122337</v>
      </c>
      <c r="K342" s="86">
        <v>6.4146823759472511</v>
      </c>
      <c r="L342" s="86">
        <v>5.7978713660570635</v>
      </c>
      <c r="M342" s="86">
        <v>6.1542929987438084</v>
      </c>
      <c r="N342" s="86">
        <v>6.1881433630775602</v>
      </c>
      <c r="O342" s="86">
        <v>5.9076810716128119</v>
      </c>
      <c r="P342" s="86">
        <v>6.5800667588458444</v>
      </c>
      <c r="Q342" s="86">
        <v>6.2065714582095532</v>
      </c>
      <c r="R342" s="86">
        <v>5.3141471990037923</v>
      </c>
      <c r="S342" s="87">
        <v>8.0452885134256142</v>
      </c>
      <c r="T342" s="87">
        <v>6.225879435154873</v>
      </c>
      <c r="U342" s="87">
        <v>7.0369693883646818</v>
      </c>
      <c r="V342" s="87">
        <v>7.3830240135450689</v>
      </c>
      <c r="W342" s="87">
        <v>9.3529842133375904</v>
      </c>
      <c r="X342" s="87">
        <v>10.442437523366264</v>
      </c>
      <c r="Y342" s="87">
        <v>7.4717398951406295</v>
      </c>
      <c r="Z342" s="87">
        <v>9.0736445241605796</v>
      </c>
      <c r="AA342" s="87">
        <v>12.835905034250899</v>
      </c>
      <c r="AB342" s="87">
        <v>10.183391339126301</v>
      </c>
      <c r="AC342" s="88"/>
      <c r="AD342" s="86">
        <v>36.292101733215603</v>
      </c>
      <c r="AE342" s="89"/>
      <c r="AF342" s="90"/>
      <c r="AG342" s="12"/>
    </row>
    <row r="343" spans="1:33" customFormat="1" ht="13.2" x14ac:dyDescent="0.25">
      <c r="A343" s="82" t="s">
        <v>590</v>
      </c>
      <c r="B343" s="83"/>
      <c r="C343" s="83"/>
      <c r="D343" s="83"/>
      <c r="E343" s="83" t="s">
        <v>591</v>
      </c>
      <c r="F343" s="84" t="s">
        <v>35</v>
      </c>
      <c r="G343" s="85">
        <v>0</v>
      </c>
      <c r="H343" s="85">
        <v>0</v>
      </c>
      <c r="I343" s="85">
        <v>0.52691013164667944</v>
      </c>
      <c r="J343" s="85">
        <v>0</v>
      </c>
      <c r="K343" s="86">
        <v>0.49939034015259365</v>
      </c>
      <c r="L343" s="86">
        <v>0</v>
      </c>
      <c r="M343" s="86">
        <v>0</v>
      </c>
      <c r="N343" s="86">
        <v>0</v>
      </c>
      <c r="O343" s="86">
        <v>0.96324579189211823</v>
      </c>
      <c r="P343" s="86">
        <v>7.207397075036695E-2</v>
      </c>
      <c r="Q343" s="86">
        <v>0</v>
      </c>
      <c r="R343" s="86">
        <v>0</v>
      </c>
      <c r="S343" s="87">
        <v>0</v>
      </c>
      <c r="T343" s="87">
        <v>0</v>
      </c>
      <c r="U343" s="87">
        <v>0</v>
      </c>
      <c r="V343" s="87">
        <v>1.1712873439435665</v>
      </c>
      <c r="W343" s="87">
        <v>0</v>
      </c>
      <c r="X343" s="87">
        <v>0.81108713265108023</v>
      </c>
      <c r="Y343" s="87">
        <v>0</v>
      </c>
      <c r="Z343" s="87"/>
      <c r="AA343" s="87"/>
      <c r="AB343" s="87"/>
      <c r="AC343" s="88"/>
      <c r="AD343" s="86"/>
      <c r="AE343" s="89"/>
      <c r="AF343" s="90"/>
      <c r="AG343" s="12"/>
    </row>
    <row r="344" spans="1:33" customFormat="1" ht="13.2" x14ac:dyDescent="0.25">
      <c r="A344" s="117" t="s">
        <v>592</v>
      </c>
      <c r="B344" s="118"/>
      <c r="C344" s="118"/>
      <c r="D344" s="118"/>
      <c r="E344" s="118" t="s">
        <v>593</v>
      </c>
      <c r="F344" s="119" t="s">
        <v>35</v>
      </c>
      <c r="G344" s="131">
        <v>1.663263121069777</v>
      </c>
      <c r="H344" s="131">
        <v>2.4542110530757779</v>
      </c>
      <c r="I344" s="131">
        <v>2.7028478112930734</v>
      </c>
      <c r="J344" s="131">
        <v>2.9934189127145823</v>
      </c>
      <c r="K344" s="121">
        <v>2.1664115557146646</v>
      </c>
      <c r="L344" s="121">
        <v>3.1142478073899436</v>
      </c>
      <c r="M344" s="121">
        <v>1.6388506909085514</v>
      </c>
      <c r="N344" s="121">
        <v>1.9787906177171641</v>
      </c>
      <c r="O344" s="121">
        <v>1.8730279180813652</v>
      </c>
      <c r="P344" s="121">
        <v>1.6982475802963937</v>
      </c>
      <c r="Q344" s="121">
        <v>2.5206183559552007</v>
      </c>
      <c r="R344" s="121">
        <v>3.3811506362048469</v>
      </c>
      <c r="S344" s="120">
        <v>2.2053286921395356</v>
      </c>
      <c r="T344" s="120">
        <v>3.9038872283406625</v>
      </c>
      <c r="U344" s="120">
        <v>6.1313174581049328</v>
      </c>
      <c r="V344" s="120">
        <v>5.8146271017479911</v>
      </c>
      <c r="W344" s="120">
        <v>6.8089584447187823</v>
      </c>
      <c r="X344" s="120">
        <v>4.3847904598577063</v>
      </c>
      <c r="Y344" s="120">
        <v>3.2551165011139247</v>
      </c>
      <c r="Z344" s="120">
        <v>4.6235640987997897</v>
      </c>
      <c r="AA344" s="120">
        <v>9.5937032270152898</v>
      </c>
      <c r="AB344" s="120">
        <v>4.4499381644878797</v>
      </c>
      <c r="AC344" s="62" t="s">
        <v>36</v>
      </c>
      <c r="AD344" s="121">
        <v>36.705957005381499</v>
      </c>
      <c r="AE344" s="122"/>
      <c r="AF344" s="63"/>
      <c r="AG344" s="12"/>
    </row>
    <row r="345" spans="1:33" customFormat="1" ht="13.2" x14ac:dyDescent="0.25">
      <c r="A345" s="102" t="s">
        <v>594</v>
      </c>
      <c r="B345" s="103"/>
      <c r="C345" s="103"/>
      <c r="D345" s="103"/>
      <c r="E345" s="103" t="s">
        <v>595</v>
      </c>
      <c r="F345" s="104" t="s">
        <v>35</v>
      </c>
      <c r="G345" s="105">
        <v>3.6444354114818727</v>
      </c>
      <c r="H345" s="105">
        <v>1.6792319755319818</v>
      </c>
      <c r="I345" s="105">
        <v>1.2897100952889236</v>
      </c>
      <c r="J345" s="105">
        <v>1.2906996605163326</v>
      </c>
      <c r="K345" s="106">
        <v>1.8593448632630787</v>
      </c>
      <c r="L345" s="106">
        <v>2.401210484435615</v>
      </c>
      <c r="M345" s="106">
        <v>1.5824983461306905</v>
      </c>
      <c r="N345" s="106">
        <v>4.337122991082631</v>
      </c>
      <c r="O345" s="106">
        <v>7.6246010845700649</v>
      </c>
      <c r="P345" s="106">
        <v>1.1961284742314502</v>
      </c>
      <c r="Q345" s="106">
        <v>1.4354054648573003</v>
      </c>
      <c r="R345" s="106">
        <v>2.1573554235137031</v>
      </c>
      <c r="S345" s="106">
        <v>3.4049653806013613</v>
      </c>
      <c r="T345" s="106">
        <v>0.7848042264587094</v>
      </c>
      <c r="U345" s="106">
        <v>1.8973678146859623</v>
      </c>
      <c r="V345" s="106">
        <v>1.9312667243929236</v>
      </c>
      <c r="W345" s="106">
        <v>1.2954176009921232</v>
      </c>
      <c r="X345" s="106">
        <v>0.55104583517557681</v>
      </c>
      <c r="Y345" s="106">
        <v>1.9087946755110379</v>
      </c>
      <c r="Z345" s="106">
        <v>1.2786978112812499</v>
      </c>
      <c r="AA345" s="106">
        <v>1.15143294022649</v>
      </c>
      <c r="AB345" s="106">
        <v>4.5761687778896496</v>
      </c>
      <c r="AC345" s="107" t="s">
        <v>36</v>
      </c>
      <c r="AD345" s="106">
        <v>139.74127948908301</v>
      </c>
      <c r="AE345" s="115"/>
      <c r="AF345" s="109"/>
      <c r="AG345" s="12"/>
    </row>
    <row r="346" spans="1:33" customFormat="1" ht="13.2" x14ac:dyDescent="0.25">
      <c r="A346" s="75" t="s">
        <v>597</v>
      </c>
      <c r="B346" s="76"/>
      <c r="C346" s="76" t="s">
        <v>598</v>
      </c>
      <c r="D346" s="76"/>
      <c r="E346" s="76"/>
      <c r="F346" s="35" t="s">
        <v>35</v>
      </c>
      <c r="G346" s="77">
        <v>76.009603090518056</v>
      </c>
      <c r="H346" s="77">
        <v>73.685314002930085</v>
      </c>
      <c r="I346" s="77">
        <v>77.646478123299914</v>
      </c>
      <c r="J346" s="77">
        <v>77.24326250462741</v>
      </c>
      <c r="K346" s="78">
        <v>71.709204890817702</v>
      </c>
      <c r="L346" s="78">
        <v>76.327406143610943</v>
      </c>
      <c r="M346" s="78">
        <v>77.542006422216232</v>
      </c>
      <c r="N346" s="78">
        <v>88.784420016954371</v>
      </c>
      <c r="O346" s="78">
        <v>90.28312572734572</v>
      </c>
      <c r="P346" s="78">
        <v>89.165981616952877</v>
      </c>
      <c r="Q346" s="78">
        <v>90.953486341906185</v>
      </c>
      <c r="R346" s="78">
        <v>94.780010918390388</v>
      </c>
      <c r="S346" s="78">
        <v>93.861544760237337</v>
      </c>
      <c r="T346" s="78">
        <v>90.876209535656727</v>
      </c>
      <c r="U346" s="78">
        <v>97.381649688649532</v>
      </c>
      <c r="V346" s="78">
        <v>94.152342847553854</v>
      </c>
      <c r="W346" s="78">
        <v>95.049150793493283</v>
      </c>
      <c r="X346" s="78">
        <v>85.992909786948616</v>
      </c>
      <c r="Y346" s="78">
        <v>93.75529350017041</v>
      </c>
      <c r="Z346" s="78">
        <v>117.49713617630501</v>
      </c>
      <c r="AA346" s="78">
        <v>133.40364625737999</v>
      </c>
      <c r="AB346" s="78">
        <v>113.57999163242501</v>
      </c>
      <c r="AC346" s="79" t="s">
        <v>47</v>
      </c>
      <c r="AD346" s="78">
        <v>21.145150734575299</v>
      </c>
      <c r="AE346" s="80"/>
      <c r="AF346" s="81"/>
      <c r="AG346" s="12"/>
    </row>
    <row r="347" spans="1:33" customFormat="1" ht="13.2" x14ac:dyDescent="0.25">
      <c r="A347" s="82">
        <v>340</v>
      </c>
      <c r="B347" s="83"/>
      <c r="C347" s="83"/>
      <c r="D347" s="83" t="s">
        <v>599</v>
      </c>
      <c r="E347" s="83"/>
      <c r="F347" s="84" t="s">
        <v>35</v>
      </c>
      <c r="G347" s="85">
        <v>11.325949197677863</v>
      </c>
      <c r="H347" s="85">
        <v>11.711287344068456</v>
      </c>
      <c r="I347" s="85">
        <v>12.354776128389693</v>
      </c>
      <c r="J347" s="85">
        <v>11.435022413939238</v>
      </c>
      <c r="K347" s="86">
        <v>11.615545672309763</v>
      </c>
      <c r="L347" s="86">
        <v>12.069411333595863</v>
      </c>
      <c r="M347" s="86">
        <v>11.40082916459159</v>
      </c>
      <c r="N347" s="86">
        <v>10.252640650060682</v>
      </c>
      <c r="O347" s="86">
        <v>10.826326318820401</v>
      </c>
      <c r="P347" s="86">
        <v>11.026397763335012</v>
      </c>
      <c r="Q347" s="86">
        <v>8.2880449443180328</v>
      </c>
      <c r="R347" s="86">
        <v>9.9167144745143236</v>
      </c>
      <c r="S347" s="87">
        <v>8.4096133922286267</v>
      </c>
      <c r="T347" s="87">
        <v>8.8671075447961663</v>
      </c>
      <c r="U347" s="87">
        <v>8.9483884585515501</v>
      </c>
      <c r="V347" s="87">
        <v>9.490756902137651</v>
      </c>
      <c r="W347" s="87">
        <v>6.4137520136483044</v>
      </c>
      <c r="X347" s="87">
        <v>8.202410011885144</v>
      </c>
      <c r="Y347" s="87">
        <v>7.1320876396589625</v>
      </c>
      <c r="Z347" s="87">
        <v>4.9596894474692599</v>
      </c>
      <c r="AA347" s="87">
        <v>9.9159948829936493</v>
      </c>
      <c r="AB347" s="87">
        <v>9.2984812634604594</v>
      </c>
      <c r="AC347" s="88"/>
      <c r="AD347" s="86">
        <v>30.375308510722299</v>
      </c>
      <c r="AE347" s="89"/>
      <c r="AF347" s="90"/>
      <c r="AG347" s="12"/>
    </row>
    <row r="348" spans="1:33" customFormat="1" ht="13.2" x14ac:dyDescent="0.25">
      <c r="A348" s="82">
        <v>341</v>
      </c>
      <c r="B348" s="83"/>
      <c r="C348" s="83"/>
      <c r="D348" s="83" t="s">
        <v>600</v>
      </c>
      <c r="E348" s="83"/>
      <c r="F348" s="84" t="s">
        <v>35</v>
      </c>
      <c r="G348" s="85">
        <v>40.682207858013392</v>
      </c>
      <c r="H348" s="85">
        <v>42.350057927196282</v>
      </c>
      <c r="I348" s="85">
        <v>42.24572210202647</v>
      </c>
      <c r="J348" s="85">
        <v>47.496145431685292</v>
      </c>
      <c r="K348" s="86">
        <v>40.142053966517864</v>
      </c>
      <c r="L348" s="86">
        <v>42.956749762318545</v>
      </c>
      <c r="M348" s="86">
        <v>45.389992913758483</v>
      </c>
      <c r="N348" s="86">
        <v>51.04096552090806</v>
      </c>
      <c r="O348" s="86">
        <v>54.729896012045423</v>
      </c>
      <c r="P348" s="86">
        <v>49.208805954694093</v>
      </c>
      <c r="Q348" s="86">
        <v>48.696895726957557</v>
      </c>
      <c r="R348" s="86">
        <v>47.264128253149643</v>
      </c>
      <c r="S348" s="87">
        <v>42.957913984043074</v>
      </c>
      <c r="T348" s="87">
        <v>46.017345488019693</v>
      </c>
      <c r="U348" s="87">
        <v>44.909902797176969</v>
      </c>
      <c r="V348" s="87">
        <v>44.00881384602382</v>
      </c>
      <c r="W348" s="87">
        <v>35.015431490305787</v>
      </c>
      <c r="X348" s="87">
        <v>37.82036179802374</v>
      </c>
      <c r="Y348" s="87">
        <v>37.516305130739234</v>
      </c>
      <c r="Z348" s="87">
        <v>53.251337231197297</v>
      </c>
      <c r="AA348" s="87">
        <v>48.218353858610897</v>
      </c>
      <c r="AB348" s="87">
        <v>46.793694837141203</v>
      </c>
      <c r="AC348" s="88"/>
      <c r="AD348" s="86">
        <v>24.728953648477699</v>
      </c>
      <c r="AE348" s="89"/>
      <c r="AF348" s="90"/>
      <c r="AG348" s="12"/>
    </row>
    <row r="349" spans="1:33" customFormat="1" ht="13.2" x14ac:dyDescent="0.25">
      <c r="A349" s="82">
        <v>343</v>
      </c>
      <c r="B349" s="83"/>
      <c r="C349" s="83"/>
      <c r="D349" s="83" t="s">
        <v>601</v>
      </c>
      <c r="E349" s="83"/>
      <c r="F349" s="84" t="s">
        <v>35</v>
      </c>
      <c r="G349" s="85">
        <v>3.6171948044833875</v>
      </c>
      <c r="H349" s="85">
        <v>3.009731062836551</v>
      </c>
      <c r="I349" s="85">
        <v>3.1525283138211395</v>
      </c>
      <c r="J349" s="85">
        <v>2.7034727454989458</v>
      </c>
      <c r="K349" s="86">
        <v>2.5449164429099196</v>
      </c>
      <c r="L349" s="86">
        <v>2.2757532158905507</v>
      </c>
      <c r="M349" s="86">
        <v>3.1342811800822128</v>
      </c>
      <c r="N349" s="86">
        <v>2.6732394927825145</v>
      </c>
      <c r="O349" s="86">
        <v>2.6191549891423005</v>
      </c>
      <c r="P349" s="86">
        <v>4.9080932918323938</v>
      </c>
      <c r="Q349" s="86">
        <v>6.8117606537849147</v>
      </c>
      <c r="R349" s="86">
        <v>7.0230015433247726</v>
      </c>
      <c r="S349" s="86">
        <v>8.1439338934093364</v>
      </c>
      <c r="T349" s="86">
        <v>7.3875262777034187</v>
      </c>
      <c r="U349" s="86">
        <v>6.2718425866134924</v>
      </c>
      <c r="V349" s="86">
        <v>5.6105909861548042</v>
      </c>
      <c r="W349" s="86">
        <v>11.832408559195983</v>
      </c>
      <c r="X349" s="86">
        <v>5.6879795473257655</v>
      </c>
      <c r="Y349" s="86">
        <v>7.8379302835893485</v>
      </c>
      <c r="Z349" s="86">
        <v>10.346247135644299</v>
      </c>
      <c r="AA349" s="86">
        <v>8.9172713463258599</v>
      </c>
      <c r="AB349" s="86">
        <v>5.6458581045708396</v>
      </c>
      <c r="AC349" s="147" t="s">
        <v>36</v>
      </c>
      <c r="AD349" s="86">
        <v>-27.967487585442701</v>
      </c>
      <c r="AE349" s="148"/>
      <c r="AF349" s="149"/>
      <c r="AG349" s="12"/>
    </row>
    <row r="350" spans="1:33" customFormat="1" ht="13.2" x14ac:dyDescent="0.25">
      <c r="A350" s="102">
        <v>344</v>
      </c>
      <c r="B350" s="103"/>
      <c r="C350" s="103"/>
      <c r="D350" s="103" t="s">
        <v>602</v>
      </c>
      <c r="E350" s="103"/>
      <c r="F350" s="104" t="s">
        <v>35</v>
      </c>
      <c r="G350" s="105">
        <v>20.384251230343423</v>
      </c>
      <c r="H350" s="105">
        <v>16.614237668828753</v>
      </c>
      <c r="I350" s="105">
        <v>19.893451579062699</v>
      </c>
      <c r="J350" s="105">
        <v>15.608621913503862</v>
      </c>
      <c r="K350" s="106">
        <v>17.406688809080208</v>
      </c>
      <c r="L350" s="106">
        <v>19.025491831805965</v>
      </c>
      <c r="M350" s="106">
        <v>17.616903163783878</v>
      </c>
      <c r="N350" s="106">
        <v>24.817574353203149</v>
      </c>
      <c r="O350" s="106">
        <v>22.107748407337628</v>
      </c>
      <c r="P350" s="106">
        <v>24.022684607091286</v>
      </c>
      <c r="Q350" s="106">
        <v>27.156785016845692</v>
      </c>
      <c r="R350" s="106">
        <v>30.576166647401642</v>
      </c>
      <c r="S350" s="150">
        <v>34.350083490556301</v>
      </c>
      <c r="T350" s="150">
        <v>28.604230225137357</v>
      </c>
      <c r="U350" s="150">
        <v>37.251515846307484</v>
      </c>
      <c r="V350" s="150">
        <v>35.042181113237497</v>
      </c>
      <c r="W350" s="150">
        <v>41.787558730343207</v>
      </c>
      <c r="X350" s="150">
        <v>34.282158429714038</v>
      </c>
      <c r="Y350" s="150">
        <v>41.268970446182827</v>
      </c>
      <c r="Z350" s="150">
        <v>48.939862361994898</v>
      </c>
      <c r="AA350" s="150">
        <v>66.352026169449999</v>
      </c>
      <c r="AB350" s="150">
        <v>51.841957427252403</v>
      </c>
      <c r="AC350" s="151"/>
      <c r="AD350" s="106">
        <v>25.619701356149498</v>
      </c>
      <c r="AE350" s="152"/>
      <c r="AF350" s="153"/>
      <c r="AG350" s="12"/>
    </row>
    <row r="351" spans="1:33" customFormat="1" ht="13.2" x14ac:dyDescent="0.25">
      <c r="A351" s="75" t="s">
        <v>603</v>
      </c>
      <c r="B351" s="76"/>
      <c r="C351" s="76" t="s">
        <v>604</v>
      </c>
      <c r="D351" s="76"/>
      <c r="E351" s="76"/>
      <c r="F351" s="35" t="s">
        <v>35</v>
      </c>
      <c r="G351" s="77">
        <v>84.148885563430582</v>
      </c>
      <c r="H351" s="77">
        <v>78.485075291206527</v>
      </c>
      <c r="I351" s="77">
        <v>80.885921786921102</v>
      </c>
      <c r="J351" s="77">
        <v>88.626598381498965</v>
      </c>
      <c r="K351" s="78">
        <v>79.66104883266209</v>
      </c>
      <c r="L351" s="78">
        <v>81.062809040621758</v>
      </c>
      <c r="M351" s="78">
        <v>87.433829741897355</v>
      </c>
      <c r="N351" s="78">
        <v>85.309044669519963</v>
      </c>
      <c r="O351" s="78">
        <v>95.389075266043562</v>
      </c>
      <c r="P351" s="78">
        <v>91.456289402033136</v>
      </c>
      <c r="Q351" s="78">
        <v>110.37776767835931</v>
      </c>
      <c r="R351" s="78">
        <v>105.6413841748812</v>
      </c>
      <c r="S351" s="78">
        <v>101.17906065374882</v>
      </c>
      <c r="T351" s="78">
        <v>112.00054075143316</v>
      </c>
      <c r="U351" s="78">
        <v>121.66426065262721</v>
      </c>
      <c r="V351" s="78">
        <v>128.71172353794046</v>
      </c>
      <c r="W351" s="78">
        <v>117.00757765584341</v>
      </c>
      <c r="X351" s="78">
        <v>135.46411063742767</v>
      </c>
      <c r="Y351" s="78">
        <v>108.38585124262288</v>
      </c>
      <c r="Z351" s="78">
        <v>148.42920227829299</v>
      </c>
      <c r="AA351" s="78">
        <v>197.799895273126</v>
      </c>
      <c r="AB351" s="78">
        <v>147.79610159883501</v>
      </c>
      <c r="AC351" s="79" t="s">
        <v>47</v>
      </c>
      <c r="AD351" s="78">
        <v>36.361065493679902</v>
      </c>
      <c r="AE351" s="80" t="s">
        <v>42</v>
      </c>
      <c r="AF351" s="81" t="s">
        <v>149</v>
      </c>
      <c r="AG351" s="12"/>
    </row>
    <row r="352" spans="1:33" customFormat="1" ht="15" customHeight="1" x14ac:dyDescent="0.25">
      <c r="A352" s="82">
        <v>350</v>
      </c>
      <c r="B352" s="83"/>
      <c r="C352" s="83"/>
      <c r="D352" s="83" t="s">
        <v>605</v>
      </c>
      <c r="E352" s="83"/>
      <c r="F352" s="84" t="s">
        <v>35</v>
      </c>
      <c r="G352" s="85">
        <v>20.892766837933266</v>
      </c>
      <c r="H352" s="85">
        <v>17.424933807641494</v>
      </c>
      <c r="I352" s="85">
        <v>16.933641020404334</v>
      </c>
      <c r="J352" s="85">
        <v>23.253273050260248</v>
      </c>
      <c r="K352" s="86">
        <v>23.080392877581339</v>
      </c>
      <c r="L352" s="86">
        <v>24.120828841655449</v>
      </c>
      <c r="M352" s="86">
        <v>23.579779062881716</v>
      </c>
      <c r="N352" s="86">
        <v>25.592786801475675</v>
      </c>
      <c r="O352" s="86">
        <v>25.118694586747591</v>
      </c>
      <c r="P352" s="86">
        <v>23.407540216722609</v>
      </c>
      <c r="Q352" s="86">
        <v>28.692350393133033</v>
      </c>
      <c r="R352" s="86">
        <v>31.639581659467652</v>
      </c>
      <c r="S352" s="87">
        <v>31.107729090285385</v>
      </c>
      <c r="T352" s="87">
        <v>35.43839154296127</v>
      </c>
      <c r="U352" s="87">
        <v>33.978702995166906</v>
      </c>
      <c r="V352" s="87">
        <v>36.91843174765026</v>
      </c>
      <c r="W352" s="87">
        <v>36.019402002359698</v>
      </c>
      <c r="X352" s="87">
        <v>40.182787161981807</v>
      </c>
      <c r="Y352" s="87">
        <v>35.541365293667717</v>
      </c>
      <c r="Z352" s="87">
        <v>47.609777426005401</v>
      </c>
      <c r="AA352" s="87">
        <v>54.081316123477301</v>
      </c>
      <c r="AB352" s="87">
        <v>50.445601007577402</v>
      </c>
      <c r="AC352" s="88" t="s">
        <v>47</v>
      </c>
      <c r="AD352" s="86">
        <v>41.934899210428298</v>
      </c>
      <c r="AE352" s="89" t="s">
        <v>42</v>
      </c>
      <c r="AF352" s="90" t="s">
        <v>149</v>
      </c>
      <c r="AG352" s="12"/>
    </row>
    <row r="353" spans="1:33" customFormat="1" ht="13.2" x14ac:dyDescent="0.25">
      <c r="A353" s="82">
        <v>351</v>
      </c>
      <c r="B353" s="83"/>
      <c r="C353" s="83"/>
      <c r="D353" s="83" t="s">
        <v>606</v>
      </c>
      <c r="E353" s="83"/>
      <c r="F353" s="84" t="s">
        <v>35</v>
      </c>
      <c r="G353" s="85">
        <v>40.188636892749386</v>
      </c>
      <c r="H353" s="85">
        <v>37.945778631165744</v>
      </c>
      <c r="I353" s="85">
        <v>43.301651529124783</v>
      </c>
      <c r="J353" s="85">
        <v>41.216706272171429</v>
      </c>
      <c r="K353" s="86">
        <v>36.611207968616128</v>
      </c>
      <c r="L353" s="86">
        <v>36.335547042552662</v>
      </c>
      <c r="M353" s="86">
        <v>38.214277661738535</v>
      </c>
      <c r="N353" s="86">
        <v>34.99433102054919</v>
      </c>
      <c r="O353" s="86">
        <v>46.671150466101118</v>
      </c>
      <c r="P353" s="86">
        <v>43.096565208651811</v>
      </c>
      <c r="Q353" s="86">
        <v>51.737669270958996</v>
      </c>
      <c r="R353" s="86">
        <v>45.229088823789752</v>
      </c>
      <c r="S353" s="87">
        <v>43.164999486646323</v>
      </c>
      <c r="T353" s="87">
        <v>46.951312565776554</v>
      </c>
      <c r="U353" s="87">
        <v>55.547642867099285</v>
      </c>
      <c r="V353" s="87">
        <v>60.693792225965673</v>
      </c>
      <c r="W353" s="87">
        <v>47.585788435727942</v>
      </c>
      <c r="X353" s="87">
        <v>63.60950422756919</v>
      </c>
      <c r="Y353" s="87">
        <v>43.44580534570656</v>
      </c>
      <c r="Z353" s="87">
        <v>65.837090772147306</v>
      </c>
      <c r="AA353" s="87">
        <v>65.543955731426294</v>
      </c>
      <c r="AB353" s="87">
        <v>59.130839824887801</v>
      </c>
      <c r="AC353" s="88"/>
      <c r="AD353" s="86">
        <v>36.102529011425901</v>
      </c>
      <c r="AE353" s="89"/>
      <c r="AF353" s="90"/>
      <c r="AG353" s="12"/>
    </row>
    <row r="354" spans="1:33" customFormat="1" ht="13.2" x14ac:dyDescent="0.25">
      <c r="A354" s="82">
        <v>352</v>
      </c>
      <c r="B354" s="83"/>
      <c r="C354" s="83"/>
      <c r="D354" s="83" t="s">
        <v>607</v>
      </c>
      <c r="E354" s="83"/>
      <c r="F354" s="84" t="s">
        <v>35</v>
      </c>
      <c r="G354" s="85">
        <v>2.9995237982597742</v>
      </c>
      <c r="H354" s="85">
        <v>2.5610908443571248</v>
      </c>
      <c r="I354" s="85">
        <v>3.3439403176518727</v>
      </c>
      <c r="J354" s="85">
        <v>4.4290157818888591</v>
      </c>
      <c r="K354" s="86">
        <v>2.4154821317955144</v>
      </c>
      <c r="L354" s="86">
        <v>2.462627669762433</v>
      </c>
      <c r="M354" s="86">
        <v>3.444662895596871</v>
      </c>
      <c r="N354" s="86">
        <v>3.7799391823436768</v>
      </c>
      <c r="O354" s="86">
        <v>2.3224961308202645</v>
      </c>
      <c r="P354" s="86">
        <v>3.0530562272724495</v>
      </c>
      <c r="Q354" s="86">
        <v>2.46811448024379</v>
      </c>
      <c r="R354" s="86">
        <v>2.9392016550379481</v>
      </c>
      <c r="S354" s="87">
        <v>2.0706115431181966</v>
      </c>
      <c r="T354" s="87">
        <v>2.3553685964858642</v>
      </c>
      <c r="U354" s="87">
        <v>3.3886226328680387</v>
      </c>
      <c r="V354" s="87">
        <v>3.3908765196345119</v>
      </c>
      <c r="W354" s="87">
        <v>3.3899225572037355</v>
      </c>
      <c r="X354" s="87">
        <v>2.0833312980600236</v>
      </c>
      <c r="Y354" s="87">
        <v>3.1923801068694639</v>
      </c>
      <c r="Z354" s="87">
        <v>2.65431562911568</v>
      </c>
      <c r="AA354" s="87">
        <v>3.67681387168225</v>
      </c>
      <c r="AB354" s="87">
        <v>2.79005353297008</v>
      </c>
      <c r="AC354" s="88" t="s">
        <v>36</v>
      </c>
      <c r="AD354" s="86">
        <v>-12.6027152291056</v>
      </c>
      <c r="AE354" s="89"/>
      <c r="AF354" s="90"/>
      <c r="AG354" s="12"/>
    </row>
    <row r="355" spans="1:33" customFormat="1" ht="13.2" x14ac:dyDescent="0.25">
      <c r="A355" s="82" t="s">
        <v>608</v>
      </c>
      <c r="B355" s="83"/>
      <c r="C355" s="83"/>
      <c r="D355" s="83" t="s">
        <v>609</v>
      </c>
      <c r="E355" s="83"/>
      <c r="F355" s="84" t="s">
        <v>35</v>
      </c>
      <c r="G355" s="85">
        <v>18.497818809283977</v>
      </c>
      <c r="H355" s="85">
        <v>19.078598087280159</v>
      </c>
      <c r="I355" s="85">
        <v>15.586314719642944</v>
      </c>
      <c r="J355" s="85">
        <v>17.773075578110046</v>
      </c>
      <c r="K355" s="86">
        <v>15.140380284597201</v>
      </c>
      <c r="L355" s="86">
        <v>15.78844591620032</v>
      </c>
      <c r="M355" s="86">
        <v>20.039863825232484</v>
      </c>
      <c r="N355" s="86">
        <v>18.008295599211916</v>
      </c>
      <c r="O355" s="86">
        <v>17.942850865616489</v>
      </c>
      <c r="P355" s="86">
        <v>20.415808324145868</v>
      </c>
      <c r="Q355" s="86">
        <v>25.212310500429794</v>
      </c>
      <c r="R355" s="86">
        <v>23.073028407907611</v>
      </c>
      <c r="S355" s="87">
        <v>23.215125739393557</v>
      </c>
      <c r="T355" s="87">
        <v>25.344405257566997</v>
      </c>
      <c r="U355" s="87">
        <v>25.120563304156388</v>
      </c>
      <c r="V355" s="87">
        <v>23.289924798215864</v>
      </c>
      <c r="W355" s="87">
        <v>26.008448363311608</v>
      </c>
      <c r="X355" s="87">
        <v>27.378153243303771</v>
      </c>
      <c r="Y355" s="87">
        <v>24.1706656169562</v>
      </c>
      <c r="Z355" s="87">
        <v>29.291671187933598</v>
      </c>
      <c r="AA355" s="87">
        <v>46.396690675404599</v>
      </c>
      <c r="AB355" s="87">
        <v>33.492400897888402</v>
      </c>
      <c r="AC355" s="88"/>
      <c r="AD355" s="86">
        <v>38.566315999146099</v>
      </c>
      <c r="AE355" s="89"/>
      <c r="AF355" s="90" t="s">
        <v>149</v>
      </c>
      <c r="AG355" s="12"/>
    </row>
    <row r="356" spans="1:33" customFormat="1" ht="13.2" x14ac:dyDescent="0.25">
      <c r="A356" s="82" t="s">
        <v>610</v>
      </c>
      <c r="B356" s="83"/>
      <c r="C356" s="83"/>
      <c r="D356" s="83"/>
      <c r="E356" s="83" t="s">
        <v>611</v>
      </c>
      <c r="F356" s="84" t="s">
        <v>35</v>
      </c>
      <c r="G356" s="85">
        <v>2.7425977085047726</v>
      </c>
      <c r="H356" s="85">
        <v>2.471286055140395</v>
      </c>
      <c r="I356" s="85">
        <v>2.5092483545728896</v>
      </c>
      <c r="J356" s="85">
        <v>2.8936463027663741</v>
      </c>
      <c r="K356" s="86">
        <v>2.7502136609227663</v>
      </c>
      <c r="L356" s="86">
        <v>2.6225535754553899</v>
      </c>
      <c r="M356" s="86">
        <v>3.0589297793106547</v>
      </c>
      <c r="N356" s="86">
        <v>1.780421381585747</v>
      </c>
      <c r="O356" s="86">
        <v>2.1023428033256932</v>
      </c>
      <c r="P356" s="86">
        <v>2.5812496573736223</v>
      </c>
      <c r="Q356" s="86">
        <v>2.7035547928589052</v>
      </c>
      <c r="R356" s="86">
        <v>1.8089969523531233</v>
      </c>
      <c r="S356" s="87">
        <v>1.7027970114171949</v>
      </c>
      <c r="T356" s="87">
        <v>2.5468410831880277</v>
      </c>
      <c r="U356" s="87">
        <v>0.96536410521914062</v>
      </c>
      <c r="V356" s="87">
        <v>1.0217609250874553</v>
      </c>
      <c r="W356" s="87">
        <v>1.6128845990515617</v>
      </c>
      <c r="X356" s="87">
        <v>2.2925521754283502</v>
      </c>
      <c r="Y356" s="87">
        <v>1.5347766852599445</v>
      </c>
      <c r="Z356" s="87">
        <v>1.00884413011887</v>
      </c>
      <c r="AA356" s="87">
        <v>2.38987394854888</v>
      </c>
      <c r="AB356" s="87">
        <v>1.5674689928236101</v>
      </c>
      <c r="AC356" s="88" t="s">
        <v>36</v>
      </c>
      <c r="AD356" s="86">
        <v>2.1301019149981801</v>
      </c>
      <c r="AE356" s="89"/>
      <c r="AF356" s="90"/>
      <c r="AG356" s="12"/>
    </row>
    <row r="357" spans="1:33" customFormat="1" ht="13.2" x14ac:dyDescent="0.25">
      <c r="A357" s="82" t="s">
        <v>612</v>
      </c>
      <c r="B357" s="83"/>
      <c r="C357" s="83"/>
      <c r="D357" s="83"/>
      <c r="E357" s="83" t="s">
        <v>613</v>
      </c>
      <c r="F357" s="84" t="s">
        <v>35</v>
      </c>
      <c r="G357" s="85">
        <v>15.755221100779206</v>
      </c>
      <c r="H357" s="85">
        <v>16.607312032139752</v>
      </c>
      <c r="I357" s="85">
        <v>13.077066365070053</v>
      </c>
      <c r="J357" s="85">
        <v>14.879429275343654</v>
      </c>
      <c r="K357" s="86">
        <v>12.390166623674435</v>
      </c>
      <c r="L357" s="86">
        <v>13.165892340744932</v>
      </c>
      <c r="M357" s="86">
        <v>16.980934045921824</v>
      </c>
      <c r="N357" s="86">
        <v>16.227874217626162</v>
      </c>
      <c r="O357" s="86">
        <v>15.840508062290795</v>
      </c>
      <c r="P357" s="86">
        <v>17.834558666772235</v>
      </c>
      <c r="Q357" s="86">
        <v>22.508755707570877</v>
      </c>
      <c r="R357" s="86">
        <v>21.264031455554491</v>
      </c>
      <c r="S357" s="87">
        <v>21.512328727976364</v>
      </c>
      <c r="T357" s="87">
        <v>22.797564174378955</v>
      </c>
      <c r="U357" s="87">
        <v>24.15519919893725</v>
      </c>
      <c r="V357" s="87">
        <v>22.268163873128408</v>
      </c>
      <c r="W357" s="87">
        <v>24.395563764260046</v>
      </c>
      <c r="X357" s="87">
        <v>25.085601067875416</v>
      </c>
      <c r="Y357" s="87">
        <v>22.635888931696254</v>
      </c>
      <c r="Z357" s="87">
        <v>28.2828270578147</v>
      </c>
      <c r="AA357" s="87">
        <v>44.006816726855803</v>
      </c>
      <c r="AB357" s="87">
        <v>31.924931905064799</v>
      </c>
      <c r="AC357" s="88"/>
      <c r="AD357" s="86">
        <v>41.036793392114099</v>
      </c>
      <c r="AE357" s="89"/>
      <c r="AF357" s="90" t="s">
        <v>149</v>
      </c>
      <c r="AG357" s="12"/>
    </row>
    <row r="358" spans="1:33" customFormat="1" ht="13.2" x14ac:dyDescent="0.25">
      <c r="A358" s="82">
        <v>354</v>
      </c>
      <c r="B358" s="83"/>
      <c r="C358" s="83"/>
      <c r="D358" s="83" t="s">
        <v>614</v>
      </c>
      <c r="E358" s="83"/>
      <c r="F358" s="84" t="s">
        <v>35</v>
      </c>
      <c r="G358" s="85">
        <v>1.3584996097013169</v>
      </c>
      <c r="H358" s="85">
        <v>1.4174532767076815</v>
      </c>
      <c r="I358" s="85">
        <v>1.6584580967501379</v>
      </c>
      <c r="J358" s="85">
        <v>1.9545276990683986</v>
      </c>
      <c r="K358" s="86">
        <v>2.3748863687766075</v>
      </c>
      <c r="L358" s="86">
        <v>2.2948816578144013</v>
      </c>
      <c r="M358" s="86">
        <v>2.0311949484513114</v>
      </c>
      <c r="N358" s="86">
        <v>2.4533906064929241</v>
      </c>
      <c r="O358" s="86">
        <v>3.0006786061354975</v>
      </c>
      <c r="P358" s="86">
        <v>1.4124186072009397</v>
      </c>
      <c r="Q358" s="86">
        <v>2.089127844942487</v>
      </c>
      <c r="R358" s="86">
        <v>2.7303392737981977</v>
      </c>
      <c r="S358" s="87">
        <v>1.4919531950477907</v>
      </c>
      <c r="T358" s="87">
        <v>1.6715335440472292</v>
      </c>
      <c r="U358" s="87">
        <v>3.5778403165563426</v>
      </c>
      <c r="V358" s="87">
        <v>4.2328818277817373</v>
      </c>
      <c r="W358" s="87">
        <v>4.0040162972403213</v>
      </c>
      <c r="X358" s="87">
        <v>2.210334706512934</v>
      </c>
      <c r="Y358" s="87">
        <v>2.0356348794228842</v>
      </c>
      <c r="Z358" s="87">
        <v>2.9208639981617002</v>
      </c>
      <c r="AA358" s="87">
        <v>28.0713960683367</v>
      </c>
      <c r="AB358" s="87">
        <v>1.56768576937792</v>
      </c>
      <c r="AC358" s="88" t="s">
        <v>36</v>
      </c>
      <c r="AD358" s="86">
        <v>-22.987870505423</v>
      </c>
      <c r="AE358" s="89"/>
      <c r="AF358" s="90"/>
      <c r="AG358" s="12"/>
    </row>
    <row r="359" spans="1:33" customFormat="1" ht="13.2" x14ac:dyDescent="0.25">
      <c r="A359" s="102">
        <v>355</v>
      </c>
      <c r="B359" s="103"/>
      <c r="C359" s="103"/>
      <c r="D359" s="103" t="s">
        <v>615</v>
      </c>
      <c r="E359" s="103"/>
      <c r="F359" s="104" t="s">
        <v>35</v>
      </c>
      <c r="G359" s="105">
        <v>0.2116396155028874</v>
      </c>
      <c r="H359" s="105">
        <v>5.7220644054366006E-2</v>
      </c>
      <c r="I359" s="105">
        <v>6.191610334700106E-2</v>
      </c>
      <c r="J359" s="105">
        <v>0</v>
      </c>
      <c r="K359" s="106">
        <v>3.8699201295235477E-2</v>
      </c>
      <c r="L359" s="106">
        <v>6.0477912636439611E-2</v>
      </c>
      <c r="M359" s="106">
        <v>0.12405134799640247</v>
      </c>
      <c r="N359" s="106">
        <v>0.48030145944652625</v>
      </c>
      <c r="O359" s="106">
        <v>0.3332046106225478</v>
      </c>
      <c r="P359" s="106">
        <v>7.0900818039507055E-2</v>
      </c>
      <c r="Q359" s="106">
        <v>0.17819518865130268</v>
      </c>
      <c r="R359" s="106">
        <v>3.0144354880076114E-2</v>
      </c>
      <c r="S359" s="106">
        <v>0.12864159925754429</v>
      </c>
      <c r="T359" s="106">
        <v>0.23952924459537625</v>
      </c>
      <c r="U359" s="106">
        <v>5.088853678033075E-2</v>
      </c>
      <c r="V359" s="106">
        <v>0.18581641869239163</v>
      </c>
      <c r="W359" s="106">
        <v>0</v>
      </c>
      <c r="X359" s="106">
        <v>0</v>
      </c>
      <c r="Y359" s="106">
        <v>0</v>
      </c>
      <c r="Z359" s="106">
        <v>0.11548326492922301</v>
      </c>
      <c r="AA359" s="106">
        <v>2.9722802798962299E-2</v>
      </c>
      <c r="AB359" s="106">
        <v>0.36952056613364898</v>
      </c>
      <c r="AC359" s="107" t="s">
        <v>36</v>
      </c>
      <c r="AD359" s="106"/>
      <c r="AE359" s="115"/>
      <c r="AF359" s="109"/>
      <c r="AG359" s="12"/>
    </row>
    <row r="360" spans="1:33" s="55" customFormat="1" ht="13.2" x14ac:dyDescent="0.25">
      <c r="A360" s="75" t="s">
        <v>616</v>
      </c>
      <c r="B360" s="76"/>
      <c r="C360" s="76" t="s">
        <v>39</v>
      </c>
      <c r="D360" s="76"/>
      <c r="E360" s="76"/>
      <c r="F360" s="35" t="s">
        <v>35</v>
      </c>
      <c r="G360" s="77">
        <v>255.87315853098264</v>
      </c>
      <c r="H360" s="77">
        <v>265.37527607527795</v>
      </c>
      <c r="I360" s="77">
        <v>279.11198000923906</v>
      </c>
      <c r="J360" s="77">
        <v>302.67493480048302</v>
      </c>
      <c r="K360" s="78">
        <v>302.93134413651393</v>
      </c>
      <c r="L360" s="78">
        <v>298.1378005874933</v>
      </c>
      <c r="M360" s="78">
        <v>307.18097232649285</v>
      </c>
      <c r="N360" s="78">
        <v>292.91476666873376</v>
      </c>
      <c r="O360" s="78">
        <v>323.53731658888273</v>
      </c>
      <c r="P360" s="78">
        <v>313.53675025735015</v>
      </c>
      <c r="Q360" s="78">
        <v>345.74809656330416</v>
      </c>
      <c r="R360" s="78">
        <v>355.25263244546574</v>
      </c>
      <c r="S360" s="78">
        <v>348.4397047346194</v>
      </c>
      <c r="T360" s="78">
        <v>379.22534578154927</v>
      </c>
      <c r="U360" s="78">
        <v>378.71852838851549</v>
      </c>
      <c r="V360" s="78">
        <v>371.44058514455571</v>
      </c>
      <c r="W360" s="78">
        <v>368.33391692367957</v>
      </c>
      <c r="X360" s="78">
        <v>333.65188026878354</v>
      </c>
      <c r="Y360" s="78">
        <v>435.05920143832708</v>
      </c>
      <c r="Z360" s="78">
        <v>425.37584866840598</v>
      </c>
      <c r="AA360" s="78">
        <v>506.746731049343</v>
      </c>
      <c r="AB360" s="78">
        <v>423.40794421038498</v>
      </c>
      <c r="AC360" s="79"/>
      <c r="AD360" s="78">
        <v>-2.6780854627189901</v>
      </c>
      <c r="AE360" s="80"/>
      <c r="AF360" s="81"/>
    </row>
    <row r="361" spans="1:33" customFormat="1" ht="13.2" x14ac:dyDescent="0.25">
      <c r="A361" s="82">
        <v>381</v>
      </c>
      <c r="B361" s="83"/>
      <c r="C361" s="83"/>
      <c r="D361" s="83" t="s">
        <v>617</v>
      </c>
      <c r="E361" s="83"/>
      <c r="F361" s="84" t="s">
        <v>35</v>
      </c>
      <c r="G361" s="85">
        <v>21.666951350234214</v>
      </c>
      <c r="H361" s="85">
        <v>15.696555668570422</v>
      </c>
      <c r="I361" s="85">
        <v>18.514912241559525</v>
      </c>
      <c r="J361" s="85">
        <v>16.720712709987954</v>
      </c>
      <c r="K361" s="86">
        <v>16.832476016052308</v>
      </c>
      <c r="L361" s="86">
        <v>20.533956848046401</v>
      </c>
      <c r="M361" s="86">
        <v>25.796771052455547</v>
      </c>
      <c r="N361" s="86">
        <v>15.597650146358156</v>
      </c>
      <c r="O361" s="86">
        <v>31.355476389005506</v>
      </c>
      <c r="P361" s="86">
        <v>25.140839845772433</v>
      </c>
      <c r="Q361" s="86">
        <v>15.904477365214166</v>
      </c>
      <c r="R361" s="86">
        <v>22.070114079334271</v>
      </c>
      <c r="S361" s="87">
        <v>18.193981904368254</v>
      </c>
      <c r="T361" s="87">
        <v>23.946814718192762</v>
      </c>
      <c r="U361" s="87">
        <v>28.641032733768959</v>
      </c>
      <c r="V361" s="87">
        <v>28.226316792973222</v>
      </c>
      <c r="W361" s="87">
        <v>31.851144669404732</v>
      </c>
      <c r="X361" s="87">
        <v>19.216823375806577</v>
      </c>
      <c r="Y361" s="87">
        <v>21.470697443284948</v>
      </c>
      <c r="Z361" s="87">
        <v>22.8982390462998</v>
      </c>
      <c r="AA361" s="87">
        <v>43.614610123820803</v>
      </c>
      <c r="AB361" s="87">
        <v>30.8513243421644</v>
      </c>
      <c r="AC361" s="88"/>
      <c r="AD361" s="86">
        <v>43.690368809203797</v>
      </c>
      <c r="AE361" s="89"/>
      <c r="AF361" s="90" t="s">
        <v>149</v>
      </c>
      <c r="AG361" s="12"/>
    </row>
    <row r="362" spans="1:33" customFormat="1" ht="13.2" x14ac:dyDescent="0.25">
      <c r="A362" s="82">
        <v>382</v>
      </c>
      <c r="B362" s="83"/>
      <c r="C362" s="83"/>
      <c r="D362" s="83" t="s">
        <v>618</v>
      </c>
      <c r="E362" s="83"/>
      <c r="F362" s="84" t="s">
        <v>35</v>
      </c>
      <c r="G362" s="85">
        <v>37.622340273221475</v>
      </c>
      <c r="H362" s="85">
        <v>43.759613861773865</v>
      </c>
      <c r="I362" s="85">
        <v>44.212926587898863</v>
      </c>
      <c r="J362" s="85">
        <v>41.611128314231181</v>
      </c>
      <c r="K362" s="86">
        <v>45.656785355500602</v>
      </c>
      <c r="L362" s="86">
        <v>46.28393081822658</v>
      </c>
      <c r="M362" s="86">
        <v>46.280871607709663</v>
      </c>
      <c r="N362" s="86">
        <v>44.794191012928493</v>
      </c>
      <c r="O362" s="86">
        <v>35.694902430684664</v>
      </c>
      <c r="P362" s="86">
        <v>37.538643382285741</v>
      </c>
      <c r="Q362" s="86">
        <v>45.404566866547086</v>
      </c>
      <c r="R362" s="86">
        <v>52.07985943429064</v>
      </c>
      <c r="S362" s="87">
        <v>44.998687116619585</v>
      </c>
      <c r="T362" s="87">
        <v>57.946717981670886</v>
      </c>
      <c r="U362" s="87">
        <v>46.291402684811978</v>
      </c>
      <c r="V362" s="87">
        <v>42.212317987215414</v>
      </c>
      <c r="W362" s="87">
        <v>62.735996009221154</v>
      </c>
      <c r="X362" s="87">
        <v>51.077475679229025</v>
      </c>
      <c r="Y362" s="87">
        <v>42.922100314354829</v>
      </c>
      <c r="Z362" s="87">
        <v>65.2074479628766</v>
      </c>
      <c r="AA362" s="87">
        <v>59.6903787343104</v>
      </c>
      <c r="AB362" s="87">
        <v>54.356778982212397</v>
      </c>
      <c r="AC362" s="88"/>
      <c r="AD362" s="86">
        <v>26.640538520043801</v>
      </c>
      <c r="AE362" s="89"/>
      <c r="AF362" s="90"/>
      <c r="AG362" s="12"/>
    </row>
    <row r="363" spans="1:33" customFormat="1" ht="13.2" x14ac:dyDescent="0.25">
      <c r="A363" s="82">
        <v>383</v>
      </c>
      <c r="B363" s="83"/>
      <c r="C363" s="83"/>
      <c r="D363" s="83" t="s">
        <v>619</v>
      </c>
      <c r="E363" s="83"/>
      <c r="F363" s="84" t="s">
        <v>35</v>
      </c>
      <c r="G363" s="85">
        <v>6.1333769488478316</v>
      </c>
      <c r="H363" s="85">
        <v>5.3836540185627761</v>
      </c>
      <c r="I363" s="85">
        <v>6.8211989348567208</v>
      </c>
      <c r="J363" s="85">
        <v>8.4019543564099664</v>
      </c>
      <c r="K363" s="86">
        <v>4.7780598220552779</v>
      </c>
      <c r="L363" s="86">
        <v>7.7374995295997628</v>
      </c>
      <c r="M363" s="86">
        <v>9.2593514850135978</v>
      </c>
      <c r="N363" s="86">
        <v>10.555891544307668</v>
      </c>
      <c r="O363" s="86">
        <v>7.7344033064990185</v>
      </c>
      <c r="P363" s="86">
        <v>10.002790349204796</v>
      </c>
      <c r="Q363" s="86">
        <v>15.285558081601183</v>
      </c>
      <c r="R363" s="86">
        <v>14.98997098908702</v>
      </c>
      <c r="S363" s="87">
        <v>17.289034557404417</v>
      </c>
      <c r="T363" s="87">
        <v>17.565040771868141</v>
      </c>
      <c r="U363" s="87">
        <v>16.246376072801137</v>
      </c>
      <c r="V363" s="87">
        <v>9.5368455657506441</v>
      </c>
      <c r="W363" s="87">
        <v>18.668007768918244</v>
      </c>
      <c r="X363" s="87">
        <v>6.9615323108416307</v>
      </c>
      <c r="Y363" s="87">
        <v>17.111570824748615</v>
      </c>
      <c r="Z363" s="87">
        <v>8.9759973914949107</v>
      </c>
      <c r="AA363" s="87">
        <v>13.3860244831132</v>
      </c>
      <c r="AB363" s="87">
        <v>16.763784008176799</v>
      </c>
      <c r="AC363" s="88" t="s">
        <v>36</v>
      </c>
      <c r="AD363" s="86">
        <v>-2.0324657515883802</v>
      </c>
      <c r="AE363" s="89"/>
      <c r="AF363" s="90"/>
      <c r="AG363" s="12"/>
    </row>
    <row r="364" spans="1:33" customFormat="1" ht="13.2" x14ac:dyDescent="0.25">
      <c r="A364" s="82" t="s">
        <v>620</v>
      </c>
      <c r="B364" s="83"/>
      <c r="C364" s="83"/>
      <c r="D364" s="83" t="s">
        <v>621</v>
      </c>
      <c r="E364" s="83"/>
      <c r="F364" s="84" t="s">
        <v>35</v>
      </c>
      <c r="G364" s="85">
        <v>125.39286332325302</v>
      </c>
      <c r="H364" s="85">
        <v>131.162498561077</v>
      </c>
      <c r="I364" s="85">
        <v>141.80888964620681</v>
      </c>
      <c r="J364" s="85">
        <v>182.85150490804276</v>
      </c>
      <c r="K364" s="86">
        <v>164.71725606082725</v>
      </c>
      <c r="L364" s="86">
        <v>159.01597075793225</v>
      </c>
      <c r="M364" s="86">
        <v>161.18013919756999</v>
      </c>
      <c r="N364" s="86">
        <v>161.59847571872027</v>
      </c>
      <c r="O364" s="86">
        <v>190.88229895262202</v>
      </c>
      <c r="P364" s="86">
        <v>173.69600056038425</v>
      </c>
      <c r="Q364" s="86">
        <v>203.94328581009083</v>
      </c>
      <c r="R364" s="86">
        <v>193.10794941090532</v>
      </c>
      <c r="S364" s="87">
        <v>205.74988318466444</v>
      </c>
      <c r="T364" s="87">
        <v>187.83611825759314</v>
      </c>
      <c r="U364" s="87">
        <v>201.17746612693546</v>
      </c>
      <c r="V364" s="87">
        <v>201.02317164070536</v>
      </c>
      <c r="W364" s="87">
        <v>169.92633257500972</v>
      </c>
      <c r="X364" s="87">
        <v>171.16277894291255</v>
      </c>
      <c r="Y364" s="87">
        <v>279.36789170114548</v>
      </c>
      <c r="Z364" s="87">
        <v>218.80463179865501</v>
      </c>
      <c r="AA364" s="87">
        <v>285.36553861287598</v>
      </c>
      <c r="AB364" s="87">
        <v>221.12651188098101</v>
      </c>
      <c r="AC364" s="88"/>
      <c r="AD364" s="86">
        <v>-20.8475567702205</v>
      </c>
      <c r="AE364" s="89"/>
      <c r="AF364" s="90"/>
      <c r="AG364" s="12"/>
    </row>
    <row r="365" spans="1:33" customFormat="1" ht="13.2" x14ac:dyDescent="0.25">
      <c r="A365" s="82" t="s">
        <v>622</v>
      </c>
      <c r="B365" s="83"/>
      <c r="C365" s="83"/>
      <c r="D365" s="83"/>
      <c r="E365" s="83" t="s">
        <v>623</v>
      </c>
      <c r="F365" s="84" t="s">
        <v>35</v>
      </c>
      <c r="G365" s="85">
        <v>6.7913339998082645</v>
      </c>
      <c r="H365" s="85">
        <v>9.3931323688984918</v>
      </c>
      <c r="I365" s="85">
        <v>12.446608065317479</v>
      </c>
      <c r="J365" s="85">
        <v>12.370199637074327</v>
      </c>
      <c r="K365" s="86">
        <v>11.317680579782792</v>
      </c>
      <c r="L365" s="86">
        <v>13.284075394012408</v>
      </c>
      <c r="M365" s="86">
        <v>14.084741909667773</v>
      </c>
      <c r="N365" s="86">
        <v>7.9848738602227591</v>
      </c>
      <c r="O365" s="86">
        <v>8.8509900901008933</v>
      </c>
      <c r="P365" s="86">
        <v>7.9686068963836867</v>
      </c>
      <c r="Q365" s="86">
        <v>11.395235861320231</v>
      </c>
      <c r="R365" s="86">
        <v>21.539438637770598</v>
      </c>
      <c r="S365" s="87">
        <v>16.223317274369531</v>
      </c>
      <c r="T365" s="87">
        <v>22.88852003081373</v>
      </c>
      <c r="U365" s="87">
        <v>27.917991369231341</v>
      </c>
      <c r="V365" s="87">
        <v>24.221964357828831</v>
      </c>
      <c r="W365" s="87">
        <v>14.07234357961506</v>
      </c>
      <c r="X365" s="87">
        <v>27.62958741713393</v>
      </c>
      <c r="Y365" s="87">
        <v>69.613184475451916</v>
      </c>
      <c r="Z365" s="87">
        <v>26.145597030644598</v>
      </c>
      <c r="AA365" s="87">
        <v>31.417982351458399</v>
      </c>
      <c r="AB365" s="87">
        <v>29.5141327474585</v>
      </c>
      <c r="AC365" s="88" t="s">
        <v>36</v>
      </c>
      <c r="AD365" s="86">
        <v>-57.602668273470002</v>
      </c>
      <c r="AE365" s="89"/>
      <c r="AF365" s="90"/>
      <c r="AG365" s="12"/>
    </row>
    <row r="366" spans="1:33" customFormat="1" ht="13.2" x14ac:dyDescent="0.25">
      <c r="A366" s="82" t="s">
        <v>624</v>
      </c>
      <c r="B366" s="83"/>
      <c r="C366" s="83"/>
      <c r="D366" s="83"/>
      <c r="E366" s="83" t="s">
        <v>625</v>
      </c>
      <c r="F366" s="84" t="s">
        <v>35</v>
      </c>
      <c r="G366" s="85">
        <v>118.60152932344477</v>
      </c>
      <c r="H366" s="85">
        <v>121.76936619217855</v>
      </c>
      <c r="I366" s="85">
        <v>129.36228158088929</v>
      </c>
      <c r="J366" s="85">
        <v>170.48130527096856</v>
      </c>
      <c r="K366" s="86">
        <v>153.39957548104445</v>
      </c>
      <c r="L366" s="86">
        <v>145.7318953639199</v>
      </c>
      <c r="M366" s="86">
        <v>147.0953972879023</v>
      </c>
      <c r="N366" s="86">
        <v>153.61360185849753</v>
      </c>
      <c r="O366" s="86">
        <v>182.0313088625212</v>
      </c>
      <c r="P366" s="86">
        <v>165.72739366400052</v>
      </c>
      <c r="Q366" s="86">
        <v>192.54804994877063</v>
      </c>
      <c r="R366" s="86">
        <v>171.5685107731347</v>
      </c>
      <c r="S366" s="87">
        <v>189.52656591029486</v>
      </c>
      <c r="T366" s="87">
        <v>164.94759822677935</v>
      </c>
      <c r="U366" s="87">
        <v>173.25947475770414</v>
      </c>
      <c r="V366" s="87">
        <v>176.80120728287656</v>
      </c>
      <c r="W366" s="87">
        <v>155.85398899539462</v>
      </c>
      <c r="X366" s="87">
        <v>143.53319152577868</v>
      </c>
      <c r="Y366" s="87">
        <v>209.75470722569349</v>
      </c>
      <c r="Z366" s="87">
        <v>192.659034768011</v>
      </c>
      <c r="AA366" s="87">
        <v>253.94755626141699</v>
      </c>
      <c r="AB366" s="87">
        <v>191.61237913352201</v>
      </c>
      <c r="AC366" s="88"/>
      <c r="AD366" s="86">
        <v>-8.6493067698595798</v>
      </c>
      <c r="AE366" s="89"/>
      <c r="AF366" s="90"/>
      <c r="AG366" s="12"/>
    </row>
    <row r="367" spans="1:33" customFormat="1" ht="13.2" x14ac:dyDescent="0.25">
      <c r="A367" s="82">
        <v>385</v>
      </c>
      <c r="B367" s="83"/>
      <c r="C367" s="83"/>
      <c r="D367" s="83" t="s">
        <v>626</v>
      </c>
      <c r="E367" s="83"/>
      <c r="F367" s="84" t="s">
        <v>35</v>
      </c>
      <c r="G367" s="85">
        <v>0.18528542847574334</v>
      </c>
      <c r="H367" s="85">
        <v>0.34983478662141032</v>
      </c>
      <c r="I367" s="85">
        <v>3.0264115332062549E-2</v>
      </c>
      <c r="J367" s="85">
        <v>0.30052905301465571</v>
      </c>
      <c r="K367" s="86">
        <v>0</v>
      </c>
      <c r="L367" s="86">
        <v>0.39540846820869013</v>
      </c>
      <c r="M367" s="86">
        <v>0.11926937380915226</v>
      </c>
      <c r="N367" s="86">
        <v>1.9605497514421644E-2</v>
      </c>
      <c r="O367" s="86">
        <v>0.28445744502165521</v>
      </c>
      <c r="P367" s="86">
        <v>0.72756604313742168</v>
      </c>
      <c r="Q367" s="86">
        <v>0.34744738983029094</v>
      </c>
      <c r="R367" s="86">
        <v>0.56940387573316098</v>
      </c>
      <c r="S367" s="87">
        <v>0.65934838994186284</v>
      </c>
      <c r="T367" s="87">
        <v>1.7473351950248341</v>
      </c>
      <c r="U367" s="87">
        <v>1.2534032366804828</v>
      </c>
      <c r="V367" s="87">
        <v>1.1210741448844073</v>
      </c>
      <c r="W367" s="87">
        <v>0.34176585000563064</v>
      </c>
      <c r="X367" s="87">
        <v>0.96528243416152859</v>
      </c>
      <c r="Y367" s="87">
        <v>0.92392837400961569</v>
      </c>
      <c r="Z367" s="87">
        <v>4.2754036693538904</v>
      </c>
      <c r="AA367" s="87">
        <v>3.6112631020122201</v>
      </c>
      <c r="AB367" s="87">
        <v>3.5176271855141201</v>
      </c>
      <c r="AC367" s="88" t="s">
        <v>36</v>
      </c>
      <c r="AD367" s="86">
        <v>280.72509563144001</v>
      </c>
      <c r="AE367" s="89"/>
      <c r="AF367" s="90"/>
      <c r="AG367" s="12"/>
    </row>
    <row r="368" spans="1:33" customFormat="1" ht="13.2" x14ac:dyDescent="0.25">
      <c r="A368" s="82">
        <v>386</v>
      </c>
      <c r="B368" s="83"/>
      <c r="C368" s="83"/>
      <c r="D368" s="83" t="s">
        <v>627</v>
      </c>
      <c r="E368" s="83"/>
      <c r="F368" s="84" t="s">
        <v>35</v>
      </c>
      <c r="G368" s="85">
        <v>13.207644500772487</v>
      </c>
      <c r="H368" s="85">
        <v>12.099221892524971</v>
      </c>
      <c r="I368" s="85">
        <v>11.593266309887319</v>
      </c>
      <c r="J368" s="85">
        <v>11.756222488681741</v>
      </c>
      <c r="K368" s="86">
        <v>13.831954453288494</v>
      </c>
      <c r="L368" s="86">
        <v>8.096784395758819</v>
      </c>
      <c r="M368" s="86">
        <v>9.4306434109103421</v>
      </c>
      <c r="N368" s="86">
        <v>7.9731017004722924</v>
      </c>
      <c r="O368" s="86">
        <v>8.6654936653429413</v>
      </c>
      <c r="P368" s="86">
        <v>5.639847599788026</v>
      </c>
      <c r="Q368" s="86">
        <v>9.3253213264585959</v>
      </c>
      <c r="R368" s="86">
        <v>6.8850504328471569</v>
      </c>
      <c r="S368" s="87">
        <v>6.864275214280525</v>
      </c>
      <c r="T368" s="87">
        <v>8.9039351959177839</v>
      </c>
      <c r="U368" s="87">
        <v>6.7863327767236683</v>
      </c>
      <c r="V368" s="87">
        <v>9.9713353455662244</v>
      </c>
      <c r="W368" s="87">
        <v>2.081043203868385</v>
      </c>
      <c r="X368" s="87">
        <v>10.128265461005517</v>
      </c>
      <c r="Y368" s="87">
        <v>2.3152007012959483</v>
      </c>
      <c r="Z368" s="87">
        <v>7.9007230835679003</v>
      </c>
      <c r="AA368" s="87">
        <v>2.4952131230914301</v>
      </c>
      <c r="AB368" s="87">
        <v>6.2292493353088902</v>
      </c>
      <c r="AC368" s="88" t="s">
        <v>36</v>
      </c>
      <c r="AD368" s="86">
        <v>169.058718400613</v>
      </c>
      <c r="AE368" s="89"/>
      <c r="AF368" s="90"/>
      <c r="AG368" s="12"/>
    </row>
    <row r="369" spans="1:33" customFormat="1" ht="13.2" x14ac:dyDescent="0.25">
      <c r="A369" s="82">
        <v>387</v>
      </c>
      <c r="B369" s="83"/>
      <c r="C369" s="83"/>
      <c r="D369" s="83" t="s">
        <v>628</v>
      </c>
      <c r="E369" s="83"/>
      <c r="F369" s="84" t="s">
        <v>35</v>
      </c>
      <c r="G369" s="85">
        <v>39.008579101155156</v>
      </c>
      <c r="H369" s="85">
        <v>41.983616796175689</v>
      </c>
      <c r="I369" s="85">
        <v>42.461661589235746</v>
      </c>
      <c r="J369" s="85">
        <v>31.609179473366996</v>
      </c>
      <c r="K369" s="86">
        <v>46.925786437428648</v>
      </c>
      <c r="L369" s="86">
        <v>46.241027384055535</v>
      </c>
      <c r="M369" s="86">
        <v>46.65390895418475</v>
      </c>
      <c r="N369" s="86">
        <v>43.784729421981147</v>
      </c>
      <c r="O369" s="86">
        <v>37.245034552674802</v>
      </c>
      <c r="P369" s="86">
        <v>51.670112015983101</v>
      </c>
      <c r="Q369" s="86">
        <v>44.933115767086029</v>
      </c>
      <c r="R369" s="86">
        <v>55.514306660927254</v>
      </c>
      <c r="S369" s="87">
        <v>46.03642276239146</v>
      </c>
      <c r="T369" s="87">
        <v>66.331843132971926</v>
      </c>
      <c r="U369" s="87">
        <v>63.831789732400694</v>
      </c>
      <c r="V369" s="87">
        <v>65.131108325859998</v>
      </c>
      <c r="W369" s="87">
        <v>76.218417277865157</v>
      </c>
      <c r="X369" s="87">
        <v>58.143076003084161</v>
      </c>
      <c r="Y369" s="87">
        <v>57.601317163324957</v>
      </c>
      <c r="Z369" s="87">
        <v>77.718893151291098</v>
      </c>
      <c r="AA369" s="87">
        <v>86.082626603525597</v>
      </c>
      <c r="AB369" s="87">
        <v>76.465350977499597</v>
      </c>
      <c r="AC369" s="88"/>
      <c r="AD369" s="86">
        <v>32.7493098129803</v>
      </c>
      <c r="AE369" s="89"/>
      <c r="AF369" s="90"/>
      <c r="AG369" s="12"/>
    </row>
    <row r="370" spans="1:33" customFormat="1" ht="13.2" x14ac:dyDescent="0.25">
      <c r="A370" s="117">
        <v>388</v>
      </c>
      <c r="B370" s="118"/>
      <c r="C370" s="118"/>
      <c r="D370" s="118" t="s">
        <v>629</v>
      </c>
      <c r="E370" s="118"/>
      <c r="F370" s="119" t="s">
        <v>35</v>
      </c>
      <c r="G370" s="131">
        <v>5.1187616015816051</v>
      </c>
      <c r="H370" s="131">
        <v>5.6465172932607128</v>
      </c>
      <c r="I370" s="131">
        <v>7.6546171523621425</v>
      </c>
      <c r="J370" s="131">
        <v>4.8912536877107842</v>
      </c>
      <c r="K370" s="121">
        <v>6.1718366305558936</v>
      </c>
      <c r="L370" s="121">
        <v>7.3082615762593592</v>
      </c>
      <c r="M370" s="121">
        <v>7.1465873304938876</v>
      </c>
      <c r="N370" s="121">
        <v>6.7901997619279593</v>
      </c>
      <c r="O370" s="121">
        <v>10.424131084210138</v>
      </c>
      <c r="P370" s="121">
        <v>6.9504212020246872</v>
      </c>
      <c r="Q370" s="121">
        <v>6.5910294058624119</v>
      </c>
      <c r="R370" s="121">
        <v>7.934853977459265</v>
      </c>
      <c r="S370" s="120">
        <v>7.1378111565876319</v>
      </c>
      <c r="T370" s="120">
        <v>13.343315454821351</v>
      </c>
      <c r="U370" s="120">
        <v>12.743816825162936</v>
      </c>
      <c r="V370" s="120">
        <v>12.454314324903024</v>
      </c>
      <c r="W370" s="120">
        <v>5.4006340604400123</v>
      </c>
      <c r="X370" s="120">
        <v>14.886347038325782</v>
      </c>
      <c r="Y370" s="120">
        <v>12.48994790532506</v>
      </c>
      <c r="Z370" s="120">
        <v>19.038499386171502</v>
      </c>
      <c r="AA370" s="120">
        <v>12.3765081673577</v>
      </c>
      <c r="AB370" s="120">
        <v>12.9649580699949</v>
      </c>
      <c r="AC370" s="62" t="s">
        <v>36</v>
      </c>
      <c r="AD370" s="121">
        <v>3.8031396789685701</v>
      </c>
      <c r="AE370" s="122"/>
      <c r="AF370" s="63"/>
      <c r="AG370" s="12"/>
    </row>
    <row r="371" spans="1:33" customFormat="1" ht="13.2" x14ac:dyDescent="0.25">
      <c r="A371" s="102">
        <v>389</v>
      </c>
      <c r="B371" s="103"/>
      <c r="C371" s="103"/>
      <c r="D371" s="103" t="s">
        <v>630</v>
      </c>
      <c r="E371" s="103"/>
      <c r="F371" s="104" t="s">
        <v>35</v>
      </c>
      <c r="G371" s="105">
        <v>7.5373560034410909</v>
      </c>
      <c r="H371" s="105">
        <v>9.2937631967108913</v>
      </c>
      <c r="I371" s="105">
        <v>6.0142434319000611</v>
      </c>
      <c r="J371" s="105">
        <v>4.5324498090369767</v>
      </c>
      <c r="K371" s="106">
        <v>4.0171893608053262</v>
      </c>
      <c r="L371" s="106">
        <v>2.5249608094058651</v>
      </c>
      <c r="M371" s="106">
        <v>1.3134299143456758</v>
      </c>
      <c r="N371" s="106">
        <v>1.8009218645234253</v>
      </c>
      <c r="O371" s="106">
        <v>1.2511187628222811</v>
      </c>
      <c r="P371" s="106">
        <v>2.1705292587697107</v>
      </c>
      <c r="Q371" s="106">
        <v>4.0132945506133968</v>
      </c>
      <c r="R371" s="106">
        <v>2.1011235848817957</v>
      </c>
      <c r="S371" s="106">
        <v>1.5102604483611695</v>
      </c>
      <c r="T371" s="106">
        <v>1.6042250734882739</v>
      </c>
      <c r="U371" s="106">
        <v>1.7469081992302296</v>
      </c>
      <c r="V371" s="106">
        <v>1.7641010166975648</v>
      </c>
      <c r="W371" s="106">
        <v>1.1105755089467246</v>
      </c>
      <c r="X371" s="106">
        <v>1.1102990234167263</v>
      </c>
      <c r="Y371" s="106">
        <v>0.85654701083770335</v>
      </c>
      <c r="Z371" s="106">
        <v>0.55601317869536404</v>
      </c>
      <c r="AA371" s="106">
        <v>0.124568099235125</v>
      </c>
      <c r="AB371" s="106">
        <v>1.13235942853364</v>
      </c>
      <c r="AC371" s="107" t="s">
        <v>36</v>
      </c>
      <c r="AD371" s="106">
        <v>32.200499704762201</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17" width="7.21875" style="12" customWidth="1"/>
    <col min="18" max="28" width="7.77734375" style="12" customWidth="1"/>
    <col min="29" max="29" width="10.109375" style="12" customWidth="1"/>
    <col min="30" max="30" width="10.66406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646</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32</v>
      </c>
    </row>
    <row r="9" spans="1:33" s="32" customFormat="1" ht="14.4" customHeight="1" x14ac:dyDescent="0.25">
      <c r="A9" s="33"/>
      <c r="B9" s="34" t="s">
        <v>33</v>
      </c>
      <c r="C9" s="34"/>
      <c r="D9" s="34"/>
      <c r="E9" s="34"/>
      <c r="F9" s="35"/>
      <c r="G9" s="36"/>
      <c r="H9" s="36"/>
      <c r="I9" s="36"/>
      <c r="J9" s="36"/>
      <c r="K9" s="36"/>
      <c r="L9" s="36"/>
      <c r="M9" s="36"/>
      <c r="N9" s="36"/>
      <c r="O9" s="36"/>
      <c r="P9" s="36"/>
      <c r="Q9" s="36"/>
      <c r="R9" s="37"/>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3107.3995661764397</v>
      </c>
      <c r="H10" s="43">
        <f t="shared" si="0"/>
        <v>3387.4112230745732</v>
      </c>
      <c r="I10" s="43">
        <f t="shared" si="0"/>
        <v>3410.8429488029442</v>
      </c>
      <c r="J10" s="43">
        <f t="shared" si="0"/>
        <v>3578.0939766179845</v>
      </c>
      <c r="K10" s="43">
        <f t="shared" si="0"/>
        <v>3608.7220081096939</v>
      </c>
      <c r="L10" s="43">
        <f t="shared" si="0"/>
        <v>3633.188287060912</v>
      </c>
      <c r="M10" s="43">
        <f t="shared" si="0"/>
        <v>3789.7258538037836</v>
      </c>
      <c r="N10" s="43">
        <f t="shared" si="0"/>
        <v>3722.9198311087794</v>
      </c>
      <c r="O10" s="43">
        <v>3770.8854674716122</v>
      </c>
      <c r="P10" s="43">
        <v>4173.1195285144895</v>
      </c>
      <c r="Q10" s="43">
        <f t="shared" ref="Q10:AB10" si="1">Q15+Q20</f>
        <v>4170.3471855557054</v>
      </c>
      <c r="R10" s="43">
        <f t="shared" si="1"/>
        <v>4181.2969399527883</v>
      </c>
      <c r="S10" s="43">
        <f t="shared" si="1"/>
        <v>4261.0315811096516</v>
      </c>
      <c r="T10" s="43">
        <f t="shared" si="1"/>
        <v>4337.9432593195488</v>
      </c>
      <c r="U10" s="43">
        <f t="shared" si="1"/>
        <v>4272.0713563051713</v>
      </c>
      <c r="V10" s="43">
        <f t="shared" si="1"/>
        <v>4431.58219894575</v>
      </c>
      <c r="W10" s="43">
        <f t="shared" si="1"/>
        <v>4692.3969184054213</v>
      </c>
      <c r="X10" s="43">
        <f t="shared" si="1"/>
        <v>4637.1368772935457</v>
      </c>
      <c r="Y10" s="43">
        <f t="shared" si="1"/>
        <v>4753.4356696205023</v>
      </c>
      <c r="Z10" s="43">
        <f t="shared" si="1"/>
        <v>4892.3262293281405</v>
      </c>
      <c r="AA10" s="43">
        <f t="shared" si="1"/>
        <v>4001.078091676296</v>
      </c>
      <c r="AB10" s="43">
        <f t="shared" si="1"/>
        <v>4498.3474956965019</v>
      </c>
      <c r="AC10" s="44"/>
      <c r="AD10" s="43">
        <v>-5.3663958377365004</v>
      </c>
      <c r="AE10" s="45"/>
      <c r="AF10" s="46"/>
    </row>
    <row r="11" spans="1:33" s="32" customFormat="1" ht="14.4" customHeight="1" x14ac:dyDescent="0.25">
      <c r="A11" s="40"/>
      <c r="B11" s="41" t="s">
        <v>38</v>
      </c>
      <c r="C11" s="41"/>
      <c r="D11" s="41"/>
      <c r="E11" s="41"/>
      <c r="F11" s="42" t="s">
        <v>35</v>
      </c>
      <c r="G11" s="43">
        <f t="shared" si="0"/>
        <v>2543.6479852075931</v>
      </c>
      <c r="H11" s="43">
        <f t="shared" si="0"/>
        <v>2759.3309433134878</v>
      </c>
      <c r="I11" s="43">
        <f t="shared" si="0"/>
        <v>2762.8671265593684</v>
      </c>
      <c r="J11" s="43">
        <f t="shared" si="0"/>
        <v>2909.3613379943017</v>
      </c>
      <c r="K11" s="43">
        <f t="shared" si="0"/>
        <v>2963.0316195442069</v>
      </c>
      <c r="L11" s="43">
        <f t="shared" si="0"/>
        <v>2952.7831945659132</v>
      </c>
      <c r="M11" s="43">
        <f t="shared" si="0"/>
        <v>3154.7947714753632</v>
      </c>
      <c r="N11" s="43">
        <f t="shared" si="0"/>
        <v>3198.2118934853652</v>
      </c>
      <c r="O11" s="43">
        <v>3200.2106396178556</v>
      </c>
      <c r="P11" s="43">
        <v>3498.3221956273446</v>
      </c>
      <c r="Q11" s="43">
        <f t="shared" ref="Q11:AB11" si="2">Q16+Q21</f>
        <v>3519.470912841768</v>
      </c>
      <c r="R11" s="43">
        <f t="shared" si="2"/>
        <v>3543.8321231148821</v>
      </c>
      <c r="S11" s="43">
        <f t="shared" si="2"/>
        <v>3613.1842930292769</v>
      </c>
      <c r="T11" s="43">
        <f t="shared" si="2"/>
        <v>3701.7321813803042</v>
      </c>
      <c r="U11" s="43">
        <f t="shared" si="2"/>
        <v>3703.3768100716261</v>
      </c>
      <c r="V11" s="43">
        <f t="shared" si="2"/>
        <v>3867.1029774654539</v>
      </c>
      <c r="W11" s="43">
        <f t="shared" si="2"/>
        <v>3913.8886381368116</v>
      </c>
      <c r="X11" s="43">
        <f t="shared" si="2"/>
        <v>4001.641471144464</v>
      </c>
      <c r="Y11" s="43">
        <f t="shared" si="2"/>
        <v>4083.9471205910759</v>
      </c>
      <c r="Z11" s="43">
        <f t="shared" si="2"/>
        <v>4201.5411135116201</v>
      </c>
      <c r="AA11" s="43">
        <f t="shared" si="2"/>
        <v>3397.780367326297</v>
      </c>
      <c r="AB11" s="43">
        <f t="shared" si="2"/>
        <v>3802.2314339506661</v>
      </c>
      <c r="AC11" s="48"/>
      <c r="AD11" s="43">
        <v>-6.8981227797981903</v>
      </c>
      <c r="AE11" s="45"/>
      <c r="AF11" s="49"/>
    </row>
    <row r="12" spans="1:33" s="32" customFormat="1" ht="14.4" customHeight="1" x14ac:dyDescent="0.25">
      <c r="A12" s="40"/>
      <c r="B12" s="41" t="s">
        <v>39</v>
      </c>
      <c r="C12" s="41"/>
      <c r="D12" s="41"/>
      <c r="E12" s="41"/>
      <c r="F12" s="42" t="s">
        <v>35</v>
      </c>
      <c r="G12" s="43">
        <f t="shared" si="0"/>
        <v>563.75158096884536</v>
      </c>
      <c r="H12" s="43">
        <f t="shared" si="0"/>
        <v>628.0802797610811</v>
      </c>
      <c r="I12" s="43">
        <f t="shared" si="0"/>
        <v>647.97582224357416</v>
      </c>
      <c r="J12" s="43">
        <f t="shared" si="0"/>
        <v>668.7326386236831</v>
      </c>
      <c r="K12" s="43">
        <f t="shared" si="0"/>
        <v>645.69038856549048</v>
      </c>
      <c r="L12" s="43">
        <f t="shared" si="0"/>
        <v>680.40509249499996</v>
      </c>
      <c r="M12" s="43">
        <f t="shared" si="0"/>
        <v>634.93108232842064</v>
      </c>
      <c r="N12" s="43">
        <f t="shared" si="0"/>
        <v>524.70793762341452</v>
      </c>
      <c r="O12" s="43">
        <v>570.6748278537566</v>
      </c>
      <c r="P12" s="43">
        <v>674.79733288714374</v>
      </c>
      <c r="Q12" s="43">
        <f t="shared" ref="Q12:AB12" si="3">Q17+Q22</f>
        <v>650.87627271393944</v>
      </c>
      <c r="R12" s="43">
        <f t="shared" si="3"/>
        <v>637.46481683790807</v>
      </c>
      <c r="S12" s="43">
        <f t="shared" si="3"/>
        <v>647.84728808037335</v>
      </c>
      <c r="T12" s="43">
        <f t="shared" si="3"/>
        <v>636.21107793924625</v>
      </c>
      <c r="U12" s="43">
        <f t="shared" si="3"/>
        <v>568.6945462335417</v>
      </c>
      <c r="V12" s="43">
        <f t="shared" si="3"/>
        <v>564.47922148029579</v>
      </c>
      <c r="W12" s="43">
        <f t="shared" si="3"/>
        <v>778.50828026860654</v>
      </c>
      <c r="X12" s="43">
        <f t="shared" si="3"/>
        <v>635.4954061490796</v>
      </c>
      <c r="Y12" s="43">
        <f t="shared" si="3"/>
        <v>669.48854902942549</v>
      </c>
      <c r="Z12" s="43">
        <f t="shared" si="3"/>
        <v>690.78511581652106</v>
      </c>
      <c r="AA12" s="43">
        <f t="shared" si="3"/>
        <v>603.2977243499987</v>
      </c>
      <c r="AB12" s="43">
        <f t="shared" si="3"/>
        <v>696.11606174583596</v>
      </c>
      <c r="AC12" s="48" t="s">
        <v>36</v>
      </c>
      <c r="AD12" s="43">
        <v>3.9772917333707101</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2"/>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7"/>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941.66709546156881</v>
      </c>
      <c r="H15" s="54">
        <v>1043.2483438788458</v>
      </c>
      <c r="I15" s="54">
        <v>1054.7178534217878</v>
      </c>
      <c r="J15" s="54">
        <v>1158.2449777803488</v>
      </c>
      <c r="K15" s="43">
        <v>1134.5861235134287</v>
      </c>
      <c r="L15" s="43">
        <v>1126.0514529590291</v>
      </c>
      <c r="M15" s="43">
        <v>1177.1992923428129</v>
      </c>
      <c r="N15" s="43">
        <v>1015.5068963640063</v>
      </c>
      <c r="O15" s="43">
        <v>1027.0214885162952</v>
      </c>
      <c r="P15" s="43">
        <v>1191.4743706090096</v>
      </c>
      <c r="Q15" s="43">
        <v>1256.2171188226566</v>
      </c>
      <c r="R15" s="47">
        <v>1204.3529050412153</v>
      </c>
      <c r="S15" s="47">
        <v>1258.1570507151228</v>
      </c>
      <c r="T15" s="47">
        <v>1218.4854066311445</v>
      </c>
      <c r="U15" s="47">
        <v>1166.6316219877899</v>
      </c>
      <c r="V15" s="47">
        <v>1255.7706669260717</v>
      </c>
      <c r="W15" s="47">
        <v>1529.460102439494</v>
      </c>
      <c r="X15" s="47">
        <v>1444.9076116981735</v>
      </c>
      <c r="Y15" s="47">
        <v>1434.800326338833</v>
      </c>
      <c r="Z15" s="47">
        <v>1482.55885760194</v>
      </c>
      <c r="AA15" s="47">
        <v>274.95480352329599</v>
      </c>
      <c r="AB15" s="47">
        <v>854.85513816774198</v>
      </c>
      <c r="AC15" s="48"/>
      <c r="AD15" s="43">
        <v>-40.419923073960398</v>
      </c>
      <c r="AE15" s="45" t="s">
        <v>42</v>
      </c>
      <c r="AF15" s="49" t="s">
        <v>37</v>
      </c>
    </row>
    <row r="16" spans="1:33" s="32" customFormat="1" ht="14.4" customHeight="1" x14ac:dyDescent="0.25">
      <c r="A16" s="53" t="s">
        <v>43</v>
      </c>
      <c r="B16" s="41" t="s">
        <v>38</v>
      </c>
      <c r="C16" s="41"/>
      <c r="D16" s="41"/>
      <c r="E16" s="41"/>
      <c r="F16" s="42" t="s">
        <v>35</v>
      </c>
      <c r="G16" s="54">
        <v>635.04221115464748</v>
      </c>
      <c r="H16" s="54">
        <v>684.78539500883141</v>
      </c>
      <c r="I16" s="54">
        <v>705.28551643700678</v>
      </c>
      <c r="J16" s="54">
        <v>780.93767837908592</v>
      </c>
      <c r="K16" s="43">
        <v>796.9265745539027</v>
      </c>
      <c r="L16" s="43">
        <v>760.8097500468092</v>
      </c>
      <c r="M16" s="43">
        <v>823.434576944073</v>
      </c>
      <c r="N16" s="43">
        <v>749.44620654614357</v>
      </c>
      <c r="O16" s="43">
        <v>753.49950676517358</v>
      </c>
      <c r="P16" s="43">
        <v>894.1923433234258</v>
      </c>
      <c r="Q16" s="43">
        <v>929.1916635789604</v>
      </c>
      <c r="R16" s="47">
        <v>892.37361009637266</v>
      </c>
      <c r="S16" s="47">
        <v>919.68177681324346</v>
      </c>
      <c r="T16" s="47">
        <v>922.44896092136685</v>
      </c>
      <c r="U16" s="47">
        <v>918.89443648808606</v>
      </c>
      <c r="V16" s="47">
        <v>1019.45641953908</v>
      </c>
      <c r="W16" s="47">
        <v>1150.5820576405604</v>
      </c>
      <c r="X16" s="47">
        <v>1204.1846106406292</v>
      </c>
      <c r="Y16" s="47">
        <v>1137.5704233962515</v>
      </c>
      <c r="Z16" s="47">
        <v>1205.8101394371899</v>
      </c>
      <c r="AA16" s="47">
        <v>217.22191933897699</v>
      </c>
      <c r="AB16" s="47">
        <v>640.96801525828596</v>
      </c>
      <c r="AC16" s="48"/>
      <c r="AD16" s="43">
        <v>-43.654651872483001</v>
      </c>
      <c r="AE16" s="45" t="s">
        <v>42</v>
      </c>
      <c r="AF16" s="49" t="s">
        <v>37</v>
      </c>
    </row>
    <row r="17" spans="1:33" s="32" customFormat="1" ht="14.4" customHeight="1" x14ac:dyDescent="0.25">
      <c r="A17" s="53" t="s">
        <v>44</v>
      </c>
      <c r="B17" s="41" t="s">
        <v>39</v>
      </c>
      <c r="C17" s="41"/>
      <c r="D17" s="41"/>
      <c r="E17" s="41"/>
      <c r="F17" s="42" t="s">
        <v>35</v>
      </c>
      <c r="G17" s="54">
        <v>306.62488430692196</v>
      </c>
      <c r="H17" s="54">
        <v>358.46294887001386</v>
      </c>
      <c r="I17" s="54">
        <v>349.43233698478025</v>
      </c>
      <c r="J17" s="54">
        <v>377.3072994012627</v>
      </c>
      <c r="K17" s="43">
        <v>337.65954895952643</v>
      </c>
      <c r="L17" s="43">
        <v>365.24170291221964</v>
      </c>
      <c r="M17" s="43">
        <v>353.76471539873972</v>
      </c>
      <c r="N17" s="43">
        <v>266.06068981786223</v>
      </c>
      <c r="O17" s="43">
        <v>273.52198175112153</v>
      </c>
      <c r="P17" s="43">
        <v>297.2820272855833</v>
      </c>
      <c r="Q17" s="43">
        <v>327.02545524369719</v>
      </c>
      <c r="R17" s="47">
        <v>311.97929494484407</v>
      </c>
      <c r="S17" s="47">
        <v>338.47527390187895</v>
      </c>
      <c r="T17" s="47">
        <v>296.03644570977826</v>
      </c>
      <c r="U17" s="47">
        <v>247.73718549970417</v>
      </c>
      <c r="V17" s="47">
        <v>236.31424738699295</v>
      </c>
      <c r="W17" s="47">
        <v>378.87804479893288</v>
      </c>
      <c r="X17" s="47">
        <v>240.72300105754417</v>
      </c>
      <c r="Y17" s="47">
        <v>297.22990294258057</v>
      </c>
      <c r="Z17" s="47">
        <v>276.74871816474803</v>
      </c>
      <c r="AA17" s="47">
        <v>57.732884184318699</v>
      </c>
      <c r="AB17" s="47">
        <v>213.887122909456</v>
      </c>
      <c r="AC17" s="48"/>
      <c r="AD17" s="43">
        <v>-28.039836910091999</v>
      </c>
      <c r="AE17" s="45"/>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7"/>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7"/>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2165.7324707148709</v>
      </c>
      <c r="H20" s="54">
        <v>2344.1628791957273</v>
      </c>
      <c r="I20" s="54">
        <v>2356.1250953811564</v>
      </c>
      <c r="J20" s="54">
        <v>2419.8489988376355</v>
      </c>
      <c r="K20" s="54">
        <v>2474.135884596265</v>
      </c>
      <c r="L20" s="54">
        <v>2507.1368341018829</v>
      </c>
      <c r="M20" s="54">
        <v>2612.5265614609707</v>
      </c>
      <c r="N20" s="43">
        <v>2707.4129347447729</v>
      </c>
      <c r="O20" s="43">
        <v>2743.8639789553167</v>
      </c>
      <c r="P20" s="43">
        <v>2981.6451579054801</v>
      </c>
      <c r="Q20" s="43">
        <v>2914.1300667330493</v>
      </c>
      <c r="R20" s="47">
        <v>2976.9440349115735</v>
      </c>
      <c r="S20" s="47">
        <v>3002.8745303945284</v>
      </c>
      <c r="T20" s="47">
        <v>3119.4578526884038</v>
      </c>
      <c r="U20" s="47">
        <v>3105.4397343173814</v>
      </c>
      <c r="V20" s="47">
        <v>3175.811532019678</v>
      </c>
      <c r="W20" s="47">
        <v>3162.9368159659275</v>
      </c>
      <c r="X20" s="47">
        <v>3192.2292655953725</v>
      </c>
      <c r="Y20" s="47">
        <v>3318.6353432816691</v>
      </c>
      <c r="Z20" s="47">
        <v>3409.7673717262001</v>
      </c>
      <c r="AA20" s="47">
        <v>3726.123288153</v>
      </c>
      <c r="AB20" s="47">
        <v>3643.4923575287598</v>
      </c>
      <c r="AC20" s="48" t="s">
        <v>632</v>
      </c>
      <c r="AD20" s="43">
        <v>9.7888734568184006</v>
      </c>
      <c r="AE20" s="45"/>
      <c r="AF20" s="49" t="s">
        <v>149</v>
      </c>
    </row>
    <row r="21" spans="1:33" s="55" customFormat="1" ht="13.2" x14ac:dyDescent="0.25">
      <c r="A21" s="53" t="s">
        <v>48</v>
      </c>
      <c r="B21" s="41" t="s">
        <v>38</v>
      </c>
      <c r="C21" s="41"/>
      <c r="D21" s="41"/>
      <c r="E21" s="41"/>
      <c r="F21" s="42" t="s">
        <v>35</v>
      </c>
      <c r="G21" s="54">
        <v>1908.6057740529457</v>
      </c>
      <c r="H21" s="54">
        <v>2074.5455483046562</v>
      </c>
      <c r="I21" s="54">
        <v>2057.5816101223618</v>
      </c>
      <c r="J21" s="54">
        <v>2128.4236596152159</v>
      </c>
      <c r="K21" s="54">
        <v>2166.1050449903041</v>
      </c>
      <c r="L21" s="54">
        <v>2191.9734445191039</v>
      </c>
      <c r="M21" s="54">
        <v>2331.3601945312903</v>
      </c>
      <c r="N21" s="43">
        <v>2448.7656869392217</v>
      </c>
      <c r="O21" s="43">
        <v>2446.7111328526821</v>
      </c>
      <c r="P21" s="43">
        <v>2604.1298523039191</v>
      </c>
      <c r="Q21" s="43">
        <v>2590.2792492628078</v>
      </c>
      <c r="R21" s="47">
        <v>2651.4585130185096</v>
      </c>
      <c r="S21" s="47">
        <v>2693.5025162160337</v>
      </c>
      <c r="T21" s="47">
        <v>2779.2832204589372</v>
      </c>
      <c r="U21" s="47">
        <v>2784.4823735835403</v>
      </c>
      <c r="V21" s="47">
        <v>2847.646557926374</v>
      </c>
      <c r="W21" s="47">
        <v>2763.3065804962512</v>
      </c>
      <c r="X21" s="47">
        <v>2797.4568605038348</v>
      </c>
      <c r="Y21" s="47">
        <v>2946.3766971948244</v>
      </c>
      <c r="Z21" s="47">
        <v>2995.7309740744299</v>
      </c>
      <c r="AA21" s="47">
        <v>3180.5584479873201</v>
      </c>
      <c r="AB21" s="47">
        <v>3161.2634186923801</v>
      </c>
      <c r="AC21" s="48" t="s">
        <v>632</v>
      </c>
      <c r="AD21" s="43">
        <v>7.2932534968168596</v>
      </c>
      <c r="AE21" s="45"/>
      <c r="AF21" s="49"/>
    </row>
    <row r="22" spans="1:33" s="55" customFormat="1" ht="13.2" x14ac:dyDescent="0.25">
      <c r="A22" s="53" t="s">
        <v>616</v>
      </c>
      <c r="B22" s="41" t="s">
        <v>39</v>
      </c>
      <c r="C22" s="41"/>
      <c r="D22" s="41"/>
      <c r="E22" s="41"/>
      <c r="F22" s="42" t="s">
        <v>35</v>
      </c>
      <c r="G22" s="54">
        <v>257.1266966619234</v>
      </c>
      <c r="H22" s="54">
        <v>269.61733089106718</v>
      </c>
      <c r="I22" s="54">
        <v>298.54348525879385</v>
      </c>
      <c r="J22" s="54">
        <v>291.4253392224204</v>
      </c>
      <c r="K22" s="54">
        <v>308.03083960596405</v>
      </c>
      <c r="L22" s="54">
        <v>315.16338958278038</v>
      </c>
      <c r="M22" s="54">
        <v>281.16636692968086</v>
      </c>
      <c r="N22" s="43">
        <v>258.6472478055523</v>
      </c>
      <c r="O22" s="43">
        <v>297.15284610263507</v>
      </c>
      <c r="P22" s="43">
        <v>377.5153056015605</v>
      </c>
      <c r="Q22" s="43">
        <v>323.85081747024219</v>
      </c>
      <c r="R22" s="47">
        <v>325.48552189306395</v>
      </c>
      <c r="S22" s="47">
        <v>309.3720141784944</v>
      </c>
      <c r="T22" s="47">
        <v>340.17463222946799</v>
      </c>
      <c r="U22" s="47">
        <v>320.9573607338375</v>
      </c>
      <c r="V22" s="47">
        <v>328.16497409330282</v>
      </c>
      <c r="W22" s="47">
        <v>399.63023546967366</v>
      </c>
      <c r="X22" s="47">
        <v>394.7724050915354</v>
      </c>
      <c r="Y22" s="47">
        <v>372.25864608684486</v>
      </c>
      <c r="Z22" s="47">
        <v>414.03639765177297</v>
      </c>
      <c r="AA22" s="47">
        <v>545.56484016568004</v>
      </c>
      <c r="AB22" s="47">
        <v>482.22893883638</v>
      </c>
      <c r="AC22" s="48" t="s">
        <v>47</v>
      </c>
      <c r="AD22" s="43">
        <v>29.541366978452999</v>
      </c>
      <c r="AE22" s="45"/>
      <c r="AF22" s="49" t="s">
        <v>149</v>
      </c>
    </row>
    <row r="23" spans="1:33" s="55" customFormat="1" ht="13.2" x14ac:dyDescent="0.25">
      <c r="A23" s="53" t="s">
        <v>49</v>
      </c>
      <c r="B23" s="41" t="s">
        <v>50</v>
      </c>
      <c r="C23" s="41"/>
      <c r="D23" s="41"/>
      <c r="E23" s="41"/>
      <c r="F23" s="42" t="s">
        <v>35</v>
      </c>
      <c r="G23" s="54">
        <v>1767.2042059275634</v>
      </c>
      <c r="H23" s="54">
        <v>1930.2306467819626</v>
      </c>
      <c r="I23" s="54">
        <v>1895.6097330276189</v>
      </c>
      <c r="J23" s="54">
        <v>1971.7524778497175</v>
      </c>
      <c r="K23" s="54">
        <v>2023.929360603978</v>
      </c>
      <c r="L23" s="54">
        <v>2046.4622831410186</v>
      </c>
      <c r="M23" s="54">
        <v>2185.1258825864752</v>
      </c>
      <c r="N23" s="43">
        <v>2284.7839411470695</v>
      </c>
      <c r="O23" s="43">
        <v>2274.666218516797</v>
      </c>
      <c r="P23" s="43">
        <v>2406.1134416286636</v>
      </c>
      <c r="Q23" s="43">
        <v>2402.6808295894898</v>
      </c>
      <c r="R23" s="47">
        <v>2473.0985410942003</v>
      </c>
      <c r="S23" s="47">
        <v>2491.247202020681</v>
      </c>
      <c r="T23" s="47">
        <v>2570.5046090692017</v>
      </c>
      <c r="U23" s="47">
        <v>2590.7114170760638</v>
      </c>
      <c r="V23" s="47">
        <v>2633.851330048727</v>
      </c>
      <c r="W23" s="47">
        <v>2573.6433740049447</v>
      </c>
      <c r="X23" s="47">
        <v>2570.9662212823109</v>
      </c>
      <c r="Y23" s="47">
        <v>2715.9601428496567</v>
      </c>
      <c r="Z23" s="47">
        <v>2752.5084583072498</v>
      </c>
      <c r="AA23" s="47">
        <v>2913.94143389705</v>
      </c>
      <c r="AB23" s="47">
        <v>2917.8791788078702</v>
      </c>
      <c r="AC23" s="48" t="s">
        <v>632</v>
      </c>
      <c r="AD23" s="43">
        <v>7.4345360512675596</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1"/>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44.4"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27">
        <v>202122</v>
      </c>
      <c r="AC26" s="28" t="s">
        <v>29</v>
      </c>
      <c r="AD26" s="29" t="s">
        <v>30</v>
      </c>
      <c r="AE26" s="30" t="s">
        <v>31</v>
      </c>
      <c r="AF26" s="31" t="s">
        <v>32</v>
      </c>
    </row>
    <row r="27" spans="1:33" customFormat="1" ht="13.2" x14ac:dyDescent="0.25">
      <c r="A27" s="75" t="s">
        <v>57</v>
      </c>
      <c r="B27" s="76" t="s">
        <v>58</v>
      </c>
      <c r="C27" s="76"/>
      <c r="D27" s="76"/>
      <c r="E27" s="76"/>
      <c r="F27" s="35" t="s">
        <v>35</v>
      </c>
      <c r="G27" s="77">
        <v>153.69069277218964</v>
      </c>
      <c r="H27" s="77">
        <v>166.87034910274605</v>
      </c>
      <c r="I27" s="77">
        <v>169.93180535747635</v>
      </c>
      <c r="J27" s="77">
        <v>168.2523555571521</v>
      </c>
      <c r="K27" s="78">
        <v>178.05154426511291</v>
      </c>
      <c r="L27" s="78">
        <v>187.63553468771261</v>
      </c>
      <c r="M27" s="78">
        <v>188.31575306436417</v>
      </c>
      <c r="N27" s="78">
        <v>205.35458825547835</v>
      </c>
      <c r="O27" s="78">
        <v>218.58268446091651</v>
      </c>
      <c r="P27" s="78">
        <v>201.04993155916509</v>
      </c>
      <c r="Q27" s="78">
        <v>208.42943915674746</v>
      </c>
      <c r="R27" s="78">
        <v>207.07157491522122</v>
      </c>
      <c r="S27" s="78">
        <v>198.35711474020712</v>
      </c>
      <c r="T27" s="78">
        <v>202.69474877003302</v>
      </c>
      <c r="U27" s="78">
        <v>205.87531545281752</v>
      </c>
      <c r="V27" s="78">
        <v>206.84521800070084</v>
      </c>
      <c r="W27" s="78">
        <v>187.80646375440205</v>
      </c>
      <c r="X27" s="78">
        <v>208.64528726049949</v>
      </c>
      <c r="Y27" s="78">
        <v>203.51761385469914</v>
      </c>
      <c r="Z27" s="78">
        <v>202.606189970391</v>
      </c>
      <c r="AA27" s="78">
        <v>207.877883713183</v>
      </c>
      <c r="AB27" s="78">
        <v>205.57064112582401</v>
      </c>
      <c r="AC27" s="79" t="s">
        <v>47</v>
      </c>
      <c r="AD27" s="78">
        <v>1.00877129612542</v>
      </c>
      <c r="AE27" s="80"/>
      <c r="AF27" s="81"/>
      <c r="AG27" s="12"/>
    </row>
    <row r="28" spans="1:33" customFormat="1" ht="13.2" x14ac:dyDescent="0.25">
      <c r="A28" s="82" t="s">
        <v>59</v>
      </c>
      <c r="B28" s="83"/>
      <c r="C28" s="83" t="s">
        <v>60</v>
      </c>
      <c r="D28" s="83"/>
      <c r="E28" s="83"/>
      <c r="F28" s="84" t="s">
        <v>35</v>
      </c>
      <c r="G28" s="85">
        <v>29.735160706349561</v>
      </c>
      <c r="H28" s="85">
        <v>31.72121457771242</v>
      </c>
      <c r="I28" s="85">
        <v>29.141807832219619</v>
      </c>
      <c r="J28" s="85">
        <v>24.482124361468294</v>
      </c>
      <c r="K28" s="86">
        <v>24.573318679066915</v>
      </c>
      <c r="L28" s="86">
        <v>25.346486393288988</v>
      </c>
      <c r="M28" s="86">
        <v>18.10087737581263</v>
      </c>
      <c r="N28" s="86">
        <v>26.065486176753456</v>
      </c>
      <c r="O28" s="86">
        <v>30.125464685520299</v>
      </c>
      <c r="P28" s="86">
        <v>19.700929623159453</v>
      </c>
      <c r="Q28" s="86">
        <v>19.832612546894552</v>
      </c>
      <c r="R28" s="86">
        <v>13.492005780559298</v>
      </c>
      <c r="S28" s="87">
        <v>17.649583515695198</v>
      </c>
      <c r="T28" s="87">
        <v>15.903900846145206</v>
      </c>
      <c r="U28" s="87">
        <v>17.323360243008857</v>
      </c>
      <c r="V28" s="87">
        <v>17.535686458921873</v>
      </c>
      <c r="W28" s="87">
        <v>14.501686851460812</v>
      </c>
      <c r="X28" s="87">
        <v>21.432785284606464</v>
      </c>
      <c r="Y28" s="87">
        <v>14.29497639065174</v>
      </c>
      <c r="Z28" s="87">
        <v>11.806913786047801</v>
      </c>
      <c r="AA28" s="87">
        <v>14.600377704549</v>
      </c>
      <c r="AB28" s="87">
        <v>13.1333900585443</v>
      </c>
      <c r="AC28" s="88"/>
      <c r="AD28" s="86">
        <v>-8.1258359605757597</v>
      </c>
      <c r="AE28" s="89"/>
      <c r="AF28" s="90"/>
      <c r="AG28" s="12"/>
    </row>
    <row r="29" spans="1:33" customFormat="1" ht="13.2" x14ac:dyDescent="0.25">
      <c r="A29" s="82" t="s">
        <v>61</v>
      </c>
      <c r="B29" s="83"/>
      <c r="C29" s="83"/>
      <c r="D29" s="83" t="s">
        <v>62</v>
      </c>
      <c r="E29" s="83"/>
      <c r="F29" s="84" t="s">
        <v>35</v>
      </c>
      <c r="G29" s="85">
        <v>29.735160706349561</v>
      </c>
      <c r="H29" s="85">
        <v>31.72121457771242</v>
      </c>
      <c r="I29" s="85">
        <v>29.141807832219619</v>
      </c>
      <c r="J29" s="85">
        <v>24.482124361468294</v>
      </c>
      <c r="K29" s="86">
        <v>24.573318679066915</v>
      </c>
      <c r="L29" s="86">
        <v>25.346486393288988</v>
      </c>
      <c r="M29" s="86">
        <v>18.10087737581263</v>
      </c>
      <c r="N29" s="86">
        <v>26.065486176753456</v>
      </c>
      <c r="O29" s="86">
        <v>30.125464685520299</v>
      </c>
      <c r="P29" s="86">
        <v>19.700929623159453</v>
      </c>
      <c r="Q29" s="86">
        <v>19.832612546894552</v>
      </c>
      <c r="R29" s="86">
        <v>13.492005780559298</v>
      </c>
      <c r="S29" s="87">
        <v>17.649583515695198</v>
      </c>
      <c r="T29" s="87">
        <v>15.903900846145206</v>
      </c>
      <c r="U29" s="87">
        <v>17.323360243008857</v>
      </c>
      <c r="V29" s="87">
        <v>17.535686458921873</v>
      </c>
      <c r="W29" s="87">
        <v>14.501686851460812</v>
      </c>
      <c r="X29" s="87">
        <v>21.432785284606464</v>
      </c>
      <c r="Y29" s="87">
        <v>14.29497639065174</v>
      </c>
      <c r="Z29" s="87">
        <v>11.806913786047801</v>
      </c>
      <c r="AA29" s="87">
        <v>14.600377704549</v>
      </c>
      <c r="AB29" s="87">
        <v>13.1333900585443</v>
      </c>
      <c r="AC29" s="88"/>
      <c r="AD29" s="86">
        <v>-8.1258359605757597</v>
      </c>
      <c r="AE29" s="89"/>
      <c r="AF29" s="90"/>
      <c r="AG29" s="12"/>
    </row>
    <row r="30" spans="1:33" customFormat="1" ht="13.2" x14ac:dyDescent="0.25">
      <c r="A30" s="82" t="s">
        <v>63</v>
      </c>
      <c r="B30" s="83"/>
      <c r="C30" s="83"/>
      <c r="D30" s="83"/>
      <c r="E30" s="83" t="s">
        <v>64</v>
      </c>
      <c r="F30" s="84" t="s">
        <v>35</v>
      </c>
      <c r="G30" s="85">
        <v>0.23899437741834206</v>
      </c>
      <c r="H30" s="85">
        <v>0.26881463819612972</v>
      </c>
      <c r="I30" s="85">
        <v>0.68549761359858696</v>
      </c>
      <c r="J30" s="85">
        <v>1.0060785434184791</v>
      </c>
      <c r="K30" s="86">
        <v>9.9500608907628268E-2</v>
      </c>
      <c r="L30" s="86">
        <v>0.23329817096160074</v>
      </c>
      <c r="M30" s="86">
        <v>1.0305334722842547</v>
      </c>
      <c r="N30" s="86">
        <v>0.20022550722629412</v>
      </c>
      <c r="O30" s="86">
        <v>0.80064403995769073</v>
      </c>
      <c r="P30" s="86">
        <v>0.61647041919065826</v>
      </c>
      <c r="Q30" s="86">
        <v>0</v>
      </c>
      <c r="R30" s="86">
        <v>0.17809989002539517</v>
      </c>
      <c r="S30" s="87">
        <v>0.19746787218265055</v>
      </c>
      <c r="T30" s="87">
        <v>0.18136041418299828</v>
      </c>
      <c r="U30" s="87">
        <v>0.35333292991232312</v>
      </c>
      <c r="V30" s="87">
        <v>0.59836300116639352</v>
      </c>
      <c r="W30" s="87">
        <v>0</v>
      </c>
      <c r="X30" s="87">
        <v>0.57753874897637036</v>
      </c>
      <c r="Y30" s="87">
        <v>0.41765402843601884</v>
      </c>
      <c r="Z30" s="87">
        <v>4.7937930287419897E-2</v>
      </c>
      <c r="AA30" s="87">
        <v>0.53303521305270396</v>
      </c>
      <c r="AB30" s="87">
        <v>0.13827296283773799</v>
      </c>
      <c r="AC30" s="88" t="s">
        <v>36</v>
      </c>
      <c r="AD30" s="86">
        <v>-66.892941663815193</v>
      </c>
      <c r="AE30" s="89"/>
      <c r="AF30" s="90"/>
      <c r="AG30" s="12"/>
    </row>
    <row r="31" spans="1:33" customFormat="1" ht="13.2" x14ac:dyDescent="0.25">
      <c r="A31" s="82" t="s">
        <v>65</v>
      </c>
      <c r="B31" s="83"/>
      <c r="C31" s="83"/>
      <c r="D31" s="83"/>
      <c r="E31" s="83" t="s">
        <v>66</v>
      </c>
      <c r="F31" s="84" t="s">
        <v>35</v>
      </c>
      <c r="G31" s="85">
        <v>0.90327752883662693</v>
      </c>
      <c r="H31" s="85">
        <v>0.58625891351601656</v>
      </c>
      <c r="I31" s="85">
        <v>3.9123844567516983E-2</v>
      </c>
      <c r="J31" s="85">
        <v>0</v>
      </c>
      <c r="K31" s="86">
        <v>0</v>
      </c>
      <c r="L31" s="86">
        <v>0.4436331583020891</v>
      </c>
      <c r="M31" s="86">
        <v>0.15833258895340194</v>
      </c>
      <c r="N31" s="86">
        <v>0</v>
      </c>
      <c r="O31" s="86">
        <v>0</v>
      </c>
      <c r="P31" s="86">
        <v>0</v>
      </c>
      <c r="Q31" s="86">
        <v>0</v>
      </c>
      <c r="R31" s="86">
        <v>0</v>
      </c>
      <c r="S31" s="87">
        <v>0</v>
      </c>
      <c r="T31" s="87">
        <v>6.856556828019264E-2</v>
      </c>
      <c r="U31" s="87">
        <v>0</v>
      </c>
      <c r="V31" s="87">
        <v>0</v>
      </c>
      <c r="W31" s="87">
        <v>0</v>
      </c>
      <c r="X31" s="87">
        <v>4.5988465202968044E-2</v>
      </c>
      <c r="Y31" s="87">
        <v>0</v>
      </c>
      <c r="Z31" s="87">
        <v>0</v>
      </c>
      <c r="AA31" s="87">
        <v>0</v>
      </c>
      <c r="AB31" s="87">
        <v>0</v>
      </c>
      <c r="AC31" s="88"/>
      <c r="AD31" s="86">
        <v>0</v>
      </c>
      <c r="AE31" s="89"/>
      <c r="AF31" s="90"/>
      <c r="AG31" s="12"/>
    </row>
    <row r="32" spans="1:33" customFormat="1" ht="13.2" x14ac:dyDescent="0.25">
      <c r="A32" s="82" t="s">
        <v>67</v>
      </c>
      <c r="B32" s="83"/>
      <c r="C32" s="83"/>
      <c r="D32" s="83"/>
      <c r="E32" s="83" t="s">
        <v>68</v>
      </c>
      <c r="F32" s="84" t="s">
        <v>35</v>
      </c>
      <c r="G32" s="85">
        <v>28.592888800094592</v>
      </c>
      <c r="H32" s="85">
        <v>30.866141026000271</v>
      </c>
      <c r="I32" s="85">
        <v>28.417186374053504</v>
      </c>
      <c r="J32" s="85">
        <v>23.476045818049808</v>
      </c>
      <c r="K32" s="86">
        <v>24.473818070159286</v>
      </c>
      <c r="L32" s="86">
        <v>24.6695550640253</v>
      </c>
      <c r="M32" s="86">
        <v>16.912011314574968</v>
      </c>
      <c r="N32" s="86">
        <v>25.865260669527167</v>
      </c>
      <c r="O32" s="86">
        <v>29.324820645562607</v>
      </c>
      <c r="P32" s="86">
        <v>19.084459203968798</v>
      </c>
      <c r="Q32" s="86">
        <v>19.832612546894552</v>
      </c>
      <c r="R32" s="86">
        <v>13.313905890533903</v>
      </c>
      <c r="S32" s="87">
        <v>17.452115643512549</v>
      </c>
      <c r="T32" s="87">
        <v>15.653974863682016</v>
      </c>
      <c r="U32" s="87">
        <v>16.970027313096534</v>
      </c>
      <c r="V32" s="87">
        <v>16.937323457755479</v>
      </c>
      <c r="W32" s="87">
        <v>14.501686851460812</v>
      </c>
      <c r="X32" s="87">
        <v>20.809258070427116</v>
      </c>
      <c r="Y32" s="87">
        <v>13.87732236221572</v>
      </c>
      <c r="Z32" s="87">
        <v>11.758975855760401</v>
      </c>
      <c r="AA32" s="87">
        <v>14.0673424914963</v>
      </c>
      <c r="AB32" s="87">
        <v>12.9951170957066</v>
      </c>
      <c r="AC32" s="88"/>
      <c r="AD32" s="86">
        <v>-6.3571721077195997</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123.95553206584006</v>
      </c>
      <c r="H35" s="85">
        <v>135.14913452503347</v>
      </c>
      <c r="I35" s="85">
        <v>140.78999752525672</v>
      </c>
      <c r="J35" s="85">
        <v>143.77023119568381</v>
      </c>
      <c r="K35" s="86">
        <v>153.47822558604577</v>
      </c>
      <c r="L35" s="86">
        <v>162.28904829442354</v>
      </c>
      <c r="M35" s="86">
        <v>170.21487568855161</v>
      </c>
      <c r="N35" s="86">
        <v>179.28910207872482</v>
      </c>
      <c r="O35" s="86">
        <v>188.45721977539625</v>
      </c>
      <c r="P35" s="86">
        <v>181.34900193600564</v>
      </c>
      <c r="Q35" s="86">
        <v>188.59682660985297</v>
      </c>
      <c r="R35" s="86">
        <v>193.57956913466217</v>
      </c>
      <c r="S35" s="87">
        <v>180.70753122451197</v>
      </c>
      <c r="T35" s="87">
        <v>186.79084792388778</v>
      </c>
      <c r="U35" s="87">
        <v>188.55195520980868</v>
      </c>
      <c r="V35" s="87">
        <v>189.30953154177897</v>
      </c>
      <c r="W35" s="87">
        <v>173.30477690294123</v>
      </c>
      <c r="X35" s="87">
        <v>187.21250197589293</v>
      </c>
      <c r="Y35" s="87">
        <v>189.22263746404738</v>
      </c>
      <c r="Z35" s="87">
        <v>190.799276184343</v>
      </c>
      <c r="AA35" s="87">
        <v>193.27750600863399</v>
      </c>
      <c r="AB35" s="87">
        <v>192.43725106727999</v>
      </c>
      <c r="AC35" s="88" t="s">
        <v>47</v>
      </c>
      <c r="AD35" s="86">
        <v>1.6988525507915599</v>
      </c>
      <c r="AE35" s="89"/>
      <c r="AF35" s="90"/>
      <c r="AG35" s="12"/>
    </row>
    <row r="36" spans="1:33" customFormat="1" ht="13.2" x14ac:dyDescent="0.25">
      <c r="A36" s="100" t="s">
        <v>75</v>
      </c>
      <c r="B36" s="83"/>
      <c r="C36" s="83"/>
      <c r="D36" s="83" t="s">
        <v>76</v>
      </c>
      <c r="E36" s="83"/>
      <c r="F36" s="101" t="s">
        <v>35</v>
      </c>
      <c r="G36" s="85">
        <v>60.625412315859428</v>
      </c>
      <c r="H36" s="85">
        <v>62.778105331368963</v>
      </c>
      <c r="I36" s="85">
        <v>63.071857956141109</v>
      </c>
      <c r="J36" s="85">
        <v>62.919645497036356</v>
      </c>
      <c r="K36" s="86">
        <v>69.304060026824288</v>
      </c>
      <c r="L36" s="86">
        <v>72.052689736939072</v>
      </c>
      <c r="M36" s="86">
        <v>80.875447372338897</v>
      </c>
      <c r="N36" s="86">
        <v>86.669551080603554</v>
      </c>
      <c r="O36" s="86">
        <v>88.481392331453875</v>
      </c>
      <c r="P36" s="86">
        <v>88.957871074105086</v>
      </c>
      <c r="Q36" s="86">
        <v>80.999514651166322</v>
      </c>
      <c r="R36" s="86">
        <v>87.909882569944145</v>
      </c>
      <c r="S36" s="87">
        <v>79.607405857803883</v>
      </c>
      <c r="T36" s="87">
        <v>76.683065631884517</v>
      </c>
      <c r="U36" s="87">
        <v>65.149124016101013</v>
      </c>
      <c r="V36" s="87">
        <v>65.12684078195565</v>
      </c>
      <c r="W36" s="87">
        <v>72.266617088187118</v>
      </c>
      <c r="X36" s="87">
        <v>61.367983847808702</v>
      </c>
      <c r="Y36" s="87">
        <v>77.645254986783414</v>
      </c>
      <c r="Z36" s="87">
        <v>68.941023542438899</v>
      </c>
      <c r="AA36" s="87">
        <v>69.995798269141702</v>
      </c>
      <c r="AB36" s="87">
        <v>68.291637263553298</v>
      </c>
      <c r="AC36" s="88" t="s">
        <v>47</v>
      </c>
      <c r="AD36" s="86">
        <v>-12.0466057131529</v>
      </c>
      <c r="AE36" s="89"/>
      <c r="AF36" s="90"/>
      <c r="AG36" s="12"/>
    </row>
    <row r="37" spans="1:33" customFormat="1" ht="13.2" x14ac:dyDescent="0.25">
      <c r="A37" s="82" t="s">
        <v>77</v>
      </c>
      <c r="B37" s="83"/>
      <c r="C37" s="83"/>
      <c r="D37" s="83"/>
      <c r="E37" s="83" t="s">
        <v>78</v>
      </c>
      <c r="F37" s="84" t="s">
        <v>35</v>
      </c>
      <c r="G37" s="85">
        <v>8.2906475142807032</v>
      </c>
      <c r="H37" s="85">
        <v>10.889315497022686</v>
      </c>
      <c r="I37" s="85">
        <v>8.9474042741539552</v>
      </c>
      <c r="J37" s="85">
        <v>8.2037490528711281</v>
      </c>
      <c r="K37" s="86">
        <v>9.2365917438011031</v>
      </c>
      <c r="L37" s="86">
        <v>7.9871755107428744</v>
      </c>
      <c r="M37" s="86">
        <v>11.768967296908347</v>
      </c>
      <c r="N37" s="86">
        <v>12.207240646069133</v>
      </c>
      <c r="O37" s="86">
        <v>10.692788404689056</v>
      </c>
      <c r="P37" s="86">
        <v>11.151300564920472</v>
      </c>
      <c r="Q37" s="86">
        <v>12.46637777314622</v>
      </c>
      <c r="R37" s="86">
        <v>11.81410577473892</v>
      </c>
      <c r="S37" s="87">
        <v>10.72915906038086</v>
      </c>
      <c r="T37" s="87">
        <v>9.8431397657480932</v>
      </c>
      <c r="U37" s="87">
        <v>8.240370751379098</v>
      </c>
      <c r="V37" s="87">
        <v>8.4012458382057353</v>
      </c>
      <c r="W37" s="87">
        <v>10.140804750353363</v>
      </c>
      <c r="X37" s="87">
        <v>5.2138126496014445</v>
      </c>
      <c r="Y37" s="87">
        <v>10.235878058152938</v>
      </c>
      <c r="Z37" s="87">
        <v>13.829585870925801</v>
      </c>
      <c r="AA37" s="87">
        <v>11.669923251391101</v>
      </c>
      <c r="AB37" s="87">
        <v>8.5197182071092108</v>
      </c>
      <c r="AC37" s="88"/>
      <c r="AD37" s="86">
        <v>-16.766122469354599</v>
      </c>
      <c r="AE37" s="89"/>
      <c r="AF37" s="90"/>
      <c r="AG37" s="12"/>
    </row>
    <row r="38" spans="1:33" customFormat="1" ht="13.2" x14ac:dyDescent="0.25">
      <c r="A38" s="82" t="s">
        <v>79</v>
      </c>
      <c r="B38" s="83"/>
      <c r="C38" s="83"/>
      <c r="D38" s="83"/>
      <c r="E38" s="83" t="s">
        <v>80</v>
      </c>
      <c r="F38" s="84" t="s">
        <v>35</v>
      </c>
      <c r="G38" s="85">
        <v>52.334764801578721</v>
      </c>
      <c r="H38" s="85">
        <v>51.888789834346248</v>
      </c>
      <c r="I38" s="85">
        <v>54.124453681987148</v>
      </c>
      <c r="J38" s="85">
        <v>54.715896444165253</v>
      </c>
      <c r="K38" s="86">
        <v>60.067468283023196</v>
      </c>
      <c r="L38" s="86">
        <v>64.065514226196171</v>
      </c>
      <c r="M38" s="86">
        <v>69.10648007543054</v>
      </c>
      <c r="N38" s="86">
        <v>74.462310434534416</v>
      </c>
      <c r="O38" s="86">
        <v>77.788603926764807</v>
      </c>
      <c r="P38" s="86">
        <v>77.806570509184581</v>
      </c>
      <c r="Q38" s="86">
        <v>68.533136878020144</v>
      </c>
      <c r="R38" s="86">
        <v>76.095776795205197</v>
      </c>
      <c r="S38" s="87">
        <v>68.878246797422975</v>
      </c>
      <c r="T38" s="87">
        <v>66.839925866136412</v>
      </c>
      <c r="U38" s="87">
        <v>56.908753264721909</v>
      </c>
      <c r="V38" s="87">
        <v>56.725594943749925</v>
      </c>
      <c r="W38" s="87">
        <v>62.125812337833771</v>
      </c>
      <c r="X38" s="87">
        <v>56.154171198207251</v>
      </c>
      <c r="Y38" s="87">
        <v>67.409376928630465</v>
      </c>
      <c r="Z38" s="87">
        <v>55.111437671513102</v>
      </c>
      <c r="AA38" s="87">
        <v>58.325875017750498</v>
      </c>
      <c r="AB38" s="87">
        <v>59.771919056444098</v>
      </c>
      <c r="AC38" s="88" t="s">
        <v>47</v>
      </c>
      <c r="AD38" s="86">
        <v>-11.329963604725799</v>
      </c>
      <c r="AE38" s="89"/>
      <c r="AF38" s="90"/>
      <c r="AG38" s="12"/>
    </row>
    <row r="39" spans="1:33" customFormat="1" ht="13.2" x14ac:dyDescent="0.25">
      <c r="A39" s="82" t="s">
        <v>81</v>
      </c>
      <c r="B39" s="83"/>
      <c r="C39" s="83"/>
      <c r="D39" s="83" t="s">
        <v>82</v>
      </c>
      <c r="E39" s="83"/>
      <c r="F39" s="84" t="s">
        <v>35</v>
      </c>
      <c r="G39" s="85">
        <v>0.8155995042016464</v>
      </c>
      <c r="H39" s="85">
        <v>1.3450647486420371</v>
      </c>
      <c r="I39" s="85">
        <v>0.71788233092523246</v>
      </c>
      <c r="J39" s="85">
        <v>0.59353530221711792</v>
      </c>
      <c r="K39" s="86">
        <v>0.70264693568555403</v>
      </c>
      <c r="L39" s="86">
        <v>1.0053262189731509</v>
      </c>
      <c r="M39" s="86">
        <v>0.92675003721899751</v>
      </c>
      <c r="N39" s="86">
        <v>1.2610629688100576</v>
      </c>
      <c r="O39" s="86">
        <v>1.231397595864927</v>
      </c>
      <c r="P39" s="86">
        <v>0.84910781133017144</v>
      </c>
      <c r="Q39" s="86">
        <v>0.91104318157256903</v>
      </c>
      <c r="R39" s="86">
        <v>1.0357352369049035</v>
      </c>
      <c r="S39" s="87">
        <v>0.64306176341862176</v>
      </c>
      <c r="T39" s="87">
        <v>1.0312628874006575</v>
      </c>
      <c r="U39" s="87">
        <v>1.4174367151967198</v>
      </c>
      <c r="V39" s="87">
        <v>1.1994214105696188</v>
      </c>
      <c r="W39" s="87">
        <v>1.7599238852847168</v>
      </c>
      <c r="X39" s="87">
        <v>0.88958073428787676</v>
      </c>
      <c r="Y39" s="87">
        <v>1.2945964868358226</v>
      </c>
      <c r="Z39" s="87">
        <v>0.68814467887920605</v>
      </c>
      <c r="AA39" s="87">
        <v>0.97593029320543201</v>
      </c>
      <c r="AB39" s="87">
        <v>1.75311415796732</v>
      </c>
      <c r="AC39" s="88" t="s">
        <v>36</v>
      </c>
      <c r="AD39" s="86">
        <v>35.417805918211599</v>
      </c>
      <c r="AE39" s="89"/>
      <c r="AF39" s="90"/>
      <c r="AG39" s="12"/>
    </row>
    <row r="40" spans="1:33" customFormat="1" ht="13.2" x14ac:dyDescent="0.25">
      <c r="A40" s="82" t="s">
        <v>83</v>
      </c>
      <c r="B40" s="83"/>
      <c r="C40" s="83"/>
      <c r="D40" s="83" t="s">
        <v>84</v>
      </c>
      <c r="E40" s="83"/>
      <c r="F40" s="84" t="s">
        <v>35</v>
      </c>
      <c r="G40" s="85">
        <v>3.1712216781306446</v>
      </c>
      <c r="H40" s="85">
        <v>3.4013981966891706</v>
      </c>
      <c r="I40" s="85">
        <v>6.1149986846509359</v>
      </c>
      <c r="J40" s="85">
        <v>5.0246182397904473</v>
      </c>
      <c r="K40" s="86">
        <v>2.6040885610759168</v>
      </c>
      <c r="L40" s="86">
        <v>1.9286489591707909</v>
      </c>
      <c r="M40" s="86">
        <v>5.9954572974045997</v>
      </c>
      <c r="N40" s="86">
        <v>4.3741027963225996</v>
      </c>
      <c r="O40" s="86">
        <v>7.2056027912717715</v>
      </c>
      <c r="P40" s="86">
        <v>7.1731969054155158</v>
      </c>
      <c r="Q40" s="86">
        <v>9.698750829821071</v>
      </c>
      <c r="R40" s="86">
        <v>5.74162783858546</v>
      </c>
      <c r="S40" s="87">
        <v>10.623711088887523</v>
      </c>
      <c r="T40" s="87">
        <v>9.6284424721444477</v>
      </c>
      <c r="U40" s="87">
        <v>18.659431142757242</v>
      </c>
      <c r="V40" s="87">
        <v>17.780832532327636</v>
      </c>
      <c r="W40" s="87">
        <v>1.9828388490716311</v>
      </c>
      <c r="X40" s="87">
        <v>16.702961986997433</v>
      </c>
      <c r="Y40" s="87">
        <v>9.0418440036331003</v>
      </c>
      <c r="Z40" s="87">
        <v>15.6727844711376</v>
      </c>
      <c r="AA40" s="87">
        <v>9.7690209276986408</v>
      </c>
      <c r="AB40" s="87">
        <v>4.1356852550459902</v>
      </c>
      <c r="AC40" s="88" t="s">
        <v>36</v>
      </c>
      <c r="AD40" s="86">
        <v>-54.260599349156699</v>
      </c>
      <c r="AE40" s="89"/>
      <c r="AF40" s="90"/>
      <c r="AG40" s="12"/>
    </row>
    <row r="41" spans="1:33" customFormat="1" ht="13.2" x14ac:dyDescent="0.25">
      <c r="A41" s="82" t="s">
        <v>86</v>
      </c>
      <c r="B41" s="83"/>
      <c r="C41" s="83"/>
      <c r="D41" s="83"/>
      <c r="E41" s="83" t="s">
        <v>87</v>
      </c>
      <c r="F41" s="84" t="s">
        <v>35</v>
      </c>
      <c r="G41" s="85">
        <v>0.12966696702696309</v>
      </c>
      <c r="H41" s="85">
        <v>5.0606242276782405E-2</v>
      </c>
      <c r="I41" s="85">
        <v>0.35686302508354173</v>
      </c>
      <c r="J41" s="85">
        <v>0.25844808708064515</v>
      </c>
      <c r="K41" s="86">
        <v>0</v>
      </c>
      <c r="L41" s="86">
        <v>3.7728823518209664E-2</v>
      </c>
      <c r="M41" s="86">
        <v>0.82728499826311408</v>
      </c>
      <c r="N41" s="86">
        <v>0.21601183789214257</v>
      </c>
      <c r="O41" s="86">
        <v>3.2401656750675882</v>
      </c>
      <c r="P41" s="86">
        <v>8.5427206933321148E-2</v>
      </c>
      <c r="Q41" s="86">
        <v>1.6527005851203433</v>
      </c>
      <c r="R41" s="86">
        <v>0.3227785283008463</v>
      </c>
      <c r="S41" s="87">
        <v>1.378145695239088</v>
      </c>
      <c r="T41" s="87">
        <v>0.39104168284920787</v>
      </c>
      <c r="U41" s="87">
        <v>2.3932177270662618</v>
      </c>
      <c r="V41" s="87">
        <v>2.3901995143042227</v>
      </c>
      <c r="W41" s="87">
        <v>0</v>
      </c>
      <c r="X41" s="87">
        <v>2.2281880848383797</v>
      </c>
      <c r="Y41" s="87">
        <v>0.12062601162127225</v>
      </c>
      <c r="Z41" s="87">
        <v>2.3624389172403801</v>
      </c>
      <c r="AA41" s="87">
        <v>0.59769156959730496</v>
      </c>
      <c r="AB41" s="87">
        <v>1.16927354786031</v>
      </c>
      <c r="AC41" s="88" t="s">
        <v>36</v>
      </c>
      <c r="AD41" s="86">
        <v>869.33781706342802</v>
      </c>
      <c r="AE41" s="89"/>
      <c r="AF41" s="90"/>
      <c r="AG41" s="12"/>
    </row>
    <row r="42" spans="1:33" customFormat="1" ht="13.2" x14ac:dyDescent="0.25">
      <c r="A42" s="82" t="s">
        <v>88</v>
      </c>
      <c r="B42" s="83"/>
      <c r="C42" s="83"/>
      <c r="D42" s="83"/>
      <c r="E42" s="83" t="s">
        <v>89</v>
      </c>
      <c r="F42" s="84" t="s">
        <v>35</v>
      </c>
      <c r="G42" s="85">
        <v>3.0415547111036814</v>
      </c>
      <c r="H42" s="85">
        <v>3.3507919544123883</v>
      </c>
      <c r="I42" s="85">
        <v>5.7581356595673938</v>
      </c>
      <c r="J42" s="85">
        <v>4.7661701527098037</v>
      </c>
      <c r="K42" s="86">
        <v>2.6040885610759168</v>
      </c>
      <c r="L42" s="86">
        <v>1.8909201356525807</v>
      </c>
      <c r="M42" s="86">
        <v>5.1681722991414851</v>
      </c>
      <c r="N42" s="86">
        <v>4.1580909584304564</v>
      </c>
      <c r="O42" s="86">
        <v>3.9654371162041837</v>
      </c>
      <c r="P42" s="86">
        <v>7.0877696984821945</v>
      </c>
      <c r="Q42" s="86">
        <v>8.0460502447007247</v>
      </c>
      <c r="R42" s="86">
        <v>5.4188493102846147</v>
      </c>
      <c r="S42" s="87">
        <v>9.2455653936484374</v>
      </c>
      <c r="T42" s="87">
        <v>9.2374007892952399</v>
      </c>
      <c r="U42" s="87">
        <v>16.266213415690977</v>
      </c>
      <c r="V42" s="87">
        <v>15.390633018023415</v>
      </c>
      <c r="W42" s="87">
        <v>1.9828388490716311</v>
      </c>
      <c r="X42" s="87">
        <v>14.474773902159054</v>
      </c>
      <c r="Y42" s="87">
        <v>8.9212179920118277</v>
      </c>
      <c r="Z42" s="87">
        <v>13.3103455538972</v>
      </c>
      <c r="AA42" s="87">
        <v>9.1713293581013406</v>
      </c>
      <c r="AB42" s="87">
        <v>2.9664117071856699</v>
      </c>
      <c r="AC42" s="88" t="s">
        <v>36</v>
      </c>
      <c r="AD42" s="86">
        <v>-66.748803696514997</v>
      </c>
      <c r="AE42" s="89"/>
      <c r="AF42" s="90"/>
      <c r="AG42" s="12"/>
    </row>
    <row r="43" spans="1:33" customFormat="1" ht="13.2" x14ac:dyDescent="0.25">
      <c r="A43" s="82" t="s">
        <v>90</v>
      </c>
      <c r="B43" s="83"/>
      <c r="C43" s="83"/>
      <c r="D43" s="83" t="s">
        <v>91</v>
      </c>
      <c r="E43" s="83"/>
      <c r="F43" s="84" t="s">
        <v>35</v>
      </c>
      <c r="G43" s="85">
        <v>0.43689273875585594</v>
      </c>
      <c r="H43" s="85">
        <v>0.73927771946710841</v>
      </c>
      <c r="I43" s="85">
        <v>0.65241916424620972</v>
      </c>
      <c r="J43" s="85">
        <v>0.79558116799884815</v>
      </c>
      <c r="K43" s="86">
        <v>0.66612376478934365</v>
      </c>
      <c r="L43" s="86">
        <v>0.56753329880905667</v>
      </c>
      <c r="M43" s="86">
        <v>0.37966751029725598</v>
      </c>
      <c r="N43" s="86">
        <v>0.47042341579936292</v>
      </c>
      <c r="O43" s="86">
        <v>0.82272055047922377</v>
      </c>
      <c r="P43" s="86">
        <v>0.40210030174467376</v>
      </c>
      <c r="Q43" s="86">
        <v>0.35365237058650983</v>
      </c>
      <c r="R43" s="86">
        <v>0.10267902272706383</v>
      </c>
      <c r="S43" s="87">
        <v>0.15836976791474</v>
      </c>
      <c r="T43" s="87">
        <v>0.13555847497982099</v>
      </c>
      <c r="U43" s="87">
        <v>0.34823861904505754</v>
      </c>
      <c r="V43" s="87">
        <v>0.50504787474055512</v>
      </c>
      <c r="W43" s="87">
        <v>7.6149840473767744E-2</v>
      </c>
      <c r="X43" s="87">
        <v>0.25086834569819072</v>
      </c>
      <c r="Y43" s="87">
        <v>0</v>
      </c>
      <c r="Z43" s="87">
        <v>1.58436416758942</v>
      </c>
      <c r="AA43" s="87">
        <v>0.297930056974196</v>
      </c>
      <c r="AB43" s="87">
        <v>0</v>
      </c>
      <c r="AC43" s="88" t="s">
        <v>85</v>
      </c>
      <c r="AD43" s="86">
        <v>0</v>
      </c>
      <c r="AE43" s="89"/>
      <c r="AF43" s="90"/>
      <c r="AG43" s="12"/>
    </row>
    <row r="44" spans="1:33" customFormat="1" ht="13.2" x14ac:dyDescent="0.25">
      <c r="A44" s="82" t="s">
        <v>92</v>
      </c>
      <c r="B44" s="83"/>
      <c r="C44" s="83"/>
      <c r="D44" s="83" t="s">
        <v>93</v>
      </c>
      <c r="E44" s="83"/>
      <c r="F44" s="84" t="s">
        <v>35</v>
      </c>
      <c r="G44" s="85">
        <v>35.429792139802082</v>
      </c>
      <c r="H44" s="85">
        <v>38.139552638467634</v>
      </c>
      <c r="I44" s="85">
        <v>41.344157057554852</v>
      </c>
      <c r="J44" s="85">
        <v>43.192080165731021</v>
      </c>
      <c r="K44" s="86">
        <v>47.989480356320421</v>
      </c>
      <c r="L44" s="86">
        <v>52.067750108296849</v>
      </c>
      <c r="M44" s="86">
        <v>50.954013200337499</v>
      </c>
      <c r="N44" s="86">
        <v>51.32421159077446</v>
      </c>
      <c r="O44" s="86">
        <v>58.194933044789664</v>
      </c>
      <c r="P44" s="86">
        <v>49.937764215652841</v>
      </c>
      <c r="Q44" s="86">
        <v>59.522932008707343</v>
      </c>
      <c r="R44" s="86">
        <v>62.520099754471715</v>
      </c>
      <c r="S44" s="87">
        <v>54.524788649191677</v>
      </c>
      <c r="T44" s="87">
        <v>59.979284095629488</v>
      </c>
      <c r="U44" s="87">
        <v>59.589288835995902</v>
      </c>
      <c r="V44" s="87">
        <v>60.442616623972242</v>
      </c>
      <c r="W44" s="87">
        <v>53.807516797096305</v>
      </c>
      <c r="X44" s="87">
        <v>61.838410776708116</v>
      </c>
      <c r="Y44" s="87">
        <v>50.746837046007634</v>
      </c>
      <c r="Z44" s="87">
        <v>54.345182285397897</v>
      </c>
      <c r="AA44" s="87">
        <v>59.6525005341745</v>
      </c>
      <c r="AB44" s="87">
        <v>59.277795236485197</v>
      </c>
      <c r="AC44" s="88" t="s">
        <v>47</v>
      </c>
      <c r="AD44" s="86">
        <v>16.810817554487699</v>
      </c>
      <c r="AE44" s="89"/>
      <c r="AF44" s="90"/>
      <c r="AG44" s="12"/>
    </row>
    <row r="45" spans="1:33" customFormat="1" ht="13.2" x14ac:dyDescent="0.25">
      <c r="A45" s="82" t="s">
        <v>94</v>
      </c>
      <c r="B45" s="83"/>
      <c r="C45" s="83"/>
      <c r="D45" s="83"/>
      <c r="E45" s="83" t="s">
        <v>95</v>
      </c>
      <c r="F45" s="84" t="s">
        <v>35</v>
      </c>
      <c r="G45" s="85">
        <v>30.128374466384788</v>
      </c>
      <c r="H45" s="85">
        <v>33.085696975472118</v>
      </c>
      <c r="I45" s="85">
        <v>35.597682599099777</v>
      </c>
      <c r="J45" s="85">
        <v>39.728384773245025</v>
      </c>
      <c r="K45" s="86">
        <v>42.610949471475742</v>
      </c>
      <c r="L45" s="86">
        <v>45.879077666495704</v>
      </c>
      <c r="M45" s="86">
        <v>45.247213537789733</v>
      </c>
      <c r="N45" s="86">
        <v>43.790645326787519</v>
      </c>
      <c r="O45" s="86">
        <v>50.181934808772326</v>
      </c>
      <c r="P45" s="86">
        <v>42.869777132442422</v>
      </c>
      <c r="Q45" s="86">
        <v>52.519223866425847</v>
      </c>
      <c r="R45" s="86">
        <v>54.387189107306391</v>
      </c>
      <c r="S45" s="87">
        <v>49.974920800139699</v>
      </c>
      <c r="T45" s="87">
        <v>55.505601316968033</v>
      </c>
      <c r="U45" s="87">
        <v>55.224637705520607</v>
      </c>
      <c r="V45" s="87">
        <v>55.54653636310897</v>
      </c>
      <c r="W45" s="87">
        <v>49.740216641807038</v>
      </c>
      <c r="X45" s="87">
        <v>58.454717557965871</v>
      </c>
      <c r="Y45" s="87">
        <v>47.417777751900971</v>
      </c>
      <c r="Z45" s="87">
        <v>50.665112265899502</v>
      </c>
      <c r="AA45" s="87">
        <v>58.374901625615898</v>
      </c>
      <c r="AB45" s="87">
        <v>56.160290575244098</v>
      </c>
      <c r="AC45" s="88" t="s">
        <v>47</v>
      </c>
      <c r="AD45" s="86">
        <v>18.437204858240499</v>
      </c>
      <c r="AE45" s="89"/>
      <c r="AF45" s="90"/>
      <c r="AG45" s="12"/>
    </row>
    <row r="46" spans="1:33" customFormat="1" ht="13.2" x14ac:dyDescent="0.25">
      <c r="A46" s="82" t="s">
        <v>96</v>
      </c>
      <c r="B46" s="83"/>
      <c r="C46" s="83"/>
      <c r="D46" s="83"/>
      <c r="E46" s="83" t="s">
        <v>97</v>
      </c>
      <c r="F46" s="84" t="s">
        <v>35</v>
      </c>
      <c r="G46" s="85">
        <v>5.3014176734172977</v>
      </c>
      <c r="H46" s="85">
        <v>5.0538556629954847</v>
      </c>
      <c r="I46" s="85">
        <v>5.7464744584550864</v>
      </c>
      <c r="J46" s="85">
        <v>3.4636953924859908</v>
      </c>
      <c r="K46" s="86">
        <v>5.3785308848446798</v>
      </c>
      <c r="L46" s="86">
        <v>6.1886724418011321</v>
      </c>
      <c r="M46" s="86">
        <v>5.7067996625477697</v>
      </c>
      <c r="N46" s="86">
        <v>7.533566263986974</v>
      </c>
      <c r="O46" s="86">
        <v>8.0129982360173244</v>
      </c>
      <c r="P46" s="86">
        <v>7.0679870832104355</v>
      </c>
      <c r="Q46" s="86">
        <v>7.0037081422815071</v>
      </c>
      <c r="R46" s="86">
        <v>8.1329106471653176</v>
      </c>
      <c r="S46" s="87">
        <v>4.5498678490519815</v>
      </c>
      <c r="T46" s="87">
        <v>4.4736827786614848</v>
      </c>
      <c r="U46" s="87">
        <v>4.3646511304753179</v>
      </c>
      <c r="V46" s="87">
        <v>4.8960802608632852</v>
      </c>
      <c r="W46" s="87">
        <v>4.0673001552892707</v>
      </c>
      <c r="X46" s="87">
        <v>3.3836932187422413</v>
      </c>
      <c r="Y46" s="87">
        <v>3.3290592941066861</v>
      </c>
      <c r="Z46" s="87">
        <v>3.6800700194983298</v>
      </c>
      <c r="AA46" s="87">
        <v>1.2775989085585999</v>
      </c>
      <c r="AB46" s="87">
        <v>3.11750466124106</v>
      </c>
      <c r="AC46" s="88" t="s">
        <v>36</v>
      </c>
      <c r="AD46" s="86">
        <v>-6.3547871688597501</v>
      </c>
      <c r="AE46" s="89"/>
      <c r="AF46" s="90"/>
      <c r="AG46" s="12"/>
    </row>
    <row r="47" spans="1:33" customFormat="1" ht="13.2" x14ac:dyDescent="0.25">
      <c r="A47" s="82" t="s">
        <v>98</v>
      </c>
      <c r="B47" s="83"/>
      <c r="C47" s="83"/>
      <c r="D47" s="83" t="s">
        <v>99</v>
      </c>
      <c r="E47" s="83"/>
      <c r="F47" s="84" t="s">
        <v>35</v>
      </c>
      <c r="G47" s="85">
        <v>16.315761576443052</v>
      </c>
      <c r="H47" s="85">
        <v>18.804209832737545</v>
      </c>
      <c r="I47" s="85">
        <v>20.697117233602484</v>
      </c>
      <c r="J47" s="85">
        <v>22.909975332250621</v>
      </c>
      <c r="K47" s="86">
        <v>23.004768307103802</v>
      </c>
      <c r="L47" s="86">
        <v>26.159861163913646</v>
      </c>
      <c r="M47" s="86">
        <v>22.069218401071918</v>
      </c>
      <c r="N47" s="86">
        <v>24.834567271923436</v>
      </c>
      <c r="O47" s="86">
        <v>23.137977785804885</v>
      </c>
      <c r="P47" s="86">
        <v>23.598979248436422</v>
      </c>
      <c r="Q47" s="86">
        <v>25.551897588501376</v>
      </c>
      <c r="R47" s="86">
        <v>24.89777856659283</v>
      </c>
      <c r="S47" s="87">
        <v>26.17824966985885</v>
      </c>
      <c r="T47" s="87">
        <v>25.992863452373026</v>
      </c>
      <c r="U47" s="87">
        <v>29.990396899037162</v>
      </c>
      <c r="V47" s="87">
        <v>30.992766979253187</v>
      </c>
      <c r="W47" s="87">
        <v>31.014341183742278</v>
      </c>
      <c r="X47" s="87">
        <v>36.278010747004451</v>
      </c>
      <c r="Y47" s="87">
        <v>36.342382127927145</v>
      </c>
      <c r="Z47" s="87">
        <v>35.886374783351698</v>
      </c>
      <c r="AA47" s="87">
        <v>40.965849324285699</v>
      </c>
      <c r="AB47" s="87">
        <v>42.891088296321598</v>
      </c>
      <c r="AC47" s="88"/>
      <c r="AD47" s="86">
        <v>18.0194741922604</v>
      </c>
      <c r="AE47" s="89"/>
      <c r="AF47" s="90"/>
      <c r="AG47" s="12"/>
    </row>
    <row r="48" spans="1:33" customFormat="1" ht="13.2" x14ac:dyDescent="0.25">
      <c r="A48" s="82" t="s">
        <v>100</v>
      </c>
      <c r="B48" s="83"/>
      <c r="C48" s="83"/>
      <c r="D48" s="83"/>
      <c r="E48" s="83" t="s">
        <v>101</v>
      </c>
      <c r="F48" s="84" t="s">
        <v>35</v>
      </c>
      <c r="G48" s="85">
        <v>11.4242103310351</v>
      </c>
      <c r="H48" s="85">
        <v>13.479502622205588</v>
      </c>
      <c r="I48" s="85">
        <v>14.029419452983369</v>
      </c>
      <c r="J48" s="85">
        <v>15.921922192339371</v>
      </c>
      <c r="K48" s="86">
        <v>14.961743542623219</v>
      </c>
      <c r="L48" s="86">
        <v>15.293995204442529</v>
      </c>
      <c r="M48" s="86">
        <v>14.666474120391054</v>
      </c>
      <c r="N48" s="86">
        <v>14.810649813836944</v>
      </c>
      <c r="O48" s="86">
        <v>16.16918440503246</v>
      </c>
      <c r="P48" s="86">
        <v>15.550369240193273</v>
      </c>
      <c r="Q48" s="86">
        <v>16.669205340188043</v>
      </c>
      <c r="R48" s="86">
        <v>17.088344797956115</v>
      </c>
      <c r="S48" s="87">
        <v>15.034488506099013</v>
      </c>
      <c r="T48" s="87">
        <v>16.280995148427198</v>
      </c>
      <c r="U48" s="87">
        <v>17.891384496082324</v>
      </c>
      <c r="V48" s="87">
        <v>18.807630672738444</v>
      </c>
      <c r="W48" s="87">
        <v>14.309922525901996</v>
      </c>
      <c r="X48" s="87">
        <v>22.275189056783219</v>
      </c>
      <c r="Y48" s="87">
        <v>18.056182825436373</v>
      </c>
      <c r="Z48" s="87">
        <v>17.501232938953301</v>
      </c>
      <c r="AA48" s="87">
        <v>17.473132678344601</v>
      </c>
      <c r="AB48" s="87">
        <v>20.056647582117101</v>
      </c>
      <c r="AC48" s="88"/>
      <c r="AD48" s="86">
        <v>11.079112213366599</v>
      </c>
      <c r="AE48" s="89"/>
      <c r="AF48" s="90"/>
      <c r="AG48" s="12"/>
    </row>
    <row r="49" spans="1:33" customFormat="1" ht="13.2" x14ac:dyDescent="0.25">
      <c r="A49" s="82" t="s">
        <v>102</v>
      </c>
      <c r="B49" s="83"/>
      <c r="C49" s="83"/>
      <c r="D49" s="83"/>
      <c r="E49" s="83" t="s">
        <v>103</v>
      </c>
      <c r="F49" s="84" t="s">
        <v>35</v>
      </c>
      <c r="G49" s="85">
        <v>0.19392402379505913</v>
      </c>
      <c r="H49" s="85">
        <v>0.35089971784037038</v>
      </c>
      <c r="I49" s="85">
        <v>0.52700531543115681</v>
      </c>
      <c r="J49" s="85">
        <v>0</v>
      </c>
      <c r="K49" s="86">
        <v>0.33871775399261411</v>
      </c>
      <c r="L49" s="86">
        <v>0</v>
      </c>
      <c r="M49" s="86">
        <v>0</v>
      </c>
      <c r="N49" s="86">
        <v>0</v>
      </c>
      <c r="O49" s="86">
        <v>0.76031055166169148</v>
      </c>
      <c r="P49" s="86">
        <v>0</v>
      </c>
      <c r="Q49" s="86">
        <v>0.86696906890216618</v>
      </c>
      <c r="R49" s="86">
        <v>0.21883108329580708</v>
      </c>
      <c r="S49" s="87">
        <v>0</v>
      </c>
      <c r="T49" s="87">
        <v>0</v>
      </c>
      <c r="U49" s="87">
        <v>0.20658517562261305</v>
      </c>
      <c r="V49" s="87">
        <v>0.20632464019098035</v>
      </c>
      <c r="W49" s="87">
        <v>0</v>
      </c>
      <c r="X49" s="87">
        <v>0</v>
      </c>
      <c r="Y49" s="87">
        <v>0</v>
      </c>
      <c r="Z49" s="87">
        <v>0.21168335660295501</v>
      </c>
      <c r="AA49" s="87">
        <v>0</v>
      </c>
      <c r="AB49" s="87">
        <v>0.380696078665194</v>
      </c>
      <c r="AC49" s="88" t="s">
        <v>36</v>
      </c>
      <c r="AD49" s="86">
        <v>0</v>
      </c>
      <c r="AE49" s="89"/>
      <c r="AF49" s="90"/>
      <c r="AG49" s="12"/>
    </row>
    <row r="50" spans="1:33" customFormat="1" ht="15.6" x14ac:dyDescent="0.25">
      <c r="A50" s="82" t="s">
        <v>104</v>
      </c>
      <c r="B50" s="83"/>
      <c r="C50" s="83"/>
      <c r="D50" s="83"/>
      <c r="E50" s="83" t="s">
        <v>105</v>
      </c>
      <c r="F50" s="84" t="s">
        <v>35</v>
      </c>
      <c r="G50" s="85">
        <v>4.697627221612894</v>
      </c>
      <c r="H50" s="85">
        <v>4.9738074926915896</v>
      </c>
      <c r="I50" s="85">
        <v>6.1406924651879589</v>
      </c>
      <c r="J50" s="85">
        <v>2.9567306825862358</v>
      </c>
      <c r="K50" s="86">
        <v>3.7597057077634255</v>
      </c>
      <c r="L50" s="86">
        <v>5.8403042605776072</v>
      </c>
      <c r="M50" s="86">
        <v>4.8089921095727295</v>
      </c>
      <c r="N50" s="86">
        <v>3.9208877099386505</v>
      </c>
      <c r="O50" s="86">
        <v>4.5942499671986718</v>
      </c>
      <c r="P50" s="86">
        <v>5.3678278920979139</v>
      </c>
      <c r="Q50" s="86">
        <v>4.9517092384172416</v>
      </c>
      <c r="R50" s="86">
        <v>4.1069321144226008</v>
      </c>
      <c r="S50" s="87">
        <v>6.4460233392974144</v>
      </c>
      <c r="T50" s="87">
        <v>4.5029410009872732</v>
      </c>
      <c r="U50" s="87">
        <v>4.2522497258231269</v>
      </c>
      <c r="V50" s="87">
        <v>4.0689581491704185</v>
      </c>
      <c r="W50" s="87">
        <v>5.2653430932531151</v>
      </c>
      <c r="X50" s="87">
        <v>7.0346297757760254</v>
      </c>
      <c r="Y50" s="87">
        <v>5.0825737682965153</v>
      </c>
      <c r="Z50" s="87">
        <v>5.52644387005921</v>
      </c>
      <c r="AA50" s="87">
        <v>9.7328894928858496</v>
      </c>
      <c r="AB50" s="87">
        <v>7.3227760373628801</v>
      </c>
      <c r="AC50" s="88" t="s">
        <v>36</v>
      </c>
      <c r="AD50" s="86">
        <v>44.076138806681698</v>
      </c>
      <c r="AE50" s="89"/>
      <c r="AF50" s="90"/>
      <c r="AG50" s="12"/>
    </row>
    <row r="51" spans="1:33" customFormat="1" ht="15.6" x14ac:dyDescent="0.25">
      <c r="A51" s="82" t="s">
        <v>106</v>
      </c>
      <c r="B51" s="83"/>
      <c r="C51" s="83"/>
      <c r="D51" s="83"/>
      <c r="E51" s="83" t="s">
        <v>107</v>
      </c>
      <c r="F51" s="84" t="s">
        <v>35</v>
      </c>
      <c r="G51" s="91"/>
      <c r="H51" s="91"/>
      <c r="I51" s="91"/>
      <c r="J51" s="85">
        <v>4.0313224573250004</v>
      </c>
      <c r="K51" s="86">
        <v>3.9446013027245335</v>
      </c>
      <c r="L51" s="86">
        <v>5.0255616988934948</v>
      </c>
      <c r="M51" s="86">
        <v>2.5937521711081359</v>
      </c>
      <c r="N51" s="86">
        <v>6.1030297481478577</v>
      </c>
      <c r="O51" s="86">
        <v>1.6142328619120676</v>
      </c>
      <c r="P51" s="86">
        <v>2.6807821161452279</v>
      </c>
      <c r="Q51" s="86">
        <v>3.0640139409939326</v>
      </c>
      <c r="R51" s="86">
        <v>3.483670570918302</v>
      </c>
      <c r="S51" s="87">
        <v>4.6977378244624184</v>
      </c>
      <c r="T51" s="87">
        <v>5.2089273029585605</v>
      </c>
      <c r="U51" s="87">
        <v>7.6401775015090925</v>
      </c>
      <c r="V51" s="87">
        <v>7.9098535171533326</v>
      </c>
      <c r="W51" s="87">
        <v>11.439075564587162</v>
      </c>
      <c r="X51" s="87">
        <v>6.9681919144452005</v>
      </c>
      <c r="Y51" s="87">
        <v>13.20362553419425</v>
      </c>
      <c r="Z51" s="87">
        <v>12.6470146177362</v>
      </c>
      <c r="AA51" s="87">
        <v>13.7598271530552</v>
      </c>
      <c r="AB51" s="87">
        <v>15.1309685981764</v>
      </c>
      <c r="AC51" s="88"/>
      <c r="AD51" s="86">
        <v>14.5970745610049</v>
      </c>
      <c r="AE51" s="89"/>
      <c r="AF51" s="90"/>
      <c r="AG51" s="16"/>
    </row>
    <row r="52" spans="1:33" customFormat="1" ht="13.2" x14ac:dyDescent="0.25">
      <c r="A52" s="102">
        <v>17</v>
      </c>
      <c r="B52" s="103"/>
      <c r="C52" s="103"/>
      <c r="D52" s="103" t="s">
        <v>108</v>
      </c>
      <c r="E52" s="103"/>
      <c r="F52" s="104" t="s">
        <v>35</v>
      </c>
      <c r="G52" s="105">
        <v>7.1608521126473423</v>
      </c>
      <c r="H52" s="105">
        <v>9.9415260576611626</v>
      </c>
      <c r="I52" s="105">
        <v>8.1915650981358805</v>
      </c>
      <c r="J52" s="105">
        <v>8.3347954906592339</v>
      </c>
      <c r="K52" s="106">
        <v>9.2070576342463699</v>
      </c>
      <c r="L52" s="106">
        <v>8.507238808321004</v>
      </c>
      <c r="M52" s="106">
        <v>9.0143218698823979</v>
      </c>
      <c r="N52" s="106">
        <v>10.355182954491097</v>
      </c>
      <c r="O52" s="106">
        <v>9.383195675731713</v>
      </c>
      <c r="P52" s="106">
        <v>10.42998237932103</v>
      </c>
      <c r="Q52" s="106">
        <v>11.559035979497633</v>
      </c>
      <c r="R52" s="106">
        <v>11.371766145436043</v>
      </c>
      <c r="S52" s="106">
        <v>8.9719444274365987</v>
      </c>
      <c r="T52" s="106">
        <v>13.3403709094757</v>
      </c>
      <c r="U52" s="106">
        <v>13.398038981675715</v>
      </c>
      <c r="V52" s="106">
        <v>13.26200533896017</v>
      </c>
      <c r="W52" s="106">
        <v>12.397389259085443</v>
      </c>
      <c r="X52" s="106">
        <v>9.8846855373880356</v>
      </c>
      <c r="Y52" s="106">
        <v>14.151722812860244</v>
      </c>
      <c r="Z52" s="106">
        <v>13.6814022555485</v>
      </c>
      <c r="AA52" s="106">
        <v>11.620476603154</v>
      </c>
      <c r="AB52" s="106">
        <v>16.087930857906802</v>
      </c>
      <c r="AC52" s="107"/>
      <c r="AD52" s="106">
        <v>13.6817832757938</v>
      </c>
      <c r="AE52" s="164"/>
      <c r="AF52" s="109"/>
      <c r="AG52" s="12"/>
    </row>
    <row r="53" spans="1:33" customFormat="1" ht="13.2" x14ac:dyDescent="0.25">
      <c r="A53" s="75" t="s">
        <v>109</v>
      </c>
      <c r="B53" s="12"/>
      <c r="C53" s="76" t="s">
        <v>110</v>
      </c>
      <c r="D53" s="76"/>
      <c r="E53" s="76"/>
      <c r="F53" s="35" t="s">
        <v>35</v>
      </c>
      <c r="G53" s="110">
        <v>62.417201471086017</v>
      </c>
      <c r="H53" s="110">
        <v>69.117750059334455</v>
      </c>
      <c r="I53" s="110">
        <v>69.156393966566796</v>
      </c>
      <c r="J53" s="110">
        <v>71.104119371522842</v>
      </c>
      <c r="K53" s="111">
        <v>76.697758490251587</v>
      </c>
      <c r="L53" s="111">
        <v>76.247125342929522</v>
      </c>
      <c r="M53" s="111">
        <v>78.982265892511634</v>
      </c>
      <c r="N53" s="111">
        <v>89.516611155926626</v>
      </c>
      <c r="O53" s="111">
        <v>94.215963152361795</v>
      </c>
      <c r="P53" s="111">
        <v>98.336904734895612</v>
      </c>
      <c r="Q53" s="111">
        <v>96.530527766198873</v>
      </c>
      <c r="R53" s="111">
        <v>95.846598349921393</v>
      </c>
      <c r="S53" s="112">
        <v>90.476797426750977</v>
      </c>
      <c r="T53" s="112">
        <v>100.97102771614335</v>
      </c>
      <c r="U53" s="112">
        <v>88.328185326382567</v>
      </c>
      <c r="V53" s="112">
        <v>94.089194789225587</v>
      </c>
      <c r="W53" s="112">
        <v>105.54084248571056</v>
      </c>
      <c r="X53" s="112">
        <v>98.143449225928322</v>
      </c>
      <c r="Y53" s="112">
        <v>107.54190440979536</v>
      </c>
      <c r="Z53" s="112">
        <v>97.130684006547497</v>
      </c>
      <c r="AA53" s="112">
        <v>121.372817349458</v>
      </c>
      <c r="AB53" s="112">
        <v>135.20980845771399</v>
      </c>
      <c r="AC53" s="79" t="s">
        <v>47</v>
      </c>
      <c r="AD53" s="111">
        <v>25.7275563416556</v>
      </c>
      <c r="AE53" s="80" t="s">
        <v>42</v>
      </c>
      <c r="AF53" s="81" t="s">
        <v>149</v>
      </c>
      <c r="AG53" s="12"/>
    </row>
    <row r="54" spans="1:33" customFormat="1" ht="13.2" x14ac:dyDescent="0.25">
      <c r="A54" s="82" t="s">
        <v>111</v>
      </c>
      <c r="B54" s="83"/>
      <c r="C54" s="12"/>
      <c r="D54" s="83" t="s">
        <v>112</v>
      </c>
      <c r="E54" s="83"/>
      <c r="F54" s="84" t="s">
        <v>35</v>
      </c>
      <c r="G54" s="85">
        <v>57.241154321314916</v>
      </c>
      <c r="H54" s="85">
        <v>62.098867513155241</v>
      </c>
      <c r="I54" s="85">
        <v>62.524758174797157</v>
      </c>
      <c r="J54" s="85">
        <v>64.610741090102636</v>
      </c>
      <c r="K54" s="86">
        <v>71.552633685388599</v>
      </c>
      <c r="L54" s="86">
        <v>70.923229598369147</v>
      </c>
      <c r="M54" s="86">
        <v>73.751141878815048</v>
      </c>
      <c r="N54" s="86">
        <v>81.075341188969105</v>
      </c>
      <c r="O54" s="86">
        <v>86.681752579156523</v>
      </c>
      <c r="P54" s="86">
        <v>90.780042123253878</v>
      </c>
      <c r="Q54" s="86">
        <v>91.236581021413215</v>
      </c>
      <c r="R54" s="86">
        <v>89.418180923541556</v>
      </c>
      <c r="S54" s="87">
        <v>83.621891533041705</v>
      </c>
      <c r="T54" s="87">
        <v>94.169511229088812</v>
      </c>
      <c r="U54" s="87">
        <v>81.208044121558217</v>
      </c>
      <c r="V54" s="87">
        <v>85.547513145477993</v>
      </c>
      <c r="W54" s="87">
        <v>97.781155087369541</v>
      </c>
      <c r="X54" s="87">
        <v>91.900551511923979</v>
      </c>
      <c r="Y54" s="87">
        <v>100.0482033897318</v>
      </c>
      <c r="Z54" s="87">
        <v>91.200426676616402</v>
      </c>
      <c r="AA54" s="87">
        <v>112.161036710068</v>
      </c>
      <c r="AB54" s="87">
        <v>125.362165453364</v>
      </c>
      <c r="AC54" s="88" t="s">
        <v>47</v>
      </c>
      <c r="AD54" s="86">
        <v>25.301765754876701</v>
      </c>
      <c r="AE54" s="89" t="s">
        <v>42</v>
      </c>
      <c r="AF54" s="90" t="s">
        <v>149</v>
      </c>
      <c r="AG54" s="12"/>
    </row>
    <row r="55" spans="1:33" customFormat="1" ht="13.2" x14ac:dyDescent="0.25">
      <c r="A55" s="82" t="s">
        <v>113</v>
      </c>
      <c r="B55" s="83"/>
      <c r="C55" s="12"/>
      <c r="D55" s="83"/>
      <c r="E55" s="83" t="s">
        <v>114</v>
      </c>
      <c r="F55" s="84" t="s">
        <v>35</v>
      </c>
      <c r="G55" s="85">
        <v>36.646139214958758</v>
      </c>
      <c r="H55" s="85">
        <v>40.643839466601072</v>
      </c>
      <c r="I55" s="85">
        <v>41.498017281847901</v>
      </c>
      <c r="J55" s="85">
        <v>40.342218986696651</v>
      </c>
      <c r="K55" s="86">
        <v>46.177786466467438</v>
      </c>
      <c r="L55" s="86">
        <v>48.573871164017341</v>
      </c>
      <c r="M55" s="86">
        <v>47.010500719567318</v>
      </c>
      <c r="N55" s="86">
        <v>54.724753336005769</v>
      </c>
      <c r="O55" s="86">
        <v>58.719719512175409</v>
      </c>
      <c r="P55" s="86">
        <v>54.100548471992127</v>
      </c>
      <c r="Q55" s="86">
        <v>60.310409043891759</v>
      </c>
      <c r="R55" s="86">
        <v>59.564195952383109</v>
      </c>
      <c r="S55" s="87">
        <v>52.662431430042162</v>
      </c>
      <c r="T55" s="87">
        <v>58.266371290726973</v>
      </c>
      <c r="U55" s="87">
        <v>48.833021615895355</v>
      </c>
      <c r="V55" s="87">
        <v>50.426393810521944</v>
      </c>
      <c r="W55" s="87">
        <v>57.454389501275777</v>
      </c>
      <c r="X55" s="87">
        <v>55.17005373319784</v>
      </c>
      <c r="Y55" s="87">
        <v>57.65270095601845</v>
      </c>
      <c r="Z55" s="87">
        <v>52.007911420971503</v>
      </c>
      <c r="AA55" s="87">
        <v>65.208635313384605</v>
      </c>
      <c r="AB55" s="87">
        <v>67.301296449319693</v>
      </c>
      <c r="AC55" s="88" t="s">
        <v>47</v>
      </c>
      <c r="AD55" s="86">
        <v>16.7357215417573</v>
      </c>
      <c r="AE55" s="89"/>
      <c r="AF55" s="90"/>
      <c r="AG55" s="12"/>
    </row>
    <row r="56" spans="1:33" customFormat="1" ht="13.2" x14ac:dyDescent="0.25">
      <c r="A56" s="82" t="s">
        <v>115</v>
      </c>
      <c r="B56" s="83"/>
      <c r="C56" s="12"/>
      <c r="D56" s="83"/>
      <c r="E56" s="83" t="s">
        <v>116</v>
      </c>
      <c r="F56" s="84" t="s">
        <v>35</v>
      </c>
      <c r="G56" s="85">
        <v>6.8296783834364199</v>
      </c>
      <c r="H56" s="85">
        <v>6.8371837393581441</v>
      </c>
      <c r="I56" s="85">
        <v>5.0867357614298179</v>
      </c>
      <c r="J56" s="85">
        <v>6.4537545085295589</v>
      </c>
      <c r="K56" s="86">
        <v>5.7142810136311413</v>
      </c>
      <c r="L56" s="86">
        <v>4.9056341119311098</v>
      </c>
      <c r="M56" s="86">
        <v>7.8918525135229061</v>
      </c>
      <c r="N56" s="86">
        <v>8.2876899778781858</v>
      </c>
      <c r="O56" s="86">
        <v>5.6479016057263873</v>
      </c>
      <c r="P56" s="86">
        <v>8.57378375721275</v>
      </c>
      <c r="Q56" s="86">
        <v>6.7421639803621876</v>
      </c>
      <c r="R56" s="86">
        <v>4.4812593241003658</v>
      </c>
      <c r="S56" s="87">
        <v>5.6829885276422809</v>
      </c>
      <c r="T56" s="87">
        <v>6.0828169930005078</v>
      </c>
      <c r="U56" s="87">
        <v>5.9951838815376597</v>
      </c>
      <c r="V56" s="87">
        <v>6.0730750355019749</v>
      </c>
      <c r="W56" s="87">
        <v>8.2827514390877255</v>
      </c>
      <c r="X56" s="87">
        <v>6.4094176511732384</v>
      </c>
      <c r="Y56" s="87">
        <v>5.8157903163827305</v>
      </c>
      <c r="Z56" s="87">
        <v>6.7538808615377199</v>
      </c>
      <c r="AA56" s="87">
        <v>8.0127478603156703</v>
      </c>
      <c r="AB56" s="87">
        <v>7.8456290956841599</v>
      </c>
      <c r="AC56" s="88" t="s">
        <v>36</v>
      </c>
      <c r="AD56" s="86">
        <v>34.902200197684103</v>
      </c>
      <c r="AE56" s="89"/>
      <c r="AF56" s="90"/>
      <c r="AG56" s="12"/>
    </row>
    <row r="57" spans="1:33" customFormat="1" ht="13.2" x14ac:dyDescent="0.25">
      <c r="A57" s="82" t="s">
        <v>117</v>
      </c>
      <c r="B57" s="83"/>
      <c r="C57" s="12"/>
      <c r="D57" s="83"/>
      <c r="E57" s="83" t="s">
        <v>118</v>
      </c>
      <c r="F57" s="84" t="s">
        <v>35</v>
      </c>
      <c r="G57" s="85">
        <v>4.8854200219358157</v>
      </c>
      <c r="H57" s="85">
        <v>5.6487787973902721</v>
      </c>
      <c r="I57" s="85">
        <v>4.918702197959937</v>
      </c>
      <c r="J57" s="85">
        <v>6.8027308594558198</v>
      </c>
      <c r="K57" s="86">
        <v>6.2766739479070015</v>
      </c>
      <c r="L57" s="86">
        <v>5.1738931068708505</v>
      </c>
      <c r="M57" s="86">
        <v>6.2903687161927495</v>
      </c>
      <c r="N57" s="86">
        <v>5.4262433003568198</v>
      </c>
      <c r="O57" s="86">
        <v>7.6894685860439704</v>
      </c>
      <c r="P57" s="86">
        <v>9.2092531252126868</v>
      </c>
      <c r="Q57" s="86">
        <v>7.459376399116918</v>
      </c>
      <c r="R57" s="86">
        <v>9.1503284304265033</v>
      </c>
      <c r="S57" s="87">
        <v>8.2035131213626808</v>
      </c>
      <c r="T57" s="87">
        <v>7.941679340645396</v>
      </c>
      <c r="U57" s="87">
        <v>8.8416580005857046</v>
      </c>
      <c r="V57" s="87">
        <v>10.155470027899806</v>
      </c>
      <c r="W57" s="87">
        <v>7.6125542385715281</v>
      </c>
      <c r="X57" s="87">
        <v>11.242940646129544</v>
      </c>
      <c r="Y57" s="87">
        <v>12.279147792773379</v>
      </c>
      <c r="Z57" s="87">
        <v>13.3464641206489</v>
      </c>
      <c r="AA57" s="87">
        <v>13.729196057327201</v>
      </c>
      <c r="AB57" s="87">
        <v>20.2973142272721</v>
      </c>
      <c r="AC57" s="88"/>
      <c r="AD57" s="86">
        <v>65.299046561013597</v>
      </c>
      <c r="AE57" s="89" t="s">
        <v>42</v>
      </c>
      <c r="AF57" s="90" t="s">
        <v>149</v>
      </c>
      <c r="AG57" s="12"/>
    </row>
    <row r="58" spans="1:33" customFormat="1" ht="13.2" x14ac:dyDescent="0.25">
      <c r="A58" s="82" t="s">
        <v>119</v>
      </c>
      <c r="B58" s="83"/>
      <c r="C58" s="12"/>
      <c r="D58" s="83"/>
      <c r="E58" s="83" t="s">
        <v>120</v>
      </c>
      <c r="F58" s="84" t="s">
        <v>35</v>
      </c>
      <c r="G58" s="85">
        <v>1.6709648089178468</v>
      </c>
      <c r="H58" s="85">
        <v>1.3064396432567298</v>
      </c>
      <c r="I58" s="85">
        <v>1.8537124809680441</v>
      </c>
      <c r="J58" s="85">
        <v>2.042134295261949</v>
      </c>
      <c r="K58" s="86">
        <v>1.7068591594205236</v>
      </c>
      <c r="L58" s="86">
        <v>1.1978950096709406</v>
      </c>
      <c r="M58" s="86">
        <v>1.0193628107786223</v>
      </c>
      <c r="N58" s="86">
        <v>1.5891603113880326</v>
      </c>
      <c r="O58" s="86">
        <v>1.2484032636109328</v>
      </c>
      <c r="P58" s="86">
        <v>1.1761122580937893</v>
      </c>
      <c r="Q58" s="86">
        <v>0.59584722801167167</v>
      </c>
      <c r="R58" s="86">
        <v>0.80628291196823887</v>
      </c>
      <c r="S58" s="87">
        <v>1.4661370046087472</v>
      </c>
      <c r="T58" s="87">
        <v>1.2392945687826478</v>
      </c>
      <c r="U58" s="87">
        <v>1.1235460034425258</v>
      </c>
      <c r="V58" s="87">
        <v>0.89609135960308628</v>
      </c>
      <c r="W58" s="87">
        <v>1.2988558770583847</v>
      </c>
      <c r="X58" s="87">
        <v>2.0677341458702574</v>
      </c>
      <c r="Y58" s="87">
        <v>1.9768666231936365</v>
      </c>
      <c r="Z58" s="87">
        <v>0.77306475976120503</v>
      </c>
      <c r="AA58" s="87">
        <v>1.9435486974767</v>
      </c>
      <c r="AB58" s="87">
        <v>1.0608619893854101</v>
      </c>
      <c r="AC58" s="88" t="s">
        <v>36</v>
      </c>
      <c r="AD58" s="86">
        <v>-46.336187938081999</v>
      </c>
      <c r="AE58" s="89"/>
      <c r="AF58" s="90"/>
      <c r="AG58" s="12"/>
    </row>
    <row r="59" spans="1:33" customFormat="1" ht="13.2" x14ac:dyDescent="0.25">
      <c r="A59" s="82" t="s">
        <v>121</v>
      </c>
      <c r="B59" s="83"/>
      <c r="C59" s="12"/>
      <c r="D59" s="83"/>
      <c r="E59" s="83" t="s">
        <v>122</v>
      </c>
      <c r="F59" s="84" t="s">
        <v>35</v>
      </c>
      <c r="G59" s="85">
        <v>7.2089518920660032</v>
      </c>
      <c r="H59" s="85">
        <v>7.6626258665489901</v>
      </c>
      <c r="I59" s="85">
        <v>9.167590452591476</v>
      </c>
      <c r="J59" s="85">
        <v>8.9699024401586733</v>
      </c>
      <c r="K59" s="86">
        <v>11.677033097962529</v>
      </c>
      <c r="L59" s="86">
        <v>11.071936205878883</v>
      </c>
      <c r="M59" s="86">
        <v>11.539057118753419</v>
      </c>
      <c r="N59" s="86">
        <v>11.047494263340315</v>
      </c>
      <c r="O59" s="86">
        <v>13.376259611599847</v>
      </c>
      <c r="P59" s="86">
        <v>17.720344510742546</v>
      </c>
      <c r="Q59" s="86">
        <v>16.128784370030726</v>
      </c>
      <c r="R59" s="86">
        <v>15.416114304663344</v>
      </c>
      <c r="S59" s="87">
        <v>15.606821449385777</v>
      </c>
      <c r="T59" s="87">
        <v>20.6393490359333</v>
      </c>
      <c r="U59" s="87">
        <v>16.414634620096923</v>
      </c>
      <c r="V59" s="87">
        <v>17.996482911951162</v>
      </c>
      <c r="W59" s="87">
        <v>23.132604031376157</v>
      </c>
      <c r="X59" s="87">
        <v>17.010405335553127</v>
      </c>
      <c r="Y59" s="87">
        <v>22.323697701363571</v>
      </c>
      <c r="Z59" s="87">
        <v>18.319105513696901</v>
      </c>
      <c r="AA59" s="87">
        <v>23.2669087815644</v>
      </c>
      <c r="AB59" s="87">
        <v>28.857063691702901</v>
      </c>
      <c r="AC59" s="88"/>
      <c r="AD59" s="86">
        <v>29.266504491056001</v>
      </c>
      <c r="AE59" s="89"/>
      <c r="AF59" s="90"/>
      <c r="AG59" s="12"/>
    </row>
    <row r="60" spans="1:33" customFormat="1" ht="13.2" x14ac:dyDescent="0.25">
      <c r="A60" s="102" t="s">
        <v>123</v>
      </c>
      <c r="B60" s="103"/>
      <c r="C60" s="114"/>
      <c r="D60" s="103" t="s">
        <v>124</v>
      </c>
      <c r="E60" s="103"/>
      <c r="F60" s="104" t="s">
        <v>35</v>
      </c>
      <c r="G60" s="105">
        <v>5.1760471497710601</v>
      </c>
      <c r="H60" s="105">
        <v>7.0188825461791859</v>
      </c>
      <c r="I60" s="105">
        <v>6.6316357917696518</v>
      </c>
      <c r="J60" s="105">
        <v>6.4933782814201857</v>
      </c>
      <c r="K60" s="106">
        <v>5.1451248048629141</v>
      </c>
      <c r="L60" s="106">
        <v>5.3238957445603816</v>
      </c>
      <c r="M60" s="106">
        <v>5.2311240136965944</v>
      </c>
      <c r="N60" s="106">
        <v>8.4412699669574991</v>
      </c>
      <c r="O60" s="106">
        <v>7.534210573205284</v>
      </c>
      <c r="P60" s="106">
        <v>7.5568626116417406</v>
      </c>
      <c r="Q60" s="106">
        <v>5.2939467447856376</v>
      </c>
      <c r="R60" s="106">
        <v>6.4284174263798111</v>
      </c>
      <c r="S60" s="106">
        <v>6.8549058937092866</v>
      </c>
      <c r="T60" s="106">
        <v>6.8015164870545251</v>
      </c>
      <c r="U60" s="106">
        <v>7.1201412048243133</v>
      </c>
      <c r="V60" s="106">
        <v>8.5416816437476122</v>
      </c>
      <c r="W60" s="106">
        <v>7.7596873983410246</v>
      </c>
      <c r="X60" s="106">
        <v>6.242897714004358</v>
      </c>
      <c r="Y60" s="106">
        <v>7.4937010200635772</v>
      </c>
      <c r="Z60" s="106">
        <v>5.9302573299311501</v>
      </c>
      <c r="AA60" s="106">
        <v>9.2117806393903603</v>
      </c>
      <c r="AB60" s="106">
        <v>9.8476430043504894</v>
      </c>
      <c r="AC60" s="107"/>
      <c r="AD60" s="106">
        <v>31.412275162626401</v>
      </c>
      <c r="AE60" s="115"/>
      <c r="AF60" s="109"/>
      <c r="AG60" s="12"/>
    </row>
    <row r="61" spans="1:33" customFormat="1" ht="13.2" x14ac:dyDescent="0.25">
      <c r="A61" s="75" t="s">
        <v>125</v>
      </c>
      <c r="B61" s="76"/>
      <c r="C61" s="76" t="s">
        <v>126</v>
      </c>
      <c r="D61" s="116"/>
      <c r="E61" s="116"/>
      <c r="F61" s="35" t="s">
        <v>35</v>
      </c>
      <c r="G61" s="77">
        <v>105.5738142223998</v>
      </c>
      <c r="H61" s="77">
        <v>118.84134525446193</v>
      </c>
      <c r="I61" s="77">
        <v>121.16517325292433</v>
      </c>
      <c r="J61" s="77">
        <v>124.77302754756057</v>
      </c>
      <c r="K61" s="78">
        <v>112.10536234259311</v>
      </c>
      <c r="L61" s="78">
        <v>112.72470062223822</v>
      </c>
      <c r="M61" s="78">
        <v>135.89198749441724</v>
      </c>
      <c r="N61" s="78">
        <v>130.96538290863077</v>
      </c>
      <c r="O61" s="78">
        <v>144.68734095404096</v>
      </c>
      <c r="P61" s="78">
        <v>132.89401596448633</v>
      </c>
      <c r="Q61" s="78">
        <v>143.58181360289001</v>
      </c>
      <c r="R61" s="78">
        <v>126.72769472244428</v>
      </c>
      <c r="S61" s="78">
        <v>125.49075302418353</v>
      </c>
      <c r="T61" s="78">
        <v>146.69095708333748</v>
      </c>
      <c r="U61" s="78">
        <v>152.1139943573354</v>
      </c>
      <c r="V61" s="78">
        <v>145.54761536580423</v>
      </c>
      <c r="W61" s="78">
        <v>116.78961552540676</v>
      </c>
      <c r="X61" s="78">
        <v>119.51817879902283</v>
      </c>
      <c r="Y61" s="78">
        <v>127.81453707046118</v>
      </c>
      <c r="Z61" s="78">
        <v>134.31266399065899</v>
      </c>
      <c r="AA61" s="78">
        <v>176.69877929499501</v>
      </c>
      <c r="AB61" s="78">
        <v>136.46014972088599</v>
      </c>
      <c r="AC61" s="79"/>
      <c r="AD61" s="87">
        <v>6.7641857089068003</v>
      </c>
      <c r="AE61" s="80"/>
      <c r="AF61" s="81"/>
      <c r="AG61" s="12"/>
    </row>
    <row r="62" spans="1:33" customFormat="1" ht="13.2" x14ac:dyDescent="0.25">
      <c r="A62" s="82" t="s">
        <v>127</v>
      </c>
      <c r="B62" s="83"/>
      <c r="C62" s="83"/>
      <c r="D62" s="83" t="s">
        <v>128</v>
      </c>
      <c r="E62" s="83"/>
      <c r="F62" s="84" t="s">
        <v>35</v>
      </c>
      <c r="G62" s="85">
        <v>54.80366731767382</v>
      </c>
      <c r="H62" s="85">
        <v>61.283217878069337</v>
      </c>
      <c r="I62" s="85">
        <v>70.011497856658139</v>
      </c>
      <c r="J62" s="85">
        <v>70.924913190666359</v>
      </c>
      <c r="K62" s="86">
        <v>63.008475746486084</v>
      </c>
      <c r="L62" s="86">
        <v>60.946977044271328</v>
      </c>
      <c r="M62" s="86">
        <v>75.761460969678993</v>
      </c>
      <c r="N62" s="86">
        <v>72.682031511624288</v>
      </c>
      <c r="O62" s="86">
        <v>78.20220522132395</v>
      </c>
      <c r="P62" s="86">
        <v>69.730970801097996</v>
      </c>
      <c r="Q62" s="86">
        <v>75.206343692588007</v>
      </c>
      <c r="R62" s="86">
        <v>74.695508866128094</v>
      </c>
      <c r="S62" s="87">
        <v>67.333295254660314</v>
      </c>
      <c r="T62" s="87">
        <v>77.746806832803628</v>
      </c>
      <c r="U62" s="87">
        <v>88.222282735373781</v>
      </c>
      <c r="V62" s="87">
        <v>82.931164496567675</v>
      </c>
      <c r="W62" s="87">
        <v>75.776391902146614</v>
      </c>
      <c r="X62" s="87">
        <v>76.161764330184482</v>
      </c>
      <c r="Y62" s="87">
        <v>79.698515755091535</v>
      </c>
      <c r="Z62" s="87">
        <v>80.9407248988974</v>
      </c>
      <c r="AA62" s="87">
        <v>101.871492861967</v>
      </c>
      <c r="AB62" s="87">
        <v>88.772372904896599</v>
      </c>
      <c r="AC62" s="88"/>
      <c r="AD62" s="86">
        <v>11.3852272703402</v>
      </c>
      <c r="AE62" s="89"/>
      <c r="AF62" s="90"/>
      <c r="AG62" s="12"/>
    </row>
    <row r="63" spans="1:33" customFormat="1" ht="13.2" x14ac:dyDescent="0.25">
      <c r="A63" s="82" t="s">
        <v>129</v>
      </c>
      <c r="B63" s="83"/>
      <c r="C63" s="83"/>
      <c r="D63" s="83"/>
      <c r="E63" s="83" t="s">
        <v>130</v>
      </c>
      <c r="F63" s="84" t="s">
        <v>35</v>
      </c>
      <c r="G63" s="85">
        <v>0.81593588055173871</v>
      </c>
      <c r="H63" s="85">
        <v>0.48346109429701312</v>
      </c>
      <c r="I63" s="85">
        <v>0.90931939261479033</v>
      </c>
      <c r="J63" s="85">
        <v>1.2670050012654259</v>
      </c>
      <c r="K63" s="86">
        <v>0.32708155087470364</v>
      </c>
      <c r="L63" s="86">
        <v>1.0211049488741522</v>
      </c>
      <c r="M63" s="86">
        <v>0.36883430102724457</v>
      </c>
      <c r="N63" s="86">
        <v>0.65449884441980977</v>
      </c>
      <c r="O63" s="86">
        <v>0</v>
      </c>
      <c r="P63" s="86">
        <v>0.17801139672240227</v>
      </c>
      <c r="Q63" s="86">
        <v>1.0229204298087167</v>
      </c>
      <c r="R63" s="86">
        <v>0</v>
      </c>
      <c r="S63" s="87">
        <v>0</v>
      </c>
      <c r="T63" s="87">
        <v>1.5693988049873364</v>
      </c>
      <c r="U63" s="87">
        <v>1.00101714389878</v>
      </c>
      <c r="V63" s="87">
        <v>0.9997547085237759</v>
      </c>
      <c r="W63" s="87">
        <v>0.31822449202599362</v>
      </c>
      <c r="X63" s="87">
        <v>1.3469730623816392</v>
      </c>
      <c r="Y63" s="87">
        <v>6.1073322892043258</v>
      </c>
      <c r="Z63" s="87">
        <v>0.279611597900919</v>
      </c>
      <c r="AA63" s="87"/>
      <c r="AB63" s="87">
        <v>0.70478526023684296</v>
      </c>
      <c r="AC63" s="88" t="s">
        <v>36</v>
      </c>
      <c r="AD63" s="86">
        <v>-88.460014506126299</v>
      </c>
      <c r="AE63" s="89"/>
      <c r="AF63" s="90"/>
      <c r="AG63" s="12"/>
    </row>
    <row r="64" spans="1:33" customFormat="1" ht="13.2" x14ac:dyDescent="0.25">
      <c r="A64" s="82" t="s">
        <v>131</v>
      </c>
      <c r="B64" s="83"/>
      <c r="C64" s="83"/>
      <c r="D64" s="83"/>
      <c r="E64" s="83" t="s">
        <v>132</v>
      </c>
      <c r="F64" s="84" t="s">
        <v>35</v>
      </c>
      <c r="G64" s="85">
        <v>17.573744908485246</v>
      </c>
      <c r="H64" s="85">
        <v>18.36416148043779</v>
      </c>
      <c r="I64" s="85">
        <v>21.94974750564942</v>
      </c>
      <c r="J64" s="85">
        <v>22.732709986556166</v>
      </c>
      <c r="K64" s="86">
        <v>16.364537306362983</v>
      </c>
      <c r="L64" s="86">
        <v>17.920612641357167</v>
      </c>
      <c r="M64" s="86">
        <v>20.886250806411606</v>
      </c>
      <c r="N64" s="86">
        <v>19.07300693348115</v>
      </c>
      <c r="O64" s="86">
        <v>16.834555756593069</v>
      </c>
      <c r="P64" s="86">
        <v>13.217139891553405</v>
      </c>
      <c r="Q64" s="86">
        <v>16.57512582403162</v>
      </c>
      <c r="R64" s="86">
        <v>13.673176688447144</v>
      </c>
      <c r="S64" s="87">
        <v>12.513747156855404</v>
      </c>
      <c r="T64" s="87">
        <v>13.366573398941572</v>
      </c>
      <c r="U64" s="87">
        <v>26.471038573772258</v>
      </c>
      <c r="V64" s="87">
        <v>21.810780569706704</v>
      </c>
      <c r="W64" s="87">
        <v>13.216334701328705</v>
      </c>
      <c r="X64" s="87">
        <v>13.246787247350625</v>
      </c>
      <c r="Y64" s="87">
        <v>9.7250442493333455</v>
      </c>
      <c r="Z64" s="87">
        <v>16.600606765442102</v>
      </c>
      <c r="AA64" s="87">
        <v>18.748018245545101</v>
      </c>
      <c r="AB64" s="87">
        <v>15.5816204704591</v>
      </c>
      <c r="AC64" s="88" t="s">
        <v>36</v>
      </c>
      <c r="AD64" s="86">
        <v>60.221589444462197</v>
      </c>
      <c r="AE64" s="89"/>
      <c r="AF64" s="90"/>
      <c r="AG64" s="12"/>
    </row>
    <row r="65" spans="1:33" customFormat="1" ht="13.2" x14ac:dyDescent="0.25">
      <c r="A65" s="82" t="s">
        <v>133</v>
      </c>
      <c r="B65" s="83"/>
      <c r="C65" s="83"/>
      <c r="D65" s="83"/>
      <c r="E65" s="83" t="s">
        <v>134</v>
      </c>
      <c r="F65" s="84" t="s">
        <v>35</v>
      </c>
      <c r="G65" s="85">
        <v>6.1964835420225803</v>
      </c>
      <c r="H65" s="85">
        <v>8.7445740881872762</v>
      </c>
      <c r="I65" s="85">
        <v>8.9752773462497117</v>
      </c>
      <c r="J65" s="85">
        <v>6.685692948514478</v>
      </c>
      <c r="K65" s="86">
        <v>10.703094655602401</v>
      </c>
      <c r="L65" s="86">
        <v>7.5031304169063944</v>
      </c>
      <c r="M65" s="86">
        <v>11.882280780110175</v>
      </c>
      <c r="N65" s="86">
        <v>9.5117273655576078</v>
      </c>
      <c r="O65" s="86">
        <v>13.521916958369044</v>
      </c>
      <c r="P65" s="86">
        <v>11.16783507649491</v>
      </c>
      <c r="Q65" s="86">
        <v>12.200969153814091</v>
      </c>
      <c r="R65" s="86">
        <v>10.547595607448862</v>
      </c>
      <c r="S65" s="87">
        <v>8.0470327359422562</v>
      </c>
      <c r="T65" s="87">
        <v>11.297454153218732</v>
      </c>
      <c r="U65" s="87">
        <v>12.989070652466241</v>
      </c>
      <c r="V65" s="87">
        <v>13.006530629070971</v>
      </c>
      <c r="W65" s="87">
        <v>11.691224125055575</v>
      </c>
      <c r="X65" s="87">
        <v>10.264211042980429</v>
      </c>
      <c r="Y65" s="87">
        <v>10.598448944420504</v>
      </c>
      <c r="Z65" s="87">
        <v>9.3369451398584502</v>
      </c>
      <c r="AA65" s="87">
        <v>15.6010439297198</v>
      </c>
      <c r="AB65" s="87">
        <v>11.638115834470799</v>
      </c>
      <c r="AC65" s="88" t="s">
        <v>36</v>
      </c>
      <c r="AD65" s="86">
        <v>9.8096136095244297</v>
      </c>
      <c r="AE65" s="89"/>
      <c r="AF65" s="90"/>
      <c r="AG65" s="12"/>
    </row>
    <row r="66" spans="1:33" customFormat="1" ht="13.2" x14ac:dyDescent="0.25">
      <c r="A66" s="82" t="s">
        <v>135</v>
      </c>
      <c r="B66" s="83"/>
      <c r="C66" s="83"/>
      <c r="D66" s="83"/>
      <c r="E66" s="83" t="s">
        <v>136</v>
      </c>
      <c r="F66" s="84" t="s">
        <v>35</v>
      </c>
      <c r="G66" s="85">
        <v>16.330221682207934</v>
      </c>
      <c r="H66" s="85">
        <v>16.703533193962748</v>
      </c>
      <c r="I66" s="85">
        <v>25.439720539633257</v>
      </c>
      <c r="J66" s="85">
        <v>23.505176418625446</v>
      </c>
      <c r="K66" s="86">
        <v>19.325466613105544</v>
      </c>
      <c r="L66" s="86">
        <v>17.452620340192759</v>
      </c>
      <c r="M66" s="86">
        <v>18.644353133839523</v>
      </c>
      <c r="N66" s="86">
        <v>23.08172698613798</v>
      </c>
      <c r="O66" s="86">
        <v>22.496459885997158</v>
      </c>
      <c r="P66" s="86">
        <v>17.688027013332711</v>
      </c>
      <c r="Q66" s="86">
        <v>17.495351072206017</v>
      </c>
      <c r="R66" s="86">
        <v>17.778954395001811</v>
      </c>
      <c r="S66" s="87">
        <v>17.430253288372146</v>
      </c>
      <c r="T66" s="87">
        <v>17.576201570109887</v>
      </c>
      <c r="U66" s="87">
        <v>20.723447893694075</v>
      </c>
      <c r="V66" s="87">
        <v>18.827507862850901</v>
      </c>
      <c r="W66" s="87">
        <v>23.453994655064353</v>
      </c>
      <c r="X66" s="87">
        <v>19.148498838306146</v>
      </c>
      <c r="Y66" s="87">
        <v>26.43045649591857</v>
      </c>
      <c r="Z66" s="87">
        <v>25.847650420056802</v>
      </c>
      <c r="AA66" s="87">
        <v>32.927996586591298</v>
      </c>
      <c r="AB66" s="87">
        <v>26.6145732351468</v>
      </c>
      <c r="AC66" s="88"/>
      <c r="AD66" s="86">
        <v>0.69660824532740095</v>
      </c>
      <c r="AE66" s="89"/>
      <c r="AF66" s="90"/>
      <c r="AG66" s="12"/>
    </row>
    <row r="67" spans="1:33" customFormat="1" ht="13.2" x14ac:dyDescent="0.25">
      <c r="A67" s="82" t="s">
        <v>137</v>
      </c>
      <c r="B67" s="83"/>
      <c r="C67" s="83"/>
      <c r="D67" s="83"/>
      <c r="E67" s="83" t="s">
        <v>138</v>
      </c>
      <c r="F67" s="84" t="s">
        <v>35</v>
      </c>
      <c r="G67" s="85">
        <v>13.026266915653121</v>
      </c>
      <c r="H67" s="85">
        <v>16.751097886994934</v>
      </c>
      <c r="I67" s="85">
        <v>12.698775411203528</v>
      </c>
      <c r="J67" s="85">
        <v>15.37113849211404</v>
      </c>
      <c r="K67" s="86">
        <v>15.536789854602221</v>
      </c>
      <c r="L67" s="86">
        <v>16.928976376542924</v>
      </c>
      <c r="M67" s="86">
        <v>23.795929730534482</v>
      </c>
      <c r="N67" s="86">
        <v>20.210285900931886</v>
      </c>
      <c r="O67" s="86">
        <v>25.045116003323873</v>
      </c>
      <c r="P67" s="86">
        <v>27.02591487623928</v>
      </c>
      <c r="Q67" s="86">
        <v>27.911977212727539</v>
      </c>
      <c r="R67" s="86">
        <v>31.721799478616205</v>
      </c>
      <c r="S67" s="87">
        <v>28.867638060228906</v>
      </c>
      <c r="T67" s="87">
        <v>33.937178905546084</v>
      </c>
      <c r="U67" s="87">
        <v>26.832762193773554</v>
      </c>
      <c r="V67" s="87">
        <v>28.081902917177832</v>
      </c>
      <c r="W67" s="87">
        <v>26.695329701095762</v>
      </c>
      <c r="X67" s="87">
        <v>32.15529413916564</v>
      </c>
      <c r="Y67" s="87">
        <v>26.837233776214809</v>
      </c>
      <c r="Z67" s="87">
        <v>27.361530950604202</v>
      </c>
      <c r="AA67" s="87">
        <v>34.594434100111599</v>
      </c>
      <c r="AB67" s="87">
        <v>34.233278104582901</v>
      </c>
      <c r="AC67" s="88" t="s">
        <v>36</v>
      </c>
      <c r="AD67" s="86">
        <v>27.558892209386599</v>
      </c>
      <c r="AE67" s="89"/>
      <c r="AF67" s="90"/>
      <c r="AG67" s="12"/>
    </row>
    <row r="68" spans="1:33" customFormat="1" ht="13.2" x14ac:dyDescent="0.25">
      <c r="A68" s="82" t="s">
        <v>139</v>
      </c>
      <c r="B68" s="83"/>
      <c r="C68" s="83"/>
      <c r="D68" s="83"/>
      <c r="E68" s="83" t="s">
        <v>140</v>
      </c>
      <c r="F68" s="84" t="s">
        <v>35</v>
      </c>
      <c r="G68" s="85">
        <v>0.86101438875320579</v>
      </c>
      <c r="H68" s="85">
        <v>0.23639013418955873</v>
      </c>
      <c r="I68" s="85">
        <v>3.8657661307416193E-2</v>
      </c>
      <c r="J68" s="85">
        <v>1.3631903435908286</v>
      </c>
      <c r="K68" s="86">
        <v>0.75150576593823815</v>
      </c>
      <c r="L68" s="86">
        <v>0.12053232039787176</v>
      </c>
      <c r="M68" s="86">
        <v>0.18381221775594275</v>
      </c>
      <c r="N68" s="86">
        <v>0.15078548109582987</v>
      </c>
      <c r="O68" s="86">
        <v>0.30415661704081792</v>
      </c>
      <c r="P68" s="86">
        <v>0.45404254675529898</v>
      </c>
      <c r="Q68" s="86">
        <v>0</v>
      </c>
      <c r="R68" s="86">
        <v>0.97398269661406844</v>
      </c>
      <c r="S68" s="87">
        <v>0.47462401326158271</v>
      </c>
      <c r="T68" s="87">
        <v>0</v>
      </c>
      <c r="U68" s="87">
        <v>0.20494627776881283</v>
      </c>
      <c r="V68" s="87">
        <v>0.20468780923747174</v>
      </c>
      <c r="W68" s="87">
        <v>0.40128422757618182</v>
      </c>
      <c r="X68" s="87">
        <v>0</v>
      </c>
      <c r="Y68" s="87">
        <v>0</v>
      </c>
      <c r="Z68" s="87">
        <v>1.5143800250349</v>
      </c>
      <c r="AA68" s="87">
        <v>0</v>
      </c>
      <c r="AB68" s="87">
        <v>0</v>
      </c>
      <c r="AC68" s="88" t="s">
        <v>85</v>
      </c>
      <c r="AD68" s="86">
        <v>0</v>
      </c>
      <c r="AE68" s="89"/>
      <c r="AF68" s="90"/>
      <c r="AG68" s="12"/>
    </row>
    <row r="69" spans="1:33" customFormat="1" ht="13.2" x14ac:dyDescent="0.25">
      <c r="A69" s="82" t="s">
        <v>141</v>
      </c>
      <c r="B69" s="83"/>
      <c r="C69" s="83"/>
      <c r="D69" s="83" t="s">
        <v>142</v>
      </c>
      <c r="E69" s="83"/>
      <c r="F69" s="84" t="s">
        <v>35</v>
      </c>
      <c r="G69" s="85">
        <v>22.85786366360734</v>
      </c>
      <c r="H69" s="85">
        <v>28.031907157014448</v>
      </c>
      <c r="I69" s="85">
        <v>24.298113372195957</v>
      </c>
      <c r="J69" s="85">
        <v>26.027029640816998</v>
      </c>
      <c r="K69" s="86">
        <v>22.233582408274962</v>
      </c>
      <c r="L69" s="86">
        <v>25.219041543137973</v>
      </c>
      <c r="M69" s="86">
        <v>32.502998362364167</v>
      </c>
      <c r="N69" s="86">
        <v>27.426524565770741</v>
      </c>
      <c r="O69" s="86">
        <v>35.524960597907544</v>
      </c>
      <c r="P69" s="86">
        <v>30.57262763648459</v>
      </c>
      <c r="Q69" s="86">
        <v>32.887109598135027</v>
      </c>
      <c r="R69" s="86">
        <v>22.465520070365361</v>
      </c>
      <c r="S69" s="87">
        <v>26.561666284935043</v>
      </c>
      <c r="T69" s="87">
        <v>32.930322010995475</v>
      </c>
      <c r="U69" s="87">
        <v>32.66301682713857</v>
      </c>
      <c r="V69" s="87">
        <v>32.125830889900669</v>
      </c>
      <c r="W69" s="87">
        <v>21.917238084269595</v>
      </c>
      <c r="X69" s="87">
        <v>22.327254057869723</v>
      </c>
      <c r="Y69" s="87">
        <v>19.843346443168713</v>
      </c>
      <c r="Z69" s="87">
        <v>30.909620835539901</v>
      </c>
      <c r="AA69" s="87">
        <v>38.994274710384403</v>
      </c>
      <c r="AB69" s="87">
        <v>20.915803045203798</v>
      </c>
      <c r="AC69" s="88" t="s">
        <v>36</v>
      </c>
      <c r="AD69" s="86">
        <v>5.4046156232098399</v>
      </c>
      <c r="AE69" s="89"/>
      <c r="AF69" s="90"/>
      <c r="AG69" s="12"/>
    </row>
    <row r="70" spans="1:33" customFormat="1" ht="13.2" x14ac:dyDescent="0.25">
      <c r="A70" s="82" t="s">
        <v>143</v>
      </c>
      <c r="B70" s="83"/>
      <c r="C70" s="83"/>
      <c r="D70" s="83"/>
      <c r="E70" s="83" t="s">
        <v>144</v>
      </c>
      <c r="F70" s="84" t="s">
        <v>35</v>
      </c>
      <c r="G70" s="85">
        <v>0</v>
      </c>
      <c r="H70" s="85">
        <v>0</v>
      </c>
      <c r="I70" s="85">
        <v>0</v>
      </c>
      <c r="J70" s="85">
        <v>2.1212752002890713</v>
      </c>
      <c r="K70" s="86">
        <v>0</v>
      </c>
      <c r="L70" s="86">
        <v>0</v>
      </c>
      <c r="M70" s="86">
        <v>0</v>
      </c>
      <c r="N70" s="86">
        <v>0</v>
      </c>
      <c r="O70" s="86">
        <v>0</v>
      </c>
      <c r="P70" s="86">
        <v>0</v>
      </c>
      <c r="Q70" s="86">
        <v>0</v>
      </c>
      <c r="R70" s="86">
        <v>0.1874699407852615</v>
      </c>
      <c r="S70" s="87">
        <v>0</v>
      </c>
      <c r="T70" s="87">
        <v>0</v>
      </c>
      <c r="U70" s="87">
        <v>0</v>
      </c>
      <c r="V70" s="87">
        <v>0</v>
      </c>
      <c r="W70" s="87">
        <v>0</v>
      </c>
      <c r="X70" s="87">
        <v>0</v>
      </c>
      <c r="Y70" s="87">
        <v>0</v>
      </c>
      <c r="Z70" s="87">
        <v>0</v>
      </c>
      <c r="AA70" s="87">
        <v>0</v>
      </c>
      <c r="AB70" s="87">
        <v>0</v>
      </c>
      <c r="AC70" s="88" t="s">
        <v>85</v>
      </c>
      <c r="AD70" s="86">
        <v>0</v>
      </c>
      <c r="AE70" s="89"/>
      <c r="AF70" s="90"/>
      <c r="AG70" s="12"/>
    </row>
    <row r="71" spans="1:33" customFormat="1" ht="13.2" x14ac:dyDescent="0.25">
      <c r="A71" s="82" t="s">
        <v>145</v>
      </c>
      <c r="B71" s="83"/>
      <c r="C71" s="83"/>
      <c r="D71" s="83"/>
      <c r="E71" s="83" t="s">
        <v>146</v>
      </c>
      <c r="F71" s="84" t="s">
        <v>35</v>
      </c>
      <c r="G71" s="85">
        <v>12.645922099314607</v>
      </c>
      <c r="H71" s="85">
        <v>15.912218098816671</v>
      </c>
      <c r="I71" s="85">
        <v>12.209849148256167</v>
      </c>
      <c r="J71" s="85">
        <v>11.996569923335118</v>
      </c>
      <c r="K71" s="86">
        <v>7.3546894306720283</v>
      </c>
      <c r="L71" s="86">
        <v>10.404455305642683</v>
      </c>
      <c r="M71" s="86">
        <v>19.235581360726528</v>
      </c>
      <c r="N71" s="86">
        <v>11.294366938364107</v>
      </c>
      <c r="O71" s="86">
        <v>19.078467262652008</v>
      </c>
      <c r="P71" s="86">
        <v>14.810527599428253</v>
      </c>
      <c r="Q71" s="86">
        <v>18.070244353357111</v>
      </c>
      <c r="R71" s="86">
        <v>12.673423576073933</v>
      </c>
      <c r="S71" s="87">
        <v>13.407537706390181</v>
      </c>
      <c r="T71" s="87">
        <v>15.054554301854209</v>
      </c>
      <c r="U71" s="87">
        <v>18.219615020559527</v>
      </c>
      <c r="V71" s="87">
        <v>16.514638118593854</v>
      </c>
      <c r="W71" s="87">
        <v>5.7053294352420139</v>
      </c>
      <c r="X71" s="87">
        <v>13.480691307713695</v>
      </c>
      <c r="Y71" s="87">
        <v>11.564243773070784</v>
      </c>
      <c r="Z71" s="87">
        <v>20.5552325056569</v>
      </c>
      <c r="AA71" s="87">
        <v>23.3360011094905</v>
      </c>
      <c r="AB71" s="87">
        <v>12.1756337393885</v>
      </c>
      <c r="AC71" s="88" t="s">
        <v>36</v>
      </c>
      <c r="AD71" s="86">
        <v>5.2868996738162304</v>
      </c>
      <c r="AE71" s="89"/>
      <c r="AF71" s="90"/>
      <c r="AG71" s="12"/>
    </row>
    <row r="72" spans="1:33" customFormat="1" ht="13.2" x14ac:dyDescent="0.25">
      <c r="A72" s="82" t="s">
        <v>147</v>
      </c>
      <c r="B72" s="83"/>
      <c r="C72" s="83"/>
      <c r="D72" s="83"/>
      <c r="E72" s="83" t="s">
        <v>148</v>
      </c>
      <c r="F72" s="84" t="s">
        <v>35</v>
      </c>
      <c r="G72" s="85">
        <v>8.1624881248955194</v>
      </c>
      <c r="H72" s="85">
        <v>9.9048538071741046</v>
      </c>
      <c r="I72" s="85">
        <v>9.6463910277577902</v>
      </c>
      <c r="J72" s="85">
        <v>10.426319320219232</v>
      </c>
      <c r="K72" s="86">
        <v>12.608545566023176</v>
      </c>
      <c r="L72" s="86">
        <v>12.589924248482699</v>
      </c>
      <c r="M72" s="86">
        <v>11.606125750583105</v>
      </c>
      <c r="N72" s="86">
        <v>12.996480470612303</v>
      </c>
      <c r="O72" s="86">
        <v>12.421164228569399</v>
      </c>
      <c r="P72" s="86">
        <v>11.743223033933033</v>
      </c>
      <c r="Q72" s="86">
        <v>11.741015739582853</v>
      </c>
      <c r="R72" s="86">
        <v>7.3396494061677648</v>
      </c>
      <c r="S72" s="87">
        <v>9.528976736293</v>
      </c>
      <c r="T72" s="87">
        <v>11.907185855126757</v>
      </c>
      <c r="U72" s="87">
        <v>9.6497834973912067</v>
      </c>
      <c r="V72" s="87">
        <v>10.719391774136351</v>
      </c>
      <c r="W72" s="87">
        <v>8.3042008810106314</v>
      </c>
      <c r="X72" s="87">
        <v>6.6318531821863376</v>
      </c>
      <c r="Y72" s="87">
        <v>5.1940406045856262</v>
      </c>
      <c r="Z72" s="87">
        <v>7.7161915952529903</v>
      </c>
      <c r="AA72" s="87">
        <v>10.2664860869092</v>
      </c>
      <c r="AB72" s="87">
        <v>4.8413810180515204</v>
      </c>
      <c r="AC72" s="88" t="s">
        <v>36</v>
      </c>
      <c r="AD72" s="86">
        <v>-6.7896963728537703</v>
      </c>
      <c r="AE72" s="89"/>
      <c r="AF72" s="90"/>
      <c r="AG72" s="12"/>
    </row>
    <row r="73" spans="1:33" customFormat="1" ht="13.2" x14ac:dyDescent="0.25">
      <c r="A73" s="82" t="s">
        <v>150</v>
      </c>
      <c r="B73" s="83"/>
      <c r="C73" s="83"/>
      <c r="D73" s="83"/>
      <c r="E73" s="83" t="s">
        <v>151</v>
      </c>
      <c r="F73" s="84" t="s">
        <v>35</v>
      </c>
      <c r="G73" s="85">
        <v>2.0494534393972135</v>
      </c>
      <c r="H73" s="85">
        <v>2.2148352510236866</v>
      </c>
      <c r="I73" s="85">
        <v>2.4418731961819997</v>
      </c>
      <c r="J73" s="85">
        <v>1.482865196973584</v>
      </c>
      <c r="K73" s="86">
        <v>2.2703474115797655</v>
      </c>
      <c r="L73" s="86">
        <v>2.2246619890125969</v>
      </c>
      <c r="M73" s="86">
        <v>1.6612912510545399</v>
      </c>
      <c r="N73" s="86">
        <v>3.1356771567943338</v>
      </c>
      <c r="O73" s="86">
        <v>4.0253291066861285</v>
      </c>
      <c r="P73" s="86">
        <v>4.0188770031233183</v>
      </c>
      <c r="Q73" s="86">
        <v>3.0758495051950661</v>
      </c>
      <c r="R73" s="86">
        <v>2.2649771473383988</v>
      </c>
      <c r="S73" s="87">
        <v>3.6251518422518676</v>
      </c>
      <c r="T73" s="87">
        <v>5.9685818540145243</v>
      </c>
      <c r="U73" s="87">
        <v>4.7936183091878375</v>
      </c>
      <c r="V73" s="87">
        <v>4.8918009971704732</v>
      </c>
      <c r="W73" s="87">
        <v>7.9077077680169516</v>
      </c>
      <c r="X73" s="87">
        <v>2.2147095679696998</v>
      </c>
      <c r="Y73" s="87">
        <v>3.0850620655123011</v>
      </c>
      <c r="Z73" s="87">
        <v>2.6381967346300099</v>
      </c>
      <c r="AA73" s="87">
        <v>5.3917875139847498</v>
      </c>
      <c r="AB73" s="87">
        <v>3.8987882877637601</v>
      </c>
      <c r="AC73" s="88" t="s">
        <v>36</v>
      </c>
      <c r="AD73" s="86">
        <v>26.3763323061813</v>
      </c>
      <c r="AE73" s="89"/>
      <c r="AF73" s="90"/>
      <c r="AG73" s="12"/>
    </row>
    <row r="74" spans="1:33" customFormat="1" ht="13.2" x14ac:dyDescent="0.25">
      <c r="A74" s="82" t="s">
        <v>152</v>
      </c>
      <c r="B74" s="83"/>
      <c r="C74" s="83"/>
      <c r="D74" s="83" t="s">
        <v>153</v>
      </c>
      <c r="E74" s="83"/>
      <c r="F74" s="84" t="s">
        <v>35</v>
      </c>
      <c r="G74" s="85">
        <v>27.912283241118647</v>
      </c>
      <c r="H74" s="85">
        <v>29.526220219378093</v>
      </c>
      <c r="I74" s="85">
        <v>26.855562024070206</v>
      </c>
      <c r="J74" s="85">
        <v>27.821084716077113</v>
      </c>
      <c r="K74" s="86">
        <v>26.863304187832043</v>
      </c>
      <c r="L74" s="86">
        <v>26.558682034828916</v>
      </c>
      <c r="M74" s="86">
        <v>27.627528162374098</v>
      </c>
      <c r="N74" s="86">
        <v>30.856826831235821</v>
      </c>
      <c r="O74" s="86">
        <v>30.960175134809433</v>
      </c>
      <c r="P74" s="86">
        <v>32.590417526903643</v>
      </c>
      <c r="Q74" s="86">
        <v>35.488360312167103</v>
      </c>
      <c r="R74" s="86">
        <v>29.566665785950821</v>
      </c>
      <c r="S74" s="87">
        <v>31.595791484588226</v>
      </c>
      <c r="T74" s="87">
        <v>36.013828239538363</v>
      </c>
      <c r="U74" s="87">
        <v>31.228694794823046</v>
      </c>
      <c r="V74" s="87">
        <v>30.490619979335811</v>
      </c>
      <c r="W74" s="87">
        <v>19.095985538990611</v>
      </c>
      <c r="X74" s="87">
        <v>21.029160410968601</v>
      </c>
      <c r="Y74" s="87">
        <v>28.272674872200927</v>
      </c>
      <c r="Z74" s="87">
        <v>22.462318256222598</v>
      </c>
      <c r="AA74" s="87">
        <v>35.833011722643299</v>
      </c>
      <c r="AB74" s="87">
        <v>26.771973770786101</v>
      </c>
      <c r="AC74" s="88"/>
      <c r="AD74" s="86">
        <v>-5.30795585560353</v>
      </c>
      <c r="AE74" s="89"/>
      <c r="AF74" s="90"/>
      <c r="AG74" s="12"/>
    </row>
    <row r="75" spans="1:33" customFormat="1" ht="13.2" x14ac:dyDescent="0.25">
      <c r="A75" s="100" t="s">
        <v>154</v>
      </c>
      <c r="B75" s="116"/>
      <c r="C75" s="116"/>
      <c r="D75" s="116"/>
      <c r="E75" s="116" t="s">
        <v>155</v>
      </c>
      <c r="F75" s="101" t="s">
        <v>35</v>
      </c>
      <c r="G75" s="85">
        <v>8.2997898157473049</v>
      </c>
      <c r="H75" s="85">
        <v>8.9108786236523141</v>
      </c>
      <c r="I75" s="85">
        <v>7.8853561690415139</v>
      </c>
      <c r="J75" s="85">
        <v>7.9862179442776551</v>
      </c>
      <c r="K75" s="86">
        <v>8.3836038033710842</v>
      </c>
      <c r="L75" s="86">
        <v>7.4495107145696489</v>
      </c>
      <c r="M75" s="86">
        <v>9.0264334276214626</v>
      </c>
      <c r="N75" s="86">
        <v>14.137574254894101</v>
      </c>
      <c r="O75" s="86">
        <v>7.614977168653918</v>
      </c>
      <c r="P75" s="86">
        <v>11.204178672172171</v>
      </c>
      <c r="Q75" s="86">
        <v>12.595166967718034</v>
      </c>
      <c r="R75" s="86">
        <v>8.017307598050472</v>
      </c>
      <c r="S75" s="87">
        <v>11.624950393788279</v>
      </c>
      <c r="T75" s="87">
        <v>13.654238381122951</v>
      </c>
      <c r="U75" s="87">
        <v>9.5806583345286498</v>
      </c>
      <c r="V75" s="87">
        <v>9.2857530979940339</v>
      </c>
      <c r="W75" s="87">
        <v>4.8911811139479928</v>
      </c>
      <c r="X75" s="87">
        <v>6.7030301680743403</v>
      </c>
      <c r="Y75" s="87">
        <v>9.5570619898226497</v>
      </c>
      <c r="Z75" s="87">
        <v>5.5254208090606998</v>
      </c>
      <c r="AA75" s="87">
        <v>11.5308222041436</v>
      </c>
      <c r="AB75" s="87">
        <v>10.979061242183899</v>
      </c>
      <c r="AC75" s="88" t="s">
        <v>36</v>
      </c>
      <c r="AD75" s="86">
        <v>14.8790418423105</v>
      </c>
      <c r="AE75" s="89"/>
      <c r="AF75" s="90"/>
      <c r="AG75" s="12"/>
    </row>
    <row r="76" spans="1:33" customFormat="1" ht="13.2" x14ac:dyDescent="0.25">
      <c r="A76" s="82" t="s">
        <v>156</v>
      </c>
      <c r="B76" s="83"/>
      <c r="C76" s="83"/>
      <c r="D76" s="83"/>
      <c r="E76" s="83" t="s">
        <v>157</v>
      </c>
      <c r="F76" s="84" t="s">
        <v>35</v>
      </c>
      <c r="G76" s="85">
        <v>8.0552289193960718</v>
      </c>
      <c r="H76" s="85">
        <v>9.2678963225237645</v>
      </c>
      <c r="I76" s="85">
        <v>6.7910125765809806</v>
      </c>
      <c r="J76" s="85">
        <v>7.1718938719551604</v>
      </c>
      <c r="K76" s="86">
        <v>7.0633695272211483</v>
      </c>
      <c r="L76" s="86">
        <v>5.6724837312185068</v>
      </c>
      <c r="M76" s="86">
        <v>6.6723884670735982</v>
      </c>
      <c r="N76" s="86">
        <v>5.8957792041755983</v>
      </c>
      <c r="O76" s="86">
        <v>9.4409681333046116</v>
      </c>
      <c r="P76" s="86">
        <v>5.5198487873494058</v>
      </c>
      <c r="Q76" s="86">
        <v>4.7140803266793272</v>
      </c>
      <c r="R76" s="86">
        <v>6.0028960234530775</v>
      </c>
      <c r="S76" s="87">
        <v>3.8096740994724532</v>
      </c>
      <c r="T76" s="87">
        <v>4.6483447464810217</v>
      </c>
      <c r="U76" s="87">
        <v>4.5239086714599051</v>
      </c>
      <c r="V76" s="87">
        <v>4.8349884134752488</v>
      </c>
      <c r="W76" s="87">
        <v>3.128264232454355</v>
      </c>
      <c r="X76" s="87">
        <v>2.8563621159864718</v>
      </c>
      <c r="Y76" s="87">
        <v>5.0183001560371201</v>
      </c>
      <c r="Z76" s="87">
        <v>4.8909717875884597</v>
      </c>
      <c r="AA76" s="87">
        <v>4.8379812050181803</v>
      </c>
      <c r="AB76" s="87">
        <v>1.00241795303825</v>
      </c>
      <c r="AC76" s="88" t="s">
        <v>36</v>
      </c>
      <c r="AD76" s="86">
        <v>-80.024750974045801</v>
      </c>
      <c r="AE76" s="89" t="s">
        <v>42</v>
      </c>
      <c r="AF76" s="90" t="s">
        <v>37</v>
      </c>
      <c r="AG76" s="12"/>
    </row>
    <row r="77" spans="1:33" customFormat="1" ht="13.2" x14ac:dyDescent="0.25">
      <c r="A77" s="82" t="s">
        <v>158</v>
      </c>
      <c r="B77" s="83"/>
      <c r="C77" s="83"/>
      <c r="D77" s="83"/>
      <c r="E77" s="83" t="s">
        <v>159</v>
      </c>
      <c r="F77" s="84" t="s">
        <v>35</v>
      </c>
      <c r="G77" s="85">
        <v>8.9200790178626033</v>
      </c>
      <c r="H77" s="85">
        <v>10.294271589177633</v>
      </c>
      <c r="I77" s="85">
        <v>8.930291214781402</v>
      </c>
      <c r="J77" s="85">
        <v>8.6798402121421496</v>
      </c>
      <c r="K77" s="86">
        <v>7.0116729208081674</v>
      </c>
      <c r="L77" s="86">
        <v>9.1355854901357443</v>
      </c>
      <c r="M77" s="86">
        <v>8.1479966254776492</v>
      </c>
      <c r="N77" s="86">
        <v>7.0508405794232498</v>
      </c>
      <c r="O77" s="86">
        <v>7.0900505869413468</v>
      </c>
      <c r="P77" s="86">
        <v>10.320596153700713</v>
      </c>
      <c r="Q77" s="86">
        <v>10.817138313803593</v>
      </c>
      <c r="R77" s="86">
        <v>11.204539745557355</v>
      </c>
      <c r="S77" s="87">
        <v>11.033977798338366</v>
      </c>
      <c r="T77" s="87">
        <v>10.823576621190439</v>
      </c>
      <c r="U77" s="87">
        <v>7.1186793639694219</v>
      </c>
      <c r="V77" s="87">
        <v>6.4433998778952075</v>
      </c>
      <c r="W77" s="87">
        <v>6.525874892325441</v>
      </c>
      <c r="X77" s="87">
        <v>7.0393267125030441</v>
      </c>
      <c r="Y77" s="87">
        <v>6.6887932741013278</v>
      </c>
      <c r="Z77" s="87">
        <v>8.2554350115545692</v>
      </c>
      <c r="AA77" s="87">
        <v>11.284762819857701</v>
      </c>
      <c r="AB77" s="87">
        <v>7.76967787281861</v>
      </c>
      <c r="AC77" s="88" t="s">
        <v>36</v>
      </c>
      <c r="AD77" s="86">
        <v>16.159635294790998</v>
      </c>
      <c r="AE77" s="89"/>
      <c r="AF77" s="90"/>
      <c r="AG77" s="12"/>
    </row>
    <row r="78" spans="1:33" customFormat="1" ht="13.2" x14ac:dyDescent="0.25">
      <c r="A78" s="102" t="s">
        <v>160</v>
      </c>
      <c r="B78" s="103"/>
      <c r="C78" s="103"/>
      <c r="D78" s="103"/>
      <c r="E78" s="103" t="s">
        <v>161</v>
      </c>
      <c r="F78" s="104" t="s">
        <v>35</v>
      </c>
      <c r="G78" s="105">
        <v>2.6371854881126637</v>
      </c>
      <c r="H78" s="105">
        <v>1.0531736840243824</v>
      </c>
      <c r="I78" s="105">
        <v>3.2489020636663026</v>
      </c>
      <c r="J78" s="105">
        <v>3.9831326877021294</v>
      </c>
      <c r="K78" s="106">
        <v>4.4046579364316418</v>
      </c>
      <c r="L78" s="106">
        <v>4.3011020989050204</v>
      </c>
      <c r="M78" s="106">
        <v>3.7807096422013808</v>
      </c>
      <c r="N78" s="106">
        <v>3.7726327927428578</v>
      </c>
      <c r="O78" s="106">
        <v>6.8141792459095569</v>
      </c>
      <c r="P78" s="106">
        <v>5.5457939136813561</v>
      </c>
      <c r="Q78" s="106">
        <v>7.3619747039661592</v>
      </c>
      <c r="R78" s="106">
        <v>4.3419224188898973</v>
      </c>
      <c r="S78" s="106">
        <v>5.127189192989138</v>
      </c>
      <c r="T78" s="106">
        <v>6.8876684907439572</v>
      </c>
      <c r="U78" s="106">
        <v>10.005448424865074</v>
      </c>
      <c r="V78" s="106">
        <v>9.9264785899713228</v>
      </c>
      <c r="W78" s="106">
        <v>4.5506653002628239</v>
      </c>
      <c r="X78" s="106">
        <v>4.4304414144047435</v>
      </c>
      <c r="Y78" s="106">
        <v>7.0085194522398275</v>
      </c>
      <c r="Z78" s="106">
        <v>3.7904906480188698</v>
      </c>
      <c r="AA78" s="106">
        <v>8.1794454936237404</v>
      </c>
      <c r="AB78" s="106">
        <v>7.0208167027453898</v>
      </c>
      <c r="AC78" s="107" t="s">
        <v>36</v>
      </c>
      <c r="AD78" s="106">
        <v>0.17546145929066001</v>
      </c>
      <c r="AE78" s="115"/>
      <c r="AF78" s="109"/>
      <c r="AG78" s="12"/>
    </row>
    <row r="79" spans="1:33" customFormat="1" ht="13.2" x14ac:dyDescent="0.25">
      <c r="A79" s="75" t="s">
        <v>162</v>
      </c>
      <c r="B79" s="76"/>
      <c r="C79" s="76" t="s">
        <v>163</v>
      </c>
      <c r="D79" s="76"/>
      <c r="E79" s="76"/>
      <c r="F79" s="35" t="s">
        <v>35</v>
      </c>
      <c r="G79" s="77">
        <v>324.2964892502273</v>
      </c>
      <c r="H79" s="77">
        <v>353.56837668432343</v>
      </c>
      <c r="I79" s="77">
        <v>371.69552048053856</v>
      </c>
      <c r="J79" s="77">
        <v>374.86735691371052</v>
      </c>
      <c r="K79" s="78">
        <v>376.90438883267325</v>
      </c>
      <c r="L79" s="78">
        <v>360.50099192789969</v>
      </c>
      <c r="M79" s="78">
        <v>391.5668413478241</v>
      </c>
      <c r="N79" s="78">
        <v>430.62931610438352</v>
      </c>
      <c r="O79" s="78">
        <v>400.39998023821084</v>
      </c>
      <c r="P79" s="78">
        <v>452.68852803049191</v>
      </c>
      <c r="Q79" s="78">
        <v>445.26002636129238</v>
      </c>
      <c r="R79" s="78">
        <v>467.85419318387159</v>
      </c>
      <c r="S79" s="78">
        <v>460.36096352081995</v>
      </c>
      <c r="T79" s="78">
        <v>476.79608224896236</v>
      </c>
      <c r="U79" s="78">
        <v>464.25541349906456</v>
      </c>
      <c r="V79" s="78">
        <v>476.96876077813516</v>
      </c>
      <c r="W79" s="78">
        <v>502.77878280070456</v>
      </c>
      <c r="X79" s="78">
        <v>455.30478794767288</v>
      </c>
      <c r="Y79" s="78">
        <v>540.17407018177153</v>
      </c>
      <c r="Z79" s="78">
        <v>530.26009219584898</v>
      </c>
      <c r="AA79" s="78">
        <v>549.85183457443202</v>
      </c>
      <c r="AB79" s="78">
        <v>548.07442693741302</v>
      </c>
      <c r="AC79" s="79" t="s">
        <v>632</v>
      </c>
      <c r="AD79" s="87">
        <v>1.46255757018913</v>
      </c>
      <c r="AE79" s="80"/>
      <c r="AF79" s="81"/>
      <c r="AG79" s="12"/>
    </row>
    <row r="80" spans="1:33" customFormat="1" ht="13.2" x14ac:dyDescent="0.25">
      <c r="A80" s="82" t="s">
        <v>164</v>
      </c>
      <c r="B80" s="83"/>
      <c r="C80" s="83"/>
      <c r="D80" s="83" t="s">
        <v>165</v>
      </c>
      <c r="E80" s="83"/>
      <c r="F80" s="84" t="s">
        <v>35</v>
      </c>
      <c r="G80" s="85">
        <v>0.94585054289104242</v>
      </c>
      <c r="H80" s="85">
        <v>1.3689028958762015</v>
      </c>
      <c r="I80" s="85">
        <v>1.6581364075139993</v>
      </c>
      <c r="J80" s="85">
        <v>0.77513105124980097</v>
      </c>
      <c r="K80" s="86">
        <v>0.71529200589687525</v>
      </c>
      <c r="L80" s="86">
        <v>0.59989181420237303</v>
      </c>
      <c r="M80" s="86">
        <v>0.87293335318346565</v>
      </c>
      <c r="N80" s="86">
        <v>1.5449323560803643</v>
      </c>
      <c r="O80" s="86">
        <v>1.0253307265049338</v>
      </c>
      <c r="P80" s="86">
        <v>1.0264149480832774</v>
      </c>
      <c r="Q80" s="86">
        <v>0.83463209979466768</v>
      </c>
      <c r="R80" s="86">
        <v>0.57992170819050404</v>
      </c>
      <c r="S80" s="87">
        <v>0.9461799059504018</v>
      </c>
      <c r="T80" s="87">
        <v>0.95524012264583835</v>
      </c>
      <c r="U80" s="87">
        <v>0.77479040784369946</v>
      </c>
      <c r="V80" s="87">
        <v>0.40726788384711782</v>
      </c>
      <c r="W80" s="87">
        <v>2.3159853909315777</v>
      </c>
      <c r="X80" s="87">
        <v>0.28129291693666753</v>
      </c>
      <c r="Y80" s="87">
        <v>0.48405568429265095</v>
      </c>
      <c r="Z80" s="87">
        <v>1.0204213506812301</v>
      </c>
      <c r="AA80" s="87">
        <v>0.52806174925248694</v>
      </c>
      <c r="AB80" s="87">
        <v>2.4824661577765199</v>
      </c>
      <c r="AC80" s="88" t="s">
        <v>36</v>
      </c>
      <c r="AD80" s="86">
        <v>412.84722777383303</v>
      </c>
      <c r="AE80" s="89"/>
      <c r="AF80" s="90"/>
      <c r="AG80" s="12"/>
    </row>
    <row r="81" spans="1:33" customFormat="1" ht="13.2" x14ac:dyDescent="0.25">
      <c r="A81" s="82" t="s">
        <v>166</v>
      </c>
      <c r="B81" s="83"/>
      <c r="C81" s="83"/>
      <c r="D81" s="83"/>
      <c r="E81" s="83" t="s">
        <v>167</v>
      </c>
      <c r="F81" s="84" t="s">
        <v>35</v>
      </c>
      <c r="G81" s="85">
        <v>4.4542344685865258E-2</v>
      </c>
      <c r="H81" s="85">
        <v>1.973582205739606E-2</v>
      </c>
      <c r="I81" s="85">
        <v>9.3328505201966047E-2</v>
      </c>
      <c r="J81" s="85">
        <v>9.0978335233005816E-2</v>
      </c>
      <c r="K81" s="86">
        <v>9.1610545678565788E-2</v>
      </c>
      <c r="L81" s="86">
        <v>2.7562265936968981E-2</v>
      </c>
      <c r="M81" s="86">
        <v>0</v>
      </c>
      <c r="N81" s="86">
        <v>0</v>
      </c>
      <c r="O81" s="86">
        <v>0.11468317154043155</v>
      </c>
      <c r="P81" s="86">
        <v>0</v>
      </c>
      <c r="Q81" s="86">
        <v>5.8322912324579701E-2</v>
      </c>
      <c r="R81" s="86">
        <v>0</v>
      </c>
      <c r="S81" s="87">
        <v>0</v>
      </c>
      <c r="T81" s="87">
        <v>2.8973128163100489E-2</v>
      </c>
      <c r="U81" s="87">
        <v>0</v>
      </c>
      <c r="V81" s="87">
        <v>0</v>
      </c>
      <c r="W81" s="87">
        <v>0.27751667495768712</v>
      </c>
      <c r="X81" s="87">
        <v>0</v>
      </c>
      <c r="Y81" s="87">
        <v>7.2478661341220552E-2</v>
      </c>
      <c r="Z81" s="87">
        <v>0</v>
      </c>
      <c r="AA81" s="87">
        <v>0</v>
      </c>
      <c r="AB81" s="87">
        <v>0</v>
      </c>
      <c r="AC81" s="88"/>
      <c r="AD81" s="86">
        <v>0</v>
      </c>
      <c r="AE81" s="89"/>
      <c r="AF81" s="90"/>
      <c r="AG81" s="12"/>
    </row>
    <row r="82" spans="1:33" customFormat="1" ht="13.2" x14ac:dyDescent="0.25">
      <c r="A82" s="82" t="s">
        <v>168</v>
      </c>
      <c r="B82" s="83"/>
      <c r="C82" s="83"/>
      <c r="D82" s="83"/>
      <c r="E82" s="83" t="s">
        <v>169</v>
      </c>
      <c r="F82" s="84" t="s">
        <v>35</v>
      </c>
      <c r="G82" s="85">
        <v>0.63382274393401317</v>
      </c>
      <c r="H82" s="85">
        <v>0.98883977384805211</v>
      </c>
      <c r="I82" s="85">
        <v>0.78155002020995845</v>
      </c>
      <c r="J82" s="85">
        <v>0.29492376115789404</v>
      </c>
      <c r="K82" s="86">
        <v>0.38646809842813912</v>
      </c>
      <c r="L82" s="86">
        <v>0.4031878367550098</v>
      </c>
      <c r="M82" s="86">
        <v>0.46140241179097841</v>
      </c>
      <c r="N82" s="86">
        <v>0.7713221454034962</v>
      </c>
      <c r="O82" s="86">
        <v>0.60340194345860509</v>
      </c>
      <c r="P82" s="86">
        <v>0.64574305571310742</v>
      </c>
      <c r="Q82" s="86">
        <v>0.23556497305976259</v>
      </c>
      <c r="R82" s="86">
        <v>0.48285150518167236</v>
      </c>
      <c r="S82" s="87">
        <v>0.43087889356793557</v>
      </c>
      <c r="T82" s="87">
        <v>0.4916794532196031</v>
      </c>
      <c r="U82" s="87">
        <v>0.53460773283368879</v>
      </c>
      <c r="V82" s="87">
        <v>0.19857557467689138</v>
      </c>
      <c r="W82" s="87">
        <v>0.80133211971836982</v>
      </c>
      <c r="X82" s="87">
        <v>0.1166049369525894</v>
      </c>
      <c r="Y82" s="87">
        <v>0.37994020517717186</v>
      </c>
      <c r="Z82" s="87">
        <v>0.25887129290838101</v>
      </c>
      <c r="AA82" s="87">
        <v>0.10002932983321799</v>
      </c>
      <c r="AB82" s="87">
        <v>0.47240433057002501</v>
      </c>
      <c r="AC82" s="88" t="s">
        <v>36</v>
      </c>
      <c r="AD82" s="86">
        <v>24.3364940411441</v>
      </c>
      <c r="AE82" s="89"/>
      <c r="AF82" s="90"/>
      <c r="AG82" s="12"/>
    </row>
    <row r="83" spans="1:33" customFormat="1" ht="13.2" x14ac:dyDescent="0.25">
      <c r="A83" s="82" t="s">
        <v>170</v>
      </c>
      <c r="B83" s="83"/>
      <c r="C83" s="83"/>
      <c r="D83" s="83"/>
      <c r="E83" s="83" t="s">
        <v>171</v>
      </c>
      <c r="F83" s="84" t="s">
        <v>35</v>
      </c>
      <c r="G83" s="85">
        <v>0.22868597127142107</v>
      </c>
      <c r="H83" s="85">
        <v>0.24509925563688892</v>
      </c>
      <c r="I83" s="85">
        <v>0.27577632417067421</v>
      </c>
      <c r="J83" s="85">
        <v>0.16752153973638004</v>
      </c>
      <c r="K83" s="86">
        <v>0.19972733530661851</v>
      </c>
      <c r="L83" s="86">
        <v>0.16914171151039439</v>
      </c>
      <c r="M83" s="86">
        <v>0.21326286536648326</v>
      </c>
      <c r="N83" s="86">
        <v>0.17481099129149491</v>
      </c>
      <c r="O83" s="86">
        <v>0.25963589712854729</v>
      </c>
      <c r="P83" s="86">
        <v>0.22765652532310857</v>
      </c>
      <c r="Q83" s="86">
        <v>0.28219512759946275</v>
      </c>
      <c r="R83" s="86">
        <v>3.8081387334233947E-2</v>
      </c>
      <c r="S83" s="87">
        <v>0.39748408632728066</v>
      </c>
      <c r="T83" s="87">
        <v>0.22595368172046387</v>
      </c>
      <c r="U83" s="87">
        <v>8.3474157148919106E-2</v>
      </c>
      <c r="V83" s="87">
        <v>5.2181424664085894E-2</v>
      </c>
      <c r="W83" s="87">
        <v>0.20492098942618941</v>
      </c>
      <c r="X83" s="87">
        <v>7.4529501924109912E-2</v>
      </c>
      <c r="Y83" s="87">
        <v>0</v>
      </c>
      <c r="Z83" s="87">
        <v>0.220810414760964</v>
      </c>
      <c r="AA83" s="87">
        <v>0.27908265306257801</v>
      </c>
      <c r="AB83" s="87">
        <v>1.78425994643606</v>
      </c>
      <c r="AC83" s="88" t="s">
        <v>36</v>
      </c>
      <c r="AD83" s="86" t="s">
        <v>596</v>
      </c>
      <c r="AE83" s="89"/>
      <c r="AF83" s="90"/>
      <c r="AG83" s="12"/>
    </row>
    <row r="84" spans="1:33" customFormat="1" ht="13.2" x14ac:dyDescent="0.25">
      <c r="A84" s="82" t="s">
        <v>172</v>
      </c>
      <c r="B84" s="83"/>
      <c r="C84" s="83"/>
      <c r="D84" s="83"/>
      <c r="E84" s="83" t="s">
        <v>173</v>
      </c>
      <c r="F84" s="84" t="s">
        <v>35</v>
      </c>
      <c r="G84" s="85">
        <v>3.8799482999743125E-2</v>
      </c>
      <c r="H84" s="85">
        <v>0.11522804433386402</v>
      </c>
      <c r="I84" s="85">
        <v>0.50748155793140071</v>
      </c>
      <c r="J84" s="85">
        <v>0.22170741512252107</v>
      </c>
      <c r="K84" s="86">
        <v>3.7486026483551788E-2</v>
      </c>
      <c r="L84" s="86">
        <v>0</v>
      </c>
      <c r="M84" s="86">
        <v>0.19826807602600383</v>
      </c>
      <c r="N84" s="86">
        <v>0.59879921938537328</v>
      </c>
      <c r="O84" s="86">
        <v>4.7609714377349767E-2</v>
      </c>
      <c r="P84" s="86">
        <v>0.15301536704706142</v>
      </c>
      <c r="Q84" s="86">
        <v>0.25854908681086258</v>
      </c>
      <c r="R84" s="86">
        <v>5.8988815674597676E-2</v>
      </c>
      <c r="S84" s="87">
        <v>0.11781692605518548</v>
      </c>
      <c r="T84" s="87">
        <v>0.20863385954267097</v>
      </c>
      <c r="U84" s="87">
        <v>0.15670851786109163</v>
      </c>
      <c r="V84" s="87">
        <v>0.15651088450614054</v>
      </c>
      <c r="W84" s="87">
        <v>1.0322156068293316</v>
      </c>
      <c r="X84" s="87">
        <v>9.0158478059968197E-2</v>
      </c>
      <c r="Y84" s="87">
        <v>3.1636817774258523E-2</v>
      </c>
      <c r="Z84" s="87">
        <v>0.54073964301189104</v>
      </c>
      <c r="AA84" s="87">
        <v>6.8417476333744301E-2</v>
      </c>
      <c r="AB84" s="87">
        <v>0.225801880770434</v>
      </c>
      <c r="AC84" s="88" t="s">
        <v>36</v>
      </c>
      <c r="AD84" s="86">
        <v>613.73133158215103</v>
      </c>
      <c r="AE84" s="89"/>
      <c r="AF84" s="90"/>
      <c r="AG84" s="12"/>
    </row>
    <row r="85" spans="1:33" customFormat="1" ht="13.2" x14ac:dyDescent="0.25">
      <c r="A85" s="82">
        <v>51</v>
      </c>
      <c r="B85" s="83"/>
      <c r="C85" s="83"/>
      <c r="D85" s="83" t="s">
        <v>174</v>
      </c>
      <c r="E85" s="83"/>
      <c r="F85" s="84" t="s">
        <v>35</v>
      </c>
      <c r="G85" s="85">
        <v>0.69285883201976661</v>
      </c>
      <c r="H85" s="85">
        <v>0.56973441066084807</v>
      </c>
      <c r="I85" s="85">
        <v>0.68954668439890443</v>
      </c>
      <c r="J85" s="85">
        <v>0.41257388075123941</v>
      </c>
      <c r="K85" s="86">
        <v>0.28479195366237658</v>
      </c>
      <c r="L85" s="86">
        <v>0.18540949097552528</v>
      </c>
      <c r="M85" s="86">
        <v>0.20635204208227897</v>
      </c>
      <c r="N85" s="86">
        <v>1.157555646836218</v>
      </c>
      <c r="O85" s="86">
        <v>0.25301002829823471</v>
      </c>
      <c r="P85" s="86">
        <v>0.85959608563801138</v>
      </c>
      <c r="Q85" s="86">
        <v>0.50037920892964671</v>
      </c>
      <c r="R85" s="86">
        <v>0.56021281924034805</v>
      </c>
      <c r="S85" s="87">
        <v>0.18207558437062279</v>
      </c>
      <c r="T85" s="87">
        <v>0.37815240595457456</v>
      </c>
      <c r="U85" s="87">
        <v>0.79310413416886283</v>
      </c>
      <c r="V85" s="87">
        <v>0.64009221094171576</v>
      </c>
      <c r="W85" s="87">
        <v>1.4271277399691944</v>
      </c>
      <c r="X85" s="87">
        <v>0.28650279372485782</v>
      </c>
      <c r="Y85" s="87">
        <v>0</v>
      </c>
      <c r="Z85" s="87">
        <v>1.0394532942564101</v>
      </c>
      <c r="AA85" s="87">
        <v>0.20181446823419799</v>
      </c>
      <c r="AB85" s="87">
        <v>0.19580018322289899</v>
      </c>
      <c r="AC85" s="88" t="s">
        <v>36</v>
      </c>
      <c r="AD85" s="86" t="s">
        <v>596</v>
      </c>
      <c r="AE85" s="89"/>
      <c r="AF85" s="90"/>
      <c r="AG85" s="12"/>
    </row>
    <row r="86" spans="1:33" customFormat="1" ht="13.2" x14ac:dyDescent="0.25">
      <c r="A86" s="82" t="s">
        <v>175</v>
      </c>
      <c r="B86" s="83"/>
      <c r="C86" s="83"/>
      <c r="D86" s="83" t="s">
        <v>176</v>
      </c>
      <c r="E86" s="83"/>
      <c r="F86" s="84" t="s">
        <v>35</v>
      </c>
      <c r="G86" s="85">
        <v>37.822712335022686</v>
      </c>
      <c r="H86" s="85">
        <v>42.685412451134063</v>
      </c>
      <c r="I86" s="85">
        <v>36.971425564975085</v>
      </c>
      <c r="J86" s="85">
        <v>37.193308026025456</v>
      </c>
      <c r="K86" s="86">
        <v>37.271839719787991</v>
      </c>
      <c r="L86" s="86">
        <v>38.031340917791368</v>
      </c>
      <c r="M86" s="86">
        <v>39.508170314128371</v>
      </c>
      <c r="N86" s="86">
        <v>42.854883542921421</v>
      </c>
      <c r="O86" s="86">
        <v>43.544509381180625</v>
      </c>
      <c r="P86" s="86">
        <v>47.490347384501341</v>
      </c>
      <c r="Q86" s="86">
        <v>51.477126850693956</v>
      </c>
      <c r="R86" s="86">
        <v>46.031850035534951</v>
      </c>
      <c r="S86" s="87">
        <v>43.010566595536027</v>
      </c>
      <c r="T86" s="87">
        <v>50.296433386655963</v>
      </c>
      <c r="U86" s="87">
        <v>43.28528710502092</v>
      </c>
      <c r="V86" s="87">
        <v>41.641948498489697</v>
      </c>
      <c r="W86" s="87">
        <v>44.062942129308077</v>
      </c>
      <c r="X86" s="87">
        <v>31.24304308049577</v>
      </c>
      <c r="Y86" s="87">
        <v>42.316248820988143</v>
      </c>
      <c r="Z86" s="87">
        <v>42.701636295796902</v>
      </c>
      <c r="AA86" s="87">
        <v>42.663914617006697</v>
      </c>
      <c r="AB86" s="87">
        <v>38.378783181091798</v>
      </c>
      <c r="AC86" s="88"/>
      <c r="AD86" s="86">
        <v>-9.3048551079115907</v>
      </c>
      <c r="AE86" s="89"/>
      <c r="AF86" s="90"/>
      <c r="AG86" s="12"/>
    </row>
    <row r="87" spans="1:33" customFormat="1" ht="13.2" x14ac:dyDescent="0.25">
      <c r="A87" s="82" t="s">
        <v>177</v>
      </c>
      <c r="B87" s="83"/>
      <c r="C87" s="83"/>
      <c r="D87" s="83"/>
      <c r="E87" s="83" t="s">
        <v>178</v>
      </c>
      <c r="F87" s="84" t="s">
        <v>35</v>
      </c>
      <c r="G87" s="85">
        <v>8.9705273157982717</v>
      </c>
      <c r="H87" s="85">
        <v>12.231027405070279</v>
      </c>
      <c r="I87" s="85">
        <v>8.3168198222092382</v>
      </c>
      <c r="J87" s="85">
        <v>8.557669905856585</v>
      </c>
      <c r="K87" s="86">
        <v>10.469132441410371</v>
      </c>
      <c r="L87" s="86">
        <v>9.3496656136320535</v>
      </c>
      <c r="M87" s="86">
        <v>10.853957619969245</v>
      </c>
      <c r="N87" s="86">
        <v>12.23585960814202</v>
      </c>
      <c r="O87" s="86">
        <v>11.549432820444714</v>
      </c>
      <c r="P87" s="86">
        <v>13.00660869992663</v>
      </c>
      <c r="Q87" s="86">
        <v>18.835470605036054</v>
      </c>
      <c r="R87" s="86">
        <v>13.935725740490556</v>
      </c>
      <c r="S87" s="87">
        <v>14.988638004292021</v>
      </c>
      <c r="T87" s="87">
        <v>14.525108455860959</v>
      </c>
      <c r="U87" s="87">
        <v>14.425661554425972</v>
      </c>
      <c r="V87" s="87">
        <v>11.088797939327755</v>
      </c>
      <c r="W87" s="87">
        <v>9.6442300826498375</v>
      </c>
      <c r="X87" s="87">
        <v>8.3185826082032026</v>
      </c>
      <c r="Y87" s="87">
        <v>12.637960396846648</v>
      </c>
      <c r="Z87" s="87">
        <v>12.757268246593799</v>
      </c>
      <c r="AA87" s="87">
        <v>10.2826234673171</v>
      </c>
      <c r="AB87" s="87">
        <v>10.192424729199001</v>
      </c>
      <c r="AC87" s="88" t="s">
        <v>36</v>
      </c>
      <c r="AD87" s="86">
        <v>-19.350714758195899</v>
      </c>
      <c r="AE87" s="89"/>
      <c r="AF87" s="90"/>
      <c r="AG87" s="12"/>
    </row>
    <row r="88" spans="1:33" customFormat="1" ht="13.2" x14ac:dyDescent="0.25">
      <c r="A88" s="82" t="s">
        <v>179</v>
      </c>
      <c r="B88" s="83"/>
      <c r="C88" s="83"/>
      <c r="D88" s="83"/>
      <c r="E88" s="83" t="s">
        <v>180</v>
      </c>
      <c r="F88" s="84" t="s">
        <v>35</v>
      </c>
      <c r="G88" s="85">
        <v>28.852185019224418</v>
      </c>
      <c r="H88" s="85">
        <v>30.454385046063724</v>
      </c>
      <c r="I88" s="85">
        <v>28.654605742765828</v>
      </c>
      <c r="J88" s="85">
        <v>28.635638120168892</v>
      </c>
      <c r="K88" s="86">
        <v>26.802707278377628</v>
      </c>
      <c r="L88" s="86">
        <v>28.681675304159324</v>
      </c>
      <c r="M88" s="86">
        <v>28.654212694159128</v>
      </c>
      <c r="N88" s="86">
        <v>30.619023934779431</v>
      </c>
      <c r="O88" s="86">
        <v>31.995076560735921</v>
      </c>
      <c r="P88" s="86">
        <v>34.483738684574689</v>
      </c>
      <c r="Q88" s="86">
        <v>32.641656245657934</v>
      </c>
      <c r="R88" s="86">
        <v>32.096124295044383</v>
      </c>
      <c r="S88" s="87">
        <v>28.021928591244038</v>
      </c>
      <c r="T88" s="87">
        <v>35.771324930795004</v>
      </c>
      <c r="U88" s="87">
        <v>28.859625550594952</v>
      </c>
      <c r="V88" s="87">
        <v>30.553150559161963</v>
      </c>
      <c r="W88" s="87">
        <v>34.418712046658236</v>
      </c>
      <c r="X88" s="87">
        <v>22.924460472292562</v>
      </c>
      <c r="Y88" s="87">
        <v>29.678288424141492</v>
      </c>
      <c r="Z88" s="87">
        <v>29.944368049203199</v>
      </c>
      <c r="AA88" s="87">
        <v>32.381291149689602</v>
      </c>
      <c r="AB88" s="87">
        <v>28.186358451892701</v>
      </c>
      <c r="AC88" s="88" t="s">
        <v>47</v>
      </c>
      <c r="AD88" s="86">
        <v>-5.02700813108593</v>
      </c>
      <c r="AE88" s="89"/>
      <c r="AF88" s="90"/>
      <c r="AG88" s="12"/>
    </row>
    <row r="89" spans="1:33" customFormat="1" ht="13.2" x14ac:dyDescent="0.25">
      <c r="A89" s="82">
        <v>58</v>
      </c>
      <c r="B89" s="83"/>
      <c r="C89" s="83"/>
      <c r="D89" s="83" t="s">
        <v>181</v>
      </c>
      <c r="E89" s="83"/>
      <c r="F89" s="84" t="s">
        <v>35</v>
      </c>
      <c r="G89" s="85">
        <v>33.620463506223977</v>
      </c>
      <c r="H89" s="85">
        <v>34.286544719253676</v>
      </c>
      <c r="I89" s="85">
        <v>36.960604610260681</v>
      </c>
      <c r="J89" s="85">
        <v>34.343361497608072</v>
      </c>
      <c r="K89" s="86">
        <v>37.198531991967911</v>
      </c>
      <c r="L89" s="86">
        <v>36.319397869927798</v>
      </c>
      <c r="M89" s="86">
        <v>38.711117066150571</v>
      </c>
      <c r="N89" s="86">
        <v>45.119838862137044</v>
      </c>
      <c r="O89" s="86">
        <v>41.20895581620244</v>
      </c>
      <c r="P89" s="86">
        <v>42.816569110117889</v>
      </c>
      <c r="Q89" s="86">
        <v>42.798284972133459</v>
      </c>
      <c r="R89" s="86">
        <v>45.03476367330493</v>
      </c>
      <c r="S89" s="87">
        <v>40.937093559771952</v>
      </c>
      <c r="T89" s="87">
        <v>41.376057306271967</v>
      </c>
      <c r="U89" s="87">
        <v>36.838834427052511</v>
      </c>
      <c r="V89" s="87">
        <v>38.508528402234724</v>
      </c>
      <c r="W89" s="87">
        <v>43.02986591923019</v>
      </c>
      <c r="X89" s="87">
        <v>46.472594687768385</v>
      </c>
      <c r="Y89" s="87">
        <v>39.311738736797956</v>
      </c>
      <c r="Z89" s="87">
        <v>36.033451837898902</v>
      </c>
      <c r="AA89" s="87">
        <v>43.041877958696602</v>
      </c>
      <c r="AB89" s="87">
        <v>47.945560632609997</v>
      </c>
      <c r="AC89" s="88" t="s">
        <v>47</v>
      </c>
      <c r="AD89" s="86">
        <v>21.962452369806599</v>
      </c>
      <c r="AE89" s="89"/>
      <c r="AF89" s="90"/>
      <c r="AG89" s="12"/>
    </row>
    <row r="90" spans="1:33" customFormat="1" ht="13.2" x14ac:dyDescent="0.25">
      <c r="A90" s="82" t="s">
        <v>182</v>
      </c>
      <c r="B90" s="83"/>
      <c r="C90" s="83"/>
      <c r="D90" s="83" t="s">
        <v>183</v>
      </c>
      <c r="E90" s="83"/>
      <c r="F90" s="84" t="s">
        <v>35</v>
      </c>
      <c r="G90" s="85">
        <v>21.727209992620104</v>
      </c>
      <c r="H90" s="85">
        <v>18.90502501122619</v>
      </c>
      <c r="I90" s="85">
        <v>21.227515490477266</v>
      </c>
      <c r="J90" s="85">
        <v>24.206549961346546</v>
      </c>
      <c r="K90" s="86">
        <v>22.814732713416156</v>
      </c>
      <c r="L90" s="86">
        <v>20.605185415146501</v>
      </c>
      <c r="M90" s="86">
        <v>23.040256066696465</v>
      </c>
      <c r="N90" s="86">
        <v>23.70290948862484</v>
      </c>
      <c r="O90" s="86">
        <v>22.534100425526411</v>
      </c>
      <c r="P90" s="86">
        <v>26.665109732211036</v>
      </c>
      <c r="Q90" s="86">
        <v>22.638452750374384</v>
      </c>
      <c r="R90" s="86">
        <v>23.871378917653821</v>
      </c>
      <c r="S90" s="87">
        <v>23.891118144799485</v>
      </c>
      <c r="T90" s="87">
        <v>25.095769968130227</v>
      </c>
      <c r="U90" s="87">
        <v>25.163704790699196</v>
      </c>
      <c r="V90" s="87">
        <v>26.242495899528606</v>
      </c>
      <c r="W90" s="87">
        <v>23.837805966895822</v>
      </c>
      <c r="X90" s="87">
        <v>30.150751539001551</v>
      </c>
      <c r="Y90" s="87">
        <v>28.7219300569419</v>
      </c>
      <c r="Z90" s="87">
        <v>36.2334008352992</v>
      </c>
      <c r="AA90" s="87">
        <v>33.712951842006397</v>
      </c>
      <c r="AB90" s="87">
        <v>25.645182402183998</v>
      </c>
      <c r="AC90" s="88"/>
      <c r="AD90" s="86">
        <v>-10.7121897750537</v>
      </c>
      <c r="AE90" s="89"/>
      <c r="AF90" s="90"/>
      <c r="AG90" s="12"/>
    </row>
    <row r="91" spans="1:33" customFormat="1" ht="13.2" x14ac:dyDescent="0.25">
      <c r="A91" s="82" t="s">
        <v>184</v>
      </c>
      <c r="B91" s="83"/>
      <c r="C91" s="83"/>
      <c r="D91" s="83"/>
      <c r="E91" s="83" t="s">
        <v>185</v>
      </c>
      <c r="F91" s="84" t="s">
        <v>35</v>
      </c>
      <c r="G91" s="85">
        <v>18.008384945017756</v>
      </c>
      <c r="H91" s="85">
        <v>14.32075098759586</v>
      </c>
      <c r="I91" s="85">
        <v>17.866335258045847</v>
      </c>
      <c r="J91" s="85">
        <v>18.312537548518076</v>
      </c>
      <c r="K91" s="86">
        <v>18.493774109393662</v>
      </c>
      <c r="L91" s="86">
        <v>15.332580589115281</v>
      </c>
      <c r="M91" s="86">
        <v>16.887953947694921</v>
      </c>
      <c r="N91" s="86">
        <v>18.181358454211477</v>
      </c>
      <c r="O91" s="86">
        <v>17.120636815565817</v>
      </c>
      <c r="P91" s="86">
        <v>17.832163032874266</v>
      </c>
      <c r="Q91" s="86">
        <v>16.872161240022848</v>
      </c>
      <c r="R91" s="86">
        <v>17.359446366702496</v>
      </c>
      <c r="S91" s="87">
        <v>19.033290492464008</v>
      </c>
      <c r="T91" s="87">
        <v>15.771768097897521</v>
      </c>
      <c r="U91" s="87">
        <v>18.336370757355709</v>
      </c>
      <c r="V91" s="87">
        <v>18.645706401212159</v>
      </c>
      <c r="W91" s="87">
        <v>18.158554576086267</v>
      </c>
      <c r="X91" s="87">
        <v>20.385995109720639</v>
      </c>
      <c r="Y91" s="87">
        <v>14.274365516960296</v>
      </c>
      <c r="Z91" s="87">
        <v>23.630355272976701</v>
      </c>
      <c r="AA91" s="87">
        <v>17.991619763264399</v>
      </c>
      <c r="AB91" s="87">
        <v>20.879546376016599</v>
      </c>
      <c r="AC91" s="88"/>
      <c r="AD91" s="86">
        <v>46.273025944363397</v>
      </c>
      <c r="AE91" s="89"/>
      <c r="AF91" s="90"/>
      <c r="AG91" s="12"/>
    </row>
    <row r="92" spans="1:33" customFormat="1" ht="13.2" x14ac:dyDescent="0.25">
      <c r="A92" s="82" t="s">
        <v>186</v>
      </c>
      <c r="B92" s="83"/>
      <c r="C92" s="83"/>
      <c r="D92" s="83"/>
      <c r="E92" s="83" t="s">
        <v>187</v>
      </c>
      <c r="F92" s="84" t="s">
        <v>35</v>
      </c>
      <c r="G92" s="85">
        <v>3.7188250476023499</v>
      </c>
      <c r="H92" s="85">
        <v>4.5842740236303303</v>
      </c>
      <c r="I92" s="85">
        <v>3.3611802324314124</v>
      </c>
      <c r="J92" s="85">
        <v>5.8940124128284843</v>
      </c>
      <c r="K92" s="86">
        <v>4.3209586040224979</v>
      </c>
      <c r="L92" s="86">
        <v>5.2726048260312135</v>
      </c>
      <c r="M92" s="86">
        <v>6.1523021190015434</v>
      </c>
      <c r="N92" s="86">
        <v>5.5215510344133607</v>
      </c>
      <c r="O92" s="86">
        <v>5.4134636099605924</v>
      </c>
      <c r="P92" s="86">
        <v>8.8329466993367554</v>
      </c>
      <c r="Q92" s="86">
        <v>5.7662915103515369</v>
      </c>
      <c r="R92" s="86">
        <v>6.5119325509513226</v>
      </c>
      <c r="S92" s="87">
        <v>4.8578276523354766</v>
      </c>
      <c r="T92" s="87">
        <v>9.3240018702327134</v>
      </c>
      <c r="U92" s="87">
        <v>6.8273340333434911</v>
      </c>
      <c r="V92" s="87">
        <v>7.5967894983164381</v>
      </c>
      <c r="W92" s="87">
        <v>5.6792513908095561</v>
      </c>
      <c r="X92" s="87">
        <v>9.7647564292809079</v>
      </c>
      <c r="Y92" s="87">
        <v>14.447564539981594</v>
      </c>
      <c r="Z92" s="87">
        <v>12.6030455623224</v>
      </c>
      <c r="AA92" s="87">
        <v>15.7213320787419</v>
      </c>
      <c r="AB92" s="87">
        <v>4.7656360261674804</v>
      </c>
      <c r="AC92" s="88" t="s">
        <v>36</v>
      </c>
      <c r="AD92" s="86">
        <v>-67.014260341393395</v>
      </c>
      <c r="AE92" s="89" t="s">
        <v>42</v>
      </c>
      <c r="AF92" s="90"/>
      <c r="AG92" s="12"/>
    </row>
    <row r="93" spans="1:33" customFormat="1" ht="13.2" x14ac:dyDescent="0.25">
      <c r="A93" s="82">
        <v>62</v>
      </c>
      <c r="B93" s="83"/>
      <c r="C93" s="83"/>
      <c r="D93" s="83" t="s">
        <v>188</v>
      </c>
      <c r="E93" s="83"/>
      <c r="F93" s="84" t="s">
        <v>35</v>
      </c>
      <c r="G93" s="85">
        <v>3.3525428013422434</v>
      </c>
      <c r="H93" s="85">
        <v>3.382806152648977</v>
      </c>
      <c r="I93" s="85">
        <v>2.6644426035478168</v>
      </c>
      <c r="J93" s="85">
        <v>4.276309800401771</v>
      </c>
      <c r="K93" s="86">
        <v>3.9159642294248176</v>
      </c>
      <c r="L93" s="86">
        <v>3.9981079496558221</v>
      </c>
      <c r="M93" s="86">
        <v>3.8459183167088513</v>
      </c>
      <c r="N93" s="86">
        <v>4.0859542155994264</v>
      </c>
      <c r="O93" s="86">
        <v>5.2060004567889067</v>
      </c>
      <c r="P93" s="86">
        <v>5.0534670387428005</v>
      </c>
      <c r="Q93" s="86">
        <v>6.0546031911444578</v>
      </c>
      <c r="R93" s="86">
        <v>3.7507419073701356</v>
      </c>
      <c r="S93" s="87">
        <v>3.85151018316314</v>
      </c>
      <c r="T93" s="87">
        <v>4.4487271422776509</v>
      </c>
      <c r="U93" s="87">
        <v>3.8609907384995119</v>
      </c>
      <c r="V93" s="87">
        <v>4.1465514909711274</v>
      </c>
      <c r="W93" s="87">
        <v>5.2583056895312357</v>
      </c>
      <c r="X93" s="87">
        <v>6.8498650084309105</v>
      </c>
      <c r="Y93" s="87">
        <v>4.8152102716676159</v>
      </c>
      <c r="Z93" s="87">
        <v>5.6017042992633899</v>
      </c>
      <c r="AA93" s="87">
        <v>4.5758740223941903</v>
      </c>
      <c r="AB93" s="87">
        <v>4.9635160558535203</v>
      </c>
      <c r="AC93" s="88" t="s">
        <v>36</v>
      </c>
      <c r="AD93" s="86">
        <v>3.0799440900541399</v>
      </c>
      <c r="AE93" s="89"/>
      <c r="AF93" s="90"/>
      <c r="AG93" s="12"/>
    </row>
    <row r="94" spans="1:33" customFormat="1" ht="13.2" x14ac:dyDescent="0.25">
      <c r="A94" s="82">
        <v>66</v>
      </c>
      <c r="B94" s="83"/>
      <c r="C94" s="83"/>
      <c r="D94" s="83" t="s">
        <v>189</v>
      </c>
      <c r="E94" s="83"/>
      <c r="F94" s="84" t="s">
        <v>35</v>
      </c>
      <c r="G94" s="85">
        <v>5.257432898014768</v>
      </c>
      <c r="H94" s="85">
        <v>6.3560742091670743</v>
      </c>
      <c r="I94" s="85">
        <v>6.004590143690038</v>
      </c>
      <c r="J94" s="85">
        <v>8.9993278404047778</v>
      </c>
      <c r="K94" s="86">
        <v>7.2290481751755351</v>
      </c>
      <c r="L94" s="86">
        <v>8.0984205256930384</v>
      </c>
      <c r="M94" s="86">
        <v>9.4078388169321645</v>
      </c>
      <c r="N94" s="86">
        <v>8.3253671709648298</v>
      </c>
      <c r="O94" s="86">
        <v>8.9115060589322539</v>
      </c>
      <c r="P94" s="86">
        <v>10.827477104461122</v>
      </c>
      <c r="Q94" s="86">
        <v>8.4183456069658682</v>
      </c>
      <c r="R94" s="86">
        <v>8.9747807017543799</v>
      </c>
      <c r="S94" s="87">
        <v>13.520914734764558</v>
      </c>
      <c r="T94" s="87">
        <v>12.409748700612276</v>
      </c>
      <c r="U94" s="87">
        <v>9.8965825571214232</v>
      </c>
      <c r="V94" s="87">
        <v>9.7291551210238243</v>
      </c>
      <c r="W94" s="87">
        <v>10.89808449321067</v>
      </c>
      <c r="X94" s="87">
        <v>11.606206673867279</v>
      </c>
      <c r="Y94" s="87">
        <v>13.769879449678022</v>
      </c>
      <c r="Z94" s="87">
        <v>11.312393932646399</v>
      </c>
      <c r="AA94" s="87">
        <v>12.607778510654899</v>
      </c>
      <c r="AB94" s="87">
        <v>11.984071111809399</v>
      </c>
      <c r="AC94" s="88"/>
      <c r="AD94" s="86">
        <v>-12.968946782684499</v>
      </c>
      <c r="AE94" s="89"/>
      <c r="AF94" s="90"/>
      <c r="AG94" s="12"/>
    </row>
    <row r="95" spans="1:33" customFormat="1" ht="13.2" x14ac:dyDescent="0.25">
      <c r="A95" s="82">
        <v>71</v>
      </c>
      <c r="B95" s="83"/>
      <c r="C95" s="83"/>
      <c r="D95" s="83" t="s">
        <v>190</v>
      </c>
      <c r="E95" s="83"/>
      <c r="F95" s="84" t="s">
        <v>35</v>
      </c>
      <c r="G95" s="85">
        <v>5.6073906980726651</v>
      </c>
      <c r="H95" s="85">
        <v>6.3077309988779415</v>
      </c>
      <c r="I95" s="85">
        <v>7.3155608540496839</v>
      </c>
      <c r="J95" s="85">
        <v>5.8343129509525653</v>
      </c>
      <c r="K95" s="86">
        <v>5.4992131778254913</v>
      </c>
      <c r="L95" s="86">
        <v>5.6037024741568313</v>
      </c>
      <c r="M95" s="86">
        <v>4.2161302168626902</v>
      </c>
      <c r="N95" s="86">
        <v>4.8626401996736988</v>
      </c>
      <c r="O95" s="86">
        <v>6.0120636005656447</v>
      </c>
      <c r="P95" s="86">
        <v>6.3570106480326043</v>
      </c>
      <c r="Q95" s="86">
        <v>5.2483316736911991</v>
      </c>
      <c r="R95" s="86">
        <v>5.9771992240510468</v>
      </c>
      <c r="S95" s="87">
        <v>6.2156866746943669</v>
      </c>
      <c r="T95" s="87">
        <v>4.0680546690337236</v>
      </c>
      <c r="U95" s="87">
        <v>4.229842770396667</v>
      </c>
      <c r="V95" s="87">
        <v>4.2414970129467262</v>
      </c>
      <c r="W95" s="87">
        <v>3.4326667159279269</v>
      </c>
      <c r="X95" s="87">
        <v>4.1190950743622716</v>
      </c>
      <c r="Y95" s="87">
        <v>4.7920943617033647</v>
      </c>
      <c r="Z95" s="87">
        <v>5.38741965962158</v>
      </c>
      <c r="AA95" s="87">
        <v>4.4492613792453604</v>
      </c>
      <c r="AB95" s="87">
        <v>4.0341824344515098</v>
      </c>
      <c r="AC95" s="88" t="s">
        <v>36</v>
      </c>
      <c r="AD95" s="86">
        <v>-15.8158806994452</v>
      </c>
      <c r="AE95" s="89"/>
      <c r="AF95" s="90"/>
      <c r="AG95" s="12"/>
    </row>
    <row r="96" spans="1:33" customFormat="1" ht="13.2" x14ac:dyDescent="0.25">
      <c r="A96" s="82">
        <v>74</v>
      </c>
      <c r="B96" s="83"/>
      <c r="C96" s="83"/>
      <c r="D96" s="83" t="s">
        <v>191</v>
      </c>
      <c r="E96" s="83"/>
      <c r="F96" s="84" t="s">
        <v>35</v>
      </c>
      <c r="G96" s="85">
        <v>46.434664500267061</v>
      </c>
      <c r="H96" s="85">
        <v>52.171703932006366</v>
      </c>
      <c r="I96" s="85">
        <v>58.357513032777078</v>
      </c>
      <c r="J96" s="85">
        <v>52.641449591738962</v>
      </c>
      <c r="K96" s="86">
        <v>60.107942983070416</v>
      </c>
      <c r="L96" s="86">
        <v>59.291789652630662</v>
      </c>
      <c r="M96" s="86">
        <v>66.970695250856096</v>
      </c>
      <c r="N96" s="86">
        <v>77.823037864428386</v>
      </c>
      <c r="O96" s="86">
        <v>65.549470886186697</v>
      </c>
      <c r="P96" s="86">
        <v>81.205426488493529</v>
      </c>
      <c r="Q96" s="86">
        <v>72.236821283559536</v>
      </c>
      <c r="R96" s="86">
        <v>81.831527482929388</v>
      </c>
      <c r="S96" s="87">
        <v>89.780606654677968</v>
      </c>
      <c r="T96" s="87">
        <v>86.436092470699748</v>
      </c>
      <c r="U96" s="87">
        <v>89.226610919859624</v>
      </c>
      <c r="V96" s="87">
        <v>88.222206283975908</v>
      </c>
      <c r="W96" s="87">
        <v>86.286571665852449</v>
      </c>
      <c r="X96" s="87">
        <v>76.667345230327015</v>
      </c>
      <c r="Y96" s="87">
        <v>87.060807899670365</v>
      </c>
      <c r="Z96" s="87">
        <v>106.960228503682</v>
      </c>
      <c r="AA96" s="87">
        <v>92.507982094203101</v>
      </c>
      <c r="AB96" s="87">
        <v>106.078778130537</v>
      </c>
      <c r="AC96" s="88" t="s">
        <v>47</v>
      </c>
      <c r="AD96" s="86">
        <v>21.844467895109901</v>
      </c>
      <c r="AE96" s="89"/>
      <c r="AF96" s="90"/>
      <c r="AG96" s="12"/>
    </row>
    <row r="97" spans="1:33" customFormat="1" ht="13.2" x14ac:dyDescent="0.25">
      <c r="A97" s="82" t="s">
        <v>192</v>
      </c>
      <c r="B97" s="83"/>
      <c r="C97" s="83"/>
      <c r="D97" s="83" t="s">
        <v>193</v>
      </c>
      <c r="E97" s="83"/>
      <c r="F97" s="84" t="s">
        <v>35</v>
      </c>
      <c r="G97" s="85">
        <v>10.897174846388133</v>
      </c>
      <c r="H97" s="85">
        <v>17.616535938468743</v>
      </c>
      <c r="I97" s="85">
        <v>15.557876000432477</v>
      </c>
      <c r="J97" s="85">
        <v>10.517014349444196</v>
      </c>
      <c r="K97" s="86">
        <v>14.866893410690688</v>
      </c>
      <c r="L97" s="86">
        <v>11.825884007654532</v>
      </c>
      <c r="M97" s="86">
        <v>8.8284700511140972</v>
      </c>
      <c r="N97" s="86">
        <v>12.578487897338949</v>
      </c>
      <c r="O97" s="86">
        <v>10.083820763809365</v>
      </c>
      <c r="P97" s="86">
        <v>9.2719228093260941</v>
      </c>
      <c r="Q97" s="86">
        <v>7.8668108239544257</v>
      </c>
      <c r="R97" s="86">
        <v>14.126401678414645</v>
      </c>
      <c r="S97" s="87">
        <v>10.604568854933669</v>
      </c>
      <c r="T97" s="87">
        <v>11.701306217210412</v>
      </c>
      <c r="U97" s="87">
        <v>8.4853901828244265</v>
      </c>
      <c r="V97" s="87">
        <v>8.2536837090458839</v>
      </c>
      <c r="W97" s="87">
        <v>19.056454966038537</v>
      </c>
      <c r="X97" s="87">
        <v>9.0192271480985404</v>
      </c>
      <c r="Y97" s="87">
        <v>11.847670942161457</v>
      </c>
      <c r="Z97" s="87">
        <v>13.168646339848801</v>
      </c>
      <c r="AA97" s="87">
        <v>8.0076715430279197</v>
      </c>
      <c r="AB97" s="87">
        <v>7.2258615053739197</v>
      </c>
      <c r="AC97" s="88" t="s">
        <v>36</v>
      </c>
      <c r="AD97" s="86">
        <v>-39.010278554751402</v>
      </c>
      <c r="AE97" s="89"/>
      <c r="AF97" s="90"/>
      <c r="AG97" s="12"/>
    </row>
    <row r="98" spans="1:33" customFormat="1" ht="13.2" x14ac:dyDescent="0.25">
      <c r="A98" s="82" t="s">
        <v>194</v>
      </c>
      <c r="B98" s="83"/>
      <c r="C98" s="83"/>
      <c r="D98" s="83"/>
      <c r="E98" s="83" t="s">
        <v>195</v>
      </c>
      <c r="F98" s="84" t="s">
        <v>35</v>
      </c>
      <c r="G98" s="85">
        <v>10.343739934192554</v>
      </c>
      <c r="H98" s="85">
        <v>13.959915945970597</v>
      </c>
      <c r="I98" s="85">
        <v>11.500707263853105</v>
      </c>
      <c r="J98" s="85">
        <v>8.7345036006732641</v>
      </c>
      <c r="K98" s="86">
        <v>11.120914790900429</v>
      </c>
      <c r="L98" s="86">
        <v>9.9767729998067143</v>
      </c>
      <c r="M98" s="86">
        <v>6.7003086695449401</v>
      </c>
      <c r="N98" s="86">
        <v>9.7843906768351143</v>
      </c>
      <c r="O98" s="86">
        <v>7.3390288862287898</v>
      </c>
      <c r="P98" s="86">
        <v>6.0855708948733609</v>
      </c>
      <c r="Q98" s="86">
        <v>5.4020241844595738</v>
      </c>
      <c r="R98" s="86">
        <v>10.649394871629918</v>
      </c>
      <c r="S98" s="87">
        <v>7.8704638190244429</v>
      </c>
      <c r="T98" s="87">
        <v>8.9501580541774537</v>
      </c>
      <c r="U98" s="87">
        <v>5.887617552399905</v>
      </c>
      <c r="V98" s="87">
        <v>5.6966310568108094</v>
      </c>
      <c r="W98" s="87">
        <v>17.812110426821892</v>
      </c>
      <c r="X98" s="87">
        <v>5.3559229022418871</v>
      </c>
      <c r="Y98" s="87">
        <v>11.042484454510516</v>
      </c>
      <c r="Z98" s="87">
        <v>11.380504970872799</v>
      </c>
      <c r="AA98" s="87">
        <v>3.8580044565420701</v>
      </c>
      <c r="AB98" s="87">
        <v>5.9268518349647001</v>
      </c>
      <c r="AC98" s="88" t="s">
        <v>36</v>
      </c>
      <c r="AD98" s="86">
        <v>-46.326826545417703</v>
      </c>
      <c r="AE98" s="89"/>
      <c r="AF98" s="90"/>
      <c r="AG98" s="12"/>
    </row>
    <row r="99" spans="1:33" customFormat="1" ht="13.2" x14ac:dyDescent="0.25">
      <c r="A99" s="82" t="s">
        <v>196</v>
      </c>
      <c r="B99" s="83"/>
      <c r="C99" s="83"/>
      <c r="D99" s="83"/>
      <c r="E99" s="83" t="s">
        <v>197</v>
      </c>
      <c r="F99" s="84" t="s">
        <v>35</v>
      </c>
      <c r="G99" s="85">
        <v>0.55343491219557939</v>
      </c>
      <c r="H99" s="85">
        <v>3.6566199924981415</v>
      </c>
      <c r="I99" s="85">
        <v>4.0571687365793752</v>
      </c>
      <c r="J99" s="85">
        <v>1.7825107487709331</v>
      </c>
      <c r="K99" s="86">
        <v>3.7459786197902591</v>
      </c>
      <c r="L99" s="86">
        <v>1.8491110078478159</v>
      </c>
      <c r="M99" s="86">
        <v>2.1281613815691545</v>
      </c>
      <c r="N99" s="86">
        <v>2.7940972205038368</v>
      </c>
      <c r="O99" s="86">
        <v>2.7447918775805751</v>
      </c>
      <c r="P99" s="86">
        <v>3.186351914452735</v>
      </c>
      <c r="Q99" s="86">
        <v>2.4647866394948514</v>
      </c>
      <c r="R99" s="86">
        <v>3.4770068067847273</v>
      </c>
      <c r="S99" s="87">
        <v>2.7341050359092267</v>
      </c>
      <c r="T99" s="87">
        <v>2.7511481630329579</v>
      </c>
      <c r="U99" s="87">
        <v>2.5977726304245174</v>
      </c>
      <c r="V99" s="87">
        <v>2.5570526522350709</v>
      </c>
      <c r="W99" s="87">
        <v>1.2443445392166432</v>
      </c>
      <c r="X99" s="87">
        <v>3.6633042458566529</v>
      </c>
      <c r="Y99" s="87">
        <v>0.80518648765094225</v>
      </c>
      <c r="Z99" s="87">
        <v>1.78814136897597</v>
      </c>
      <c r="AA99" s="87">
        <v>4.1496670864858398</v>
      </c>
      <c r="AB99" s="87">
        <v>1.29900967040922</v>
      </c>
      <c r="AC99" s="88" t="s">
        <v>36</v>
      </c>
      <c r="AD99" s="86">
        <v>61.3302868753998</v>
      </c>
      <c r="AE99" s="89"/>
      <c r="AF99" s="90"/>
      <c r="AG99" s="12"/>
    </row>
    <row r="100" spans="1:33" customFormat="1" ht="13.2" x14ac:dyDescent="0.25">
      <c r="A100" s="82">
        <v>78</v>
      </c>
      <c r="B100" s="83"/>
      <c r="C100" s="83"/>
      <c r="D100" s="83" t="s">
        <v>198</v>
      </c>
      <c r="E100" s="83"/>
      <c r="F100" s="84" t="s">
        <v>35</v>
      </c>
      <c r="G100" s="85">
        <v>0.56569939778440115</v>
      </c>
      <c r="H100" s="85">
        <v>0</v>
      </c>
      <c r="I100" s="85">
        <v>4.7166008242648771E-2</v>
      </c>
      <c r="J100" s="85">
        <v>2.8067703147775953</v>
      </c>
      <c r="K100" s="86">
        <v>0.67401019793936379</v>
      </c>
      <c r="L100" s="86">
        <v>0.57142539340044107</v>
      </c>
      <c r="M100" s="86">
        <v>9.6918267083519499E-2</v>
      </c>
      <c r="N100" s="86">
        <v>0.72587014940884786</v>
      </c>
      <c r="O100" s="86">
        <v>0.28239273154904904</v>
      </c>
      <c r="P100" s="86">
        <v>0.65824674244314807</v>
      </c>
      <c r="Q100" s="86">
        <v>1.6915381408920387</v>
      </c>
      <c r="R100" s="86">
        <v>1.466058742981077</v>
      </c>
      <c r="S100" s="87">
        <v>7.8700491110944779E-2</v>
      </c>
      <c r="T100" s="87">
        <v>1.9852808294767277</v>
      </c>
      <c r="U100" s="87">
        <v>1.1338216595246202</v>
      </c>
      <c r="V100" s="87">
        <v>1.1323917373892662</v>
      </c>
      <c r="W100" s="87">
        <v>4.4924312797274029</v>
      </c>
      <c r="X100" s="87">
        <v>2.8522051165742321</v>
      </c>
      <c r="Y100" s="87">
        <v>0.6079167006299705</v>
      </c>
      <c r="Z100" s="87">
        <v>0.37452608203745602</v>
      </c>
      <c r="AA100" s="87">
        <v>0.64796900858527995</v>
      </c>
      <c r="AB100" s="87">
        <v>6.1729267823898297</v>
      </c>
      <c r="AC100" s="88" t="s">
        <v>36</v>
      </c>
      <c r="AD100" s="86">
        <v>915.42312885843899</v>
      </c>
      <c r="AE100" s="89"/>
      <c r="AF100" s="90"/>
      <c r="AG100" s="12"/>
    </row>
    <row r="101" spans="1:33" customFormat="1" ht="13.2" x14ac:dyDescent="0.25">
      <c r="A101" s="82">
        <v>79</v>
      </c>
      <c r="B101" s="83"/>
      <c r="C101" s="83"/>
      <c r="D101" s="83" t="s">
        <v>199</v>
      </c>
      <c r="E101" s="83"/>
      <c r="F101" s="84" t="s">
        <v>35</v>
      </c>
      <c r="G101" s="85">
        <v>15.800435046746118</v>
      </c>
      <c r="H101" s="85">
        <v>17.541569332234879</v>
      </c>
      <c r="I101" s="85">
        <v>17.635955198809498</v>
      </c>
      <c r="J101" s="85">
        <v>17.259051305134474</v>
      </c>
      <c r="K101" s="86">
        <v>16.883015354339545</v>
      </c>
      <c r="L101" s="86">
        <v>19.146510096223238</v>
      </c>
      <c r="M101" s="86">
        <v>24.011364200287854</v>
      </c>
      <c r="N101" s="86">
        <v>23.787648736615143</v>
      </c>
      <c r="O101" s="86">
        <v>25.869827311117</v>
      </c>
      <c r="P101" s="86">
        <v>29.05674633784815</v>
      </c>
      <c r="Q101" s="86">
        <v>30.575910294412783</v>
      </c>
      <c r="R101" s="86">
        <v>31.247487087939842</v>
      </c>
      <c r="S101" s="87">
        <v>26.466317382243336</v>
      </c>
      <c r="T101" s="87">
        <v>28.01867615366978</v>
      </c>
      <c r="U101" s="87">
        <v>28.981463925196767</v>
      </c>
      <c r="V101" s="87">
        <v>30.823842294182253</v>
      </c>
      <c r="W101" s="87">
        <v>30.333819672913972</v>
      </c>
      <c r="X101" s="87">
        <v>28.699741684383731</v>
      </c>
      <c r="Y101" s="87">
        <v>26.331954423186644</v>
      </c>
      <c r="Z101" s="87">
        <v>26.972665465071401</v>
      </c>
      <c r="AA101" s="87">
        <v>34.510118792460197</v>
      </c>
      <c r="AB101" s="87">
        <v>40.2948541862784</v>
      </c>
      <c r="AC101" s="88"/>
      <c r="AD101" s="86">
        <v>53.026446646120498</v>
      </c>
      <c r="AE101" s="89" t="s">
        <v>42</v>
      </c>
      <c r="AF101" s="90" t="s">
        <v>149</v>
      </c>
      <c r="AG101" s="12"/>
    </row>
    <row r="102" spans="1:33" customFormat="1" ht="13.2" x14ac:dyDescent="0.25">
      <c r="A102" s="82">
        <v>80</v>
      </c>
      <c r="B102" s="83"/>
      <c r="C102" s="83"/>
      <c r="D102" s="83" t="s">
        <v>200</v>
      </c>
      <c r="E102" s="83"/>
      <c r="F102" s="84" t="s">
        <v>35</v>
      </c>
      <c r="G102" s="85">
        <v>2.0340504605298029</v>
      </c>
      <c r="H102" s="85">
        <v>1.7185609664913424</v>
      </c>
      <c r="I102" s="85">
        <v>1.5737635310701894</v>
      </c>
      <c r="J102" s="85">
        <v>1.3567205967697509</v>
      </c>
      <c r="K102" s="86">
        <v>1.2627191004367218</v>
      </c>
      <c r="L102" s="86">
        <v>1.5917913170681088</v>
      </c>
      <c r="M102" s="86">
        <v>1.1445208674507477</v>
      </c>
      <c r="N102" s="86">
        <v>0.98366681018626212</v>
      </c>
      <c r="O102" s="86">
        <v>0.62848888723307439</v>
      </c>
      <c r="P102" s="86">
        <v>1.0792713130808951</v>
      </c>
      <c r="Q102" s="86">
        <v>0.88664740709863699</v>
      </c>
      <c r="R102" s="86">
        <v>1.3626895070748282</v>
      </c>
      <c r="S102" s="87">
        <v>0.8056338861260588</v>
      </c>
      <c r="T102" s="87">
        <v>1.0914171928572416</v>
      </c>
      <c r="U102" s="87">
        <v>1.1175100967313931</v>
      </c>
      <c r="V102" s="87">
        <v>1.0690475919558569</v>
      </c>
      <c r="W102" s="87">
        <v>1.4216997488867746</v>
      </c>
      <c r="X102" s="87">
        <v>0.42426135241391283</v>
      </c>
      <c r="Y102" s="87">
        <v>9.5740128323066678E-2</v>
      </c>
      <c r="Z102" s="87">
        <v>0.69499241731259898</v>
      </c>
      <c r="AA102" s="87">
        <v>1.1930254718320701</v>
      </c>
      <c r="AB102" s="87">
        <v>1.93440592149473</v>
      </c>
      <c r="AC102" s="88" t="s">
        <v>36</v>
      </c>
      <c r="AD102" s="86">
        <v>1920.4755888432201</v>
      </c>
      <c r="AE102" s="89" t="s">
        <v>42</v>
      </c>
      <c r="AF102" s="90" t="s">
        <v>149</v>
      </c>
      <c r="AG102" s="12"/>
    </row>
    <row r="103" spans="1:33" customFormat="1" ht="13.2" x14ac:dyDescent="0.25">
      <c r="A103" s="82" t="s">
        <v>201</v>
      </c>
      <c r="B103" s="83"/>
      <c r="C103" s="83"/>
      <c r="D103" s="83" t="s">
        <v>202</v>
      </c>
      <c r="E103" s="83"/>
      <c r="F103" s="84" t="s">
        <v>35</v>
      </c>
      <c r="G103" s="85">
        <v>16.350121910943852</v>
      </c>
      <c r="H103" s="85">
        <v>20.019460610047702</v>
      </c>
      <c r="I103" s="85">
        <v>14.616431757018155</v>
      </c>
      <c r="J103" s="85">
        <v>12.79930249917787</v>
      </c>
      <c r="K103" s="86">
        <v>8.1086491910526437</v>
      </c>
      <c r="L103" s="86">
        <v>10.682396380027347</v>
      </c>
      <c r="M103" s="86">
        <v>10.268980199493829</v>
      </c>
      <c r="N103" s="86">
        <v>10.314111605456381</v>
      </c>
      <c r="O103" s="86">
        <v>8.9459199193978165</v>
      </c>
      <c r="P103" s="86">
        <v>10.130611392184882</v>
      </c>
      <c r="Q103" s="86">
        <v>10.722774149722877</v>
      </c>
      <c r="R103" s="86">
        <v>10.260882393035139</v>
      </c>
      <c r="S103" s="87">
        <v>12.403300863469337</v>
      </c>
      <c r="T103" s="87">
        <v>12.660237460265993</v>
      </c>
      <c r="U103" s="87">
        <v>14.157575499494971</v>
      </c>
      <c r="V103" s="87">
        <v>12.200915356906552</v>
      </c>
      <c r="W103" s="87">
        <v>11.862544240916245</v>
      </c>
      <c r="X103" s="87">
        <v>14.607941626861855</v>
      </c>
      <c r="Y103" s="87">
        <v>13.740705456641468</v>
      </c>
      <c r="Z103" s="87">
        <v>11.3503088741514</v>
      </c>
      <c r="AA103" s="87">
        <v>11.4394684000907</v>
      </c>
      <c r="AB103" s="87">
        <v>12.965875787220099</v>
      </c>
      <c r="AC103" s="88"/>
      <c r="AD103" s="86">
        <v>-5.6389366023913201</v>
      </c>
      <c r="AE103" s="89"/>
      <c r="AF103" s="90"/>
      <c r="AG103" s="12"/>
    </row>
    <row r="104" spans="1:33" customFormat="1" ht="13.2" x14ac:dyDescent="0.25">
      <c r="A104" s="82" t="s">
        <v>203</v>
      </c>
      <c r="B104" s="83"/>
      <c r="C104" s="83"/>
      <c r="D104" s="83"/>
      <c r="E104" s="83" t="s">
        <v>204</v>
      </c>
      <c r="F104" s="84" t="s">
        <v>35</v>
      </c>
      <c r="G104" s="85">
        <v>13.352789477332312</v>
      </c>
      <c r="H104" s="85">
        <v>17.036619942150079</v>
      </c>
      <c r="I104" s="85">
        <v>9.9611925080986374</v>
      </c>
      <c r="J104" s="85">
        <v>9.5720533202135911</v>
      </c>
      <c r="K104" s="86">
        <v>4.5823756856044868</v>
      </c>
      <c r="L104" s="86">
        <v>6.3143721433059428</v>
      </c>
      <c r="M104" s="86">
        <v>5.2276264205250405</v>
      </c>
      <c r="N104" s="86">
        <v>5.8721595080082292</v>
      </c>
      <c r="O104" s="86">
        <v>4.2706676731140876</v>
      </c>
      <c r="P104" s="86">
        <v>5.1779404980677697</v>
      </c>
      <c r="Q104" s="86">
        <v>6.4733251123153179</v>
      </c>
      <c r="R104" s="86">
        <v>5.1387338063160337</v>
      </c>
      <c r="S104" s="87">
        <v>7.6727759787258298</v>
      </c>
      <c r="T104" s="87">
        <v>6.5948112111895716</v>
      </c>
      <c r="U104" s="87">
        <v>8.6578019568907258</v>
      </c>
      <c r="V104" s="87">
        <v>7.0446051823840037</v>
      </c>
      <c r="W104" s="87">
        <v>7.057103864557547</v>
      </c>
      <c r="X104" s="87">
        <v>5.3294540562237724</v>
      </c>
      <c r="Y104" s="87">
        <v>7.0563509437916982</v>
      </c>
      <c r="Z104" s="87">
        <v>5.3417452517933599</v>
      </c>
      <c r="AA104" s="87">
        <v>6.7667495245514502</v>
      </c>
      <c r="AB104" s="87">
        <v>6.8874666277586796</v>
      </c>
      <c r="AC104" s="88" t="s">
        <v>36</v>
      </c>
      <c r="AD104" s="86">
        <v>-2.3933661658593599</v>
      </c>
      <c r="AE104" s="89"/>
      <c r="AF104" s="90"/>
      <c r="AG104" s="12"/>
    </row>
    <row r="105" spans="1:33" customFormat="1" ht="13.2" x14ac:dyDescent="0.25">
      <c r="A105" s="82" t="s">
        <v>205</v>
      </c>
      <c r="B105" s="83"/>
      <c r="C105" s="83"/>
      <c r="D105" s="83"/>
      <c r="E105" s="83" t="s">
        <v>206</v>
      </c>
      <c r="F105" s="84" t="s">
        <v>35</v>
      </c>
      <c r="G105" s="85">
        <v>2.9973324336115406</v>
      </c>
      <c r="H105" s="85">
        <v>2.98284066789761</v>
      </c>
      <c r="I105" s="85">
        <v>4.6552392489195116</v>
      </c>
      <c r="J105" s="85">
        <v>3.2272491789642719</v>
      </c>
      <c r="K105" s="86">
        <v>3.5262735054481591</v>
      </c>
      <c r="L105" s="86">
        <v>4.3680242367214026</v>
      </c>
      <c r="M105" s="86">
        <v>5.0413537789687872</v>
      </c>
      <c r="N105" s="86">
        <v>4.441952097448155</v>
      </c>
      <c r="O105" s="86">
        <v>4.6752522462837325</v>
      </c>
      <c r="P105" s="86">
        <v>4.9526708941171087</v>
      </c>
      <c r="Q105" s="86">
        <v>4.2494490374075626</v>
      </c>
      <c r="R105" s="86">
        <v>5.122148586719109</v>
      </c>
      <c r="S105" s="87">
        <v>4.7305248847435077</v>
      </c>
      <c r="T105" s="87">
        <v>6.0654262490764195</v>
      </c>
      <c r="U105" s="87">
        <v>5.4997735426042444</v>
      </c>
      <c r="V105" s="87">
        <v>5.1563101745225506</v>
      </c>
      <c r="W105" s="87">
        <v>4.8054403763586988</v>
      </c>
      <c r="X105" s="87">
        <v>9.2784875706380898</v>
      </c>
      <c r="Y105" s="87">
        <v>6.6843545128497706</v>
      </c>
      <c r="Z105" s="87">
        <v>6.0085636223580901</v>
      </c>
      <c r="AA105" s="87">
        <v>4.6727188755393101</v>
      </c>
      <c r="AB105" s="87">
        <v>6.0784091594614402</v>
      </c>
      <c r="AC105" s="88" t="s">
        <v>36</v>
      </c>
      <c r="AD105" s="86">
        <v>-9.0651289099565293</v>
      </c>
      <c r="AE105" s="89"/>
      <c r="AF105" s="90"/>
      <c r="AG105" s="12"/>
    </row>
    <row r="106" spans="1:33" customFormat="1" ht="13.2" x14ac:dyDescent="0.25">
      <c r="A106" s="82">
        <v>84</v>
      </c>
      <c r="B106" s="83"/>
      <c r="C106" s="83"/>
      <c r="D106" s="83" t="s">
        <v>207</v>
      </c>
      <c r="E106" s="83"/>
      <c r="F106" s="84" t="s">
        <v>35</v>
      </c>
      <c r="G106" s="85">
        <v>12.947678187726543</v>
      </c>
      <c r="H106" s="85">
        <v>11.516238942667545</v>
      </c>
      <c r="I106" s="85">
        <v>15.63344852275721</v>
      </c>
      <c r="J106" s="85">
        <v>14.394521076352769</v>
      </c>
      <c r="K106" s="86">
        <v>19.341643129959483</v>
      </c>
      <c r="L106" s="86">
        <v>18.221469239796388</v>
      </c>
      <c r="M106" s="86">
        <v>21.814665277157488</v>
      </c>
      <c r="N106" s="86">
        <v>22.704464284241379</v>
      </c>
      <c r="O106" s="86">
        <v>22.365436792240438</v>
      </c>
      <c r="P106" s="86">
        <v>23.088404005112242</v>
      </c>
      <c r="Q106" s="86">
        <v>29.347609150417615</v>
      </c>
      <c r="R106" s="86">
        <v>27.945543520382046</v>
      </c>
      <c r="S106" s="87">
        <v>20.141873293073878</v>
      </c>
      <c r="T106" s="87">
        <v>25.882759786544277</v>
      </c>
      <c r="U106" s="87">
        <v>23.199844589526588</v>
      </c>
      <c r="V106" s="87">
        <v>22.925733109070386</v>
      </c>
      <c r="W106" s="87">
        <v>20.326134613821701</v>
      </c>
      <c r="X106" s="87">
        <v>20.629751172369915</v>
      </c>
      <c r="Y106" s="87">
        <v>21.919823555783267</v>
      </c>
      <c r="Z106" s="87">
        <v>25.7963882937749</v>
      </c>
      <c r="AA106" s="87">
        <v>26.576252921370799</v>
      </c>
      <c r="AB106" s="87">
        <v>28.512241281830701</v>
      </c>
      <c r="AC106" s="88"/>
      <c r="AD106" s="86">
        <v>30.075140473966901</v>
      </c>
      <c r="AE106" s="89"/>
      <c r="AF106" s="90"/>
      <c r="AG106" s="12"/>
    </row>
    <row r="107" spans="1:33" customFormat="1" ht="13.2" x14ac:dyDescent="0.25">
      <c r="A107" s="82">
        <v>85</v>
      </c>
      <c r="B107" s="83"/>
      <c r="C107" s="83"/>
      <c r="D107" s="83" t="s">
        <v>208</v>
      </c>
      <c r="E107" s="83"/>
      <c r="F107" s="84" t="s">
        <v>35</v>
      </c>
      <c r="G107" s="85">
        <v>6.8721035957612502</v>
      </c>
      <c r="H107" s="85">
        <v>5.6162652144524232</v>
      </c>
      <c r="I107" s="85">
        <v>7.3973706299037918</v>
      </c>
      <c r="J107" s="85">
        <v>8.4022146172659387</v>
      </c>
      <c r="K107" s="86">
        <v>5.2337187243523982</v>
      </c>
      <c r="L107" s="86">
        <v>7.864216166432163</v>
      </c>
      <c r="M107" s="86">
        <v>5.6683946206143672</v>
      </c>
      <c r="N107" s="86">
        <v>9.2513003370235989</v>
      </c>
      <c r="O107" s="86">
        <v>8.7653174115943457</v>
      </c>
      <c r="P107" s="86">
        <v>10.85036697143634</v>
      </c>
      <c r="Q107" s="86">
        <v>8.4887906612323043</v>
      </c>
      <c r="R107" s="86">
        <v>9.8936947255076682</v>
      </c>
      <c r="S107" s="87">
        <v>9.0001966295744467</v>
      </c>
      <c r="T107" s="87">
        <v>8.1046931621304825</v>
      </c>
      <c r="U107" s="87">
        <v>9.8897657692790357</v>
      </c>
      <c r="V107" s="87">
        <v>10.130906278323932</v>
      </c>
      <c r="W107" s="87">
        <v>10.874964659285364</v>
      </c>
      <c r="X107" s="87">
        <v>8.888261361977758</v>
      </c>
      <c r="Y107" s="87">
        <v>18.188616422324948</v>
      </c>
      <c r="Z107" s="87">
        <v>13.3355444489913</v>
      </c>
      <c r="AA107" s="87">
        <v>17.389625600033899</v>
      </c>
      <c r="AB107" s="87">
        <v>13.5897820264789</v>
      </c>
      <c r="AC107" s="88"/>
      <c r="AD107" s="86">
        <v>-25.284135357328999</v>
      </c>
      <c r="AE107" s="89"/>
      <c r="AF107" s="90"/>
      <c r="AG107" s="12"/>
    </row>
    <row r="108" spans="1:33" customFormat="1" ht="13.2" x14ac:dyDescent="0.25">
      <c r="A108" s="82" t="s">
        <v>209</v>
      </c>
      <c r="B108" s="83"/>
      <c r="C108" s="83"/>
      <c r="D108" s="83" t="s">
        <v>210</v>
      </c>
      <c r="E108" s="83"/>
      <c r="F108" s="84" t="s">
        <v>35</v>
      </c>
      <c r="G108" s="85">
        <v>58.648093255756109</v>
      </c>
      <c r="H108" s="85">
        <v>59.462807173229038</v>
      </c>
      <c r="I108" s="85">
        <v>67.302891028717724</v>
      </c>
      <c r="J108" s="85">
        <v>72.598115776999961</v>
      </c>
      <c r="K108" s="86">
        <v>66.285442876659289</v>
      </c>
      <c r="L108" s="86">
        <v>61.883000639501383</v>
      </c>
      <c r="M108" s="86">
        <v>70.836859709195636</v>
      </c>
      <c r="N108" s="86">
        <v>71.083488812894956</v>
      </c>
      <c r="O108" s="86">
        <v>69.506067031341871</v>
      </c>
      <c r="P108" s="86">
        <v>75.514032261723756</v>
      </c>
      <c r="Q108" s="86">
        <v>78.032267495715828</v>
      </c>
      <c r="R108" s="86">
        <v>91.524163779450305</v>
      </c>
      <c r="S108" s="87">
        <v>81.436852426338987</v>
      </c>
      <c r="T108" s="87">
        <v>87.397627179764896</v>
      </c>
      <c r="U108" s="87">
        <v>101.57219657884048</v>
      </c>
      <c r="V108" s="87">
        <v>108.54029924440901</v>
      </c>
      <c r="W108" s="87">
        <v>85.573924958889236</v>
      </c>
      <c r="X108" s="87">
        <v>91.701788037069605</v>
      </c>
      <c r="Y108" s="87">
        <v>140.72171681591101</v>
      </c>
      <c r="Z108" s="87">
        <v>107.787454564055</v>
      </c>
      <c r="AA108" s="87">
        <v>126.040674241107</v>
      </c>
      <c r="AB108" s="87">
        <v>121.258886521051</v>
      </c>
      <c r="AC108" s="88"/>
      <c r="AD108" s="86">
        <v>-13.830722602908599</v>
      </c>
      <c r="AE108" s="89"/>
      <c r="AF108" s="90"/>
      <c r="AG108" s="12"/>
    </row>
    <row r="109" spans="1:33" customFormat="1" ht="13.2" x14ac:dyDescent="0.25">
      <c r="A109" s="82" t="s">
        <v>211</v>
      </c>
      <c r="B109" s="83"/>
      <c r="C109" s="83"/>
      <c r="D109" s="83"/>
      <c r="E109" s="83" t="s">
        <v>212</v>
      </c>
      <c r="F109" s="84" t="s">
        <v>35</v>
      </c>
      <c r="G109" s="85">
        <v>37.977938808045302</v>
      </c>
      <c r="H109" s="85">
        <v>33.052599509750188</v>
      </c>
      <c r="I109" s="85">
        <v>41.952884854179786</v>
      </c>
      <c r="J109" s="85">
        <v>41.601180365416312</v>
      </c>
      <c r="K109" s="86">
        <v>39.791176245869053</v>
      </c>
      <c r="L109" s="86">
        <v>38.861327820407524</v>
      </c>
      <c r="M109" s="86">
        <v>42.795388814450924</v>
      </c>
      <c r="N109" s="86">
        <v>37.386198858771799</v>
      </c>
      <c r="O109" s="86">
        <v>35.377910206964273</v>
      </c>
      <c r="P109" s="86">
        <v>40.92077122611186</v>
      </c>
      <c r="Q109" s="86">
        <v>41.623978162197197</v>
      </c>
      <c r="R109" s="86">
        <v>48.218794131522252</v>
      </c>
      <c r="S109" s="87">
        <v>40.971409814206282</v>
      </c>
      <c r="T109" s="87">
        <v>43.465284274247239</v>
      </c>
      <c r="U109" s="87">
        <v>50.271305765483888</v>
      </c>
      <c r="V109" s="87">
        <v>58.358400598846934</v>
      </c>
      <c r="W109" s="87">
        <v>39.036282651957819</v>
      </c>
      <c r="X109" s="87">
        <v>39.404989949313375</v>
      </c>
      <c r="Y109" s="87">
        <v>82.639253670947951</v>
      </c>
      <c r="Z109" s="87">
        <v>58.234888035000701</v>
      </c>
      <c r="AA109" s="87">
        <v>60.791711070618497</v>
      </c>
      <c r="AB109" s="87">
        <v>58.833903391307103</v>
      </c>
      <c r="AC109" s="88"/>
      <c r="AD109" s="86">
        <v>-28.8063471318711</v>
      </c>
      <c r="AE109" s="89"/>
      <c r="AF109" s="90"/>
      <c r="AG109" s="12"/>
    </row>
    <row r="110" spans="1:33" customFormat="1" ht="13.2" x14ac:dyDescent="0.25">
      <c r="A110" s="82" t="s">
        <v>213</v>
      </c>
      <c r="B110" s="83"/>
      <c r="C110" s="83"/>
      <c r="D110" s="83"/>
      <c r="E110" s="83" t="s">
        <v>214</v>
      </c>
      <c r="F110" s="84" t="s">
        <v>35</v>
      </c>
      <c r="G110" s="85">
        <v>20.670154447710804</v>
      </c>
      <c r="H110" s="85">
        <v>26.410207663478854</v>
      </c>
      <c r="I110" s="85">
        <v>25.350006174537924</v>
      </c>
      <c r="J110" s="85">
        <v>30.996935411583657</v>
      </c>
      <c r="K110" s="86">
        <v>26.494266630790225</v>
      </c>
      <c r="L110" s="86">
        <v>23.02167281909388</v>
      </c>
      <c r="M110" s="86">
        <v>28.041470894744695</v>
      </c>
      <c r="N110" s="86">
        <v>33.697289954123228</v>
      </c>
      <c r="O110" s="86">
        <v>34.128156824377641</v>
      </c>
      <c r="P110" s="86">
        <v>34.593261035611896</v>
      </c>
      <c r="Q110" s="86">
        <v>36.408289333518603</v>
      </c>
      <c r="R110" s="86">
        <v>43.305369647928082</v>
      </c>
      <c r="S110" s="87">
        <v>40.465442612132676</v>
      </c>
      <c r="T110" s="87">
        <v>43.932342905517594</v>
      </c>
      <c r="U110" s="87">
        <v>51.300890813356503</v>
      </c>
      <c r="V110" s="87">
        <v>50.181898645562029</v>
      </c>
      <c r="W110" s="87">
        <v>46.537642306931474</v>
      </c>
      <c r="X110" s="87">
        <v>52.29679808775618</v>
      </c>
      <c r="Y110" s="87">
        <v>58.082463144963114</v>
      </c>
      <c r="Z110" s="87">
        <v>49.5525665290549</v>
      </c>
      <c r="AA110" s="87">
        <v>65.248963170488594</v>
      </c>
      <c r="AB110" s="87">
        <v>62.424983129744497</v>
      </c>
      <c r="AC110" s="88"/>
      <c r="AD110" s="86">
        <v>7.4764735337468302</v>
      </c>
      <c r="AE110" s="89"/>
      <c r="AF110" s="90"/>
      <c r="AG110" s="12"/>
    </row>
    <row r="111" spans="1:33" customFormat="1" ht="13.2" x14ac:dyDescent="0.25">
      <c r="A111" s="82" t="s">
        <v>215</v>
      </c>
      <c r="B111" s="83"/>
      <c r="C111" s="83"/>
      <c r="D111" s="83" t="s">
        <v>216</v>
      </c>
      <c r="E111" s="83"/>
      <c r="F111" s="84" t="s">
        <v>35</v>
      </c>
      <c r="G111" s="85">
        <v>7.2254852993341787</v>
      </c>
      <c r="H111" s="85">
        <v>7.9949765528653272</v>
      </c>
      <c r="I111" s="85">
        <v>8.0472227356547901</v>
      </c>
      <c r="J111" s="85">
        <v>7.1999345872683991</v>
      </c>
      <c r="K111" s="86">
        <v>9.1259515306558736</v>
      </c>
      <c r="L111" s="86">
        <v>6.1890932228862328</v>
      </c>
      <c r="M111" s="86">
        <v>8.0088918664086215</v>
      </c>
      <c r="N111" s="86">
        <v>8.2269028306353302</v>
      </c>
      <c r="O111" s="86">
        <v>8.063087083078889</v>
      </c>
      <c r="P111" s="86">
        <v>12.419399573473681</v>
      </c>
      <c r="Q111" s="86">
        <v>12.00805794852794</v>
      </c>
      <c r="R111" s="86">
        <v>11.015288269783943</v>
      </c>
      <c r="S111" s="87">
        <v>16.150409813450402</v>
      </c>
      <c r="T111" s="87">
        <v>16.082251682890487</v>
      </c>
      <c r="U111" s="87">
        <v>12.439974408913509</v>
      </c>
      <c r="V111" s="87">
        <v>13.623172881618974</v>
      </c>
      <c r="W111" s="87">
        <v>13.284971268501705</v>
      </c>
      <c r="X111" s="87">
        <v>13.102846888584075</v>
      </c>
      <c r="Y111" s="87">
        <v>13.998566991161773</v>
      </c>
      <c r="Z111" s="87">
        <v>11.7473550864185</v>
      </c>
      <c r="AA111" s="87">
        <v>14.992533500376201</v>
      </c>
      <c r="AB111" s="87">
        <v>24.742856621768102</v>
      </c>
      <c r="AC111" s="88"/>
      <c r="AD111" s="86">
        <v>76.752782176846907</v>
      </c>
      <c r="AE111" s="89" t="s">
        <v>42</v>
      </c>
      <c r="AF111" s="90" t="s">
        <v>149</v>
      </c>
      <c r="AG111" s="12"/>
    </row>
    <row r="112" spans="1:33" customFormat="1" ht="13.2" x14ac:dyDescent="0.25">
      <c r="A112" s="82" t="s">
        <v>217</v>
      </c>
      <c r="B112" s="83"/>
      <c r="C112" s="83"/>
      <c r="D112" s="83"/>
      <c r="E112" s="83" t="s">
        <v>218</v>
      </c>
      <c r="F112" s="84" t="s">
        <v>35</v>
      </c>
      <c r="G112" s="85">
        <v>2.4952112239614124</v>
      </c>
      <c r="H112" s="85">
        <v>3.5958759611889084</v>
      </c>
      <c r="I112" s="85">
        <v>2.6121486769799924</v>
      </c>
      <c r="J112" s="85">
        <v>2.0651099119015357</v>
      </c>
      <c r="K112" s="86">
        <v>2.000907601106904</v>
      </c>
      <c r="L112" s="86">
        <v>1.9274885905692711</v>
      </c>
      <c r="M112" s="86">
        <v>2.8044513919904741</v>
      </c>
      <c r="N112" s="86">
        <v>2.4175842847692719</v>
      </c>
      <c r="O112" s="86">
        <v>2.3674283594637107</v>
      </c>
      <c r="P112" s="86">
        <v>2.6755819361571773</v>
      </c>
      <c r="Q112" s="86">
        <v>3.1604594121007215</v>
      </c>
      <c r="R112" s="86">
        <v>3.0833967065822399</v>
      </c>
      <c r="S112" s="87">
        <v>3.0397353314904381</v>
      </c>
      <c r="T112" s="87">
        <v>4.3612173999187185</v>
      </c>
      <c r="U112" s="87">
        <v>3.6349842964636396</v>
      </c>
      <c r="V112" s="87">
        <v>4.1621777704739555</v>
      </c>
      <c r="W112" s="87">
        <v>2.9813829615458451</v>
      </c>
      <c r="X112" s="87">
        <v>2.777476502791782</v>
      </c>
      <c r="Y112" s="87">
        <v>2.5535678936152859</v>
      </c>
      <c r="Z112" s="87">
        <v>2.9964531377882602</v>
      </c>
      <c r="AA112" s="87">
        <v>3.2177089816973798</v>
      </c>
      <c r="AB112" s="87">
        <v>2.6688891445342402</v>
      </c>
      <c r="AC112" s="88" t="s">
        <v>36</v>
      </c>
      <c r="AD112" s="86">
        <v>4.5160832107617104</v>
      </c>
      <c r="AE112" s="89"/>
      <c r="AF112" s="90"/>
      <c r="AG112" s="12"/>
    </row>
    <row r="113" spans="1:33" customFormat="1" ht="13.2" x14ac:dyDescent="0.25">
      <c r="A113" s="82" t="s">
        <v>219</v>
      </c>
      <c r="B113" s="83"/>
      <c r="C113" s="83"/>
      <c r="D113" s="83"/>
      <c r="E113" s="83" t="s">
        <v>220</v>
      </c>
      <c r="F113" s="84" t="s">
        <v>35</v>
      </c>
      <c r="G113" s="85">
        <v>4.7302740753727655</v>
      </c>
      <c r="H113" s="85">
        <v>4.3991005916764196</v>
      </c>
      <c r="I113" s="85">
        <v>5.4350740586748003</v>
      </c>
      <c r="J113" s="85">
        <v>5.1348246753668656</v>
      </c>
      <c r="K113" s="86">
        <v>7.1250439295489727</v>
      </c>
      <c r="L113" s="86">
        <v>4.261604632316959</v>
      </c>
      <c r="M113" s="86">
        <v>5.2044404744181483</v>
      </c>
      <c r="N113" s="86">
        <v>5.8093185458660592</v>
      </c>
      <c r="O113" s="86">
        <v>5.6956587236151801</v>
      </c>
      <c r="P113" s="86">
        <v>9.7438176373165053</v>
      </c>
      <c r="Q113" s="86">
        <v>8.8475985364272169</v>
      </c>
      <c r="R113" s="86">
        <v>7.9318915632016944</v>
      </c>
      <c r="S113" s="87">
        <v>13.110674481959967</v>
      </c>
      <c r="T113" s="87">
        <v>11.721034282971763</v>
      </c>
      <c r="U113" s="87">
        <v>8.80499011244987</v>
      </c>
      <c r="V113" s="87">
        <v>9.4609951111450155</v>
      </c>
      <c r="W113" s="87">
        <v>10.303588306955859</v>
      </c>
      <c r="X113" s="87">
        <v>10.325370385792294</v>
      </c>
      <c r="Y113" s="87">
        <v>11.444999097546487</v>
      </c>
      <c r="Z113" s="87">
        <v>8.7509019486302897</v>
      </c>
      <c r="AA113" s="87">
        <v>11.7748245186788</v>
      </c>
      <c r="AB113" s="87">
        <v>22.0739674772339</v>
      </c>
      <c r="AC113" s="88"/>
      <c r="AD113" s="86">
        <v>92.869980059378193</v>
      </c>
      <c r="AE113" s="89" t="s">
        <v>42</v>
      </c>
      <c r="AF113" s="90" t="s">
        <v>149</v>
      </c>
      <c r="AG113" s="12"/>
    </row>
    <row r="114" spans="1:33" customFormat="1" ht="13.2" x14ac:dyDescent="0.25">
      <c r="A114" s="82">
        <v>94</v>
      </c>
      <c r="B114" s="83"/>
      <c r="C114" s="83"/>
      <c r="D114" s="83" t="s">
        <v>221</v>
      </c>
      <c r="E114" s="83"/>
      <c r="F114" s="84" t="s">
        <v>35</v>
      </c>
      <c r="G114" s="85">
        <v>0.62917055708000857</v>
      </c>
      <c r="H114" s="85">
        <v>0.78381547244704308</v>
      </c>
      <c r="I114" s="85">
        <v>0.59158095388520571</v>
      </c>
      <c r="J114" s="85">
        <v>0.46448655490780993</v>
      </c>
      <c r="K114" s="86">
        <v>0.58860665018685354</v>
      </c>
      <c r="L114" s="86">
        <v>0.56693212059081288</v>
      </c>
      <c r="M114" s="86">
        <v>0.44256761451044646</v>
      </c>
      <c r="N114" s="86">
        <v>0.77663979385967086</v>
      </c>
      <c r="O114" s="86">
        <v>0.19370522213385222</v>
      </c>
      <c r="P114" s="86">
        <v>0.36531997035490893</v>
      </c>
      <c r="Q114" s="86">
        <v>0.19209199820913039</v>
      </c>
      <c r="R114" s="86">
        <v>0.42100419220742602</v>
      </c>
      <c r="S114" s="87">
        <v>0.14535801133705081</v>
      </c>
      <c r="T114" s="87">
        <v>0.50089740400141214</v>
      </c>
      <c r="U114" s="87">
        <v>0.269910414388085</v>
      </c>
      <c r="V114" s="87">
        <v>0.2878876001707899</v>
      </c>
      <c r="W114" s="87">
        <v>0.10693837115963768</v>
      </c>
      <c r="X114" s="87">
        <v>0.2681140831726439</v>
      </c>
      <c r="Y114" s="87">
        <v>4.9254311398861141E-2</v>
      </c>
      <c r="Z114" s="87">
        <v>0.204181912281546</v>
      </c>
      <c r="AA114" s="87">
        <v>7.2342498132047905E-2</v>
      </c>
      <c r="AB114" s="87">
        <v>1.49464571060602</v>
      </c>
      <c r="AC114" s="88" t="s">
        <v>36</v>
      </c>
      <c r="AD114" s="86">
        <v>2934.5479779473299</v>
      </c>
      <c r="AE114" s="89"/>
      <c r="AF114" s="90"/>
      <c r="AG114" s="12"/>
    </row>
    <row r="115" spans="1:33" customFormat="1" ht="13.2" x14ac:dyDescent="0.25">
      <c r="A115" s="82" t="s">
        <v>222</v>
      </c>
      <c r="B115" s="83"/>
      <c r="C115" s="83"/>
      <c r="D115" s="83" t="s">
        <v>223</v>
      </c>
      <c r="E115" s="83"/>
      <c r="F115" s="84" t="s">
        <v>35</v>
      </c>
      <c r="G115" s="85">
        <v>36.865350585702579</v>
      </c>
      <c r="H115" s="85">
        <v>45.264211700568232</v>
      </c>
      <c r="I115" s="85">
        <v>51.442478722356448</v>
      </c>
      <c r="J115" s="85">
        <v>58.386900635132626</v>
      </c>
      <c r="K115" s="86">
        <v>59.496381716172422</v>
      </c>
      <c r="L115" s="86">
        <v>49.225027234139326</v>
      </c>
      <c r="M115" s="86">
        <v>53.665797230906691</v>
      </c>
      <c r="N115" s="86">
        <v>60.719615499456459</v>
      </c>
      <c r="O115" s="86">
        <v>51.450969704528866</v>
      </c>
      <c r="P115" s="86">
        <v>57.952788113226035</v>
      </c>
      <c r="Q115" s="86">
        <v>55.240550653821785</v>
      </c>
      <c r="R115" s="86">
        <v>51.978602817065337</v>
      </c>
      <c r="S115" s="87">
        <v>60.791999831433316</v>
      </c>
      <c r="T115" s="87">
        <v>57.906659007868519</v>
      </c>
      <c r="U115" s="87">
        <v>48.93821252368231</v>
      </c>
      <c r="V115" s="87">
        <v>54.201138171103025</v>
      </c>
      <c r="W115" s="87">
        <v>84.895543309706483</v>
      </c>
      <c r="X115" s="87">
        <v>57.433952471251594</v>
      </c>
      <c r="Y115" s="87">
        <v>71.4001391525088</v>
      </c>
      <c r="Z115" s="87">
        <v>72.537918702758603</v>
      </c>
      <c r="AA115" s="87">
        <v>74.692635955721201</v>
      </c>
      <c r="AB115" s="87">
        <v>48.173750303383997</v>
      </c>
      <c r="AC115" s="88"/>
      <c r="AD115" s="86">
        <v>-32.529892973336899</v>
      </c>
      <c r="AE115" s="89"/>
      <c r="AF115" s="90"/>
      <c r="AG115" s="12"/>
    </row>
    <row r="116" spans="1:33" customFormat="1" ht="13.2" x14ac:dyDescent="0.25">
      <c r="A116" s="100" t="s">
        <v>224</v>
      </c>
      <c r="B116" s="116"/>
      <c r="C116" s="116"/>
      <c r="D116" s="116"/>
      <c r="E116" s="116" t="s">
        <v>225</v>
      </c>
      <c r="F116" s="101" t="s">
        <v>35</v>
      </c>
      <c r="G116" s="85">
        <v>2.1584016619030337</v>
      </c>
      <c r="H116" s="85">
        <v>2.4530827438654925</v>
      </c>
      <c r="I116" s="85">
        <v>2.9421702521337751</v>
      </c>
      <c r="J116" s="85">
        <v>2.9012894029821874</v>
      </c>
      <c r="K116" s="86">
        <v>3.1866350637611687</v>
      </c>
      <c r="L116" s="86">
        <v>3.5283903914325991</v>
      </c>
      <c r="M116" s="86">
        <v>2.546774849883382</v>
      </c>
      <c r="N116" s="86">
        <v>3.5463188873437161</v>
      </c>
      <c r="O116" s="86">
        <v>3.3546398899819083</v>
      </c>
      <c r="P116" s="86">
        <v>3.0198629670803343</v>
      </c>
      <c r="Q116" s="86">
        <v>3.8851961851388701</v>
      </c>
      <c r="R116" s="86">
        <v>3.4258142409454742</v>
      </c>
      <c r="S116" s="87">
        <v>1.2513781078055417</v>
      </c>
      <c r="T116" s="87">
        <v>1.9967595516394732</v>
      </c>
      <c r="U116" s="87">
        <v>1.8636161501383579</v>
      </c>
      <c r="V116" s="87">
        <v>2.5514022744768705</v>
      </c>
      <c r="W116" s="87">
        <v>3.4592921404595924</v>
      </c>
      <c r="X116" s="87">
        <v>2.9177722692544434</v>
      </c>
      <c r="Y116" s="87">
        <v>3.9455289250905352</v>
      </c>
      <c r="Z116" s="87">
        <v>3.3499229695248101</v>
      </c>
      <c r="AA116" s="87">
        <v>2.3866289139069798</v>
      </c>
      <c r="AB116" s="87">
        <v>1.22153275916009</v>
      </c>
      <c r="AC116" s="88" t="s">
        <v>36</v>
      </c>
      <c r="AD116" s="86">
        <v>-69.040075935267296</v>
      </c>
      <c r="AE116" s="89"/>
      <c r="AF116" s="90"/>
      <c r="AG116" s="12"/>
    </row>
    <row r="117" spans="1:33" customFormat="1" ht="13.2" x14ac:dyDescent="0.25">
      <c r="A117" s="82" t="s">
        <v>226</v>
      </c>
      <c r="B117" s="83"/>
      <c r="C117" s="83"/>
      <c r="D117" s="83"/>
      <c r="E117" s="83" t="s">
        <v>227</v>
      </c>
      <c r="F117" s="84" t="s">
        <v>35</v>
      </c>
      <c r="G117" s="85">
        <v>4.237789538491648</v>
      </c>
      <c r="H117" s="85">
        <v>4.2254638717768556</v>
      </c>
      <c r="I117" s="85">
        <v>3.1529607581831529</v>
      </c>
      <c r="J117" s="85">
        <v>5.8037881640164608</v>
      </c>
      <c r="K117" s="86">
        <v>4.5591856831797566</v>
      </c>
      <c r="L117" s="86">
        <v>4.976230432520981</v>
      </c>
      <c r="M117" s="86">
        <v>3.8067420971663961</v>
      </c>
      <c r="N117" s="86">
        <v>4.1469318974775202</v>
      </c>
      <c r="O117" s="86">
        <v>4.1178337191201804</v>
      </c>
      <c r="P117" s="86">
        <v>5.4755286203688947</v>
      </c>
      <c r="Q117" s="86">
        <v>3.7127062973769944</v>
      </c>
      <c r="R117" s="86">
        <v>5.4510681934450211</v>
      </c>
      <c r="S117" s="87">
        <v>6.1563290156086641</v>
      </c>
      <c r="T117" s="87">
        <v>3.6730171649388388</v>
      </c>
      <c r="U117" s="87">
        <v>6.4829041008492743</v>
      </c>
      <c r="V117" s="87">
        <v>6.5243658375939111</v>
      </c>
      <c r="W117" s="87">
        <v>7.6232204982758525</v>
      </c>
      <c r="X117" s="87">
        <v>7.2433443306592808</v>
      </c>
      <c r="Y117" s="87">
        <v>9.3284421323520803</v>
      </c>
      <c r="Z117" s="87">
        <v>12.6455620215685</v>
      </c>
      <c r="AA117" s="87">
        <v>11.8424231485376</v>
      </c>
      <c r="AB117" s="87">
        <v>5.5619934539200004</v>
      </c>
      <c r="AC117" s="88" t="s">
        <v>36</v>
      </c>
      <c r="AD117" s="86">
        <v>-40.3759665868496</v>
      </c>
      <c r="AE117" s="89"/>
      <c r="AF117" s="90"/>
      <c r="AG117" s="12"/>
    </row>
    <row r="118" spans="1:33" customFormat="1" ht="13.2" x14ac:dyDescent="0.25">
      <c r="A118" s="82" t="s">
        <v>228</v>
      </c>
      <c r="B118" s="83"/>
      <c r="C118" s="83"/>
      <c r="D118" s="83"/>
      <c r="E118" s="83" t="s">
        <v>229</v>
      </c>
      <c r="F118" s="84" t="s">
        <v>35</v>
      </c>
      <c r="G118" s="85">
        <v>2.2847293291636257</v>
      </c>
      <c r="H118" s="85">
        <v>4.6037801739145969</v>
      </c>
      <c r="I118" s="85">
        <v>4.704500837222783</v>
      </c>
      <c r="J118" s="85">
        <v>6.9754843041115553</v>
      </c>
      <c r="K118" s="86">
        <v>5.0269362033233094</v>
      </c>
      <c r="L118" s="86">
        <v>2.3325289538655025</v>
      </c>
      <c r="M118" s="86">
        <v>3.8604039501761727</v>
      </c>
      <c r="N118" s="86">
        <v>7.1277118192510924</v>
      </c>
      <c r="O118" s="86">
        <v>4.2862106444773111</v>
      </c>
      <c r="P118" s="86">
        <v>4.1615307681254725</v>
      </c>
      <c r="Q118" s="86">
        <v>8.4923164358606229</v>
      </c>
      <c r="R118" s="86">
        <v>4.0710381572054795</v>
      </c>
      <c r="S118" s="87">
        <v>7.3191102403094961</v>
      </c>
      <c r="T118" s="87">
        <v>10.590444457953343</v>
      </c>
      <c r="U118" s="87">
        <v>3.2356430680317225</v>
      </c>
      <c r="V118" s="87">
        <v>4.9949034400310826</v>
      </c>
      <c r="W118" s="87">
        <v>6.6403813533210263</v>
      </c>
      <c r="X118" s="87">
        <v>6.8331924438357126</v>
      </c>
      <c r="Y118" s="87">
        <v>4.8528236605843214</v>
      </c>
      <c r="Z118" s="87">
        <v>11.386142337874899</v>
      </c>
      <c r="AA118" s="87">
        <v>9.4978526846087394</v>
      </c>
      <c r="AB118" s="87">
        <v>3.9662356392388798</v>
      </c>
      <c r="AC118" s="88" t="s">
        <v>36</v>
      </c>
      <c r="AD118" s="86">
        <v>-18.269528904305702</v>
      </c>
      <c r="AE118" s="89"/>
      <c r="AF118" s="90"/>
      <c r="AG118" s="12"/>
    </row>
    <row r="119" spans="1:33" customFormat="1" ht="13.2" x14ac:dyDescent="0.25">
      <c r="A119" s="82" t="s">
        <v>230</v>
      </c>
      <c r="B119" s="83"/>
      <c r="C119" s="83"/>
      <c r="D119" s="83"/>
      <c r="E119" s="83" t="s">
        <v>231</v>
      </c>
      <c r="F119" s="84" t="s">
        <v>35</v>
      </c>
      <c r="G119" s="85">
        <v>2.3895166781510309</v>
      </c>
      <c r="H119" s="85">
        <v>1.5162113647218305</v>
      </c>
      <c r="I119" s="85">
        <v>1.6920412711289392</v>
      </c>
      <c r="J119" s="85">
        <v>2.2389660534220508</v>
      </c>
      <c r="K119" s="86">
        <v>1.3638752999314683</v>
      </c>
      <c r="L119" s="86">
        <v>2.3848757131513505</v>
      </c>
      <c r="M119" s="86">
        <v>1.2709493325393291</v>
      </c>
      <c r="N119" s="86">
        <v>2.2367429959962979</v>
      </c>
      <c r="O119" s="86">
        <v>2.0250359194820478</v>
      </c>
      <c r="P119" s="86">
        <v>2.332391799199883</v>
      </c>
      <c r="Q119" s="86">
        <v>2.6783690735337258</v>
      </c>
      <c r="R119" s="86">
        <v>2.9274994715704912</v>
      </c>
      <c r="S119" s="87">
        <v>1.6104608445415018</v>
      </c>
      <c r="T119" s="87">
        <v>1.607314077141095</v>
      </c>
      <c r="U119" s="87">
        <v>1.9343841330034244</v>
      </c>
      <c r="V119" s="87">
        <v>1.6991527091464245</v>
      </c>
      <c r="W119" s="87">
        <v>2.6794434873147339</v>
      </c>
      <c r="X119" s="87">
        <v>0.74621282493020491</v>
      </c>
      <c r="Y119" s="87">
        <v>2.7872349406709591</v>
      </c>
      <c r="Z119" s="87">
        <v>4.6738729779500199</v>
      </c>
      <c r="AA119" s="87">
        <v>0.52198808492114701</v>
      </c>
      <c r="AB119" s="87">
        <v>2.4406875488395601</v>
      </c>
      <c r="AC119" s="88" t="s">
        <v>36</v>
      </c>
      <c r="AD119" s="86">
        <v>-12.433375700577701</v>
      </c>
      <c r="AE119" s="89"/>
      <c r="AF119" s="90"/>
      <c r="AG119" s="12"/>
    </row>
    <row r="120" spans="1:33" customFormat="1" ht="13.2" x14ac:dyDescent="0.25">
      <c r="A120" s="82" t="s">
        <v>232</v>
      </c>
      <c r="B120" s="83"/>
      <c r="C120" s="83"/>
      <c r="D120" s="83"/>
      <c r="E120" s="83" t="s">
        <v>233</v>
      </c>
      <c r="F120" s="84" t="s">
        <v>35</v>
      </c>
      <c r="G120" s="85">
        <v>25.671983111868581</v>
      </c>
      <c r="H120" s="85">
        <v>32.465673546289437</v>
      </c>
      <c r="I120" s="85">
        <v>38.888258735746803</v>
      </c>
      <c r="J120" s="85">
        <v>40.467372710600365</v>
      </c>
      <c r="K120" s="86">
        <v>45.359749465976748</v>
      </c>
      <c r="L120" s="86">
        <v>35.86135070287586</v>
      </c>
      <c r="M120" s="86">
        <v>42.180927001141427</v>
      </c>
      <c r="N120" s="86">
        <v>43.384521164191383</v>
      </c>
      <c r="O120" s="86">
        <v>37.614953681281222</v>
      </c>
      <c r="P120" s="86">
        <v>42.855802534957718</v>
      </c>
      <c r="Q120" s="86">
        <v>36.079389753446655</v>
      </c>
      <c r="R120" s="86">
        <v>36.103182753898878</v>
      </c>
      <c r="S120" s="87">
        <v>44.454721623168147</v>
      </c>
      <c r="T120" s="87">
        <v>40.039123756195792</v>
      </c>
      <c r="U120" s="87">
        <v>35.421665071659518</v>
      </c>
      <c r="V120" s="87">
        <v>38.360030154996224</v>
      </c>
      <c r="W120" s="87">
        <v>64.493205830335285</v>
      </c>
      <c r="X120" s="87">
        <v>39.693430602571965</v>
      </c>
      <c r="Y120" s="87">
        <v>50.486109493810901</v>
      </c>
      <c r="Z120" s="87">
        <v>40.482418395840298</v>
      </c>
      <c r="AA120" s="87">
        <v>50.4437431237466</v>
      </c>
      <c r="AB120" s="87">
        <v>34.983300902225402</v>
      </c>
      <c r="AC120" s="88" t="s">
        <v>36</v>
      </c>
      <c r="AD120" s="86">
        <v>-30.707077148588599</v>
      </c>
      <c r="AE120" s="89"/>
      <c r="AF120" s="90"/>
      <c r="AG120" s="12"/>
    </row>
    <row r="121" spans="1:33" customFormat="1" ht="13.2" x14ac:dyDescent="0.25">
      <c r="A121" s="102" t="s">
        <v>234</v>
      </c>
      <c r="B121" s="103"/>
      <c r="C121" s="103"/>
      <c r="D121" s="103"/>
      <c r="E121" s="103" t="s">
        <v>235</v>
      </c>
      <c r="F121" s="104" t="s">
        <v>35</v>
      </c>
      <c r="G121" s="105">
        <v>0.12293026612465903</v>
      </c>
      <c r="H121" s="105">
        <v>0</v>
      </c>
      <c r="I121" s="105">
        <v>6.2546867940997231E-2</v>
      </c>
      <c r="J121" s="105">
        <v>0</v>
      </c>
      <c r="K121" s="106">
        <v>0</v>
      </c>
      <c r="L121" s="106">
        <v>0.14165104029303888</v>
      </c>
      <c r="M121" s="106">
        <v>0</v>
      </c>
      <c r="N121" s="106">
        <v>0.27738873519644863</v>
      </c>
      <c r="O121" s="106">
        <v>5.2295850186198201E-2</v>
      </c>
      <c r="P121" s="106">
        <v>0.10767142349373435</v>
      </c>
      <c r="Q121" s="106">
        <v>0.39257290846494686</v>
      </c>
      <c r="R121" s="106">
        <v>0</v>
      </c>
      <c r="S121" s="106">
        <v>0</v>
      </c>
      <c r="T121" s="106">
        <v>0</v>
      </c>
      <c r="U121" s="106">
        <v>0</v>
      </c>
      <c r="V121" s="106">
        <v>7.128375485849664E-2</v>
      </c>
      <c r="W121" s="106">
        <v>0</v>
      </c>
      <c r="X121" s="106">
        <v>0</v>
      </c>
      <c r="Y121" s="106">
        <v>0</v>
      </c>
      <c r="Z121" s="106">
        <v>0</v>
      </c>
      <c r="AA121" s="106">
        <v>0</v>
      </c>
      <c r="AB121" s="106">
        <v>0</v>
      </c>
      <c r="AC121" s="107"/>
      <c r="AD121" s="106">
        <v>0</v>
      </c>
      <c r="AE121" s="115"/>
      <c r="AF121" s="109"/>
      <c r="AG121" s="12"/>
    </row>
    <row r="122" spans="1:33" customFormat="1" ht="13.2" x14ac:dyDescent="0.25">
      <c r="A122" s="75" t="s">
        <v>236</v>
      </c>
      <c r="B122" s="76"/>
      <c r="C122" s="76" t="s">
        <v>237</v>
      </c>
      <c r="D122" s="76"/>
      <c r="E122" s="76"/>
      <c r="F122" s="35" t="s">
        <v>35</v>
      </c>
      <c r="G122" s="77">
        <v>94.643047610504794</v>
      </c>
      <c r="H122" s="77">
        <v>97.720756080178688</v>
      </c>
      <c r="I122" s="77">
        <v>84.642062521642117</v>
      </c>
      <c r="J122" s="77">
        <v>89.144698896081209</v>
      </c>
      <c r="K122" s="78">
        <v>107.51229149847896</v>
      </c>
      <c r="L122" s="78">
        <v>106.76550139762699</v>
      </c>
      <c r="M122" s="78">
        <v>122.95791871371155</v>
      </c>
      <c r="N122" s="78">
        <v>116.74968697881359</v>
      </c>
      <c r="O122" s="78">
        <v>110.40759176678496</v>
      </c>
      <c r="P122" s="78">
        <v>105.98948998343795</v>
      </c>
      <c r="Q122" s="78">
        <v>124.10780919518939</v>
      </c>
      <c r="R122" s="78">
        <v>120.65157330312861</v>
      </c>
      <c r="S122" s="78">
        <v>122.37938963005287</v>
      </c>
      <c r="T122" s="78">
        <v>130.68353187669805</v>
      </c>
      <c r="U122" s="78">
        <v>141.55441691843114</v>
      </c>
      <c r="V122" s="78">
        <v>136.24305447392055</v>
      </c>
      <c r="W122" s="78">
        <v>122.57237256693409</v>
      </c>
      <c r="X122" s="78">
        <v>135.89424316723779</v>
      </c>
      <c r="Y122" s="78">
        <v>157.53673495231544</v>
      </c>
      <c r="Z122" s="78">
        <v>160.24032455105601</v>
      </c>
      <c r="AA122" s="78">
        <v>148.62539366342801</v>
      </c>
      <c r="AB122" s="78">
        <v>164.57403131063199</v>
      </c>
      <c r="AC122" s="79" t="s">
        <v>47</v>
      </c>
      <c r="AD122" s="87">
        <v>4.4670827794213297</v>
      </c>
      <c r="AE122" s="80"/>
      <c r="AF122" s="81"/>
      <c r="AG122" s="12"/>
    </row>
    <row r="123" spans="1:33" customFormat="1" ht="13.2" x14ac:dyDescent="0.25">
      <c r="A123" s="82" t="s">
        <v>238</v>
      </c>
      <c r="B123" s="83"/>
      <c r="C123" s="83"/>
      <c r="D123" s="83" t="s">
        <v>239</v>
      </c>
      <c r="E123" s="83"/>
      <c r="F123" s="84" t="s">
        <v>35</v>
      </c>
      <c r="G123" s="85">
        <v>23.979141608327453</v>
      </c>
      <c r="H123" s="85">
        <v>23.735617250138173</v>
      </c>
      <c r="I123" s="85">
        <v>16.11572102807267</v>
      </c>
      <c r="J123" s="85">
        <v>13.417827741119966</v>
      </c>
      <c r="K123" s="86">
        <v>17.178686421021283</v>
      </c>
      <c r="L123" s="86">
        <v>17.588411480750267</v>
      </c>
      <c r="M123" s="86">
        <v>16.889352389459592</v>
      </c>
      <c r="N123" s="86">
        <v>18.170892246477589</v>
      </c>
      <c r="O123" s="86">
        <v>14.727980588091423</v>
      </c>
      <c r="P123" s="86">
        <v>11.892921289258934</v>
      </c>
      <c r="Q123" s="86">
        <v>15.973229586401741</v>
      </c>
      <c r="R123" s="86">
        <v>13.166824429679052</v>
      </c>
      <c r="S123" s="87">
        <v>10.521999929700906</v>
      </c>
      <c r="T123" s="87">
        <v>15.239330686338624</v>
      </c>
      <c r="U123" s="87">
        <v>16.518291967738275</v>
      </c>
      <c r="V123" s="87">
        <v>15.908860506374868</v>
      </c>
      <c r="W123" s="87">
        <v>11.984309016397898</v>
      </c>
      <c r="X123" s="87">
        <v>13.244849877009045</v>
      </c>
      <c r="Y123" s="87">
        <v>14.453416659873996</v>
      </c>
      <c r="Z123" s="87">
        <v>15.2601990154542</v>
      </c>
      <c r="AA123" s="87">
        <v>20.084144106362402</v>
      </c>
      <c r="AB123" s="87">
        <v>19.983969399250501</v>
      </c>
      <c r="AC123" s="88" t="s">
        <v>36</v>
      </c>
      <c r="AD123" s="86">
        <v>38.264673810522801</v>
      </c>
      <c r="AE123" s="89"/>
      <c r="AF123" s="90"/>
      <c r="AG123" s="12"/>
    </row>
    <row r="124" spans="1:33" customFormat="1" ht="13.2" x14ac:dyDescent="0.25">
      <c r="A124" s="82" t="s">
        <v>240</v>
      </c>
      <c r="B124" s="83"/>
      <c r="C124" s="83"/>
      <c r="D124" s="83"/>
      <c r="E124" s="83" t="s">
        <v>241</v>
      </c>
      <c r="F124" s="84" t="s">
        <v>35</v>
      </c>
      <c r="G124" s="85">
        <v>12.860060303105671</v>
      </c>
      <c r="H124" s="85">
        <v>13.403857328195798</v>
      </c>
      <c r="I124" s="85">
        <v>9.2688474946730182</v>
      </c>
      <c r="J124" s="85">
        <v>8.8194034027043759</v>
      </c>
      <c r="K124" s="86">
        <v>12.832533472023368</v>
      </c>
      <c r="L124" s="86">
        <v>11.903996569143418</v>
      </c>
      <c r="M124" s="86">
        <v>12.566384794799278</v>
      </c>
      <c r="N124" s="86">
        <v>11.80712780997346</v>
      </c>
      <c r="O124" s="86">
        <v>10.149808132462306</v>
      </c>
      <c r="P124" s="86">
        <v>8.3940084019632213</v>
      </c>
      <c r="Q124" s="86">
        <v>14.075864943726552</v>
      </c>
      <c r="R124" s="86">
        <v>10.004901375142058</v>
      </c>
      <c r="S124" s="87">
        <v>7.640000540471485</v>
      </c>
      <c r="T124" s="87">
        <v>13.197118456952937</v>
      </c>
      <c r="U124" s="87">
        <v>13.455534039768342</v>
      </c>
      <c r="V124" s="87">
        <v>12.62728361234694</v>
      </c>
      <c r="W124" s="87">
        <v>10.190253591109101</v>
      </c>
      <c r="X124" s="87">
        <v>11.684378626351977</v>
      </c>
      <c r="Y124" s="87">
        <v>13.028100510031784</v>
      </c>
      <c r="Z124" s="87">
        <v>10.6579418119012</v>
      </c>
      <c r="AA124" s="87">
        <v>14.479768387217501</v>
      </c>
      <c r="AB124" s="87">
        <v>16.176807993344401</v>
      </c>
      <c r="AC124" s="88" t="s">
        <v>36</v>
      </c>
      <c r="AD124" s="86">
        <v>24.168584521497699</v>
      </c>
      <c r="AE124" s="89"/>
      <c r="AF124" s="90"/>
      <c r="AG124" s="12"/>
    </row>
    <row r="125" spans="1:33" customFormat="1" ht="13.2" x14ac:dyDescent="0.25">
      <c r="A125" s="82" t="s">
        <v>242</v>
      </c>
      <c r="B125" s="83"/>
      <c r="C125" s="83"/>
      <c r="D125" s="83"/>
      <c r="E125" s="83" t="s">
        <v>243</v>
      </c>
      <c r="F125" s="84" t="s">
        <v>35</v>
      </c>
      <c r="G125" s="85">
        <v>11.119081305221783</v>
      </c>
      <c r="H125" s="85">
        <v>10.331759921942348</v>
      </c>
      <c r="I125" s="85">
        <v>6.8468735333996529</v>
      </c>
      <c r="J125" s="85">
        <v>4.5984243384155929</v>
      </c>
      <c r="K125" s="86">
        <v>4.3461529489979176</v>
      </c>
      <c r="L125" s="86">
        <v>5.6844149116068428</v>
      </c>
      <c r="M125" s="86">
        <v>4.3229675946603177</v>
      </c>
      <c r="N125" s="86">
        <v>6.3637644365041277</v>
      </c>
      <c r="O125" s="86">
        <v>4.5781724556291152</v>
      </c>
      <c r="P125" s="86">
        <v>3.4989128872957145</v>
      </c>
      <c r="Q125" s="86">
        <v>1.8973646426751891</v>
      </c>
      <c r="R125" s="86">
        <v>3.1619230545369876</v>
      </c>
      <c r="S125" s="87">
        <v>2.881999389229422</v>
      </c>
      <c r="T125" s="87">
        <v>2.0422122293856928</v>
      </c>
      <c r="U125" s="87">
        <v>3.0627579279699249</v>
      </c>
      <c r="V125" s="87">
        <v>3.2815768940279257</v>
      </c>
      <c r="W125" s="87">
        <v>1.7940554252887966</v>
      </c>
      <c r="X125" s="87">
        <v>1.5604712506570673</v>
      </c>
      <c r="Y125" s="87">
        <v>1.4253161498422156</v>
      </c>
      <c r="Z125" s="87">
        <v>4.6022572035530196</v>
      </c>
      <c r="AA125" s="87">
        <v>5.6043757191449401</v>
      </c>
      <c r="AB125" s="87">
        <v>3.8071614059060601</v>
      </c>
      <c r="AC125" s="88" t="s">
        <v>36</v>
      </c>
      <c r="AD125" s="86">
        <v>167.10996057453701</v>
      </c>
      <c r="AE125" s="89"/>
      <c r="AF125" s="90"/>
      <c r="AG125" s="12"/>
    </row>
    <row r="126" spans="1:33" customFormat="1" ht="13.2" x14ac:dyDescent="0.25">
      <c r="A126" s="82" t="s">
        <v>244</v>
      </c>
      <c r="B126" s="83"/>
      <c r="C126" s="83"/>
      <c r="D126" s="83" t="s">
        <v>245</v>
      </c>
      <c r="E126" s="83"/>
      <c r="F126" s="84" t="s">
        <v>35</v>
      </c>
      <c r="G126" s="85">
        <v>4.6872046513713963</v>
      </c>
      <c r="H126" s="85">
        <v>3.586816848476142</v>
      </c>
      <c r="I126" s="85">
        <v>4.3553600733535909</v>
      </c>
      <c r="J126" s="85">
        <v>3.6747319075143685</v>
      </c>
      <c r="K126" s="86">
        <v>3.2058177334669073</v>
      </c>
      <c r="L126" s="86">
        <v>3.0467558351895065</v>
      </c>
      <c r="M126" s="86">
        <v>4.7281455014639491</v>
      </c>
      <c r="N126" s="86">
        <v>3.2726509388985949</v>
      </c>
      <c r="O126" s="86">
        <v>3.2788720553718882</v>
      </c>
      <c r="P126" s="86">
        <v>3.004220833238799</v>
      </c>
      <c r="Q126" s="86">
        <v>4.4131814181835027</v>
      </c>
      <c r="R126" s="86">
        <v>3.6328935114983185</v>
      </c>
      <c r="S126" s="87">
        <v>4.0380956808391124</v>
      </c>
      <c r="T126" s="87">
        <v>2.8005110118206651</v>
      </c>
      <c r="U126" s="87">
        <v>5.7150684097442586</v>
      </c>
      <c r="V126" s="87">
        <v>4.9656792456736802</v>
      </c>
      <c r="W126" s="87">
        <v>3.771823202502298</v>
      </c>
      <c r="X126" s="87">
        <v>3.3693742351723595</v>
      </c>
      <c r="Y126" s="87">
        <v>5.6555298566554484</v>
      </c>
      <c r="Z126" s="87">
        <v>4.4261485364209703</v>
      </c>
      <c r="AA126" s="87">
        <v>5.3530635077153299</v>
      </c>
      <c r="AB126" s="87">
        <v>2.3833623506403598</v>
      </c>
      <c r="AC126" s="88" t="s">
        <v>36</v>
      </c>
      <c r="AD126" s="86">
        <v>-57.8578415984203</v>
      </c>
      <c r="AE126" s="89"/>
      <c r="AF126" s="90"/>
      <c r="AG126" s="12"/>
    </row>
    <row r="127" spans="1:33" customFormat="1" ht="13.2" x14ac:dyDescent="0.25">
      <c r="A127" s="82" t="s">
        <v>246</v>
      </c>
      <c r="B127" s="83"/>
      <c r="C127" s="83"/>
      <c r="D127" s="83"/>
      <c r="E127" s="83" t="s">
        <v>247</v>
      </c>
      <c r="F127" s="84" t="s">
        <v>35</v>
      </c>
      <c r="G127" s="85">
        <v>4.0959875398045344</v>
      </c>
      <c r="H127" s="85">
        <v>3.3903715373480106</v>
      </c>
      <c r="I127" s="85">
        <v>4.2472888783645892</v>
      </c>
      <c r="J127" s="85">
        <v>3.1961759144572346</v>
      </c>
      <c r="K127" s="86">
        <v>3.1360943477269601</v>
      </c>
      <c r="L127" s="86">
        <v>2.9772838224168723</v>
      </c>
      <c r="M127" s="86">
        <v>4.7281455014639491</v>
      </c>
      <c r="N127" s="86">
        <v>3.1325931351443201</v>
      </c>
      <c r="O127" s="86">
        <v>3.2788720553718882</v>
      </c>
      <c r="P127" s="86">
        <v>3.004220833238799</v>
      </c>
      <c r="Q127" s="86">
        <v>4.0797091380667876</v>
      </c>
      <c r="R127" s="86">
        <v>3.0621015718097393</v>
      </c>
      <c r="S127" s="87">
        <v>3.6492396737819912</v>
      </c>
      <c r="T127" s="87">
        <v>2.7093370730482715</v>
      </c>
      <c r="U127" s="87">
        <v>5.5821514591887329</v>
      </c>
      <c r="V127" s="87">
        <v>4.6772872590757348</v>
      </c>
      <c r="W127" s="87">
        <v>3.1298221735440244</v>
      </c>
      <c r="X127" s="87">
        <v>2.4130755704055371</v>
      </c>
      <c r="Y127" s="87">
        <v>5.6555298566554484</v>
      </c>
      <c r="Z127" s="87">
        <v>3.6531379387126202</v>
      </c>
      <c r="AA127" s="87">
        <v>4.4667650521102198</v>
      </c>
      <c r="AB127" s="87">
        <v>2.3833623506403598</v>
      </c>
      <c r="AC127" s="88" t="s">
        <v>36</v>
      </c>
      <c r="AD127" s="86">
        <v>-57.8578415984203</v>
      </c>
      <c r="AE127" s="89"/>
      <c r="AF127" s="90"/>
      <c r="AG127" s="12"/>
    </row>
    <row r="128" spans="1:33" customFormat="1" ht="13.2" x14ac:dyDescent="0.25">
      <c r="A128" s="82" t="s">
        <v>248</v>
      </c>
      <c r="B128" s="83"/>
      <c r="C128" s="83"/>
      <c r="D128" s="83"/>
      <c r="E128" s="83" t="s">
        <v>249</v>
      </c>
      <c r="F128" s="84" t="s">
        <v>35</v>
      </c>
      <c r="G128" s="85">
        <v>0.59121711156686141</v>
      </c>
      <c r="H128" s="85">
        <v>0.19644531112813146</v>
      </c>
      <c r="I128" s="85">
        <v>0.10807119498900208</v>
      </c>
      <c r="J128" s="85">
        <v>0.47855599305713287</v>
      </c>
      <c r="K128" s="86">
        <v>6.9723385739947269E-2</v>
      </c>
      <c r="L128" s="86">
        <v>6.9472012772634137E-2</v>
      </c>
      <c r="M128" s="86">
        <v>0</v>
      </c>
      <c r="N128" s="86">
        <v>0.14005780375427468</v>
      </c>
      <c r="O128" s="86">
        <v>0</v>
      </c>
      <c r="P128" s="86">
        <v>0</v>
      </c>
      <c r="Q128" s="86">
        <v>0.33347228011671537</v>
      </c>
      <c r="R128" s="86">
        <v>0.57079193968857866</v>
      </c>
      <c r="S128" s="87">
        <v>0.3888560070571212</v>
      </c>
      <c r="T128" s="87">
        <v>9.1173938772393312E-2</v>
      </c>
      <c r="U128" s="87">
        <v>0.13291695055552563</v>
      </c>
      <c r="V128" s="87">
        <v>0.28839198659794518</v>
      </c>
      <c r="W128" s="87">
        <v>0.64200102895827393</v>
      </c>
      <c r="X128" s="87">
        <v>0.9562986647668219</v>
      </c>
      <c r="Y128" s="87">
        <v>0</v>
      </c>
      <c r="Z128" s="87">
        <v>0.77301059770834302</v>
      </c>
      <c r="AA128" s="87">
        <v>0.886298455605117</v>
      </c>
      <c r="AB128" s="87">
        <v>0</v>
      </c>
      <c r="AC128" s="88" t="s">
        <v>85</v>
      </c>
      <c r="AD128" s="86">
        <v>0</v>
      </c>
      <c r="AE128" s="89"/>
      <c r="AF128" s="90"/>
      <c r="AG128" s="12"/>
    </row>
    <row r="129" spans="1:33" customFormat="1" ht="13.2" x14ac:dyDescent="0.25">
      <c r="A129" s="82" t="s">
        <v>250</v>
      </c>
      <c r="B129" s="83"/>
      <c r="C129" s="83"/>
      <c r="D129" s="83" t="s">
        <v>251</v>
      </c>
      <c r="E129" s="83"/>
      <c r="F129" s="84" t="s">
        <v>35</v>
      </c>
      <c r="G129" s="85">
        <v>6.0082055442977067</v>
      </c>
      <c r="H129" s="85">
        <v>7.5400939998355065</v>
      </c>
      <c r="I129" s="85">
        <v>7.5053517478916651</v>
      </c>
      <c r="J129" s="85">
        <v>8.6537958591511615</v>
      </c>
      <c r="K129" s="86">
        <v>9.6566181943669562</v>
      </c>
      <c r="L129" s="86">
        <v>11.118336221471996</v>
      </c>
      <c r="M129" s="86">
        <v>11.41269118157909</v>
      </c>
      <c r="N129" s="86">
        <v>12.142683222559302</v>
      </c>
      <c r="O129" s="86">
        <v>9.4198910509870402</v>
      </c>
      <c r="P129" s="86">
        <v>12.031947879090369</v>
      </c>
      <c r="Q129" s="86">
        <v>12.145829473700465</v>
      </c>
      <c r="R129" s="86">
        <v>14.598354229274069</v>
      </c>
      <c r="S129" s="87">
        <v>15.807600843286693</v>
      </c>
      <c r="T129" s="87">
        <v>18.557398582840904</v>
      </c>
      <c r="U129" s="87">
        <v>20.414342793556017</v>
      </c>
      <c r="V129" s="87">
        <v>17.775475478406975</v>
      </c>
      <c r="W129" s="87">
        <v>14.157265865325449</v>
      </c>
      <c r="X129" s="87">
        <v>14.974496632138933</v>
      </c>
      <c r="Y129" s="87">
        <v>26.915677364137071</v>
      </c>
      <c r="Z129" s="87">
        <v>20.624165001685</v>
      </c>
      <c r="AA129" s="87">
        <v>17.789512660268901</v>
      </c>
      <c r="AB129" s="87">
        <v>30.513190365225199</v>
      </c>
      <c r="AC129" s="88"/>
      <c r="AD129" s="86">
        <v>13.3658646313006</v>
      </c>
      <c r="AE129" s="89"/>
      <c r="AF129" s="90"/>
      <c r="AG129" s="12"/>
    </row>
    <row r="130" spans="1:33" customFormat="1" ht="13.2" x14ac:dyDescent="0.25">
      <c r="A130" s="82" t="s">
        <v>252</v>
      </c>
      <c r="B130" s="83"/>
      <c r="C130" s="83"/>
      <c r="D130" s="83"/>
      <c r="E130" s="83" t="s">
        <v>253</v>
      </c>
      <c r="F130" s="84" t="s">
        <v>35</v>
      </c>
      <c r="G130" s="85">
        <v>5.9204164135349684</v>
      </c>
      <c r="H130" s="85">
        <v>6.7083927829104173</v>
      </c>
      <c r="I130" s="85">
        <v>7.2767042297052953</v>
      </c>
      <c r="J130" s="85">
        <v>8.0810026433584543</v>
      </c>
      <c r="K130" s="86">
        <v>9.192428974961464</v>
      </c>
      <c r="L130" s="86">
        <v>10.532768104990913</v>
      </c>
      <c r="M130" s="86">
        <v>10.289481415314386</v>
      </c>
      <c r="N130" s="86">
        <v>7.8466699329747005</v>
      </c>
      <c r="O130" s="86">
        <v>8.5727201455245261</v>
      </c>
      <c r="P130" s="86">
        <v>9.9417137433733291</v>
      </c>
      <c r="Q130" s="86">
        <v>10.82519529742331</v>
      </c>
      <c r="R130" s="86">
        <v>13.326418660913673</v>
      </c>
      <c r="S130" s="87">
        <v>15.020934577249243</v>
      </c>
      <c r="T130" s="87">
        <v>17.766011803780156</v>
      </c>
      <c r="U130" s="87">
        <v>19.917098383178235</v>
      </c>
      <c r="V130" s="87">
        <v>16.876996863813226</v>
      </c>
      <c r="W130" s="87">
        <v>12.932729539101842</v>
      </c>
      <c r="X130" s="87">
        <v>12.897344175679287</v>
      </c>
      <c r="Y130" s="87">
        <v>24.329812551672731</v>
      </c>
      <c r="Z130" s="87">
        <v>19.446885080159799</v>
      </c>
      <c r="AA130" s="87">
        <v>17.1410711892119</v>
      </c>
      <c r="AB130" s="87">
        <v>28.4198294596046</v>
      </c>
      <c r="AC130" s="88"/>
      <c r="AD130" s="86">
        <v>16.810721000194199</v>
      </c>
      <c r="AE130" s="89"/>
      <c r="AF130" s="90"/>
      <c r="AG130" s="12"/>
    </row>
    <row r="131" spans="1:33" customFormat="1" ht="13.2" x14ac:dyDescent="0.25">
      <c r="A131" s="82" t="s">
        <v>254</v>
      </c>
      <c r="B131" s="83"/>
      <c r="C131" s="83"/>
      <c r="D131" s="83"/>
      <c r="E131" s="83" t="s">
        <v>255</v>
      </c>
      <c r="F131" s="84" t="s">
        <v>35</v>
      </c>
      <c r="G131" s="85">
        <v>8.7789130762738463E-2</v>
      </c>
      <c r="H131" s="85">
        <v>0.83170121692508825</v>
      </c>
      <c r="I131" s="85">
        <v>0.22864751818637041</v>
      </c>
      <c r="J131" s="85">
        <v>0.57279321579270459</v>
      </c>
      <c r="K131" s="86">
        <v>0.46418921940549557</v>
      </c>
      <c r="L131" s="86">
        <v>0.58556811648108276</v>
      </c>
      <c r="M131" s="86">
        <v>1.1232097662647023</v>
      </c>
      <c r="N131" s="86">
        <v>4.2960132895846019</v>
      </c>
      <c r="O131" s="86">
        <v>0.84717090546251539</v>
      </c>
      <c r="P131" s="86">
        <v>2.0902341357170386</v>
      </c>
      <c r="Q131" s="86">
        <v>1.3206341762771527</v>
      </c>
      <c r="R131" s="86">
        <v>1.2719355683603977</v>
      </c>
      <c r="S131" s="87">
        <v>0.78666626603745182</v>
      </c>
      <c r="T131" s="87">
        <v>0.79138677906074806</v>
      </c>
      <c r="U131" s="87">
        <v>0.49724441037778128</v>
      </c>
      <c r="V131" s="87">
        <v>0.89847861459374201</v>
      </c>
      <c r="W131" s="87">
        <v>1.2245363262236051</v>
      </c>
      <c r="X131" s="87">
        <v>2.0771524564596477</v>
      </c>
      <c r="Y131" s="87">
        <v>2.5858648124643375</v>
      </c>
      <c r="Z131" s="87">
        <v>1.1772799215251999</v>
      </c>
      <c r="AA131" s="87">
        <v>0.64844147105702798</v>
      </c>
      <c r="AB131" s="87">
        <v>2.09336090562056</v>
      </c>
      <c r="AC131" s="88" t="s">
        <v>36</v>
      </c>
      <c r="AD131" s="86">
        <v>-19.046003660741</v>
      </c>
      <c r="AE131" s="89"/>
      <c r="AF131" s="90"/>
      <c r="AG131" s="12"/>
    </row>
    <row r="132" spans="1:33" customFormat="1" ht="13.2" x14ac:dyDescent="0.25">
      <c r="A132" s="82" t="s">
        <v>256</v>
      </c>
      <c r="B132" s="83"/>
      <c r="C132" s="83"/>
      <c r="D132" s="83" t="s">
        <v>257</v>
      </c>
      <c r="E132" s="83"/>
      <c r="F132" s="84" t="s">
        <v>35</v>
      </c>
      <c r="G132" s="85">
        <v>3.484149538654739</v>
      </c>
      <c r="H132" s="85">
        <v>4.8341004672506722</v>
      </c>
      <c r="I132" s="85">
        <v>3.6923809990515291</v>
      </c>
      <c r="J132" s="85">
        <v>4.6846655479093213</v>
      </c>
      <c r="K132" s="86">
        <v>5.1037144799053573</v>
      </c>
      <c r="L132" s="86">
        <v>4.4205955086345847</v>
      </c>
      <c r="M132" s="86">
        <v>7.6072512530395544</v>
      </c>
      <c r="N132" s="86">
        <v>8.5019408138385888</v>
      </c>
      <c r="O132" s="86">
        <v>5.3733593260257928</v>
      </c>
      <c r="P132" s="86">
        <v>6.5985292783084075</v>
      </c>
      <c r="Q132" s="86">
        <v>8.5112440754635426</v>
      </c>
      <c r="R132" s="86">
        <v>7.1434222779753638</v>
      </c>
      <c r="S132" s="87">
        <v>11.830470629721088</v>
      </c>
      <c r="T132" s="87">
        <v>10.641323024538544</v>
      </c>
      <c r="U132" s="87">
        <v>13.040611608663687</v>
      </c>
      <c r="V132" s="87">
        <v>10.654650866289282</v>
      </c>
      <c r="W132" s="87">
        <v>18.626165599824791</v>
      </c>
      <c r="X132" s="87">
        <v>9.0293022741350164</v>
      </c>
      <c r="Y132" s="87">
        <v>14.176042479360008</v>
      </c>
      <c r="Z132" s="87">
        <v>9.6727438495979907</v>
      </c>
      <c r="AA132" s="87">
        <v>13.613997497010599</v>
      </c>
      <c r="AB132" s="87">
        <v>14.4108163239537</v>
      </c>
      <c r="AC132" s="88" t="s">
        <v>36</v>
      </c>
      <c r="AD132" s="86">
        <v>1.6561310742092701</v>
      </c>
      <c r="AE132" s="89"/>
      <c r="AF132" s="90"/>
      <c r="AG132" s="12"/>
    </row>
    <row r="133" spans="1:33" customFormat="1" ht="13.2" x14ac:dyDescent="0.25">
      <c r="A133" s="82" t="s">
        <v>258</v>
      </c>
      <c r="B133" s="83"/>
      <c r="C133" s="83"/>
      <c r="D133" s="83" t="s">
        <v>259</v>
      </c>
      <c r="E133" s="83"/>
      <c r="F133" s="84" t="s">
        <v>35</v>
      </c>
      <c r="G133" s="85">
        <v>2.7055911865318985</v>
      </c>
      <c r="H133" s="85">
        <v>2.1834356396364574</v>
      </c>
      <c r="I133" s="85">
        <v>2.2386967275287799</v>
      </c>
      <c r="J133" s="85">
        <v>1.8796410744794629</v>
      </c>
      <c r="K133" s="86">
        <v>3.7010167251468666</v>
      </c>
      <c r="L133" s="86">
        <v>3.5712218361900896</v>
      </c>
      <c r="M133" s="86">
        <v>3.5839174234529341</v>
      </c>
      <c r="N133" s="86">
        <v>2.2095303609930235</v>
      </c>
      <c r="O133" s="86">
        <v>3.4861222023704448</v>
      </c>
      <c r="P133" s="86">
        <v>2.4907160575054239</v>
      </c>
      <c r="Q133" s="86">
        <v>3.4849242740030566</v>
      </c>
      <c r="R133" s="86">
        <v>2.0084456820416667</v>
      </c>
      <c r="S133" s="87">
        <v>2.5413604309863249</v>
      </c>
      <c r="T133" s="87">
        <v>2.645123904793746</v>
      </c>
      <c r="U133" s="87">
        <v>2.2164026873815876</v>
      </c>
      <c r="V133" s="87">
        <v>1.7245368328001887</v>
      </c>
      <c r="W133" s="87">
        <v>2.8280094484917049</v>
      </c>
      <c r="X133" s="87">
        <v>1.8325949720354882</v>
      </c>
      <c r="Y133" s="87">
        <v>3.6916374582251343</v>
      </c>
      <c r="Z133" s="87">
        <v>1.4906653206393501</v>
      </c>
      <c r="AA133" s="87">
        <v>1.7774210715608101</v>
      </c>
      <c r="AB133" s="87">
        <v>2.1063611735805399</v>
      </c>
      <c r="AC133" s="88" t="s">
        <v>36</v>
      </c>
      <c r="AD133" s="86">
        <v>-42.942361014148801</v>
      </c>
      <c r="AE133" s="89"/>
      <c r="AF133" s="90"/>
      <c r="AG133" s="12"/>
    </row>
    <row r="134" spans="1:33" customFormat="1" ht="13.2" x14ac:dyDescent="0.25">
      <c r="A134" s="82" t="s">
        <v>260</v>
      </c>
      <c r="B134" s="83"/>
      <c r="C134" s="83"/>
      <c r="D134" s="83" t="s">
        <v>261</v>
      </c>
      <c r="E134" s="83"/>
      <c r="F134" s="84" t="s">
        <v>35</v>
      </c>
      <c r="G134" s="85">
        <v>8.2811280635730906</v>
      </c>
      <c r="H134" s="85">
        <v>8.0319466410392319</v>
      </c>
      <c r="I134" s="85">
        <v>8.3283754073062077</v>
      </c>
      <c r="J134" s="85">
        <v>8.746072753473257</v>
      </c>
      <c r="K134" s="86">
        <v>10.414464620385349</v>
      </c>
      <c r="L134" s="86">
        <v>10.768090875413471</v>
      </c>
      <c r="M134" s="86">
        <v>13.946740112153259</v>
      </c>
      <c r="N134" s="86">
        <v>10.679125652230576</v>
      </c>
      <c r="O134" s="86">
        <v>15.058796992968373</v>
      </c>
      <c r="P134" s="86">
        <v>12.348907404466415</v>
      </c>
      <c r="Q134" s="86">
        <v>13.525521822364258</v>
      </c>
      <c r="R134" s="86">
        <v>11.692236145190979</v>
      </c>
      <c r="S134" s="87">
        <v>10.810661026865587</v>
      </c>
      <c r="T134" s="87">
        <v>12.577325904937084</v>
      </c>
      <c r="U134" s="87">
        <v>13.719494087640971</v>
      </c>
      <c r="V134" s="87">
        <v>13.300213077150786</v>
      </c>
      <c r="W134" s="87">
        <v>13.821476910171526</v>
      </c>
      <c r="X134" s="87">
        <v>13.839833920320052</v>
      </c>
      <c r="Y134" s="87">
        <v>16.757785844871147</v>
      </c>
      <c r="Z134" s="87">
        <v>16.243950399595501</v>
      </c>
      <c r="AA134" s="87">
        <v>13.114425500232899</v>
      </c>
      <c r="AB134" s="87">
        <v>18.4271457491866</v>
      </c>
      <c r="AC134" s="88"/>
      <c r="AD134" s="86">
        <v>9.9616973254639198</v>
      </c>
      <c r="AE134" s="89"/>
      <c r="AF134" s="90"/>
      <c r="AG134" s="12"/>
    </row>
    <row r="135" spans="1:33" customFormat="1" ht="13.2" x14ac:dyDescent="0.25">
      <c r="A135" s="82" t="s">
        <v>262</v>
      </c>
      <c r="B135" s="83"/>
      <c r="C135" s="83"/>
      <c r="D135" s="83"/>
      <c r="E135" s="83" t="s">
        <v>263</v>
      </c>
      <c r="F135" s="84" t="s">
        <v>35</v>
      </c>
      <c r="G135" s="85">
        <v>3.2401003420845549</v>
      </c>
      <c r="H135" s="85">
        <v>2.4886712006886644</v>
      </c>
      <c r="I135" s="85">
        <v>4.900337934801458</v>
      </c>
      <c r="J135" s="85">
        <v>6.6479788195401799</v>
      </c>
      <c r="K135" s="86">
        <v>4.9472804942552919</v>
      </c>
      <c r="L135" s="86">
        <v>5.221053746451048</v>
      </c>
      <c r="M135" s="86">
        <v>10.024032554215678</v>
      </c>
      <c r="N135" s="86">
        <v>5.1763360931986568</v>
      </c>
      <c r="O135" s="86">
        <v>8.7728115033052436</v>
      </c>
      <c r="P135" s="86">
        <v>6.8737691993556673</v>
      </c>
      <c r="Q135" s="86">
        <v>9.7359364627236697</v>
      </c>
      <c r="R135" s="86">
        <v>7.4009807345323306</v>
      </c>
      <c r="S135" s="87">
        <v>6.0954043671608007</v>
      </c>
      <c r="T135" s="87">
        <v>6.8000705652613247</v>
      </c>
      <c r="U135" s="87">
        <v>8.3185901631016161</v>
      </c>
      <c r="V135" s="87">
        <v>8.0257801341511179</v>
      </c>
      <c r="W135" s="87">
        <v>7.6432713566731323</v>
      </c>
      <c r="X135" s="87">
        <v>7.9614766203529159</v>
      </c>
      <c r="Y135" s="87">
        <v>9.6462891693934321</v>
      </c>
      <c r="Z135" s="87">
        <v>12.170466034374799</v>
      </c>
      <c r="AA135" s="87">
        <v>9.9504093568803604</v>
      </c>
      <c r="AB135" s="87">
        <v>10.3188555443165</v>
      </c>
      <c r="AC135" s="88"/>
      <c r="AD135" s="86">
        <v>6.9722808751893499</v>
      </c>
      <c r="AE135" s="89"/>
      <c r="AF135" s="90"/>
      <c r="AG135" s="12"/>
    </row>
    <row r="136" spans="1:33" customFormat="1" ht="13.2" x14ac:dyDescent="0.25">
      <c r="A136" s="82" t="s">
        <v>264</v>
      </c>
      <c r="B136" s="83"/>
      <c r="C136" s="83"/>
      <c r="D136" s="83"/>
      <c r="E136" s="83" t="s">
        <v>265</v>
      </c>
      <c r="F136" s="84" t="s">
        <v>35</v>
      </c>
      <c r="G136" s="85">
        <v>5.0410277214885362</v>
      </c>
      <c r="H136" s="85">
        <v>5.5432754403505671</v>
      </c>
      <c r="I136" s="85">
        <v>3.4280374725047484</v>
      </c>
      <c r="J136" s="85">
        <v>2.0980939339330789</v>
      </c>
      <c r="K136" s="86">
        <v>5.4671841261300536</v>
      </c>
      <c r="L136" s="86">
        <v>5.5470371289624225</v>
      </c>
      <c r="M136" s="86">
        <v>3.9227075579375734</v>
      </c>
      <c r="N136" s="86">
        <v>5.5027895590319194</v>
      </c>
      <c r="O136" s="86">
        <v>6.2859854896631298</v>
      </c>
      <c r="P136" s="86">
        <v>5.4751382051107482</v>
      </c>
      <c r="Q136" s="86">
        <v>3.7895853596405917</v>
      </c>
      <c r="R136" s="86">
        <v>4.2912554106586516</v>
      </c>
      <c r="S136" s="87">
        <v>4.7152566597047878</v>
      </c>
      <c r="T136" s="87">
        <v>5.7772553396757615</v>
      </c>
      <c r="U136" s="87">
        <v>5.4009039245393522</v>
      </c>
      <c r="V136" s="87">
        <v>5.2744329429996686</v>
      </c>
      <c r="W136" s="87">
        <v>6.1782055534983984</v>
      </c>
      <c r="X136" s="87">
        <v>5.8783572999671359</v>
      </c>
      <c r="Y136" s="87">
        <v>7.1114966754777145</v>
      </c>
      <c r="Z136" s="87">
        <v>4.0734843652207298</v>
      </c>
      <c r="AA136" s="87">
        <v>3.1640161433525398</v>
      </c>
      <c r="AB136" s="87">
        <v>8.10829020487013</v>
      </c>
      <c r="AC136" s="88" t="s">
        <v>36</v>
      </c>
      <c r="AD136" s="86">
        <v>14.016649024524201</v>
      </c>
      <c r="AE136" s="89"/>
      <c r="AF136" s="90"/>
      <c r="AG136" s="12"/>
    </row>
    <row r="137" spans="1:33" customFormat="1" ht="13.2" x14ac:dyDescent="0.25">
      <c r="A137" s="82">
        <v>118</v>
      </c>
      <c r="B137" s="83"/>
      <c r="C137" s="83"/>
      <c r="D137" s="83" t="s">
        <v>266</v>
      </c>
      <c r="E137" s="83"/>
      <c r="F137" s="84" t="s">
        <v>35</v>
      </c>
      <c r="G137" s="85">
        <v>14.209244437558356</v>
      </c>
      <c r="H137" s="85">
        <v>12.275271158371535</v>
      </c>
      <c r="I137" s="85">
        <v>9.6027599014090317</v>
      </c>
      <c r="J137" s="85">
        <v>12.417175064559641</v>
      </c>
      <c r="K137" s="86">
        <v>14.898239539784885</v>
      </c>
      <c r="L137" s="86">
        <v>12.996830956960199</v>
      </c>
      <c r="M137" s="86">
        <v>15.010193042528918</v>
      </c>
      <c r="N137" s="86">
        <v>12.223177094932437</v>
      </c>
      <c r="O137" s="86">
        <v>13.025587467785856</v>
      </c>
      <c r="P137" s="86">
        <v>12.11905963805763</v>
      </c>
      <c r="Q137" s="86">
        <v>14.587668665956496</v>
      </c>
      <c r="R137" s="86">
        <v>13.168133058549985</v>
      </c>
      <c r="S137" s="87">
        <v>12.381344965186827</v>
      </c>
      <c r="T137" s="87">
        <v>12.571519796736018</v>
      </c>
      <c r="U137" s="87">
        <v>14.084317045583578</v>
      </c>
      <c r="V137" s="87">
        <v>11.431952973426995</v>
      </c>
      <c r="W137" s="87">
        <v>9.7301715323131432</v>
      </c>
      <c r="X137" s="87">
        <v>13.404471042021742</v>
      </c>
      <c r="Y137" s="87">
        <v>12.84600358652491</v>
      </c>
      <c r="Z137" s="87">
        <v>20.2942218116604</v>
      </c>
      <c r="AA137" s="87">
        <v>18.3534152002856</v>
      </c>
      <c r="AB137" s="87">
        <v>10.805844052901699</v>
      </c>
      <c r="AC137" s="88" t="s">
        <v>36</v>
      </c>
      <c r="AD137" s="86">
        <v>-15.8816671650568</v>
      </c>
      <c r="AE137" s="89"/>
      <c r="AF137" s="90"/>
      <c r="AG137" s="12"/>
    </row>
    <row r="138" spans="1:33" customFormat="1" ht="13.2" x14ac:dyDescent="0.25">
      <c r="A138" s="82">
        <v>119</v>
      </c>
      <c r="B138" s="83"/>
      <c r="C138" s="83"/>
      <c r="D138" s="83" t="s">
        <v>267</v>
      </c>
      <c r="E138" s="83"/>
      <c r="F138" s="84" t="s">
        <v>35</v>
      </c>
      <c r="G138" s="85">
        <v>2.9717178842131444</v>
      </c>
      <c r="H138" s="85">
        <v>2.5300848459797027</v>
      </c>
      <c r="I138" s="85">
        <v>3.6167809741603589</v>
      </c>
      <c r="J138" s="85">
        <v>2.9974306607268213</v>
      </c>
      <c r="K138" s="86">
        <v>2.8895513675809297</v>
      </c>
      <c r="L138" s="86">
        <v>2.7784087075389778</v>
      </c>
      <c r="M138" s="86">
        <v>1.9845814103518449</v>
      </c>
      <c r="N138" s="86">
        <v>2.7280303667668</v>
      </c>
      <c r="O138" s="86">
        <v>3.3039428009582865</v>
      </c>
      <c r="P138" s="86">
        <v>0.8790005747517593</v>
      </c>
      <c r="Q138" s="86">
        <v>2.6063599030460223</v>
      </c>
      <c r="R138" s="86">
        <v>1.9162251599839475</v>
      </c>
      <c r="S138" s="87">
        <v>2.325753693158839</v>
      </c>
      <c r="T138" s="87">
        <v>2.8248016161152196</v>
      </c>
      <c r="U138" s="87">
        <v>1.9471422290654372</v>
      </c>
      <c r="V138" s="87">
        <v>1.6298946142012753</v>
      </c>
      <c r="W138" s="87">
        <v>1.6350641313103993</v>
      </c>
      <c r="X138" s="87">
        <v>5.4354768973702399</v>
      </c>
      <c r="Y138" s="87">
        <v>2.6033236489397611</v>
      </c>
      <c r="Z138" s="87">
        <v>1.2314163978624</v>
      </c>
      <c r="AA138" s="87">
        <v>2.1633373103348501</v>
      </c>
      <c r="AB138" s="87">
        <v>1.24426376241068</v>
      </c>
      <c r="AC138" s="88" t="s">
        <v>36</v>
      </c>
      <c r="AD138" s="86">
        <v>-52.204799318078202</v>
      </c>
      <c r="AE138" s="89"/>
      <c r="AF138" s="90"/>
      <c r="AG138" s="12"/>
    </row>
    <row r="139" spans="1:33" customFormat="1" ht="13.2" x14ac:dyDescent="0.25">
      <c r="A139" s="82">
        <v>120</v>
      </c>
      <c r="B139" s="83"/>
      <c r="C139" s="83"/>
      <c r="D139" s="83" t="s">
        <v>268</v>
      </c>
      <c r="E139" s="83"/>
      <c r="F139" s="84" t="s">
        <v>35</v>
      </c>
      <c r="G139" s="85">
        <v>10.011521399651798</v>
      </c>
      <c r="H139" s="85">
        <v>9.2125027325173736</v>
      </c>
      <c r="I139" s="85">
        <v>7.9610083576898534</v>
      </c>
      <c r="J139" s="85">
        <v>8.8478814186689796</v>
      </c>
      <c r="K139" s="86">
        <v>11.067371257213102</v>
      </c>
      <c r="L139" s="86">
        <v>10.274983594632909</v>
      </c>
      <c r="M139" s="86">
        <v>12.869924073246997</v>
      </c>
      <c r="N139" s="86">
        <v>9.5191747128370849</v>
      </c>
      <c r="O139" s="86">
        <v>10.232667533809673</v>
      </c>
      <c r="P139" s="86">
        <v>10.652935960553867</v>
      </c>
      <c r="Q139" s="86">
        <v>11.687244299322257</v>
      </c>
      <c r="R139" s="86">
        <v>12.427351473016394</v>
      </c>
      <c r="S139" s="87">
        <v>15.130587927151989</v>
      </c>
      <c r="T139" s="87">
        <v>14.840805445889506</v>
      </c>
      <c r="U139" s="87">
        <v>12.616015944841887</v>
      </c>
      <c r="V139" s="87">
        <v>12.623206084571651</v>
      </c>
      <c r="W139" s="87">
        <v>15.74224335844829</v>
      </c>
      <c r="X139" s="87">
        <v>13.569664957849596</v>
      </c>
      <c r="Y139" s="87">
        <v>13.971306345121507</v>
      </c>
      <c r="Z139" s="87">
        <v>18.942329449713501</v>
      </c>
      <c r="AA139" s="87">
        <v>11.349779495394101</v>
      </c>
      <c r="AB139" s="87">
        <v>11.970304843060999</v>
      </c>
      <c r="AC139" s="88"/>
      <c r="AD139" s="86">
        <v>-14.3222219356688</v>
      </c>
      <c r="AE139" s="89"/>
      <c r="AF139" s="90"/>
      <c r="AG139" s="12"/>
    </row>
    <row r="140" spans="1:33" customFormat="1" ht="13.2" x14ac:dyDescent="0.25">
      <c r="A140" s="82">
        <v>121</v>
      </c>
      <c r="B140" s="83"/>
      <c r="C140" s="83"/>
      <c r="D140" s="83" t="s">
        <v>269</v>
      </c>
      <c r="E140" s="83"/>
      <c r="F140" s="84" t="s">
        <v>35</v>
      </c>
      <c r="G140" s="85">
        <v>16.160540200031804</v>
      </c>
      <c r="H140" s="85">
        <v>20.102849168053972</v>
      </c>
      <c r="I140" s="85">
        <v>19.015412561443405</v>
      </c>
      <c r="J140" s="85">
        <v>19.709318105221612</v>
      </c>
      <c r="K140" s="86">
        <v>23.816820598626254</v>
      </c>
      <c r="L140" s="86">
        <v>26.550980210374099</v>
      </c>
      <c r="M140" s="86">
        <v>31.753026648801576</v>
      </c>
      <c r="N140" s="86">
        <v>32.619385208243635</v>
      </c>
      <c r="O140" s="86">
        <v>28.588444536594153</v>
      </c>
      <c r="P140" s="86">
        <v>28.450094909665626</v>
      </c>
      <c r="Q140" s="86">
        <v>34.127824286353885</v>
      </c>
      <c r="R140" s="86">
        <v>38.278940992804159</v>
      </c>
      <c r="S140" s="87">
        <v>33.468630354541723</v>
      </c>
      <c r="T140" s="87">
        <v>34.115393339885117</v>
      </c>
      <c r="U140" s="87">
        <v>36.805842993025308</v>
      </c>
      <c r="V140" s="87">
        <v>40.027663375781493</v>
      </c>
      <c r="W140" s="87">
        <v>26.461172148058246</v>
      </c>
      <c r="X140" s="87">
        <v>40.62794262604163</v>
      </c>
      <c r="Y140" s="87">
        <v>39.182655134669325</v>
      </c>
      <c r="Z140" s="87">
        <v>49.090941095758502</v>
      </c>
      <c r="AA140" s="87">
        <v>41.697138947762298</v>
      </c>
      <c r="AB140" s="87">
        <v>44.5849748805052</v>
      </c>
      <c r="AC140" s="88"/>
      <c r="AD140" s="86">
        <v>13.787528505325501</v>
      </c>
      <c r="AE140" s="89"/>
      <c r="AF140" s="90"/>
      <c r="AG140" s="12"/>
    </row>
    <row r="141" spans="1:33" customFormat="1" ht="13.2" x14ac:dyDescent="0.25">
      <c r="A141" s="82" t="s">
        <v>270</v>
      </c>
      <c r="B141" s="83"/>
      <c r="C141" s="83"/>
      <c r="D141" s="83" t="s">
        <v>271</v>
      </c>
      <c r="E141" s="83"/>
      <c r="F141" s="84" t="s">
        <v>35</v>
      </c>
      <c r="G141" s="85">
        <v>2.1446030962933365</v>
      </c>
      <c r="H141" s="85">
        <v>3.6880373288800361</v>
      </c>
      <c r="I141" s="85">
        <v>2.2102147437349613</v>
      </c>
      <c r="J141" s="85">
        <v>4.1161587632565837</v>
      </c>
      <c r="K141" s="86">
        <v>5.5799905609810265</v>
      </c>
      <c r="L141" s="86">
        <v>3.6508861704707876</v>
      </c>
      <c r="M141" s="86">
        <v>3.1720956776338669</v>
      </c>
      <c r="N141" s="86">
        <v>4.6830963610359149</v>
      </c>
      <c r="O141" s="86">
        <v>3.9119272118220878</v>
      </c>
      <c r="P141" s="86">
        <v>5.5211561585407294</v>
      </c>
      <c r="Q141" s="86">
        <v>3.0447813903941463</v>
      </c>
      <c r="R141" s="86">
        <v>2.6187463431146392</v>
      </c>
      <c r="S141" s="87">
        <v>3.5228841486137834</v>
      </c>
      <c r="T141" s="87">
        <v>3.8699985628027052</v>
      </c>
      <c r="U141" s="87">
        <v>4.4768871511902404</v>
      </c>
      <c r="V141" s="87">
        <v>6.2009214192434206</v>
      </c>
      <c r="W141" s="87">
        <v>3.8146713540903834</v>
      </c>
      <c r="X141" s="87">
        <v>6.5662357331436674</v>
      </c>
      <c r="Y141" s="87">
        <v>7.2833565739371409</v>
      </c>
      <c r="Z141" s="87">
        <v>2.96354367266862</v>
      </c>
      <c r="AA141" s="87">
        <v>3.3291583665008102</v>
      </c>
      <c r="AB141" s="87">
        <v>8.1437984099170393</v>
      </c>
      <c r="AC141" s="88" t="s">
        <v>36</v>
      </c>
      <c r="AD141" s="86">
        <v>11.813809021226801</v>
      </c>
      <c r="AE141" s="89"/>
      <c r="AF141" s="90"/>
      <c r="AG141" s="12"/>
    </row>
    <row r="142" spans="1:33" customFormat="1" ht="13.2" x14ac:dyDescent="0.25">
      <c r="A142" s="82" t="s">
        <v>272</v>
      </c>
      <c r="B142" s="83"/>
      <c r="C142" s="83"/>
      <c r="D142" s="83"/>
      <c r="E142" s="83" t="s">
        <v>273</v>
      </c>
      <c r="F142" s="84" t="s">
        <v>35</v>
      </c>
      <c r="G142" s="85">
        <v>0.29144462429819656</v>
      </c>
      <c r="H142" s="85">
        <v>0.62045638126426417</v>
      </c>
      <c r="I142" s="85">
        <v>0.36112616672355052</v>
      </c>
      <c r="J142" s="85">
        <v>0.31424229874556209</v>
      </c>
      <c r="K142" s="86">
        <v>0.70866962321182758</v>
      </c>
      <c r="L142" s="86">
        <v>0.58208980196278859</v>
      </c>
      <c r="M142" s="86">
        <v>0.77840801945312943</v>
      </c>
      <c r="N142" s="86">
        <v>0.78957470359904269</v>
      </c>
      <c r="O142" s="86">
        <v>0.47947446598623505</v>
      </c>
      <c r="P142" s="86">
        <v>0.43758649635864466</v>
      </c>
      <c r="Q142" s="86">
        <v>1.0989860744445989</v>
      </c>
      <c r="R142" s="86">
        <v>0.46145202472743746</v>
      </c>
      <c r="S142" s="87">
        <v>0.31394590296155683</v>
      </c>
      <c r="T142" s="87">
        <v>0.48968801561329084</v>
      </c>
      <c r="U142" s="87">
        <v>0.73412164787023571</v>
      </c>
      <c r="V142" s="87">
        <v>1.1628937790910556</v>
      </c>
      <c r="W142" s="87">
        <v>0.5497307020231651</v>
      </c>
      <c r="X142" s="87">
        <v>0.42736901784727643</v>
      </c>
      <c r="Y142" s="87">
        <v>0.63240885219558185</v>
      </c>
      <c r="Z142" s="87">
        <v>1.6161497701121701</v>
      </c>
      <c r="AA142" s="87">
        <v>0.147057925757034</v>
      </c>
      <c r="AB142" s="87">
        <v>1.39136116656588</v>
      </c>
      <c r="AC142" s="88" t="s">
        <v>36</v>
      </c>
      <c r="AD142" s="86">
        <v>120.009755039859</v>
      </c>
      <c r="AE142" s="89"/>
      <c r="AF142" s="90"/>
      <c r="AG142" s="12"/>
    </row>
    <row r="143" spans="1:33" customFormat="1" ht="13.2" x14ac:dyDescent="0.25">
      <c r="A143" s="117" t="s">
        <v>274</v>
      </c>
      <c r="B143" s="118"/>
      <c r="C143" s="118"/>
      <c r="D143" s="118"/>
      <c r="E143" s="118" t="s">
        <v>275</v>
      </c>
      <c r="F143" s="119" t="s">
        <v>35</v>
      </c>
      <c r="G143" s="85">
        <v>1.8531584719951397</v>
      </c>
      <c r="H143" s="85">
        <v>3.0675809476157716</v>
      </c>
      <c r="I143" s="85">
        <v>1.8490885770114103</v>
      </c>
      <c r="J143" s="85">
        <v>3.8019164645110215</v>
      </c>
      <c r="K143" s="86">
        <v>4.8713209377691991</v>
      </c>
      <c r="L143" s="86">
        <v>3.0687963685079991</v>
      </c>
      <c r="M143" s="86">
        <v>2.3936876581807369</v>
      </c>
      <c r="N143" s="86">
        <v>3.8935216574368723</v>
      </c>
      <c r="O143" s="86">
        <v>3.4324527458358522</v>
      </c>
      <c r="P143" s="86">
        <v>5.0835696621820849</v>
      </c>
      <c r="Q143" s="86">
        <v>1.9457953159495471</v>
      </c>
      <c r="R143" s="86">
        <v>2.1572943183872018</v>
      </c>
      <c r="S143" s="120">
        <v>3.2089382456522264</v>
      </c>
      <c r="T143" s="120">
        <v>3.3803105471894148</v>
      </c>
      <c r="U143" s="120">
        <v>3.7427655033200042</v>
      </c>
      <c r="V143" s="120">
        <v>5.0380276401523663</v>
      </c>
      <c r="W143" s="120">
        <v>3.2649406520672182</v>
      </c>
      <c r="X143" s="120">
        <v>6.1388667152963903</v>
      </c>
      <c r="Y143" s="120">
        <v>6.6509477217415585</v>
      </c>
      <c r="Z143" s="120">
        <v>1.3473939025564401</v>
      </c>
      <c r="AA143" s="120">
        <v>3.1821004407437798</v>
      </c>
      <c r="AB143" s="120">
        <v>6.7524372433511504</v>
      </c>
      <c r="AC143" s="62" t="s">
        <v>36</v>
      </c>
      <c r="AD143" s="121">
        <v>1.5259407509373899</v>
      </c>
      <c r="AE143" s="122"/>
      <c r="AF143" s="63"/>
      <c r="AG143" s="12"/>
    </row>
    <row r="144" spans="1:33" customFormat="1" ht="13.2" x14ac:dyDescent="0.25">
      <c r="A144" s="123">
        <v>129129</v>
      </c>
      <c r="B144" s="124"/>
      <c r="C144" s="124" t="s">
        <v>276</v>
      </c>
      <c r="D144" s="124"/>
      <c r="E144" s="124"/>
      <c r="F144" s="125" t="s">
        <v>35</v>
      </c>
      <c r="G144" s="126">
        <v>18.588650458083428</v>
      </c>
      <c r="H144" s="126">
        <v>19.437738645180641</v>
      </c>
      <c r="I144" s="126">
        <v>20.618686536255776</v>
      </c>
      <c r="J144" s="126">
        <v>18.045371952692939</v>
      </c>
      <c r="K144" s="127">
        <v>20.400788160321305</v>
      </c>
      <c r="L144" s="127">
        <v>19.657777671858597</v>
      </c>
      <c r="M144" s="127">
        <v>23.477313284700525</v>
      </c>
      <c r="N144" s="127">
        <v>29.983233776924337</v>
      </c>
      <c r="O144" s="127">
        <v>28.104083077267003</v>
      </c>
      <c r="P144" s="127">
        <v>28.632026529331203</v>
      </c>
      <c r="Q144" s="127">
        <v>30.779365051796276</v>
      </c>
      <c r="R144" s="127">
        <v>29.214780077594899</v>
      </c>
      <c r="S144" s="127">
        <v>30.437407165518064</v>
      </c>
      <c r="T144" s="127">
        <v>29.248238026138953</v>
      </c>
      <c r="U144" s="127">
        <v>30.205567378032359</v>
      </c>
      <c r="V144" s="127">
        <v>32.180771330705291</v>
      </c>
      <c r="W144" s="127">
        <v>35.031235828437303</v>
      </c>
      <c r="X144" s="127">
        <v>32.125996812510031</v>
      </c>
      <c r="Y144" s="127">
        <v>31.183779562630257</v>
      </c>
      <c r="Z144" s="127">
        <v>32.560008545568301</v>
      </c>
      <c r="AA144" s="127">
        <v>32.657688994942198</v>
      </c>
      <c r="AB144" s="127">
        <v>34.532211315206503</v>
      </c>
      <c r="AC144" s="128" t="s">
        <v>47</v>
      </c>
      <c r="AD144" s="127">
        <v>10.7377354494543</v>
      </c>
      <c r="AE144" s="129"/>
      <c r="AF144" s="130"/>
      <c r="AG144" s="12"/>
    </row>
    <row r="145" spans="1:33" customFormat="1" ht="13.2" x14ac:dyDescent="0.25">
      <c r="A145" s="75" t="s">
        <v>277</v>
      </c>
      <c r="B145" s="76"/>
      <c r="C145" s="76" t="s">
        <v>278</v>
      </c>
      <c r="D145" s="76"/>
      <c r="E145" s="76"/>
      <c r="F145" s="35" t="s">
        <v>35</v>
      </c>
      <c r="G145" s="77">
        <v>37.367184346471717</v>
      </c>
      <c r="H145" s="77">
        <v>43.477020411063918</v>
      </c>
      <c r="I145" s="77">
        <v>39.06308527655969</v>
      </c>
      <c r="J145" s="77">
        <v>38.993070547548257</v>
      </c>
      <c r="K145" s="78">
        <v>39.617978158638003</v>
      </c>
      <c r="L145" s="78">
        <v>39.886850673309489</v>
      </c>
      <c r="M145" s="78">
        <v>43.517951466428485</v>
      </c>
      <c r="N145" s="78">
        <v>53.306298035761117</v>
      </c>
      <c r="O145" s="78">
        <v>49.711437378614804</v>
      </c>
      <c r="P145" s="78">
        <v>54.274467598369434</v>
      </c>
      <c r="Q145" s="78">
        <v>59.419369374585095</v>
      </c>
      <c r="R145" s="78">
        <v>59.85823825431391</v>
      </c>
      <c r="S145" s="78">
        <v>54.587334239662439</v>
      </c>
      <c r="T145" s="78">
        <v>56.543884988192829</v>
      </c>
      <c r="U145" s="78">
        <v>55.641290924820211</v>
      </c>
      <c r="V145" s="78">
        <v>56.251553030804629</v>
      </c>
      <c r="W145" s="78">
        <v>47.687311306472232</v>
      </c>
      <c r="X145" s="78">
        <v>54.783068062802343</v>
      </c>
      <c r="Y145" s="78">
        <v>61.689695727610406</v>
      </c>
      <c r="Z145" s="78">
        <v>61.345256758220501</v>
      </c>
      <c r="AA145" s="78">
        <v>68.848775512641694</v>
      </c>
      <c r="AB145" s="78">
        <v>69.813440928853097</v>
      </c>
      <c r="AC145" s="79" t="s">
        <v>47</v>
      </c>
      <c r="AD145" s="78">
        <v>13.1687230832081</v>
      </c>
      <c r="AE145" s="80"/>
      <c r="AF145" s="81"/>
      <c r="AG145" s="12"/>
    </row>
    <row r="146" spans="1:33" customFormat="1" ht="13.2" x14ac:dyDescent="0.25">
      <c r="A146" s="82">
        <v>135</v>
      </c>
      <c r="B146" s="83"/>
      <c r="C146" s="83"/>
      <c r="D146" s="83" t="s">
        <v>279</v>
      </c>
      <c r="E146" s="83"/>
      <c r="F146" s="84" t="s">
        <v>35</v>
      </c>
      <c r="G146" s="85">
        <v>11.855281720289813</v>
      </c>
      <c r="H146" s="85">
        <v>12.884223687947006</v>
      </c>
      <c r="I146" s="85">
        <v>10.295251688447106</v>
      </c>
      <c r="J146" s="85">
        <v>11.163858964159669</v>
      </c>
      <c r="K146" s="86">
        <v>12.326996442298832</v>
      </c>
      <c r="L146" s="86">
        <v>13.16184926388725</v>
      </c>
      <c r="M146" s="86">
        <v>14.002815741154297</v>
      </c>
      <c r="N146" s="86">
        <v>17.048670464162164</v>
      </c>
      <c r="O146" s="86">
        <v>17.223696167346738</v>
      </c>
      <c r="P146" s="86">
        <v>18.095487253367192</v>
      </c>
      <c r="Q146" s="86">
        <v>20.372229748506317</v>
      </c>
      <c r="R146" s="86">
        <v>23.337713937366544</v>
      </c>
      <c r="S146" s="87">
        <v>20.712976191286074</v>
      </c>
      <c r="T146" s="87">
        <v>24.940447685080429</v>
      </c>
      <c r="U146" s="87">
        <v>22.365250285382999</v>
      </c>
      <c r="V146" s="87">
        <v>21.990255586256868</v>
      </c>
      <c r="W146" s="87">
        <v>19.73825503903635</v>
      </c>
      <c r="X146" s="87">
        <v>23.085024409653336</v>
      </c>
      <c r="Y146" s="87">
        <v>21.950910895816101</v>
      </c>
      <c r="Z146" s="87">
        <v>24.605359485580799</v>
      </c>
      <c r="AA146" s="87">
        <v>24.8098013401477</v>
      </c>
      <c r="AB146" s="87">
        <v>25.8464968090315</v>
      </c>
      <c r="AC146" s="88"/>
      <c r="AD146" s="86">
        <v>17.746807554842299</v>
      </c>
      <c r="AE146" s="89"/>
      <c r="AF146" s="90"/>
      <c r="AG146" s="12"/>
    </row>
    <row r="147" spans="1:33" customFormat="1" ht="13.2" x14ac:dyDescent="0.25">
      <c r="A147" s="82" t="s">
        <v>280</v>
      </c>
      <c r="B147" s="83"/>
      <c r="C147" s="83"/>
      <c r="D147" s="83" t="s">
        <v>281</v>
      </c>
      <c r="E147" s="83"/>
      <c r="F147" s="84" t="s">
        <v>35</v>
      </c>
      <c r="G147" s="85">
        <v>1.6727802218860721</v>
      </c>
      <c r="H147" s="85">
        <v>1.9394489214557422</v>
      </c>
      <c r="I147" s="85">
        <v>1.6713830013205022</v>
      </c>
      <c r="J147" s="85">
        <v>1.1368654492007293</v>
      </c>
      <c r="K147" s="86">
        <v>4.4390554062523124</v>
      </c>
      <c r="L147" s="86">
        <v>3.6143736446228174</v>
      </c>
      <c r="M147" s="86">
        <v>3.5511627214530326</v>
      </c>
      <c r="N147" s="86">
        <v>6.1237369863194475</v>
      </c>
      <c r="O147" s="86">
        <v>6.0351921834023665</v>
      </c>
      <c r="P147" s="86">
        <v>7.3888053860289862</v>
      </c>
      <c r="Q147" s="86">
        <v>6.6458391227826423</v>
      </c>
      <c r="R147" s="86">
        <v>7.3261591369290988</v>
      </c>
      <c r="S147" s="87">
        <v>7.3068088446836104</v>
      </c>
      <c r="T147" s="87">
        <v>5.3997641195252779</v>
      </c>
      <c r="U147" s="87">
        <v>4.6722396664455319</v>
      </c>
      <c r="V147" s="87">
        <v>4.5083938183563443</v>
      </c>
      <c r="W147" s="87">
        <v>9.718044439554351</v>
      </c>
      <c r="X147" s="87">
        <v>11.346320718983138</v>
      </c>
      <c r="Y147" s="87">
        <v>14.238768820522365</v>
      </c>
      <c r="Z147" s="87">
        <v>10.0000466395455</v>
      </c>
      <c r="AA147" s="87">
        <v>15.406701933247399</v>
      </c>
      <c r="AB147" s="87">
        <v>16.4525086525821</v>
      </c>
      <c r="AC147" s="88"/>
      <c r="AD147" s="86">
        <v>15.547269991975201</v>
      </c>
      <c r="AE147" s="89"/>
      <c r="AF147" s="90"/>
      <c r="AG147" s="12"/>
    </row>
    <row r="148" spans="1:33" customFormat="1" ht="13.2" x14ac:dyDescent="0.25">
      <c r="A148" s="82" t="s">
        <v>282</v>
      </c>
      <c r="B148" s="83"/>
      <c r="C148" s="83"/>
      <c r="D148" s="83"/>
      <c r="E148" s="83" t="s">
        <v>283</v>
      </c>
      <c r="F148" s="84" t="s">
        <v>35</v>
      </c>
      <c r="G148" s="85">
        <v>1.4980857127712925</v>
      </c>
      <c r="H148" s="85">
        <v>1.8054336208441659</v>
      </c>
      <c r="I148" s="85">
        <v>1.4774529314429876</v>
      </c>
      <c r="J148" s="85">
        <v>0.57320933745544056</v>
      </c>
      <c r="K148" s="86">
        <v>3.9356222259510458</v>
      </c>
      <c r="L148" s="86">
        <v>3.1081130124310699</v>
      </c>
      <c r="M148" s="86">
        <v>3.1918822887201652</v>
      </c>
      <c r="N148" s="86">
        <v>5.47770662285195</v>
      </c>
      <c r="O148" s="86">
        <v>4.9955544072840032</v>
      </c>
      <c r="P148" s="86">
        <v>6.6820913779673381</v>
      </c>
      <c r="Q148" s="86">
        <v>5.8341670140336266</v>
      </c>
      <c r="R148" s="86">
        <v>6.6487450565036612</v>
      </c>
      <c r="S148" s="87">
        <v>6.519326296621335</v>
      </c>
      <c r="T148" s="87">
        <v>4.70579351865298</v>
      </c>
      <c r="U148" s="87">
        <v>4.1366773573234354</v>
      </c>
      <c r="V148" s="87">
        <v>4.1090527663935372</v>
      </c>
      <c r="W148" s="87">
        <v>8.9909433478054002</v>
      </c>
      <c r="X148" s="87">
        <v>10.745929069060386</v>
      </c>
      <c r="Y148" s="87">
        <v>12.785910371810839</v>
      </c>
      <c r="Z148" s="87">
        <v>9.5132200544027707</v>
      </c>
      <c r="AA148" s="87">
        <v>14.9415540033895</v>
      </c>
      <c r="AB148" s="87">
        <v>15.3574277525172</v>
      </c>
      <c r="AC148" s="88"/>
      <c r="AD148" s="86">
        <v>20.112117994943901</v>
      </c>
      <c r="AE148" s="89"/>
      <c r="AF148" s="90"/>
      <c r="AG148" s="12"/>
    </row>
    <row r="149" spans="1:33" customFormat="1" ht="13.2" x14ac:dyDescent="0.25">
      <c r="A149" s="82" t="s">
        <v>284</v>
      </c>
      <c r="B149" s="83"/>
      <c r="C149" s="83"/>
      <c r="D149" s="83"/>
      <c r="E149" s="83" t="s">
        <v>285</v>
      </c>
      <c r="F149" s="84" t="s">
        <v>35</v>
      </c>
      <c r="G149" s="85">
        <v>0.17469450911477974</v>
      </c>
      <c r="H149" s="85">
        <v>0.13401530061157635</v>
      </c>
      <c r="I149" s="85">
        <v>0.1939300698775146</v>
      </c>
      <c r="J149" s="85">
        <v>0.56365611174528851</v>
      </c>
      <c r="K149" s="86">
        <v>0.50343318030126727</v>
      </c>
      <c r="L149" s="86">
        <v>0.50626063219174888</v>
      </c>
      <c r="M149" s="86">
        <v>0.35928043273286714</v>
      </c>
      <c r="N149" s="86">
        <v>0.64603036346749954</v>
      </c>
      <c r="O149" s="86">
        <v>1.0396377761183639</v>
      </c>
      <c r="P149" s="86">
        <v>0.70671400806164908</v>
      </c>
      <c r="Q149" s="86">
        <v>0.81167210874901585</v>
      </c>
      <c r="R149" s="86">
        <v>0.67741408042543905</v>
      </c>
      <c r="S149" s="87">
        <v>0.78748254806227724</v>
      </c>
      <c r="T149" s="87">
        <v>0.69397060087229956</v>
      </c>
      <c r="U149" s="87">
        <v>0.53556230912209601</v>
      </c>
      <c r="V149" s="87">
        <v>0.39934105196280734</v>
      </c>
      <c r="W149" s="87">
        <v>0.7271010917489501</v>
      </c>
      <c r="X149" s="87">
        <v>0.60039164992275285</v>
      </c>
      <c r="Y149" s="87">
        <v>1.4528584487115288</v>
      </c>
      <c r="Z149" s="87">
        <v>0.48682658514274602</v>
      </c>
      <c r="AA149" s="87">
        <v>0.46514792985790299</v>
      </c>
      <c r="AB149" s="87">
        <v>1.09508090006495</v>
      </c>
      <c r="AC149" s="88" t="s">
        <v>36</v>
      </c>
      <c r="AD149" s="86">
        <v>-24.625767841586299</v>
      </c>
      <c r="AE149" s="89"/>
      <c r="AF149" s="90"/>
      <c r="AG149" s="12"/>
    </row>
    <row r="150" spans="1:33" customFormat="1" ht="13.2" x14ac:dyDescent="0.25">
      <c r="A150" s="82">
        <v>139</v>
      </c>
      <c r="B150" s="83"/>
      <c r="C150" s="83"/>
      <c r="D150" s="83" t="s">
        <v>286</v>
      </c>
      <c r="E150" s="83"/>
      <c r="F150" s="84" t="s">
        <v>35</v>
      </c>
      <c r="G150" s="85">
        <v>0.43185830604947384</v>
      </c>
      <c r="H150" s="85">
        <v>0.66865509880002871</v>
      </c>
      <c r="I150" s="85">
        <v>0.35606583823341015</v>
      </c>
      <c r="J150" s="85">
        <v>0.164543659509374</v>
      </c>
      <c r="K150" s="86">
        <v>0.57642252883589395</v>
      </c>
      <c r="L150" s="86">
        <v>0.50376286057030473</v>
      </c>
      <c r="M150" s="86">
        <v>0.32534564041486802</v>
      </c>
      <c r="N150" s="86">
        <v>0.81506345380731082</v>
      </c>
      <c r="O150" s="86">
        <v>0.54736512173748264</v>
      </c>
      <c r="P150" s="86">
        <v>0.59831847297532281</v>
      </c>
      <c r="Q150" s="86">
        <v>0.47805509239961103</v>
      </c>
      <c r="R150" s="86">
        <v>0.5433346658946997</v>
      </c>
      <c r="S150" s="87">
        <v>0.11984445003813532</v>
      </c>
      <c r="T150" s="87">
        <v>0.27399228266331027</v>
      </c>
      <c r="U150" s="87">
        <v>0.31044563453642432</v>
      </c>
      <c r="V150" s="87">
        <v>0.20273844150190004</v>
      </c>
      <c r="W150" s="87">
        <v>0.18754261145043247</v>
      </c>
      <c r="X150" s="87">
        <v>0.43181205208816498</v>
      </c>
      <c r="Y150" s="87">
        <v>0.24691055230154749</v>
      </c>
      <c r="Z150" s="87">
        <v>0.29197258196523901</v>
      </c>
      <c r="AA150" s="87">
        <v>0.380423198969076</v>
      </c>
      <c r="AB150" s="87">
        <v>9.8950887564833001E-2</v>
      </c>
      <c r="AC150" s="88" t="s">
        <v>36</v>
      </c>
      <c r="AD150" s="86">
        <v>-59.924399081985698</v>
      </c>
      <c r="AE150" s="89"/>
      <c r="AF150" s="90"/>
      <c r="AG150" s="12"/>
    </row>
    <row r="151" spans="1:33" customFormat="1" ht="13.2" x14ac:dyDescent="0.25">
      <c r="A151" s="82" t="s">
        <v>287</v>
      </c>
      <c r="B151" s="83"/>
      <c r="C151" s="83"/>
      <c r="D151" s="83" t="s">
        <v>288</v>
      </c>
      <c r="E151" s="83"/>
      <c r="F151" s="84" t="s">
        <v>35</v>
      </c>
      <c r="G151" s="85">
        <v>7.4123739608009416</v>
      </c>
      <c r="H151" s="85">
        <v>8.7383240053915401</v>
      </c>
      <c r="I151" s="85">
        <v>8.2615040912576578</v>
      </c>
      <c r="J151" s="85">
        <v>7.9368363482691207</v>
      </c>
      <c r="K151" s="86">
        <v>7.9650934853137301</v>
      </c>
      <c r="L151" s="86">
        <v>8.6745146933937072</v>
      </c>
      <c r="M151" s="86">
        <v>9.2537472085752661</v>
      </c>
      <c r="N151" s="86">
        <v>12.423744079816691</v>
      </c>
      <c r="O151" s="86">
        <v>10.272502927822504</v>
      </c>
      <c r="P151" s="86">
        <v>11.17404107206327</v>
      </c>
      <c r="Q151" s="86">
        <v>12.795816736911993</v>
      </c>
      <c r="R151" s="86">
        <v>11.038247191665208</v>
      </c>
      <c r="S151" s="87">
        <v>11.302145010389895</v>
      </c>
      <c r="T151" s="87">
        <v>10.366942923754614</v>
      </c>
      <c r="U151" s="87">
        <v>12.425564808091124</v>
      </c>
      <c r="V151" s="87">
        <v>13.519177969505138</v>
      </c>
      <c r="W151" s="87">
        <v>6.9941900658576817</v>
      </c>
      <c r="X151" s="87">
        <v>9.3651817680395464</v>
      </c>
      <c r="Y151" s="87">
        <v>14.641256535510086</v>
      </c>
      <c r="Z151" s="87">
        <v>14.997048168119001</v>
      </c>
      <c r="AA151" s="87">
        <v>15.885305089986799</v>
      </c>
      <c r="AB151" s="87">
        <v>14.280733677238601</v>
      </c>
      <c r="AC151" s="88"/>
      <c r="AD151" s="86">
        <v>-2.4623764865877602</v>
      </c>
      <c r="AE151" s="89"/>
      <c r="AF151" s="90"/>
      <c r="AG151" s="12"/>
    </row>
    <row r="152" spans="1:33" customFormat="1" ht="13.2" x14ac:dyDescent="0.25">
      <c r="A152" s="82" t="s">
        <v>289</v>
      </c>
      <c r="B152" s="83"/>
      <c r="C152" s="83"/>
      <c r="D152" s="83"/>
      <c r="E152" s="83" t="s">
        <v>290</v>
      </c>
      <c r="F152" s="84" t="s">
        <v>35</v>
      </c>
      <c r="G152" s="85">
        <v>4.4084108358034904</v>
      </c>
      <c r="H152" s="85">
        <v>5.1555362401031521</v>
      </c>
      <c r="I152" s="85">
        <v>4.5765530202612625</v>
      </c>
      <c r="J152" s="85">
        <v>4.9524836159630006</v>
      </c>
      <c r="K152" s="86">
        <v>5.4439332359929855</v>
      </c>
      <c r="L152" s="86">
        <v>5.9291761110588821</v>
      </c>
      <c r="M152" s="86">
        <v>5.8528489901245626</v>
      </c>
      <c r="N152" s="86">
        <v>7.4551344547657576</v>
      </c>
      <c r="O152" s="86">
        <v>5.7236151764063719</v>
      </c>
      <c r="P152" s="86">
        <v>5.2450881412074262</v>
      </c>
      <c r="Q152" s="86">
        <v>7.5773132709616666</v>
      </c>
      <c r="R152" s="86">
        <v>5.2112933044152161</v>
      </c>
      <c r="S152" s="87">
        <v>5.9057927960819949</v>
      </c>
      <c r="T152" s="87">
        <v>5.0919121440919728</v>
      </c>
      <c r="U152" s="87">
        <v>7.0722428975489917</v>
      </c>
      <c r="V152" s="87">
        <v>7.2506181251934096</v>
      </c>
      <c r="W152" s="87">
        <v>2.2184457383560421</v>
      </c>
      <c r="X152" s="87">
        <v>2.8706985751206768</v>
      </c>
      <c r="Y152" s="87">
        <v>9.1144180048208447</v>
      </c>
      <c r="Z152" s="87">
        <v>7.3910304631457304</v>
      </c>
      <c r="AA152" s="87">
        <v>9.5219409713881493</v>
      </c>
      <c r="AB152" s="87">
        <v>8.7042696827830799</v>
      </c>
      <c r="AC152" s="88"/>
      <c r="AD152" s="86">
        <v>-4.4999946438799103</v>
      </c>
      <c r="AE152" s="89"/>
      <c r="AF152" s="90"/>
      <c r="AG152" s="12"/>
    </row>
    <row r="153" spans="1:33" customFormat="1" ht="13.2" x14ac:dyDescent="0.25">
      <c r="A153" s="82" t="s">
        <v>291</v>
      </c>
      <c r="B153" s="83"/>
      <c r="C153" s="83"/>
      <c r="D153" s="83"/>
      <c r="E153" s="83" t="s">
        <v>292</v>
      </c>
      <c r="F153" s="84" t="s">
        <v>35</v>
      </c>
      <c r="G153" s="85">
        <v>3.0039631249974517</v>
      </c>
      <c r="H153" s="85">
        <v>3.5827877652883879</v>
      </c>
      <c r="I153" s="85">
        <v>3.684951070996394</v>
      </c>
      <c r="J153" s="85">
        <v>2.9843527323061241</v>
      </c>
      <c r="K153" s="86">
        <v>2.5211602493207423</v>
      </c>
      <c r="L153" s="86">
        <v>2.7453385823348246</v>
      </c>
      <c r="M153" s="86">
        <v>3.4008982184506991</v>
      </c>
      <c r="N153" s="86">
        <v>4.9686096250509344</v>
      </c>
      <c r="O153" s="86">
        <v>4.548887751416129</v>
      </c>
      <c r="P153" s="86">
        <v>5.9289529308558455</v>
      </c>
      <c r="Q153" s="86">
        <v>5.2185034659503211</v>
      </c>
      <c r="R153" s="86">
        <v>5.8269538872499904</v>
      </c>
      <c r="S153" s="87">
        <v>5.3963522143079032</v>
      </c>
      <c r="T153" s="87">
        <v>5.2750307796626412</v>
      </c>
      <c r="U153" s="87">
        <v>5.3533219105421335</v>
      </c>
      <c r="V153" s="87">
        <v>6.2685598443117234</v>
      </c>
      <c r="W153" s="87">
        <v>4.7757443275016387</v>
      </c>
      <c r="X153" s="87">
        <v>6.4944831929188691</v>
      </c>
      <c r="Y153" s="87">
        <v>5.5268385306892371</v>
      </c>
      <c r="Z153" s="87">
        <v>7.6060177049732696</v>
      </c>
      <c r="AA153" s="87">
        <v>6.3633641185986898</v>
      </c>
      <c r="AB153" s="87">
        <v>5.5764639944556098</v>
      </c>
      <c r="AC153" s="88"/>
      <c r="AD153" s="86">
        <v>0.89789964897322105</v>
      </c>
      <c r="AE153" s="89"/>
      <c r="AF153" s="90"/>
      <c r="AG153" s="12"/>
    </row>
    <row r="154" spans="1:33" customFormat="1" ht="13.2" x14ac:dyDescent="0.25">
      <c r="A154" s="82" t="s">
        <v>293</v>
      </c>
      <c r="B154" s="83"/>
      <c r="C154" s="83"/>
      <c r="D154" s="83" t="s">
        <v>294</v>
      </c>
      <c r="E154" s="83"/>
      <c r="F154" s="84" t="s">
        <v>35</v>
      </c>
      <c r="G154" s="85">
        <v>15.994890137445415</v>
      </c>
      <c r="H154" s="85">
        <v>19.246368697469602</v>
      </c>
      <c r="I154" s="85">
        <v>18.478880657301005</v>
      </c>
      <c r="J154" s="85">
        <v>18.590966126409356</v>
      </c>
      <c r="K154" s="86">
        <v>14.310410295937251</v>
      </c>
      <c r="L154" s="86">
        <v>13.932350210835418</v>
      </c>
      <c r="M154" s="86">
        <v>16.384880154831038</v>
      </c>
      <c r="N154" s="86">
        <v>16.895083051655497</v>
      </c>
      <c r="O154" s="86">
        <v>15.63268097830578</v>
      </c>
      <c r="P154" s="86">
        <v>17.017815413934684</v>
      </c>
      <c r="Q154" s="86">
        <v>19.127428673984543</v>
      </c>
      <c r="R154" s="86">
        <v>17.612783322458405</v>
      </c>
      <c r="S154" s="87">
        <v>15.145559743264693</v>
      </c>
      <c r="T154" s="87">
        <v>15.56273797716919</v>
      </c>
      <c r="U154" s="87">
        <v>15.867790530364148</v>
      </c>
      <c r="V154" s="87">
        <v>16.030987215184414</v>
      </c>
      <c r="W154" s="87">
        <v>11.049279150573396</v>
      </c>
      <c r="X154" s="87">
        <v>10.554729114038141</v>
      </c>
      <c r="Y154" s="87">
        <v>10.611848923460295</v>
      </c>
      <c r="Z154" s="87">
        <v>11.4508298830099</v>
      </c>
      <c r="AA154" s="87">
        <v>12.366543950290501</v>
      </c>
      <c r="AB154" s="87">
        <v>13.134750902435901</v>
      </c>
      <c r="AC154" s="88"/>
      <c r="AD154" s="86">
        <v>23.7743865105172</v>
      </c>
      <c r="AE154" s="89"/>
      <c r="AF154" s="90"/>
      <c r="AG154" s="12"/>
    </row>
    <row r="155" spans="1:33" customFormat="1" ht="13.2" x14ac:dyDescent="0.25">
      <c r="A155" s="100" t="s">
        <v>295</v>
      </c>
      <c r="B155" s="116"/>
      <c r="C155" s="116"/>
      <c r="D155" s="116"/>
      <c r="E155" s="116" t="s">
        <v>296</v>
      </c>
      <c r="F155" s="101" t="s">
        <v>35</v>
      </c>
      <c r="G155" s="85">
        <v>11.825829422533545</v>
      </c>
      <c r="H155" s="85">
        <v>11.833052876733625</v>
      </c>
      <c r="I155" s="85">
        <v>13.40143457750067</v>
      </c>
      <c r="J155" s="85">
        <v>9.2485069987924362</v>
      </c>
      <c r="K155" s="86">
        <v>8.5238706473293231</v>
      </c>
      <c r="L155" s="86">
        <v>8.4694242077147184</v>
      </c>
      <c r="M155" s="86">
        <v>10.886732172100645</v>
      </c>
      <c r="N155" s="86">
        <v>10.582607899516491</v>
      </c>
      <c r="O155" s="86">
        <v>9.3726806219456353</v>
      </c>
      <c r="P155" s="86">
        <v>10.317881207886183</v>
      </c>
      <c r="Q155" s="86">
        <v>11.507121987556543</v>
      </c>
      <c r="R155" s="86">
        <v>10.191931915304229</v>
      </c>
      <c r="S155" s="87">
        <v>8.4326591423964672</v>
      </c>
      <c r="T155" s="87">
        <v>6.8583714303190053</v>
      </c>
      <c r="U155" s="87">
        <v>8.9596090588934914</v>
      </c>
      <c r="V155" s="87">
        <v>8.5880344579496697</v>
      </c>
      <c r="W155" s="87">
        <v>5.2102790768662226</v>
      </c>
      <c r="X155" s="87">
        <v>5.6735072134481959</v>
      </c>
      <c r="Y155" s="87">
        <v>4.4560112137126335</v>
      </c>
      <c r="Z155" s="87">
        <v>5.2289407406961601</v>
      </c>
      <c r="AA155" s="87">
        <v>6.5964294577696796</v>
      </c>
      <c r="AB155" s="87">
        <v>7.3084149255113298</v>
      </c>
      <c r="AC155" s="88"/>
      <c r="AD155" s="86">
        <v>64.012489533709001</v>
      </c>
      <c r="AE155" s="89"/>
      <c r="AF155" s="90" t="s">
        <v>149</v>
      </c>
      <c r="AG155" s="12"/>
    </row>
    <row r="156" spans="1:33" customFormat="1" ht="13.2" x14ac:dyDescent="0.25">
      <c r="A156" s="82" t="s">
        <v>297</v>
      </c>
      <c r="B156" s="83"/>
      <c r="C156" s="83"/>
      <c r="D156" s="83"/>
      <c r="E156" s="83" t="s">
        <v>298</v>
      </c>
      <c r="F156" s="84" t="s">
        <v>35</v>
      </c>
      <c r="G156" s="85">
        <v>2.4800783654963485</v>
      </c>
      <c r="H156" s="85">
        <v>3.2476659442269762</v>
      </c>
      <c r="I156" s="85">
        <v>2.8325606228689866</v>
      </c>
      <c r="J156" s="85">
        <v>6.7122260937644995</v>
      </c>
      <c r="K156" s="86">
        <v>4.1141527874441479</v>
      </c>
      <c r="L156" s="86">
        <v>4.1175151648708344</v>
      </c>
      <c r="M156" s="86">
        <v>3.213454419135529</v>
      </c>
      <c r="N156" s="86">
        <v>3.099177814180067</v>
      </c>
      <c r="O156" s="86">
        <v>3.7214073633723346</v>
      </c>
      <c r="P156" s="86">
        <v>3.6868690019738137</v>
      </c>
      <c r="Q156" s="86">
        <v>5.4768991323545304</v>
      </c>
      <c r="R156" s="86">
        <v>4.3203716850621392</v>
      </c>
      <c r="S156" s="87">
        <v>4.4049002622231574</v>
      </c>
      <c r="T156" s="87">
        <v>5.6733141732044112</v>
      </c>
      <c r="U156" s="87">
        <v>3.159379874670539</v>
      </c>
      <c r="V156" s="87">
        <v>3.8853837804322304</v>
      </c>
      <c r="W156" s="87">
        <v>2.6154954149194087</v>
      </c>
      <c r="X156" s="87">
        <v>2.5055623538419498</v>
      </c>
      <c r="Y156" s="87">
        <v>2.6788670132864434</v>
      </c>
      <c r="Z156" s="87">
        <v>2.8367059241249799</v>
      </c>
      <c r="AA156" s="87">
        <v>2.2221907394701201</v>
      </c>
      <c r="AB156" s="87">
        <v>1.27169458734864</v>
      </c>
      <c r="AC156" s="88" t="s">
        <v>36</v>
      </c>
      <c r="AD156" s="86">
        <v>-52.528640614058602</v>
      </c>
      <c r="AE156" s="89"/>
      <c r="AF156" s="90"/>
      <c r="AG156" s="12"/>
    </row>
    <row r="157" spans="1:33" customFormat="1" ht="13.2" x14ac:dyDescent="0.25">
      <c r="A157" s="82" t="s">
        <v>299</v>
      </c>
      <c r="B157" s="83"/>
      <c r="C157" s="83"/>
      <c r="D157" s="83"/>
      <c r="E157" s="83" t="s">
        <v>300</v>
      </c>
      <c r="F157" s="84" t="s">
        <v>35</v>
      </c>
      <c r="G157" s="85">
        <v>0.33036234868160858</v>
      </c>
      <c r="H157" s="85">
        <v>0.45091380498106631</v>
      </c>
      <c r="I157" s="85">
        <v>0.32318455006997376</v>
      </c>
      <c r="J157" s="85">
        <v>0.35924548366496156</v>
      </c>
      <c r="K157" s="86">
        <v>0.26140197150507938</v>
      </c>
      <c r="L157" s="86">
        <v>0.27150368842289263</v>
      </c>
      <c r="M157" s="86">
        <v>0.4578532082775052</v>
      </c>
      <c r="N157" s="86">
        <v>1.0050652519263792</v>
      </c>
      <c r="O157" s="86">
        <v>0.76660597745536219</v>
      </c>
      <c r="P157" s="86">
        <v>1.1823135270851755</v>
      </c>
      <c r="Q157" s="86">
        <v>0.39173054359069365</v>
      </c>
      <c r="R157" s="86">
        <v>0.90919455855458409</v>
      </c>
      <c r="S157" s="87">
        <v>0.27917875168472134</v>
      </c>
      <c r="T157" s="87">
        <v>0.9644158581024711</v>
      </c>
      <c r="U157" s="87">
        <v>0.90424260693645064</v>
      </c>
      <c r="V157" s="87">
        <v>0.73004068853970205</v>
      </c>
      <c r="W157" s="87">
        <v>0.57571275827870505</v>
      </c>
      <c r="X157" s="87">
        <v>0.62699686653115649</v>
      </c>
      <c r="Y157" s="87">
        <v>0.6075236966824642</v>
      </c>
      <c r="Z157" s="87">
        <v>0.75585551971498699</v>
      </c>
      <c r="AA157" s="87">
        <v>0.40312196831050801</v>
      </c>
      <c r="AB157" s="87">
        <v>0.46807418142433999</v>
      </c>
      <c r="AC157" s="88" t="s">
        <v>36</v>
      </c>
      <c r="AD157" s="86">
        <v>-22.953757362819299</v>
      </c>
      <c r="AE157" s="89"/>
      <c r="AF157" s="90"/>
      <c r="AG157" s="12"/>
    </row>
    <row r="158" spans="1:33" customFormat="1" ht="13.2" x14ac:dyDescent="0.25">
      <c r="A158" s="102" t="s">
        <v>301</v>
      </c>
      <c r="B158" s="103"/>
      <c r="C158" s="103"/>
      <c r="D158" s="103"/>
      <c r="E158" s="103" t="s">
        <v>302</v>
      </c>
      <c r="F158" s="104" t="s">
        <v>35</v>
      </c>
      <c r="G158" s="105">
        <v>1.358620000733912</v>
      </c>
      <c r="H158" s="105">
        <v>3.7147360715279283</v>
      </c>
      <c r="I158" s="105">
        <v>1.9217009068613868</v>
      </c>
      <c r="J158" s="105">
        <v>2.2709875501874586</v>
      </c>
      <c r="K158" s="106">
        <v>1.4109848896587143</v>
      </c>
      <c r="L158" s="106">
        <v>1.0739071498269781</v>
      </c>
      <c r="M158" s="106">
        <v>1.8268403553173556</v>
      </c>
      <c r="N158" s="106">
        <v>2.2082320860325741</v>
      </c>
      <c r="O158" s="106">
        <v>1.7719870155324426</v>
      </c>
      <c r="P158" s="106">
        <v>1.8307516769895089</v>
      </c>
      <c r="Q158" s="106">
        <v>1.751677010482763</v>
      </c>
      <c r="R158" s="106">
        <v>2.1912851635374442</v>
      </c>
      <c r="S158" s="106">
        <v>2.0288215869603499</v>
      </c>
      <c r="T158" s="106">
        <v>2.0666365155433062</v>
      </c>
      <c r="U158" s="106">
        <v>2.8445589898636734</v>
      </c>
      <c r="V158" s="106">
        <v>2.827528288262811</v>
      </c>
      <c r="W158" s="106">
        <v>2.6477919005090613</v>
      </c>
      <c r="X158" s="106">
        <v>1.7486626802168359</v>
      </c>
      <c r="Y158" s="106">
        <v>2.8694469997787517</v>
      </c>
      <c r="Z158" s="106">
        <v>2.6293276984738299</v>
      </c>
      <c r="AA158" s="106">
        <v>3.1448017847402499</v>
      </c>
      <c r="AB158" s="106">
        <v>4.0865672081515898</v>
      </c>
      <c r="AC158" s="107" t="s">
        <v>36</v>
      </c>
      <c r="AD158" s="106">
        <v>42.416542576555301</v>
      </c>
      <c r="AE158" s="115"/>
      <c r="AF158" s="109"/>
      <c r="AG158" s="12"/>
    </row>
    <row r="159" spans="1:33" customFormat="1" ht="13.2" x14ac:dyDescent="0.25">
      <c r="A159" s="75" t="s">
        <v>303</v>
      </c>
      <c r="B159" s="76"/>
      <c r="C159" s="76" t="s">
        <v>304</v>
      </c>
      <c r="D159" s="76"/>
      <c r="E159" s="76"/>
      <c r="F159" s="35" t="s">
        <v>35</v>
      </c>
      <c r="G159" s="77">
        <v>16.278707173174698</v>
      </c>
      <c r="H159" s="77">
        <v>21.164387636100212</v>
      </c>
      <c r="I159" s="77">
        <v>18.443479564235314</v>
      </c>
      <c r="J159" s="77">
        <v>18.395166478701849</v>
      </c>
      <c r="K159" s="78">
        <v>18.286575481657085</v>
      </c>
      <c r="L159" s="78">
        <v>19.108876385151223</v>
      </c>
      <c r="M159" s="78">
        <v>22.254551138901299</v>
      </c>
      <c r="N159" s="78">
        <v>22.530894654967348</v>
      </c>
      <c r="O159" s="78">
        <v>23.103832005351901</v>
      </c>
      <c r="P159" s="78">
        <v>25.735358009846372</v>
      </c>
      <c r="Q159" s="78">
        <v>24.134743643184667</v>
      </c>
      <c r="R159" s="78">
        <v>25.691776449811432</v>
      </c>
      <c r="S159" s="78">
        <v>27.391527939352283</v>
      </c>
      <c r="T159" s="78">
        <v>26.758560798886549</v>
      </c>
      <c r="U159" s="78">
        <v>21.946266469289188</v>
      </c>
      <c r="V159" s="78">
        <v>20.820297132850417</v>
      </c>
      <c r="W159" s="78">
        <v>26.001856008473329</v>
      </c>
      <c r="X159" s="78">
        <v>22.607243167197559</v>
      </c>
      <c r="Y159" s="78">
        <v>22.186490562082973</v>
      </c>
      <c r="Z159" s="78">
        <v>22.9062597792595</v>
      </c>
      <c r="AA159" s="78">
        <v>28.2657189989635</v>
      </c>
      <c r="AB159" s="78">
        <v>29.989776134165101</v>
      </c>
      <c r="AC159" s="79"/>
      <c r="AD159" s="78">
        <v>35.171337937592199</v>
      </c>
      <c r="AE159" s="80"/>
      <c r="AF159" s="81" t="s">
        <v>149</v>
      </c>
      <c r="AG159" s="12"/>
    </row>
    <row r="160" spans="1:33" customFormat="1" ht="13.2" x14ac:dyDescent="0.25">
      <c r="A160" s="82">
        <v>150</v>
      </c>
      <c r="B160" s="83"/>
      <c r="C160" s="83"/>
      <c r="D160" s="83" t="s">
        <v>305</v>
      </c>
      <c r="E160" s="83"/>
      <c r="F160" s="84" t="s">
        <v>35</v>
      </c>
      <c r="G160" s="85">
        <v>7.650874986239149</v>
      </c>
      <c r="H160" s="85">
        <v>9.4598747905551583</v>
      </c>
      <c r="I160" s="85">
        <v>8.5386949200339366</v>
      </c>
      <c r="J160" s="85">
        <v>8.4006290231138774</v>
      </c>
      <c r="K160" s="86">
        <v>8.3970317097877647</v>
      </c>
      <c r="L160" s="86">
        <v>9.1774094821730969</v>
      </c>
      <c r="M160" s="86">
        <v>9.2453287678030893</v>
      </c>
      <c r="N160" s="86">
        <v>9.8216051429504638</v>
      </c>
      <c r="O160" s="86">
        <v>10.40703292929653</v>
      </c>
      <c r="P160" s="86">
        <v>10.595039173869962</v>
      </c>
      <c r="Q160" s="86">
        <v>11.662157650564279</v>
      </c>
      <c r="R160" s="86">
        <v>13.948011726540022</v>
      </c>
      <c r="S160" s="87">
        <v>12.418592427049566</v>
      </c>
      <c r="T160" s="87">
        <v>11.458238817910845</v>
      </c>
      <c r="U160" s="87">
        <v>8.5813248196558654</v>
      </c>
      <c r="V160" s="87">
        <v>7.7744705294882328</v>
      </c>
      <c r="W160" s="87">
        <v>7.5790077664310864</v>
      </c>
      <c r="X160" s="87">
        <v>8.5199607727214168</v>
      </c>
      <c r="Y160" s="87">
        <v>6.5510592184170369</v>
      </c>
      <c r="Z160" s="87">
        <v>7.7857725314139801</v>
      </c>
      <c r="AA160" s="87">
        <v>11.045622489213599</v>
      </c>
      <c r="AB160" s="87">
        <v>8.9610384782117602</v>
      </c>
      <c r="AC160" s="88"/>
      <c r="AD160" s="86">
        <v>36.787627457549704</v>
      </c>
      <c r="AE160" s="89"/>
      <c r="AF160" s="90"/>
      <c r="AG160" s="12"/>
    </row>
    <row r="161" spans="1:33" customFormat="1" ht="13.2" x14ac:dyDescent="0.25">
      <c r="A161" s="82">
        <v>151</v>
      </c>
      <c r="B161" s="83"/>
      <c r="C161" s="83"/>
      <c r="D161" s="83" t="s">
        <v>306</v>
      </c>
      <c r="E161" s="83"/>
      <c r="F161" s="84" t="s">
        <v>35</v>
      </c>
      <c r="G161" s="85">
        <v>3.7400106417245302</v>
      </c>
      <c r="H161" s="85">
        <v>4.6053944071307082</v>
      </c>
      <c r="I161" s="85">
        <v>3.5475376894503308</v>
      </c>
      <c r="J161" s="85">
        <v>4.036308489817757</v>
      </c>
      <c r="K161" s="86">
        <v>4.0875737554274023</v>
      </c>
      <c r="L161" s="86">
        <v>3.7633387292932601</v>
      </c>
      <c r="M161" s="86">
        <v>4.7819780656046866</v>
      </c>
      <c r="N161" s="86">
        <v>4.6024729910968372</v>
      </c>
      <c r="O161" s="86">
        <v>4.9880449272944354</v>
      </c>
      <c r="P161" s="86">
        <v>5.7594437007963286</v>
      </c>
      <c r="Q161" s="86">
        <v>3.9759834344557152</v>
      </c>
      <c r="R161" s="86">
        <v>4.3532491905072623</v>
      </c>
      <c r="S161" s="87">
        <v>4.6069308665156354</v>
      </c>
      <c r="T161" s="87">
        <v>4.737052653580287</v>
      </c>
      <c r="U161" s="87">
        <v>3.9375407156389874</v>
      </c>
      <c r="V161" s="87">
        <v>3.6490299608149175</v>
      </c>
      <c r="W161" s="87">
        <v>3.9412923954105872</v>
      </c>
      <c r="X161" s="87">
        <v>3.5656543989131135</v>
      </c>
      <c r="Y161" s="87">
        <v>6.7435358128486049</v>
      </c>
      <c r="Z161" s="87">
        <v>4.7744835046458904</v>
      </c>
      <c r="AA161" s="87">
        <v>5.2922989944246703</v>
      </c>
      <c r="AB161" s="87">
        <v>6.0882500249020399</v>
      </c>
      <c r="AC161" s="88" t="s">
        <v>36</v>
      </c>
      <c r="AD161" s="86">
        <v>-9.7172433888173799</v>
      </c>
      <c r="AE161" s="89"/>
      <c r="AF161" s="90"/>
      <c r="AG161" s="12"/>
    </row>
    <row r="162" spans="1:33" customFormat="1" ht="13.2" x14ac:dyDescent="0.25">
      <c r="A162" s="82">
        <v>152</v>
      </c>
      <c r="B162" s="83"/>
      <c r="C162" s="83"/>
      <c r="D162" s="83" t="s">
        <v>307</v>
      </c>
      <c r="E162" s="83"/>
      <c r="F162" s="84" t="s">
        <v>35</v>
      </c>
      <c r="G162" s="85">
        <v>2.4469830099363534</v>
      </c>
      <c r="H162" s="85">
        <v>4.1329754273797494</v>
      </c>
      <c r="I162" s="85">
        <v>2.3498683793647999</v>
      </c>
      <c r="J162" s="85">
        <v>2.807449176455076</v>
      </c>
      <c r="K162" s="86">
        <v>2.5141318265339572</v>
      </c>
      <c r="L162" s="86">
        <v>2.3561046784182698</v>
      </c>
      <c r="M162" s="86">
        <v>3.4895856285047913</v>
      </c>
      <c r="N162" s="86">
        <v>3.0493682663327784</v>
      </c>
      <c r="O162" s="86">
        <v>2.9400002915673866</v>
      </c>
      <c r="P162" s="86">
        <v>3.5164361987733557</v>
      </c>
      <c r="Q162" s="86">
        <v>2.5395322896886054</v>
      </c>
      <c r="R162" s="86">
        <v>2.242504533772006</v>
      </c>
      <c r="S162" s="87">
        <v>2.2327305186485327</v>
      </c>
      <c r="T162" s="87">
        <v>2.9485694445851602</v>
      </c>
      <c r="U162" s="87">
        <v>2.5963558008952945</v>
      </c>
      <c r="V162" s="87">
        <v>2.3491386538515693</v>
      </c>
      <c r="W162" s="87">
        <v>2.4073977843135914</v>
      </c>
      <c r="X162" s="87">
        <v>2.6260123721175885</v>
      </c>
      <c r="Y162" s="87">
        <v>1.9873714731534626</v>
      </c>
      <c r="Z162" s="87">
        <v>2.5724093989215699</v>
      </c>
      <c r="AA162" s="87">
        <v>2.1434686708276902</v>
      </c>
      <c r="AB162" s="87">
        <v>2.1285162733079499</v>
      </c>
      <c r="AC162" s="88" t="s">
        <v>36</v>
      </c>
      <c r="AD162" s="86">
        <v>7.1020844397315699</v>
      </c>
      <c r="AE162" s="89"/>
      <c r="AF162" s="90"/>
      <c r="AG162" s="12"/>
    </row>
    <row r="163" spans="1:33" customFormat="1" ht="13.2" x14ac:dyDescent="0.25">
      <c r="A163" s="82">
        <v>153</v>
      </c>
      <c r="B163" s="83"/>
      <c r="C163" s="83"/>
      <c r="D163" s="83" t="s">
        <v>308</v>
      </c>
      <c r="E163" s="83"/>
      <c r="F163" s="84" t="s">
        <v>35</v>
      </c>
      <c r="G163" s="85">
        <v>0.80678542450695379</v>
      </c>
      <c r="H163" s="85">
        <v>0.94117348708916815</v>
      </c>
      <c r="I163" s="85">
        <v>0.84684338196259334</v>
      </c>
      <c r="J163" s="85">
        <v>0.84634572233673599</v>
      </c>
      <c r="K163" s="86">
        <v>0.60870703844668583</v>
      </c>
      <c r="L163" s="86">
        <v>0.91411846614444936</v>
      </c>
      <c r="M163" s="86">
        <v>0.82642350255570496</v>
      </c>
      <c r="N163" s="86">
        <v>1.1368104667026293</v>
      </c>
      <c r="O163" s="86">
        <v>1.2007984086900048</v>
      </c>
      <c r="P163" s="86">
        <v>1.2788708774795612</v>
      </c>
      <c r="Q163" s="86">
        <v>1.7081876321924261</v>
      </c>
      <c r="R163" s="86">
        <v>1.5367409761088591</v>
      </c>
      <c r="S163" s="87">
        <v>2.848993494688639</v>
      </c>
      <c r="T163" s="87">
        <v>1.4056825204913181</v>
      </c>
      <c r="U163" s="87">
        <v>1.6650809979739296</v>
      </c>
      <c r="V163" s="87">
        <v>1.7658776799492772</v>
      </c>
      <c r="W163" s="87">
        <v>1.8584416281054235</v>
      </c>
      <c r="X163" s="87">
        <v>1.7890808797117632</v>
      </c>
      <c r="Y163" s="87">
        <v>2.5627794694737815</v>
      </c>
      <c r="Z163" s="87">
        <v>1.5854173186173</v>
      </c>
      <c r="AA163" s="87">
        <v>5.0335806683220499</v>
      </c>
      <c r="AB163" s="87">
        <v>5.2046884579394002</v>
      </c>
      <c r="AC163" s="88" t="s">
        <v>36</v>
      </c>
      <c r="AD163" s="86">
        <v>103.087644486557</v>
      </c>
      <c r="AE163" s="89"/>
      <c r="AF163" s="90"/>
      <c r="AG163" s="12"/>
    </row>
    <row r="164" spans="1:33" customFormat="1" ht="13.2" x14ac:dyDescent="0.25">
      <c r="A164" s="117">
        <v>154</v>
      </c>
      <c r="B164" s="118"/>
      <c r="C164" s="118"/>
      <c r="D164" s="118" t="s">
        <v>309</v>
      </c>
      <c r="E164" s="118"/>
      <c r="F164" s="119" t="s">
        <v>35</v>
      </c>
      <c r="G164" s="131">
        <v>1.6340531107677128</v>
      </c>
      <c r="H164" s="131">
        <v>2.0249695239454377</v>
      </c>
      <c r="I164" s="131">
        <v>3.1605351934236627</v>
      </c>
      <c r="J164" s="131">
        <v>2.304434066978402</v>
      </c>
      <c r="K164" s="121">
        <v>2.6791311514612759</v>
      </c>
      <c r="L164" s="121">
        <v>2.8979050291221617</v>
      </c>
      <c r="M164" s="121">
        <v>3.9112351744330334</v>
      </c>
      <c r="N164" s="121">
        <v>3.9206377878846372</v>
      </c>
      <c r="O164" s="121">
        <v>3.5679554485035321</v>
      </c>
      <c r="P164" s="121">
        <v>4.5855680589271763</v>
      </c>
      <c r="Q164" s="121">
        <v>4.2488826362836374</v>
      </c>
      <c r="R164" s="121">
        <v>3.6112700228832928</v>
      </c>
      <c r="S164" s="120">
        <v>5.2842806324499065</v>
      </c>
      <c r="T164" s="120">
        <v>6.209017362318936</v>
      </c>
      <c r="U164" s="120">
        <v>5.1659641351251198</v>
      </c>
      <c r="V164" s="120">
        <v>5.2817803087464226</v>
      </c>
      <c r="W164" s="120">
        <v>10.215716434212649</v>
      </c>
      <c r="X164" s="120">
        <v>6.1065347437336861</v>
      </c>
      <c r="Y164" s="120">
        <v>4.3417445881900836</v>
      </c>
      <c r="Z164" s="120">
        <v>6.18817702566077</v>
      </c>
      <c r="AA164" s="120">
        <v>4.75074817617541</v>
      </c>
      <c r="AB164" s="120">
        <v>7.6072828998040096</v>
      </c>
      <c r="AC164" s="62" t="s">
        <v>36</v>
      </c>
      <c r="AD164" s="121">
        <v>75.212584372108594</v>
      </c>
      <c r="AE164" s="122"/>
      <c r="AF164" s="63"/>
      <c r="AG164" s="12"/>
    </row>
    <row r="165" spans="1:33" s="55" customFormat="1" ht="13.2" x14ac:dyDescent="0.25">
      <c r="A165" s="123"/>
      <c r="B165" s="124" t="s">
        <v>310</v>
      </c>
      <c r="C165" s="124"/>
      <c r="D165" s="124"/>
      <c r="E165" s="124"/>
      <c r="F165" s="125" t="s">
        <v>35</v>
      </c>
      <c r="G165" s="126">
        <f t="shared" ref="G165:M165" si="4">G166+G223</f>
        <v>448.42217678310044</v>
      </c>
      <c r="H165" s="126">
        <f t="shared" si="4"/>
        <v>475.89139607918185</v>
      </c>
      <c r="I165" s="126">
        <f t="shared" si="4"/>
        <v>477.48857931736563</v>
      </c>
      <c r="J165" s="126">
        <f t="shared" si="4"/>
        <v>491.72464971097071</v>
      </c>
      <c r="K165" s="126">
        <f t="shared" si="4"/>
        <v>529.9641744042093</v>
      </c>
      <c r="L165" s="126">
        <f t="shared" si="4"/>
        <v>556.92342273815484</v>
      </c>
      <c r="M165" s="126">
        <f t="shared" si="4"/>
        <v>570.33528460126092</v>
      </c>
      <c r="N165" s="126">
        <v>569.54421310845305</v>
      </c>
      <c r="O165" s="126">
        <v>554.44696875207615</v>
      </c>
      <c r="P165" s="126">
        <v>595.49945266238592</v>
      </c>
      <c r="Q165" s="126">
        <f t="shared" ref="Q165:AB165" si="5">Q166+Q223</f>
        <v>583.02263964151757</v>
      </c>
      <c r="R165" s="126">
        <f t="shared" si="5"/>
        <v>610.08397051210181</v>
      </c>
      <c r="S165" s="126">
        <f t="shared" si="5"/>
        <v>649.20434159234242</v>
      </c>
      <c r="T165" s="126">
        <f t="shared" si="5"/>
        <v>651.01262256985103</v>
      </c>
      <c r="U165" s="126">
        <f t="shared" si="5"/>
        <v>676.76378784686767</v>
      </c>
      <c r="V165" s="126">
        <f t="shared" si="5"/>
        <v>698.3498938344917</v>
      </c>
      <c r="W165" s="126">
        <f t="shared" si="5"/>
        <v>670.7903508695133</v>
      </c>
      <c r="X165" s="126">
        <f t="shared" si="5"/>
        <v>675.71307016281116</v>
      </c>
      <c r="Y165" s="126">
        <f t="shared" si="5"/>
        <v>679.2031735796545</v>
      </c>
      <c r="Z165" s="126">
        <f t="shared" si="5"/>
        <v>714.98159618578597</v>
      </c>
      <c r="AA165" s="126">
        <f t="shared" si="5"/>
        <v>742.14405460392095</v>
      </c>
      <c r="AB165" s="126">
        <f t="shared" si="5"/>
        <v>722.90889781465194</v>
      </c>
      <c r="AC165" s="128"/>
      <c r="AD165" s="126">
        <f>((AB165/Y165)-1)*100</f>
        <v>6.4348527708803172</v>
      </c>
      <c r="AE165" s="129"/>
      <c r="AF165" s="130"/>
    </row>
    <row r="166" spans="1:33" customFormat="1" ht="13.2" x14ac:dyDescent="0.25">
      <c r="A166" s="132" t="s">
        <v>311</v>
      </c>
      <c r="B166" s="133" t="s">
        <v>312</v>
      </c>
      <c r="C166" s="133"/>
      <c r="D166" s="133"/>
      <c r="E166" s="133"/>
      <c r="F166" s="134" t="s">
        <v>35</v>
      </c>
      <c r="G166" s="135">
        <v>271.87660900020796</v>
      </c>
      <c r="H166" s="135">
        <v>284.29220047823242</v>
      </c>
      <c r="I166" s="135">
        <v>289.44686451029912</v>
      </c>
      <c r="J166" s="135">
        <v>305.79715236697734</v>
      </c>
      <c r="K166" s="136">
        <v>317.47768351457881</v>
      </c>
      <c r="L166" s="136">
        <v>337.40884582669656</v>
      </c>
      <c r="M166" s="136">
        <v>336.99894893553699</v>
      </c>
      <c r="N166" s="136">
        <v>341.80711296311864</v>
      </c>
      <c r="O166" s="136">
        <v>341.42896851558248</v>
      </c>
      <c r="P166" s="136">
        <v>368.93961608851168</v>
      </c>
      <c r="Q166" s="136">
        <v>352.81698971793821</v>
      </c>
      <c r="R166" s="136">
        <v>368.01656683944015</v>
      </c>
      <c r="S166" s="136">
        <v>391.03257984804816</v>
      </c>
      <c r="T166" s="136">
        <v>381.98460144417663</v>
      </c>
      <c r="U166" s="136">
        <v>385.19310017466677</v>
      </c>
      <c r="V166" s="136">
        <v>401.56138834229461</v>
      </c>
      <c r="W166" s="136">
        <v>392.37822991641087</v>
      </c>
      <c r="X166" s="136">
        <v>382.99045870930752</v>
      </c>
      <c r="Y166" s="136">
        <v>413.49048566554501</v>
      </c>
      <c r="Z166" s="136">
        <v>429.01968564946202</v>
      </c>
      <c r="AA166" s="136">
        <v>458.006429338327</v>
      </c>
      <c r="AB166" s="136">
        <v>403.33380097728201</v>
      </c>
      <c r="AC166" s="137" t="s">
        <v>632</v>
      </c>
      <c r="AD166" s="136">
        <v>-2.4563285106584098</v>
      </c>
      <c r="AE166" s="138"/>
      <c r="AF166" s="139"/>
      <c r="AG166" s="12"/>
    </row>
    <row r="167" spans="1:33" s="55" customFormat="1" ht="13.2" x14ac:dyDescent="0.25">
      <c r="A167" s="75" t="s">
        <v>313</v>
      </c>
      <c r="B167" s="76" t="s">
        <v>314</v>
      </c>
      <c r="C167" s="76"/>
      <c r="D167" s="76"/>
      <c r="E167" s="76"/>
      <c r="F167" s="35" t="s">
        <v>35</v>
      </c>
      <c r="G167" s="77">
        <v>100.12619413604283</v>
      </c>
      <c r="H167" s="77">
        <v>95.400594608572518</v>
      </c>
      <c r="I167" s="77">
        <v>95.938667634099872</v>
      </c>
      <c r="J167" s="77">
        <v>101.93500222537727</v>
      </c>
      <c r="K167" s="78">
        <v>96.58580251072533</v>
      </c>
      <c r="L167" s="78">
        <v>108.62306517002774</v>
      </c>
      <c r="M167" s="78">
        <v>108.33973698575761</v>
      </c>
      <c r="N167" s="78">
        <v>116.85322894344833</v>
      </c>
      <c r="O167" s="78">
        <v>109.43373564233124</v>
      </c>
      <c r="P167" s="78">
        <v>110.86628891863471</v>
      </c>
      <c r="Q167" s="78">
        <v>116.58560279746185</v>
      </c>
      <c r="R167" s="78">
        <v>121.89467356458636</v>
      </c>
      <c r="S167" s="78">
        <v>124.21427407876067</v>
      </c>
      <c r="T167" s="78">
        <v>117.17981430135134</v>
      </c>
      <c r="U167" s="78">
        <v>117.70603523434274</v>
      </c>
      <c r="V167" s="78">
        <v>123.22280897352694</v>
      </c>
      <c r="W167" s="78">
        <v>111.73854976575498</v>
      </c>
      <c r="X167" s="78">
        <v>120.61554856727581</v>
      </c>
      <c r="Y167" s="78">
        <v>126.8737365650872</v>
      </c>
      <c r="Z167" s="78">
        <v>128.973201067594</v>
      </c>
      <c r="AA167" s="78">
        <v>140.788989766409</v>
      </c>
      <c r="AB167" s="78">
        <v>117.358637781235</v>
      </c>
      <c r="AC167" s="79" t="s">
        <v>47</v>
      </c>
      <c r="AD167" s="78">
        <v>-7.4996599307774199</v>
      </c>
      <c r="AE167" s="80"/>
      <c r="AF167" s="81"/>
    </row>
    <row r="168" spans="1:33" customFormat="1" ht="13.2" x14ac:dyDescent="0.25">
      <c r="A168" s="100" t="s">
        <v>315</v>
      </c>
      <c r="B168" s="83"/>
      <c r="C168" s="83"/>
      <c r="D168" s="83" t="s">
        <v>316</v>
      </c>
      <c r="E168" s="83"/>
      <c r="F168" s="101" t="s">
        <v>35</v>
      </c>
      <c r="G168" s="85">
        <v>33.809267474241722</v>
      </c>
      <c r="H168" s="85">
        <v>33.10773155807162</v>
      </c>
      <c r="I168" s="85">
        <v>30.988874363563912</v>
      </c>
      <c r="J168" s="85">
        <v>34.53480158383281</v>
      </c>
      <c r="K168" s="86">
        <v>35.3435871745586</v>
      </c>
      <c r="L168" s="86">
        <v>38.642396168841984</v>
      </c>
      <c r="M168" s="86">
        <v>39.17973996327725</v>
      </c>
      <c r="N168" s="86">
        <v>40.907410065177693</v>
      </c>
      <c r="O168" s="86">
        <v>37.014392090100813</v>
      </c>
      <c r="P168" s="86">
        <v>41.016681035460657</v>
      </c>
      <c r="Q168" s="86">
        <v>35.711065953406532</v>
      </c>
      <c r="R168" s="86">
        <v>40.32596805988252</v>
      </c>
      <c r="S168" s="87">
        <v>43.68485050861014</v>
      </c>
      <c r="T168" s="87">
        <v>40.394553153597336</v>
      </c>
      <c r="U168" s="87">
        <v>39.599463263287497</v>
      </c>
      <c r="V168" s="87">
        <v>39.470762002167866</v>
      </c>
      <c r="W168" s="87">
        <v>32.028122806267838</v>
      </c>
      <c r="X168" s="87">
        <v>34.852496502102319</v>
      </c>
      <c r="Y168" s="87">
        <v>33.318660700769691</v>
      </c>
      <c r="Z168" s="87">
        <v>28.300537708824699</v>
      </c>
      <c r="AA168" s="87">
        <v>32.703193368537903</v>
      </c>
      <c r="AB168" s="87">
        <v>26.0864753161156</v>
      </c>
      <c r="AC168" s="88" t="s">
        <v>47</v>
      </c>
      <c r="AD168" s="86">
        <v>-21.706110727574899</v>
      </c>
      <c r="AE168" s="89" t="s">
        <v>42</v>
      </c>
      <c r="AF168" s="90"/>
      <c r="AG168" s="12"/>
    </row>
    <row r="169" spans="1:33" customFormat="1" ht="15.6" x14ac:dyDescent="0.25">
      <c r="A169" s="82" t="s">
        <v>317</v>
      </c>
      <c r="B169" s="83"/>
      <c r="C169" s="83"/>
      <c r="D169" s="83"/>
      <c r="E169" s="83" t="s">
        <v>318</v>
      </c>
      <c r="F169" s="84" t="s">
        <v>35</v>
      </c>
      <c r="G169" s="91"/>
      <c r="H169" s="91"/>
      <c r="I169" s="91"/>
      <c r="J169" s="85">
        <v>8.197158658352647</v>
      </c>
      <c r="K169" s="86">
        <v>9.6474982257861548</v>
      </c>
      <c r="L169" s="86">
        <v>10.063955093729849</v>
      </c>
      <c r="M169" s="86">
        <v>10.088837278546977</v>
      </c>
      <c r="N169" s="86">
        <v>8.2053988112618352</v>
      </c>
      <c r="O169" s="86">
        <v>7.9841452135164221</v>
      </c>
      <c r="P169" s="86">
        <v>10.277465193487147</v>
      </c>
      <c r="Q169" s="86">
        <v>7.4497437203773194</v>
      </c>
      <c r="R169" s="86">
        <v>6.9634698213142405</v>
      </c>
      <c r="S169" s="87">
        <v>8.4869780387158968</v>
      </c>
      <c r="T169" s="87">
        <v>9.3082139014878198</v>
      </c>
      <c r="U169" s="87">
        <v>8.839759773994583</v>
      </c>
      <c r="V169" s="87">
        <v>7.8807067341743613</v>
      </c>
      <c r="W169" s="87">
        <v>7.670551403414513</v>
      </c>
      <c r="X169" s="87">
        <v>7.5259603993060633</v>
      </c>
      <c r="Y169" s="87">
        <v>9.4769772465270048</v>
      </c>
      <c r="Z169" s="87">
        <v>6.0751897176351601</v>
      </c>
      <c r="AA169" s="87">
        <v>6.4194935892416503</v>
      </c>
      <c r="AB169" s="87">
        <v>5.3071319443372698</v>
      </c>
      <c r="AC169" s="88"/>
      <c r="AD169" s="86">
        <v>-43.999739513122002</v>
      </c>
      <c r="AE169" s="89" t="s">
        <v>42</v>
      </c>
      <c r="AF169" s="90" t="s">
        <v>37</v>
      </c>
      <c r="AG169" s="16"/>
    </row>
    <row r="170" spans="1:33" customFormat="1" ht="15.6" x14ac:dyDescent="0.25">
      <c r="A170" s="82" t="s">
        <v>319</v>
      </c>
      <c r="B170" s="83"/>
      <c r="C170" s="83"/>
      <c r="D170" s="83"/>
      <c r="E170" s="83" t="s">
        <v>320</v>
      </c>
      <c r="F170" s="84" t="s">
        <v>35</v>
      </c>
      <c r="G170" s="91"/>
      <c r="H170" s="91"/>
      <c r="I170" s="91"/>
      <c r="J170" s="85">
        <v>5.8695236376515894</v>
      </c>
      <c r="K170" s="86">
        <v>5.0786328097362885</v>
      </c>
      <c r="L170" s="86">
        <v>6.1885169808340574</v>
      </c>
      <c r="M170" s="86">
        <v>5.845445883578984</v>
      </c>
      <c r="N170" s="86">
        <v>5.4189056548370242</v>
      </c>
      <c r="O170" s="86">
        <v>4.1330073717953937</v>
      </c>
      <c r="P170" s="86">
        <v>6.0665426412868317</v>
      </c>
      <c r="Q170" s="86">
        <v>4.716018827289151</v>
      </c>
      <c r="R170" s="86">
        <v>6.5730896507463861</v>
      </c>
      <c r="S170" s="87">
        <v>6.4086920665588725</v>
      </c>
      <c r="T170" s="87">
        <v>6.7125377451912929</v>
      </c>
      <c r="U170" s="87">
        <v>7.4664407882547712</v>
      </c>
      <c r="V170" s="87">
        <v>8.1459715584999604</v>
      </c>
      <c r="W170" s="87">
        <v>3.9778589220854204</v>
      </c>
      <c r="X170" s="87">
        <v>8.2546029323447758</v>
      </c>
      <c r="Y170" s="87">
        <v>5.6843872631787322</v>
      </c>
      <c r="Z170" s="87">
        <v>6.4657334745558703</v>
      </c>
      <c r="AA170" s="87">
        <v>5.8329015698760003</v>
      </c>
      <c r="AB170" s="87">
        <v>4.1614486954838199</v>
      </c>
      <c r="AC170" s="88"/>
      <c r="AD170" s="86">
        <v>-26.791604744453601</v>
      </c>
      <c r="AE170" s="89"/>
      <c r="AF170" s="90"/>
      <c r="AG170" s="16"/>
    </row>
    <row r="171" spans="1:33" customFormat="1" ht="15.6" x14ac:dyDescent="0.25">
      <c r="A171" s="82" t="s">
        <v>321</v>
      </c>
      <c r="B171" s="83"/>
      <c r="C171" s="83"/>
      <c r="D171" s="83"/>
      <c r="E171" s="83" t="s">
        <v>322</v>
      </c>
      <c r="F171" s="84" t="s">
        <v>35</v>
      </c>
      <c r="G171" s="91"/>
      <c r="H171" s="91"/>
      <c r="I171" s="91"/>
      <c r="J171" s="85">
        <v>20.46811928782855</v>
      </c>
      <c r="K171" s="86">
        <v>20.61745613903614</v>
      </c>
      <c r="L171" s="86">
        <v>22.389924094278047</v>
      </c>
      <c r="M171" s="86">
        <v>23.245456801151335</v>
      </c>
      <c r="N171" s="86">
        <v>27.283105599078837</v>
      </c>
      <c r="O171" s="86">
        <v>24.897239504788988</v>
      </c>
      <c r="P171" s="86">
        <v>24.672673200686646</v>
      </c>
      <c r="Q171" s="86">
        <v>23.545303405740064</v>
      </c>
      <c r="R171" s="86">
        <v>26.789408587821896</v>
      </c>
      <c r="S171" s="87">
        <v>28.78918040333533</v>
      </c>
      <c r="T171" s="87">
        <v>24.373801506918237</v>
      </c>
      <c r="U171" s="87">
        <v>23.293262701038131</v>
      </c>
      <c r="V171" s="87">
        <v>23.444083709493547</v>
      </c>
      <c r="W171" s="87">
        <v>20.379712480767896</v>
      </c>
      <c r="X171" s="87">
        <v>19.071933170451448</v>
      </c>
      <c r="Y171" s="87">
        <v>18.15729619106396</v>
      </c>
      <c r="Z171" s="87">
        <v>15.7596145166337</v>
      </c>
      <c r="AA171" s="87">
        <v>20.450798209420299</v>
      </c>
      <c r="AB171" s="87">
        <v>16.617894676294501</v>
      </c>
      <c r="AC171" s="88"/>
      <c r="AD171" s="86">
        <v>-8.4781428830083705</v>
      </c>
      <c r="AE171" s="89"/>
      <c r="AF171" s="90"/>
      <c r="AG171" s="16"/>
    </row>
    <row r="172" spans="1:33" customFormat="1" ht="13.2" x14ac:dyDescent="0.25">
      <c r="A172" s="82" t="s">
        <v>323</v>
      </c>
      <c r="B172" s="83" t="s">
        <v>324</v>
      </c>
      <c r="C172" s="83"/>
      <c r="D172" s="83"/>
      <c r="E172" s="83"/>
      <c r="F172" s="84" t="s">
        <v>35</v>
      </c>
      <c r="G172" s="85">
        <v>66.316926661801091</v>
      </c>
      <c r="H172" s="85">
        <v>62.292863050500934</v>
      </c>
      <c r="I172" s="85">
        <v>64.949793270536034</v>
      </c>
      <c r="J172" s="85">
        <v>67.400200641544529</v>
      </c>
      <c r="K172" s="86">
        <v>61.242215336166737</v>
      </c>
      <c r="L172" s="86">
        <v>69.980669001185703</v>
      </c>
      <c r="M172" s="86">
        <v>69.159997022480354</v>
      </c>
      <c r="N172" s="86">
        <v>75.945818878270643</v>
      </c>
      <c r="O172" s="86">
        <v>72.419343552230288</v>
      </c>
      <c r="P172" s="86">
        <v>69.849607883174059</v>
      </c>
      <c r="Q172" s="86">
        <v>80.874536844055399</v>
      </c>
      <c r="R172" s="86">
        <v>81.568705504703772</v>
      </c>
      <c r="S172" s="87">
        <v>80.529423570150513</v>
      </c>
      <c r="T172" s="87">
        <v>76.785261147753985</v>
      </c>
      <c r="U172" s="87">
        <v>78.106571971055331</v>
      </c>
      <c r="V172" s="87">
        <v>83.75204697135905</v>
      </c>
      <c r="W172" s="87">
        <v>79.710426959487194</v>
      </c>
      <c r="X172" s="87">
        <v>85.763052065173667</v>
      </c>
      <c r="Y172" s="87">
        <v>93.555075864317516</v>
      </c>
      <c r="Z172" s="87">
        <v>100.672663358769</v>
      </c>
      <c r="AA172" s="87">
        <v>108.08579639787099</v>
      </c>
      <c r="AB172" s="87">
        <v>91.272162465119607</v>
      </c>
      <c r="AC172" s="88" t="s">
        <v>47</v>
      </c>
      <c r="AD172" s="86">
        <v>-2.4401812281236301</v>
      </c>
      <c r="AE172" s="89"/>
      <c r="AF172" s="90"/>
      <c r="AG172" s="12"/>
    </row>
    <row r="173" spans="1:33" customFormat="1" ht="13.2" x14ac:dyDescent="0.25">
      <c r="A173" s="82" t="s">
        <v>325</v>
      </c>
      <c r="B173" s="83"/>
      <c r="C173" s="83"/>
      <c r="D173" s="83" t="s">
        <v>326</v>
      </c>
      <c r="E173" s="83"/>
      <c r="F173" s="84" t="s">
        <v>35</v>
      </c>
      <c r="G173" s="85">
        <v>24.65211040483403</v>
      </c>
      <c r="H173" s="85">
        <v>25.328569515757682</v>
      </c>
      <c r="I173" s="85">
        <v>22.195738244910284</v>
      </c>
      <c r="J173" s="85">
        <v>27.888631621560204</v>
      </c>
      <c r="K173" s="86">
        <v>23.484827805014458</v>
      </c>
      <c r="L173" s="86">
        <v>28.748844841124065</v>
      </c>
      <c r="M173" s="86">
        <v>27.538567813011777</v>
      </c>
      <c r="N173" s="86">
        <v>29.45695071998999</v>
      </c>
      <c r="O173" s="86">
        <v>26.857001585802617</v>
      </c>
      <c r="P173" s="86">
        <v>26.239646905793631</v>
      </c>
      <c r="Q173" s="86">
        <v>30.674216108563769</v>
      </c>
      <c r="R173" s="86">
        <v>31.825289334301324</v>
      </c>
      <c r="S173" s="87">
        <v>27.132580963006802</v>
      </c>
      <c r="T173" s="87">
        <v>28.633430634967265</v>
      </c>
      <c r="U173" s="87">
        <v>30.112335101662104</v>
      </c>
      <c r="V173" s="87">
        <v>31.707002595985905</v>
      </c>
      <c r="W173" s="87">
        <v>30.972579774472731</v>
      </c>
      <c r="X173" s="87">
        <v>29.133604091636318</v>
      </c>
      <c r="Y173" s="87">
        <v>30.907286002072723</v>
      </c>
      <c r="Z173" s="87">
        <v>41.579921374753198</v>
      </c>
      <c r="AA173" s="87">
        <v>36.948962772346</v>
      </c>
      <c r="AB173" s="87">
        <v>26.011523682191001</v>
      </c>
      <c r="AC173" s="88"/>
      <c r="AD173" s="86">
        <v>-15.840156005782401</v>
      </c>
      <c r="AE173" s="89"/>
      <c r="AF173" s="90"/>
      <c r="AG173" s="12"/>
    </row>
    <row r="174" spans="1:33" customFormat="1" ht="13.2" x14ac:dyDescent="0.25">
      <c r="A174" s="82" t="s">
        <v>327</v>
      </c>
      <c r="B174" s="83"/>
      <c r="C174" s="83"/>
      <c r="D174" s="83"/>
      <c r="E174" s="83" t="s">
        <v>328</v>
      </c>
      <c r="F174" s="84" t="s">
        <v>35</v>
      </c>
      <c r="G174" s="85">
        <v>9.4590874619283127</v>
      </c>
      <c r="H174" s="85">
        <v>10.606875929865813</v>
      </c>
      <c r="I174" s="85">
        <v>9.7809897686756617</v>
      </c>
      <c r="J174" s="85">
        <v>10.451012764320014</v>
      </c>
      <c r="K174" s="86">
        <v>9.3558979521127679</v>
      </c>
      <c r="L174" s="86">
        <v>12.187271462297344</v>
      </c>
      <c r="M174" s="86">
        <v>11.031960696739624</v>
      </c>
      <c r="N174" s="86">
        <v>14.045604588667889</v>
      </c>
      <c r="O174" s="86">
        <v>12.68379679049103</v>
      </c>
      <c r="P174" s="86">
        <v>10.518457283087919</v>
      </c>
      <c r="Q174" s="86">
        <v>13.588922081731589</v>
      </c>
      <c r="R174" s="86">
        <v>15.005261319879052</v>
      </c>
      <c r="S174" s="87">
        <v>13.408360697064596</v>
      </c>
      <c r="T174" s="87">
        <v>12.159331050328541</v>
      </c>
      <c r="U174" s="87">
        <v>13.437392701217433</v>
      </c>
      <c r="V174" s="87">
        <v>13.925696175448877</v>
      </c>
      <c r="W174" s="87">
        <v>13.200973454472811</v>
      </c>
      <c r="X174" s="87">
        <v>12.669417231573268</v>
      </c>
      <c r="Y174" s="87">
        <v>12.151911309198036</v>
      </c>
      <c r="Z174" s="87">
        <v>17.039239655047901</v>
      </c>
      <c r="AA174" s="87">
        <v>15.5040690166808</v>
      </c>
      <c r="AB174" s="87">
        <v>15.972936041740001</v>
      </c>
      <c r="AC174" s="88"/>
      <c r="AD174" s="86">
        <v>31.443816822871099</v>
      </c>
      <c r="AE174" s="89"/>
      <c r="AF174" s="90"/>
      <c r="AG174" s="12"/>
    </row>
    <row r="175" spans="1:33" customFormat="1" ht="13.2" x14ac:dyDescent="0.25">
      <c r="A175" s="82" t="s">
        <v>329</v>
      </c>
      <c r="B175" s="83"/>
      <c r="C175" s="83"/>
      <c r="D175" s="83"/>
      <c r="E175" s="83" t="s">
        <v>330</v>
      </c>
      <c r="F175" s="84" t="s">
        <v>35</v>
      </c>
      <c r="G175" s="85">
        <v>15.193022942905719</v>
      </c>
      <c r="H175" s="85">
        <v>14.721693585891899</v>
      </c>
      <c r="I175" s="85">
        <v>12.414748476234617</v>
      </c>
      <c r="J175" s="85">
        <v>17.437618857240199</v>
      </c>
      <c r="K175" s="86">
        <v>14.128929852901679</v>
      </c>
      <c r="L175" s="86">
        <v>16.561573378826726</v>
      </c>
      <c r="M175" s="86">
        <v>16.50660711627215</v>
      </c>
      <c r="N175" s="86">
        <v>15.411346131322082</v>
      </c>
      <c r="O175" s="86">
        <v>14.173204795311602</v>
      </c>
      <c r="P175" s="86">
        <v>15.721189622705708</v>
      </c>
      <c r="Q175" s="86">
        <v>17.085294026832162</v>
      </c>
      <c r="R175" s="86">
        <v>16.820028014422292</v>
      </c>
      <c r="S175" s="87">
        <v>13.724220265942201</v>
      </c>
      <c r="T175" s="87">
        <v>16.474099584638719</v>
      </c>
      <c r="U175" s="87">
        <v>16.674942400444657</v>
      </c>
      <c r="V175" s="87">
        <v>17.781306420537025</v>
      </c>
      <c r="W175" s="87">
        <v>17.771606319999911</v>
      </c>
      <c r="X175" s="87">
        <v>16.464186860063052</v>
      </c>
      <c r="Y175" s="87">
        <v>18.755374692874689</v>
      </c>
      <c r="Z175" s="87">
        <v>24.540681719705301</v>
      </c>
      <c r="AA175" s="87">
        <v>21.444893755665198</v>
      </c>
      <c r="AB175" s="87">
        <v>10.038587640451</v>
      </c>
      <c r="AC175" s="88" t="s">
        <v>36</v>
      </c>
      <c r="AD175" s="86">
        <v>-46.476208527762601</v>
      </c>
      <c r="AE175" s="89" t="s">
        <v>42</v>
      </c>
      <c r="AF175" s="90" t="s">
        <v>37</v>
      </c>
      <c r="AG175" s="12"/>
    </row>
    <row r="176" spans="1:33" customFormat="1" ht="13.2" x14ac:dyDescent="0.25">
      <c r="A176" s="82">
        <v>198</v>
      </c>
      <c r="B176" s="83"/>
      <c r="C176" s="83"/>
      <c r="D176" s="83" t="s">
        <v>331</v>
      </c>
      <c r="E176" s="83"/>
      <c r="F176" s="84" t="s">
        <v>35</v>
      </c>
      <c r="G176" s="85">
        <v>0.62637557540742317</v>
      </c>
      <c r="H176" s="85">
        <v>0.53738188994169112</v>
      </c>
      <c r="I176" s="85">
        <v>0.71801949468152448</v>
      </c>
      <c r="J176" s="85">
        <v>0.94041960225021548</v>
      </c>
      <c r="K176" s="86">
        <v>0.50029758513516587</v>
      </c>
      <c r="L176" s="86">
        <v>0.5390641525769797</v>
      </c>
      <c r="M176" s="86">
        <v>0.51981539377698416</v>
      </c>
      <c r="N176" s="86">
        <v>0.43421441167688629</v>
      </c>
      <c r="O176" s="86">
        <v>0.30743351048751705</v>
      </c>
      <c r="P176" s="86">
        <v>0.50597628392736904</v>
      </c>
      <c r="Q176" s="86">
        <v>0.25282235653744622</v>
      </c>
      <c r="R176" s="86">
        <v>0.37039653656579014</v>
      </c>
      <c r="S176" s="87">
        <v>0.24623663655900313</v>
      </c>
      <c r="T176" s="87">
        <v>0.10254121247667364</v>
      </c>
      <c r="U176" s="87">
        <v>0.21181199908557896</v>
      </c>
      <c r="V176" s="87">
        <v>0.42339314030728387</v>
      </c>
      <c r="W176" s="87">
        <v>0.36697811198437469</v>
      </c>
      <c r="X176" s="87">
        <v>0.26570420696411301</v>
      </c>
      <c r="Y176" s="87">
        <v>0.22070373906866789</v>
      </c>
      <c r="Z176" s="87">
        <v>0</v>
      </c>
      <c r="AA176" s="87">
        <v>0.16807122504475699</v>
      </c>
      <c r="AB176" s="87">
        <v>0.21375069620492901</v>
      </c>
      <c r="AC176" s="88" t="s">
        <v>36</v>
      </c>
      <c r="AD176" s="86">
        <v>-3.15039649671523</v>
      </c>
      <c r="AE176" s="89"/>
      <c r="AF176" s="90"/>
      <c r="AG176" s="12"/>
    </row>
    <row r="177" spans="1:33" customFormat="1" ht="13.2" x14ac:dyDescent="0.25">
      <c r="A177" s="82">
        <v>199</v>
      </c>
      <c r="B177" s="83"/>
      <c r="C177" s="83"/>
      <c r="D177" s="83" t="s">
        <v>332</v>
      </c>
      <c r="E177" s="83"/>
      <c r="F177" s="84" t="s">
        <v>35</v>
      </c>
      <c r="G177" s="85">
        <v>0.49155899225722799</v>
      </c>
      <c r="H177" s="85">
        <v>0.18863147730422777</v>
      </c>
      <c r="I177" s="85">
        <v>0.58680518391370429</v>
      </c>
      <c r="J177" s="85">
        <v>0.19581122310263324</v>
      </c>
      <c r="K177" s="86">
        <v>0.22889576269719791</v>
      </c>
      <c r="L177" s="86">
        <v>0.46535178083313872</v>
      </c>
      <c r="M177" s="86">
        <v>0.22971564686616067</v>
      </c>
      <c r="N177" s="86">
        <v>0.61785515738490804</v>
      </c>
      <c r="O177" s="86">
        <v>0.18807554186988651</v>
      </c>
      <c r="P177" s="86">
        <v>8.4572641816215488E-2</v>
      </c>
      <c r="Q177" s="86">
        <v>0.50648611304092761</v>
      </c>
      <c r="R177" s="86">
        <v>0.14510272210121947</v>
      </c>
      <c r="S177" s="87">
        <v>0.1378616151102221</v>
      </c>
      <c r="T177" s="87">
        <v>0.17204433622311296</v>
      </c>
      <c r="U177" s="87">
        <v>0.31308776199953375</v>
      </c>
      <c r="V177" s="87">
        <v>0.31171780698601309</v>
      </c>
      <c r="W177" s="87">
        <v>0.29203161778351527</v>
      </c>
      <c r="X177" s="87">
        <v>0.113631115273313</v>
      </c>
      <c r="Y177" s="87">
        <v>0.11797396276069258</v>
      </c>
      <c r="Z177" s="87">
        <v>0.55497297915362698</v>
      </c>
      <c r="AA177" s="87">
        <v>0.35323072757893498</v>
      </c>
      <c r="AB177" s="87">
        <v>0.24592763958119601</v>
      </c>
      <c r="AC177" s="88" t="s">
        <v>36</v>
      </c>
      <c r="AD177" s="86">
        <v>108.459251368927</v>
      </c>
      <c r="AE177" s="89"/>
      <c r="AF177" s="90"/>
      <c r="AG177" s="12"/>
    </row>
    <row r="178" spans="1:33" customFormat="1" ht="13.2" x14ac:dyDescent="0.25">
      <c r="A178" s="82">
        <v>200</v>
      </c>
      <c r="B178" s="83"/>
      <c r="C178" s="83"/>
      <c r="D178" s="83" t="s">
        <v>333</v>
      </c>
      <c r="E178" s="83"/>
      <c r="F178" s="84" t="s">
        <v>35</v>
      </c>
      <c r="G178" s="85">
        <v>33.061598664280091</v>
      </c>
      <c r="H178" s="85">
        <v>28.425707521328111</v>
      </c>
      <c r="I178" s="85">
        <v>32.612116715994702</v>
      </c>
      <c r="J178" s="85">
        <v>29.741751453115608</v>
      </c>
      <c r="K178" s="86">
        <v>29.436882280278606</v>
      </c>
      <c r="L178" s="86">
        <v>33.232580716166957</v>
      </c>
      <c r="M178" s="86">
        <v>30.969456602650016</v>
      </c>
      <c r="N178" s="86">
        <v>37.477117697615753</v>
      </c>
      <c r="O178" s="86">
        <v>38.050307522600519</v>
      </c>
      <c r="P178" s="86">
        <v>35.723623809847886</v>
      </c>
      <c r="Q178" s="86">
        <v>41.414810183255376</v>
      </c>
      <c r="R178" s="86">
        <v>39.865641341108145</v>
      </c>
      <c r="S178" s="87">
        <v>43.482589259055139</v>
      </c>
      <c r="T178" s="87">
        <v>40.735369575471417</v>
      </c>
      <c r="U178" s="87">
        <v>38.009453032082419</v>
      </c>
      <c r="V178" s="87">
        <v>41.774604367232847</v>
      </c>
      <c r="W178" s="87">
        <v>39.854814851772581</v>
      </c>
      <c r="X178" s="87">
        <v>44.93615446414362</v>
      </c>
      <c r="Y178" s="87">
        <v>52.264619746847217</v>
      </c>
      <c r="Z178" s="87">
        <v>45.141867718212801</v>
      </c>
      <c r="AA178" s="87">
        <v>59.050575382316303</v>
      </c>
      <c r="AB178" s="87">
        <v>51.91572798835</v>
      </c>
      <c r="AC178" s="88" t="s">
        <v>47</v>
      </c>
      <c r="AD178" s="86">
        <v>-0.66754864033659</v>
      </c>
      <c r="AE178" s="89"/>
      <c r="AF178" s="90"/>
      <c r="AG178" s="12"/>
    </row>
    <row r="179" spans="1:33" customFormat="1" ht="13.2" x14ac:dyDescent="0.25">
      <c r="A179" s="117">
        <v>201</v>
      </c>
      <c r="B179" s="118"/>
      <c r="C179" s="118"/>
      <c r="D179" s="118" t="s">
        <v>334</v>
      </c>
      <c r="E179" s="118"/>
      <c r="F179" s="119" t="s">
        <v>35</v>
      </c>
      <c r="G179" s="131">
        <v>7.4852830250223228</v>
      </c>
      <c r="H179" s="131">
        <v>7.8125726461692073</v>
      </c>
      <c r="I179" s="131">
        <v>8.8371136310357894</v>
      </c>
      <c r="J179" s="131">
        <v>8.63358674151584</v>
      </c>
      <c r="K179" s="121">
        <v>7.5913119030413805</v>
      </c>
      <c r="L179" s="121">
        <v>6.9948275104845878</v>
      </c>
      <c r="M179" s="121">
        <v>9.9024415661753871</v>
      </c>
      <c r="N179" s="121">
        <v>7.9596808916031154</v>
      </c>
      <c r="O179" s="121">
        <v>7.0165253914697132</v>
      </c>
      <c r="P179" s="121">
        <v>7.2957882417889834</v>
      </c>
      <c r="Q179" s="121">
        <v>8.0262020826578979</v>
      </c>
      <c r="R179" s="121">
        <v>9.3622755706272809</v>
      </c>
      <c r="S179" s="120">
        <v>9.5301550964193531</v>
      </c>
      <c r="T179" s="120">
        <v>7.1418753886155191</v>
      </c>
      <c r="U179" s="120">
        <v>9.4598840762256486</v>
      </c>
      <c r="V179" s="120">
        <v>9.5353290608470189</v>
      </c>
      <c r="W179" s="120">
        <v>8.2240226034739816</v>
      </c>
      <c r="X179" s="120">
        <v>11.31395818715626</v>
      </c>
      <c r="Y179" s="120">
        <v>10.044492413568243</v>
      </c>
      <c r="Z179" s="120">
        <v>13.3959012866496</v>
      </c>
      <c r="AA179" s="120">
        <v>11.5649562905856</v>
      </c>
      <c r="AB179" s="120">
        <v>12.8852324587923</v>
      </c>
      <c r="AC179" s="62"/>
      <c r="AD179" s="121">
        <v>28.2815689261393</v>
      </c>
      <c r="AE179" s="122"/>
      <c r="AF179" s="63"/>
      <c r="AG179" s="12"/>
    </row>
    <row r="180" spans="1:33" s="55" customFormat="1" ht="13.2" x14ac:dyDescent="0.25">
      <c r="A180" s="123" t="s">
        <v>335</v>
      </c>
      <c r="B180" s="124" t="s">
        <v>336</v>
      </c>
      <c r="C180" s="124"/>
      <c r="D180" s="124"/>
      <c r="E180" s="124"/>
      <c r="F180" s="125" t="s">
        <v>35</v>
      </c>
      <c r="G180" s="126">
        <v>348.2959826470576</v>
      </c>
      <c r="H180" s="126">
        <v>380.49080147060931</v>
      </c>
      <c r="I180" s="126">
        <v>381.54991168326552</v>
      </c>
      <c r="J180" s="126">
        <v>389.78964748559292</v>
      </c>
      <c r="K180" s="127">
        <v>433.37837189348369</v>
      </c>
      <c r="L180" s="127">
        <v>448.30035756812703</v>
      </c>
      <c r="M180" s="127">
        <v>461.9955476155028</v>
      </c>
      <c r="N180" s="127">
        <v>452.69098416500543</v>
      </c>
      <c r="O180" s="127">
        <v>445.0132331097447</v>
      </c>
      <c r="P180" s="127">
        <v>484.63316374375103</v>
      </c>
      <c r="Q180" s="127">
        <v>466.43703684405557</v>
      </c>
      <c r="R180" s="127">
        <v>488.18929694751506</v>
      </c>
      <c r="S180" s="127">
        <v>524.99006751358161</v>
      </c>
      <c r="T180" s="127">
        <v>533.83280826849978</v>
      </c>
      <c r="U180" s="127">
        <v>559.0577526125245</v>
      </c>
      <c r="V180" s="127">
        <v>575.12708486096426</v>
      </c>
      <c r="W180" s="127">
        <v>559.05180110375863</v>
      </c>
      <c r="X180" s="127">
        <v>555.09752159553534</v>
      </c>
      <c r="Y180" s="127">
        <v>552.32943701456702</v>
      </c>
      <c r="Z180" s="127">
        <v>586.00839511819299</v>
      </c>
      <c r="AA180" s="127">
        <v>601.35506483751101</v>
      </c>
      <c r="AB180" s="127">
        <v>605.55026003341698</v>
      </c>
      <c r="AC180" s="128" t="s">
        <v>632</v>
      </c>
      <c r="AD180" s="127">
        <v>9.6357027984092802</v>
      </c>
      <c r="AE180" s="129"/>
      <c r="AF180" s="130"/>
    </row>
    <row r="181" spans="1:33" s="55" customFormat="1" ht="13.2" x14ac:dyDescent="0.25">
      <c r="A181" s="132" t="s">
        <v>337</v>
      </c>
      <c r="B181" s="133" t="s">
        <v>338</v>
      </c>
      <c r="C181" s="133"/>
      <c r="D181" s="133"/>
      <c r="E181" s="133"/>
      <c r="F181" s="134" t="s">
        <v>35</v>
      </c>
      <c r="G181" s="126">
        <v>171.75041486416509</v>
      </c>
      <c r="H181" s="126">
        <v>188.89160586965997</v>
      </c>
      <c r="I181" s="126">
        <v>193.50819687619921</v>
      </c>
      <c r="J181" s="126">
        <v>203.86215014159981</v>
      </c>
      <c r="K181" s="127">
        <v>220.89188100385306</v>
      </c>
      <c r="L181" s="127">
        <v>228.78578065666852</v>
      </c>
      <c r="M181" s="127">
        <v>228.65921194977912</v>
      </c>
      <c r="N181" s="127">
        <v>224.9538840196704</v>
      </c>
      <c r="O181" s="127">
        <v>231.99523287325081</v>
      </c>
      <c r="P181" s="127">
        <v>258.07332716987673</v>
      </c>
      <c r="Q181" s="127">
        <v>236.23138692047607</v>
      </c>
      <c r="R181" s="127">
        <v>246.12189327485365</v>
      </c>
      <c r="S181" s="127">
        <v>266.81830576928758</v>
      </c>
      <c r="T181" s="127">
        <v>264.80478714282583</v>
      </c>
      <c r="U181" s="127">
        <v>267.48706494032365</v>
      </c>
      <c r="V181" s="127">
        <v>278.33857936876706</v>
      </c>
      <c r="W181" s="127">
        <v>280.63968015065609</v>
      </c>
      <c r="X181" s="127">
        <v>262.37491014203135</v>
      </c>
      <c r="Y181" s="127">
        <v>286.61674910045764</v>
      </c>
      <c r="Z181" s="127">
        <v>300.04648458186898</v>
      </c>
      <c r="AA181" s="127">
        <v>317.217439571917</v>
      </c>
      <c r="AB181" s="127">
        <v>285.97516319604699</v>
      </c>
      <c r="AC181" s="128" t="s">
        <v>47</v>
      </c>
      <c r="AD181" s="127">
        <v>-0.22384801531109</v>
      </c>
      <c r="AE181" s="129"/>
      <c r="AF181" s="130"/>
    </row>
    <row r="182" spans="1:33" customFormat="1" ht="13.2" x14ac:dyDescent="0.25">
      <c r="A182" s="100" t="s">
        <v>339</v>
      </c>
      <c r="B182" s="116"/>
      <c r="C182" s="116" t="s">
        <v>340</v>
      </c>
      <c r="D182" s="116"/>
      <c r="E182" s="116"/>
      <c r="F182" s="101" t="s">
        <v>35</v>
      </c>
      <c r="G182" s="140">
        <v>42.641343303664257</v>
      </c>
      <c r="H182" s="140">
        <v>48.755457348401094</v>
      </c>
      <c r="I182" s="140">
        <v>49.113557686205766</v>
      </c>
      <c r="J182" s="140">
        <v>51.370700036988097</v>
      </c>
      <c r="K182" s="87">
        <v>55.574542585128263</v>
      </c>
      <c r="L182" s="87">
        <v>54.383428081173051</v>
      </c>
      <c r="M182" s="87">
        <v>58.387161927447778</v>
      </c>
      <c r="N182" s="87">
        <v>49.092466211033205</v>
      </c>
      <c r="O182" s="87">
        <v>53.201860199918094</v>
      </c>
      <c r="P182" s="87">
        <v>56.23642999750431</v>
      </c>
      <c r="Q182" s="87">
        <v>54.127168148765719</v>
      </c>
      <c r="R182" s="87">
        <v>56.277166446104772</v>
      </c>
      <c r="S182" s="87">
        <v>64.739949875993915</v>
      </c>
      <c r="T182" s="87">
        <v>60.504359248289497</v>
      </c>
      <c r="U182" s="87">
        <v>59.896009830025257</v>
      </c>
      <c r="V182" s="87">
        <v>61.882934782872233</v>
      </c>
      <c r="W182" s="87">
        <v>59.619435103046598</v>
      </c>
      <c r="X182" s="87">
        <v>54.75656609734925</v>
      </c>
      <c r="Y182" s="87">
        <v>60.419044097954043</v>
      </c>
      <c r="Z182" s="87">
        <v>64.127758503442294</v>
      </c>
      <c r="AA182" s="87">
        <v>61.0098984869256</v>
      </c>
      <c r="AB182" s="87">
        <v>59.348934403115599</v>
      </c>
      <c r="AC182" s="88" t="s">
        <v>47</v>
      </c>
      <c r="AD182" s="87">
        <v>-1.7711463509808301</v>
      </c>
      <c r="AE182" s="89"/>
      <c r="AF182" s="90"/>
      <c r="AG182" s="12"/>
    </row>
    <row r="183" spans="1:33" customFormat="1" ht="13.2" x14ac:dyDescent="0.25">
      <c r="A183" s="82">
        <v>162</v>
      </c>
      <c r="B183" s="83"/>
      <c r="C183" s="83"/>
      <c r="D183" s="83" t="s">
        <v>341</v>
      </c>
      <c r="E183" s="83"/>
      <c r="F183" s="84" t="s">
        <v>35</v>
      </c>
      <c r="G183" s="85">
        <v>5.269581180864467</v>
      </c>
      <c r="H183" s="85">
        <v>5.8071471367283003</v>
      </c>
      <c r="I183" s="85">
        <v>4.8552765440936705</v>
      </c>
      <c r="J183" s="85">
        <v>5.2270215635818964</v>
      </c>
      <c r="K183" s="86">
        <v>6.3048543531958714</v>
      </c>
      <c r="L183" s="86">
        <v>5.6744375333254737</v>
      </c>
      <c r="M183" s="86">
        <v>6.5743625626519844</v>
      </c>
      <c r="N183" s="86">
        <v>6.0366659573169485</v>
      </c>
      <c r="O183" s="86">
        <v>5.8592320762999472</v>
      </c>
      <c r="P183" s="86">
        <v>6.0066824345274501</v>
      </c>
      <c r="Q183" s="86">
        <v>5.0107847791518063</v>
      </c>
      <c r="R183" s="86">
        <v>4.5348020610282438</v>
      </c>
      <c r="S183" s="87">
        <v>6.2292613909090404</v>
      </c>
      <c r="T183" s="87">
        <v>5.7384269969443578</v>
      </c>
      <c r="U183" s="87">
        <v>6.6352100067834483</v>
      </c>
      <c r="V183" s="87">
        <v>6.5137582403479639</v>
      </c>
      <c r="W183" s="87">
        <v>7.9503489643873904</v>
      </c>
      <c r="X183" s="87">
        <v>6.186160416181897</v>
      </c>
      <c r="Y183" s="87">
        <v>5.9179677038089356</v>
      </c>
      <c r="Z183" s="87">
        <v>5.3558980971065404</v>
      </c>
      <c r="AA183" s="87">
        <v>6.3650270272422302</v>
      </c>
      <c r="AB183" s="87">
        <v>4.6797653736779097</v>
      </c>
      <c r="AC183" s="88"/>
      <c r="AD183" s="86">
        <v>-20.922762544548601</v>
      </c>
      <c r="AE183" s="89"/>
      <c r="AF183" s="90"/>
      <c r="AG183" s="12"/>
    </row>
    <row r="184" spans="1:33" customFormat="1" ht="13.2" x14ac:dyDescent="0.25">
      <c r="A184" s="82">
        <v>163</v>
      </c>
      <c r="B184" s="83"/>
      <c r="C184" s="83"/>
      <c r="D184" s="83" t="s">
        <v>342</v>
      </c>
      <c r="E184" s="83"/>
      <c r="F184" s="84" t="s">
        <v>35</v>
      </c>
      <c r="G184" s="85">
        <v>1.9617733761176868</v>
      </c>
      <c r="H184" s="85">
        <v>2.6373677594686469</v>
      </c>
      <c r="I184" s="85">
        <v>1.5050908752044052</v>
      </c>
      <c r="J184" s="85">
        <v>2.0511490147918625</v>
      </c>
      <c r="K184" s="86">
        <v>2.5021458749601893</v>
      </c>
      <c r="L184" s="86">
        <v>2.3137496044022932</v>
      </c>
      <c r="M184" s="86">
        <v>2.5988079996029994</v>
      </c>
      <c r="N184" s="86">
        <v>2.1924177113078596</v>
      </c>
      <c r="O184" s="86">
        <v>2.4181505556788427</v>
      </c>
      <c r="P184" s="86">
        <v>2.9324090039400716</v>
      </c>
      <c r="Q184" s="86">
        <v>2.4279850400629899</v>
      </c>
      <c r="R184" s="86">
        <v>2.2998812565287836</v>
      </c>
      <c r="S184" s="87">
        <v>2.5058782888445919</v>
      </c>
      <c r="T184" s="87">
        <v>2.5560951612231402</v>
      </c>
      <c r="U184" s="87">
        <v>2.6267299477345656</v>
      </c>
      <c r="V184" s="87">
        <v>2.6640868469860566</v>
      </c>
      <c r="W184" s="87">
        <v>3.0913236042093777</v>
      </c>
      <c r="X184" s="87">
        <v>2.0752539694096064</v>
      </c>
      <c r="Y184" s="87">
        <v>2.5734633545652494</v>
      </c>
      <c r="Z184" s="87">
        <v>2.1225220860815499</v>
      </c>
      <c r="AA184" s="87">
        <v>3.0796304971871198</v>
      </c>
      <c r="AB184" s="87">
        <v>2.2217284681527398</v>
      </c>
      <c r="AC184" s="88" t="s">
        <v>36</v>
      </c>
      <c r="AD184" s="86">
        <v>-13.6677635525113</v>
      </c>
      <c r="AE184" s="89"/>
      <c r="AF184" s="90"/>
      <c r="AG184" s="12"/>
    </row>
    <row r="185" spans="1:33" customFormat="1" ht="13.2" x14ac:dyDescent="0.25">
      <c r="A185" s="82">
        <v>164</v>
      </c>
      <c r="B185" s="83"/>
      <c r="C185" s="83"/>
      <c r="D185" s="83" t="s">
        <v>343</v>
      </c>
      <c r="E185" s="83"/>
      <c r="F185" s="84" t="s">
        <v>35</v>
      </c>
      <c r="G185" s="85">
        <v>11.101332865804185</v>
      </c>
      <c r="H185" s="85">
        <v>11.103622526697791</v>
      </c>
      <c r="I185" s="85">
        <v>10.976749355988206</v>
      </c>
      <c r="J185" s="85">
        <v>11.040880576781191</v>
      </c>
      <c r="K185" s="86">
        <v>13.313221309161863</v>
      </c>
      <c r="L185" s="86">
        <v>12.08530312463048</v>
      </c>
      <c r="M185" s="86">
        <v>14.273514962036636</v>
      </c>
      <c r="N185" s="86">
        <v>12.465970184216474</v>
      </c>
      <c r="O185" s="86">
        <v>13.700825945609742</v>
      </c>
      <c r="P185" s="86">
        <v>11.807141479683272</v>
      </c>
      <c r="Q185" s="86">
        <v>12.145290090006643</v>
      </c>
      <c r="R185" s="86">
        <v>13.739511057195974</v>
      </c>
      <c r="S185" s="87">
        <v>14.781838495025019</v>
      </c>
      <c r="T185" s="87">
        <v>12.770678942507976</v>
      </c>
      <c r="U185" s="87">
        <v>9.8225588172891332</v>
      </c>
      <c r="V185" s="87">
        <v>10.520796986514938</v>
      </c>
      <c r="W185" s="87">
        <v>10.516086365221131</v>
      </c>
      <c r="X185" s="87">
        <v>10.274238104983771</v>
      </c>
      <c r="Y185" s="87">
        <v>11.421239825564466</v>
      </c>
      <c r="Z185" s="87">
        <v>14.643825826874</v>
      </c>
      <c r="AA185" s="87">
        <v>11.4089461299882</v>
      </c>
      <c r="AB185" s="87">
        <v>12.6659366744622</v>
      </c>
      <c r="AC185" s="88"/>
      <c r="AD185" s="86">
        <v>10.898088718107299</v>
      </c>
      <c r="AE185" s="89"/>
      <c r="AF185" s="90"/>
      <c r="AG185" s="12"/>
    </row>
    <row r="186" spans="1:33" customFormat="1" ht="13.2" x14ac:dyDescent="0.25">
      <c r="A186" s="82" t="s">
        <v>344</v>
      </c>
      <c r="B186" s="83"/>
      <c r="C186" s="83"/>
      <c r="D186" s="83" t="s">
        <v>345</v>
      </c>
      <c r="E186" s="83"/>
      <c r="F186" s="84" t="s">
        <v>35</v>
      </c>
      <c r="G186" s="85">
        <v>16.405490477491323</v>
      </c>
      <c r="H186" s="85">
        <v>18.99221292906094</v>
      </c>
      <c r="I186" s="85">
        <v>20.308255597451165</v>
      </c>
      <c r="J186" s="85">
        <v>20.885168003834234</v>
      </c>
      <c r="K186" s="86">
        <v>22.577345260356307</v>
      </c>
      <c r="L186" s="86">
        <v>23.569636982350076</v>
      </c>
      <c r="M186" s="86">
        <v>22.220647114287157</v>
      </c>
      <c r="N186" s="86">
        <v>18.438282449862992</v>
      </c>
      <c r="O186" s="86">
        <v>19.626057539203686</v>
      </c>
      <c r="P186" s="86">
        <v>22.440229598203121</v>
      </c>
      <c r="Q186" s="86">
        <v>20.956610007256117</v>
      </c>
      <c r="R186" s="86">
        <v>23.265347813833511</v>
      </c>
      <c r="S186" s="87">
        <v>24.568466304437393</v>
      </c>
      <c r="T186" s="87">
        <v>23.314496761427865</v>
      </c>
      <c r="U186" s="87">
        <v>25.066659718860365</v>
      </c>
      <c r="V186" s="87">
        <v>24.17757508017673</v>
      </c>
      <c r="W186" s="87">
        <v>21.261171586037328</v>
      </c>
      <c r="X186" s="87">
        <v>20.691961011537447</v>
      </c>
      <c r="Y186" s="87">
        <v>24.883771993665352</v>
      </c>
      <c r="Z186" s="87">
        <v>20.925269907563401</v>
      </c>
      <c r="AA186" s="87">
        <v>19.841684594140101</v>
      </c>
      <c r="AB186" s="87">
        <v>20.887683380729001</v>
      </c>
      <c r="AC186" s="88" t="s">
        <v>47</v>
      </c>
      <c r="AD186" s="86">
        <v>-16.0590147424336</v>
      </c>
      <c r="AE186" s="89"/>
      <c r="AF186" s="90"/>
      <c r="AG186" s="12"/>
    </row>
    <row r="187" spans="1:33" customFormat="1" ht="13.2" x14ac:dyDescent="0.25">
      <c r="A187" s="82" t="s">
        <v>346</v>
      </c>
      <c r="B187" s="83"/>
      <c r="C187" s="83"/>
      <c r="D187" s="83"/>
      <c r="E187" s="83" t="s">
        <v>347</v>
      </c>
      <c r="F187" s="84" t="s">
        <v>35</v>
      </c>
      <c r="G187" s="85">
        <v>16.405490477491323</v>
      </c>
      <c r="H187" s="85">
        <v>8.8683877361360341</v>
      </c>
      <c r="I187" s="85">
        <v>8.1617069618921221</v>
      </c>
      <c r="J187" s="85">
        <v>8.5765903540607908</v>
      </c>
      <c r="K187" s="86">
        <v>9.8758072172194371</v>
      </c>
      <c r="L187" s="86">
        <v>11.037357272414791</v>
      </c>
      <c r="M187" s="86">
        <v>10.469311696689996</v>
      </c>
      <c r="N187" s="86">
        <v>10.439617017134925</v>
      </c>
      <c r="O187" s="86">
        <v>8.7087905946840838</v>
      </c>
      <c r="P187" s="86">
        <v>9.0330709137796603</v>
      </c>
      <c r="Q187" s="86">
        <v>8.7603418862797788</v>
      </c>
      <c r="R187" s="86">
        <v>10.140716374269005</v>
      </c>
      <c r="S187" s="87">
        <v>9.3483272596432556</v>
      </c>
      <c r="T187" s="87">
        <v>9.3347905125465775</v>
      </c>
      <c r="U187" s="87">
        <v>9.3930572925071196</v>
      </c>
      <c r="V187" s="87">
        <v>8.8034775989191392</v>
      </c>
      <c r="W187" s="87">
        <v>8.476380440397822</v>
      </c>
      <c r="X187" s="87">
        <v>8.9552897008446966</v>
      </c>
      <c r="Y187" s="87">
        <v>9.0242214155128835</v>
      </c>
      <c r="Z187" s="87">
        <v>9.8988471005247707</v>
      </c>
      <c r="AA187" s="87">
        <v>8.7206240486052398</v>
      </c>
      <c r="AB187" s="87">
        <v>8.2494707439607193</v>
      </c>
      <c r="AC187" s="88"/>
      <c r="AD187" s="86">
        <v>-8.5852356217716199</v>
      </c>
      <c r="AE187" s="89"/>
      <c r="AF187" s="90"/>
      <c r="AG187" s="12"/>
    </row>
    <row r="188" spans="1:33" customFormat="1" ht="13.2" x14ac:dyDescent="0.25">
      <c r="A188" s="82" t="s">
        <v>348</v>
      </c>
      <c r="B188" s="83"/>
      <c r="C188" s="83"/>
      <c r="D188" s="83"/>
      <c r="E188" s="83" t="s">
        <v>349</v>
      </c>
      <c r="F188" s="84" t="s">
        <v>35</v>
      </c>
      <c r="G188" s="91"/>
      <c r="H188" s="85">
        <v>10.123825192924915</v>
      </c>
      <c r="I188" s="85">
        <v>12.146548635559048</v>
      </c>
      <c r="J188" s="85">
        <v>12.308577649773449</v>
      </c>
      <c r="K188" s="86">
        <v>12.701538043136853</v>
      </c>
      <c r="L188" s="86">
        <v>12.532279709935287</v>
      </c>
      <c r="M188" s="86">
        <v>11.751335417597152</v>
      </c>
      <c r="N188" s="86">
        <v>7.9986654327280782</v>
      </c>
      <c r="O188" s="86">
        <v>10.917266944519593</v>
      </c>
      <c r="P188" s="86">
        <v>13.407158684423454</v>
      </c>
      <c r="Q188" s="86">
        <v>12.196268120976338</v>
      </c>
      <c r="R188" s="86">
        <v>13.124631439564507</v>
      </c>
      <c r="S188" s="87">
        <v>15.220139044794117</v>
      </c>
      <c r="T188" s="87">
        <v>13.979706248881287</v>
      </c>
      <c r="U188" s="87">
        <v>15.67360242635325</v>
      </c>
      <c r="V188" s="87">
        <v>15.374097481257589</v>
      </c>
      <c r="W188" s="87">
        <v>12.784791145639517</v>
      </c>
      <c r="X188" s="87">
        <v>11.736671310692749</v>
      </c>
      <c r="Y188" s="87">
        <v>15.859550578152467</v>
      </c>
      <c r="Z188" s="87">
        <v>11.0264228070386</v>
      </c>
      <c r="AA188" s="87">
        <v>11.121060545534901</v>
      </c>
      <c r="AB188" s="87">
        <v>12.6382126367683</v>
      </c>
      <c r="AC188" s="88"/>
      <c r="AD188" s="86">
        <v>-20.311659687392002</v>
      </c>
      <c r="AE188" s="89"/>
      <c r="AF188" s="90"/>
      <c r="AG188" s="12"/>
    </row>
    <row r="189" spans="1:33" customFormat="1" ht="13.2" x14ac:dyDescent="0.25">
      <c r="A189" s="82">
        <v>168</v>
      </c>
      <c r="B189" s="83"/>
      <c r="C189" s="83"/>
      <c r="D189" s="83" t="s">
        <v>350</v>
      </c>
      <c r="E189" s="83"/>
      <c r="F189" s="84" t="s">
        <v>35</v>
      </c>
      <c r="G189" s="85">
        <v>1.2555389972315205</v>
      </c>
      <c r="H189" s="85">
        <v>1.8533565073366427</v>
      </c>
      <c r="I189" s="85">
        <v>2.1839585838402602</v>
      </c>
      <c r="J189" s="85">
        <v>1.9056733514624642</v>
      </c>
      <c r="K189" s="86">
        <v>1.6253948168531571</v>
      </c>
      <c r="L189" s="86">
        <v>2.1113266755242406</v>
      </c>
      <c r="M189" s="86">
        <v>2.7250538434817151</v>
      </c>
      <c r="N189" s="86">
        <v>1.8167394987371928</v>
      </c>
      <c r="O189" s="86">
        <v>1.4662559346111554</v>
      </c>
      <c r="P189" s="86">
        <v>2.1067762098146408</v>
      </c>
      <c r="Q189" s="86">
        <v>2.345842403470582</v>
      </c>
      <c r="R189" s="86">
        <v>1.8256253465425389</v>
      </c>
      <c r="S189" s="87">
        <v>2.5738953027358433</v>
      </c>
      <c r="T189" s="87">
        <v>2.0298846977514038</v>
      </c>
      <c r="U189" s="87">
        <v>2.4126974521721976</v>
      </c>
      <c r="V189" s="87">
        <v>2.8090515912328522</v>
      </c>
      <c r="W189" s="87">
        <v>3.3554215906363609</v>
      </c>
      <c r="X189" s="87">
        <v>1.5265792550093304</v>
      </c>
      <c r="Y189" s="87">
        <v>2.4445231260989546</v>
      </c>
      <c r="Z189" s="87">
        <v>1.9209497315969299</v>
      </c>
      <c r="AA189" s="87">
        <v>2.7991424009852701</v>
      </c>
      <c r="AB189" s="87">
        <v>2.15218233063456</v>
      </c>
      <c r="AC189" s="88" t="s">
        <v>36</v>
      </c>
      <c r="AD189" s="86">
        <v>-11.959011242038001</v>
      </c>
      <c r="AE189" s="89"/>
      <c r="AF189" s="90"/>
      <c r="AG189" s="12"/>
    </row>
    <row r="190" spans="1:33" customFormat="1" ht="13.2" x14ac:dyDescent="0.25">
      <c r="A190" s="82">
        <v>169</v>
      </c>
      <c r="B190" s="83"/>
      <c r="C190" s="83"/>
      <c r="D190" s="83" t="s">
        <v>351</v>
      </c>
      <c r="E190" s="83"/>
      <c r="F190" s="84" t="s">
        <v>35</v>
      </c>
      <c r="G190" s="85">
        <v>5.4743314265211342</v>
      </c>
      <c r="H190" s="85">
        <v>6.8418033083547831</v>
      </c>
      <c r="I190" s="85">
        <v>7.7032718202949484</v>
      </c>
      <c r="J190" s="85">
        <v>7.2976429164895613</v>
      </c>
      <c r="K190" s="86">
        <v>7.4876318631296259</v>
      </c>
      <c r="L190" s="86">
        <v>6.9658158060853133</v>
      </c>
      <c r="M190" s="86">
        <v>7.5685018113245031</v>
      </c>
      <c r="N190" s="86">
        <v>6.4139385571166772</v>
      </c>
      <c r="O190" s="86">
        <v>7.6678026995900259</v>
      </c>
      <c r="P190" s="86">
        <v>8.8677494309201208</v>
      </c>
      <c r="Q190" s="86">
        <v>8.3314131659796526</v>
      </c>
      <c r="R190" s="86">
        <v>7.8682722882376162</v>
      </c>
      <c r="S190" s="87">
        <v>9.5235045569683354</v>
      </c>
      <c r="T190" s="87">
        <v>9.2916964519238654</v>
      </c>
      <c r="U190" s="87">
        <v>7.9019693482210602</v>
      </c>
      <c r="V190" s="87">
        <v>8.0633695139815167</v>
      </c>
      <c r="W190" s="87">
        <v>6.752563081210587</v>
      </c>
      <c r="X190" s="87">
        <v>7.3146518427846763</v>
      </c>
      <c r="Y190" s="87">
        <v>5.9571480140200501</v>
      </c>
      <c r="Z190" s="87">
        <v>9.2946024505319809</v>
      </c>
      <c r="AA190" s="87">
        <v>7.5338958644935099</v>
      </c>
      <c r="AB190" s="87">
        <v>7.1597160746528097</v>
      </c>
      <c r="AC190" s="88"/>
      <c r="AD190" s="86">
        <v>20.186976348456199</v>
      </c>
      <c r="AE190" s="89"/>
      <c r="AF190" s="90"/>
      <c r="AG190" s="12"/>
    </row>
    <row r="191" spans="1:33" customFormat="1" ht="13.2" x14ac:dyDescent="0.25">
      <c r="A191" s="82">
        <v>171</v>
      </c>
      <c r="B191" s="83"/>
      <c r="C191" s="83"/>
      <c r="D191" s="83" t="s">
        <v>352</v>
      </c>
      <c r="E191" s="83"/>
      <c r="F191" s="84" t="s">
        <v>35</v>
      </c>
      <c r="G191" s="85">
        <v>1.1732949796339409</v>
      </c>
      <c r="H191" s="85">
        <v>1.5199471807539666</v>
      </c>
      <c r="I191" s="85">
        <v>1.5809549093331112</v>
      </c>
      <c r="J191" s="85">
        <v>2.9631646100469018</v>
      </c>
      <c r="K191" s="86">
        <v>1.7639491074713471</v>
      </c>
      <c r="L191" s="86">
        <v>1.6631583548551465</v>
      </c>
      <c r="M191" s="86">
        <v>2.4262736340628273</v>
      </c>
      <c r="N191" s="86">
        <v>1.7284518524750536</v>
      </c>
      <c r="O191" s="86">
        <v>2.4635354489246843</v>
      </c>
      <c r="P191" s="86">
        <v>2.0754418404156341</v>
      </c>
      <c r="Q191" s="86">
        <v>2.909242662837912</v>
      </c>
      <c r="R191" s="86">
        <v>2.7437266227380905</v>
      </c>
      <c r="S191" s="87">
        <v>4.5571055370736966</v>
      </c>
      <c r="T191" s="87">
        <v>4.8030802365108887</v>
      </c>
      <c r="U191" s="87">
        <v>5.4301845389644905</v>
      </c>
      <c r="V191" s="87">
        <v>7.134296523632198</v>
      </c>
      <c r="W191" s="87">
        <v>6.6925199113444291</v>
      </c>
      <c r="X191" s="87">
        <v>6.6877214974425438</v>
      </c>
      <c r="Y191" s="87">
        <v>7.2209300802310254</v>
      </c>
      <c r="Z191" s="87">
        <v>9.8646904036878293</v>
      </c>
      <c r="AA191" s="87">
        <v>9.9815719728891406</v>
      </c>
      <c r="AB191" s="87">
        <v>9.5819221008062598</v>
      </c>
      <c r="AC191" s="88"/>
      <c r="AD191" s="86">
        <v>32.696508543116899</v>
      </c>
      <c r="AE191" s="89"/>
      <c r="AF191" s="90"/>
      <c r="AG191" s="12"/>
    </row>
    <row r="192" spans="1:33" customFormat="1" ht="13.2" x14ac:dyDescent="0.25">
      <c r="A192" s="82" t="s">
        <v>353</v>
      </c>
      <c r="B192" s="83"/>
      <c r="C192" s="83" t="s">
        <v>354</v>
      </c>
      <c r="D192" s="83"/>
      <c r="E192" s="83"/>
      <c r="F192" s="84" t="s">
        <v>35</v>
      </c>
      <c r="G192" s="85">
        <v>74.473979760336945</v>
      </c>
      <c r="H192" s="85">
        <v>87.079125315052082</v>
      </c>
      <c r="I192" s="85">
        <v>89.692933434877474</v>
      </c>
      <c r="J192" s="85">
        <v>94.591902057894657</v>
      </c>
      <c r="K192" s="86">
        <v>100.55753861361856</v>
      </c>
      <c r="L192" s="86">
        <v>106.58768001076029</v>
      </c>
      <c r="M192" s="86">
        <v>108.69926157510805</v>
      </c>
      <c r="N192" s="86">
        <v>107.87915402621952</v>
      </c>
      <c r="O192" s="86">
        <v>111.91924879283003</v>
      </c>
      <c r="P192" s="86">
        <v>128.01351611951802</v>
      </c>
      <c r="Q192" s="86">
        <v>114.11880625414919</v>
      </c>
      <c r="R192" s="86">
        <v>117.10173924148151</v>
      </c>
      <c r="S192" s="87">
        <v>128.36085722179507</v>
      </c>
      <c r="T192" s="87">
        <v>130.57899941423884</v>
      </c>
      <c r="U192" s="87">
        <v>122.74197070789937</v>
      </c>
      <c r="V192" s="87">
        <v>128.30165992379375</v>
      </c>
      <c r="W192" s="87">
        <v>126.62928799866515</v>
      </c>
      <c r="X192" s="87">
        <v>122.31033683474331</v>
      </c>
      <c r="Y192" s="87">
        <v>125.1172010549972</v>
      </c>
      <c r="Z192" s="87">
        <v>132.55535888378</v>
      </c>
      <c r="AA192" s="87">
        <v>145.55626152124901</v>
      </c>
      <c r="AB192" s="87">
        <v>130.26863970325101</v>
      </c>
      <c r="AC192" s="88" t="s">
        <v>47</v>
      </c>
      <c r="AD192" s="86">
        <v>4.1172905122695598</v>
      </c>
      <c r="AE192" s="89"/>
      <c r="AF192" s="90"/>
      <c r="AG192" s="12"/>
    </row>
    <row r="193" spans="1:33" customFormat="1" ht="13.2" x14ac:dyDescent="0.25">
      <c r="A193" s="82">
        <v>172</v>
      </c>
      <c r="B193" s="83"/>
      <c r="C193" s="83"/>
      <c r="D193" s="83" t="s">
        <v>355</v>
      </c>
      <c r="E193" s="83"/>
      <c r="F193" s="84" t="s">
        <v>35</v>
      </c>
      <c r="G193" s="85">
        <v>7.5264870892640952</v>
      </c>
      <c r="H193" s="85">
        <v>8.2782715934696061</v>
      </c>
      <c r="I193" s="85">
        <v>7.5941434538588943</v>
      </c>
      <c r="J193" s="85">
        <v>8.010661316933831</v>
      </c>
      <c r="K193" s="86">
        <v>9.861641916679293</v>
      </c>
      <c r="L193" s="86">
        <v>10.292745751762618</v>
      </c>
      <c r="M193" s="86">
        <v>9.1574820108183275</v>
      </c>
      <c r="N193" s="86">
        <v>11.443117575541621</v>
      </c>
      <c r="O193" s="86">
        <v>11.734084875265859</v>
      </c>
      <c r="P193" s="86">
        <v>11.796004719014435</v>
      </c>
      <c r="Q193" s="86">
        <v>10.739001976132032</v>
      </c>
      <c r="R193" s="86">
        <v>11.542109705029107</v>
      </c>
      <c r="S193" s="87">
        <v>12.081828422601838</v>
      </c>
      <c r="T193" s="87">
        <v>11.972180757391712</v>
      </c>
      <c r="U193" s="87">
        <v>10.039417501150496</v>
      </c>
      <c r="V193" s="87">
        <v>9.8751210835205292</v>
      </c>
      <c r="W193" s="87">
        <v>9.6457428352163674</v>
      </c>
      <c r="X193" s="87">
        <v>7.9692161393050105</v>
      </c>
      <c r="Y193" s="87">
        <v>8.7072011423314741</v>
      </c>
      <c r="Z193" s="87">
        <v>10.250759020990801</v>
      </c>
      <c r="AA193" s="87">
        <v>10.269868307721699</v>
      </c>
      <c r="AB193" s="87">
        <v>7.51050655660198</v>
      </c>
      <c r="AC193" s="88"/>
      <c r="AD193" s="86">
        <v>-13.7437342513148</v>
      </c>
      <c r="AE193" s="89"/>
      <c r="AF193" s="90"/>
      <c r="AG193" s="12"/>
    </row>
    <row r="194" spans="1:33" customFormat="1" ht="13.2" x14ac:dyDescent="0.25">
      <c r="A194" s="82">
        <v>173</v>
      </c>
      <c r="B194" s="83"/>
      <c r="C194" s="83"/>
      <c r="D194" s="83" t="s">
        <v>356</v>
      </c>
      <c r="E194" s="83"/>
      <c r="F194" s="84" t="s">
        <v>35</v>
      </c>
      <c r="G194" s="85">
        <v>2.0516031900709857</v>
      </c>
      <c r="H194" s="85">
        <v>2.4142079616053929</v>
      </c>
      <c r="I194" s="85">
        <v>2.3447741751049862</v>
      </c>
      <c r="J194" s="85">
        <v>2.6087063849225687</v>
      </c>
      <c r="K194" s="86">
        <v>2.3719604722828413</v>
      </c>
      <c r="L194" s="86">
        <v>2.2277011870891634</v>
      </c>
      <c r="M194" s="86">
        <v>2.6918028881941378</v>
      </c>
      <c r="N194" s="86">
        <v>2.1137392793336733</v>
      </c>
      <c r="O194" s="86">
        <v>2.6995147022854029</v>
      </c>
      <c r="P194" s="86">
        <v>2.1798604336350755</v>
      </c>
      <c r="Q194" s="86">
        <v>1.802232411653004</v>
      </c>
      <c r="R194" s="86">
        <v>1.9326878452023193</v>
      </c>
      <c r="S194" s="87">
        <v>2.025571954896709</v>
      </c>
      <c r="T194" s="87">
        <v>1.3252691742945062</v>
      </c>
      <c r="U194" s="87">
        <v>1.7180063792814919</v>
      </c>
      <c r="V194" s="87">
        <v>1.6953451885284161</v>
      </c>
      <c r="W194" s="87">
        <v>2.003905163660419</v>
      </c>
      <c r="X194" s="87">
        <v>1.0930332952384696</v>
      </c>
      <c r="Y194" s="87">
        <v>1.1993519801576669</v>
      </c>
      <c r="Z194" s="87">
        <v>0.85466214915025696</v>
      </c>
      <c r="AA194" s="87">
        <v>1.4122666387082099</v>
      </c>
      <c r="AB194" s="87">
        <v>0.79814756878925497</v>
      </c>
      <c r="AC194" s="88" t="s">
        <v>36</v>
      </c>
      <c r="AD194" s="86">
        <v>-33.451765453846903</v>
      </c>
      <c r="AE194" s="89"/>
      <c r="AF194" s="90"/>
      <c r="AG194" s="12"/>
    </row>
    <row r="195" spans="1:33" customFormat="1" ht="13.2" x14ac:dyDescent="0.25">
      <c r="A195" s="82">
        <v>174</v>
      </c>
      <c r="B195" s="83"/>
      <c r="C195" s="83"/>
      <c r="D195" s="83" t="s">
        <v>357</v>
      </c>
      <c r="E195" s="83"/>
      <c r="F195" s="84" t="s">
        <v>35</v>
      </c>
      <c r="G195" s="85">
        <v>4.0486716192138168</v>
      </c>
      <c r="H195" s="85">
        <v>4.8356274373673207</v>
      </c>
      <c r="I195" s="85">
        <v>5.1706884684734247</v>
      </c>
      <c r="J195" s="85">
        <v>5.4626214961851023</v>
      </c>
      <c r="K195" s="86">
        <v>6.6783737868189412</v>
      </c>
      <c r="L195" s="86">
        <v>8.0108459110651147</v>
      </c>
      <c r="M195" s="86">
        <v>9.6796853754156196</v>
      </c>
      <c r="N195" s="86">
        <v>8.3460075982902993</v>
      </c>
      <c r="O195" s="86">
        <v>8.3840638986123075</v>
      </c>
      <c r="P195" s="86">
        <v>7.6931298258350793</v>
      </c>
      <c r="Q195" s="86">
        <v>7.2909757923826293</v>
      </c>
      <c r="R195" s="86">
        <v>7.0051358178710226</v>
      </c>
      <c r="S195" s="87">
        <v>8.329733717635019</v>
      </c>
      <c r="T195" s="87">
        <v>9.9147899609329961</v>
      </c>
      <c r="U195" s="87">
        <v>9.9575888721543873</v>
      </c>
      <c r="V195" s="87">
        <v>10.107513119363306</v>
      </c>
      <c r="W195" s="87">
        <v>10.948408854612964</v>
      </c>
      <c r="X195" s="87">
        <v>9.9831386344509934</v>
      </c>
      <c r="Y195" s="87">
        <v>10.165908072009966</v>
      </c>
      <c r="Z195" s="87">
        <v>12.5089555449906</v>
      </c>
      <c r="AA195" s="87">
        <v>12.006446591169899</v>
      </c>
      <c r="AB195" s="87">
        <v>8.6754457465210795</v>
      </c>
      <c r="AC195" s="88"/>
      <c r="AD195" s="86">
        <v>-14.661379140271899</v>
      </c>
      <c r="AE195" s="89"/>
      <c r="AF195" s="90"/>
      <c r="AG195" s="12"/>
    </row>
    <row r="196" spans="1:33" customFormat="1" ht="13.2" x14ac:dyDescent="0.25">
      <c r="A196" s="82">
        <v>175</v>
      </c>
      <c r="B196" s="83"/>
      <c r="C196" s="83"/>
      <c r="D196" s="83" t="s">
        <v>358</v>
      </c>
      <c r="E196" s="83"/>
      <c r="F196" s="84" t="s">
        <v>35</v>
      </c>
      <c r="G196" s="85">
        <v>9.3787934078389945</v>
      </c>
      <c r="H196" s="85">
        <v>10.405458283141757</v>
      </c>
      <c r="I196" s="85">
        <v>11.114686120485759</v>
      </c>
      <c r="J196" s="85">
        <v>10.831614739627984</v>
      </c>
      <c r="K196" s="86">
        <v>12.534963467270931</v>
      </c>
      <c r="L196" s="86">
        <v>12.36600727555704</v>
      </c>
      <c r="M196" s="86">
        <v>12.971756240385099</v>
      </c>
      <c r="N196" s="86">
        <v>14.894009129165985</v>
      </c>
      <c r="O196" s="86">
        <v>14.032308905925793</v>
      </c>
      <c r="P196" s="86">
        <v>17.269104824133489</v>
      </c>
      <c r="Q196" s="86">
        <v>15.948095657141083</v>
      </c>
      <c r="R196" s="86">
        <v>13.125922741308486</v>
      </c>
      <c r="S196" s="87">
        <v>15.534677293167599</v>
      </c>
      <c r="T196" s="87">
        <v>14.758313135645528</v>
      </c>
      <c r="U196" s="87">
        <v>14.642530137043606</v>
      </c>
      <c r="V196" s="87">
        <v>15.057464611341715</v>
      </c>
      <c r="W196" s="87">
        <v>12.679118132378536</v>
      </c>
      <c r="X196" s="87">
        <v>13.761220745455169</v>
      </c>
      <c r="Y196" s="87">
        <v>16.114917265391195</v>
      </c>
      <c r="Z196" s="87">
        <v>16.154471679264301</v>
      </c>
      <c r="AA196" s="87">
        <v>17.752541144712801</v>
      </c>
      <c r="AB196" s="87">
        <v>12.7224755293612</v>
      </c>
      <c r="AC196" s="88" t="s">
        <v>47</v>
      </c>
      <c r="AD196" s="86">
        <v>-21.051561606931902</v>
      </c>
      <c r="AE196" s="89"/>
      <c r="AF196" s="90"/>
      <c r="AG196" s="12"/>
    </row>
    <row r="197" spans="1:33" customFormat="1" ht="13.2" x14ac:dyDescent="0.25">
      <c r="A197" s="82">
        <v>176</v>
      </c>
      <c r="B197" s="83"/>
      <c r="C197" s="83"/>
      <c r="D197" s="83" t="s">
        <v>359</v>
      </c>
      <c r="E197" s="83"/>
      <c r="F197" s="84" t="s">
        <v>35</v>
      </c>
      <c r="G197" s="85">
        <v>5.4695701721839178</v>
      </c>
      <c r="H197" s="85">
        <v>5.2021046398671125</v>
      </c>
      <c r="I197" s="85">
        <v>6.1389498266021558</v>
      </c>
      <c r="J197" s="85">
        <v>6.2646441723535231</v>
      </c>
      <c r="K197" s="86">
        <v>5.9185382910193871</v>
      </c>
      <c r="L197" s="86">
        <v>7.3764997641884911</v>
      </c>
      <c r="M197" s="86">
        <v>7.7632464890079937</v>
      </c>
      <c r="N197" s="86">
        <v>7.1833982470813531</v>
      </c>
      <c r="O197" s="86">
        <v>7.1045058499756246</v>
      </c>
      <c r="P197" s="86">
        <v>7.4974797891568494</v>
      </c>
      <c r="Q197" s="86">
        <v>6.8186455004399988</v>
      </c>
      <c r="R197" s="86">
        <v>7.0671990019574826</v>
      </c>
      <c r="S197" s="87">
        <v>8.5295115384993281</v>
      </c>
      <c r="T197" s="87">
        <v>6.9600818451962052</v>
      </c>
      <c r="U197" s="87">
        <v>6.3045766059144528</v>
      </c>
      <c r="V197" s="87">
        <v>6.3094573014691937</v>
      </c>
      <c r="W197" s="87">
        <v>6.5292553091255927</v>
      </c>
      <c r="X197" s="87">
        <v>8.4312149153481872</v>
      </c>
      <c r="Y197" s="87">
        <v>7.4042547771813183</v>
      </c>
      <c r="Z197" s="87">
        <v>8.5788215841798596</v>
      </c>
      <c r="AA197" s="87">
        <v>7.7109312686546296</v>
      </c>
      <c r="AB197" s="87">
        <v>8.5713327712253005</v>
      </c>
      <c r="AC197" s="88" t="s">
        <v>47</v>
      </c>
      <c r="AD197" s="86">
        <v>15.7622614181339</v>
      </c>
      <c r="AE197" s="89"/>
      <c r="AF197" s="90"/>
      <c r="AG197" s="12"/>
    </row>
    <row r="198" spans="1:33" customFormat="1" ht="13.2" x14ac:dyDescent="0.25">
      <c r="A198" s="82">
        <v>177</v>
      </c>
      <c r="B198" s="83"/>
      <c r="C198" s="83"/>
      <c r="D198" s="83" t="s">
        <v>360</v>
      </c>
      <c r="E198" s="83"/>
      <c r="F198" s="84" t="s">
        <v>35</v>
      </c>
      <c r="G198" s="85">
        <v>10.937522679920574</v>
      </c>
      <c r="H198" s="85">
        <v>12.285746217529471</v>
      </c>
      <c r="I198" s="85">
        <v>11.338875715206607</v>
      </c>
      <c r="J198" s="85">
        <v>12.144075459398108</v>
      </c>
      <c r="K198" s="86">
        <v>12.451048221420923</v>
      </c>
      <c r="L198" s="86">
        <v>11.573493131658688</v>
      </c>
      <c r="M198" s="86">
        <v>11.330624782889203</v>
      </c>
      <c r="N198" s="86">
        <v>11.523988393058925</v>
      </c>
      <c r="O198" s="86">
        <v>13.716473395286013</v>
      </c>
      <c r="P198" s="86">
        <v>13.578983937200798</v>
      </c>
      <c r="Q198" s="86">
        <v>12.462388842573299</v>
      </c>
      <c r="R198" s="86">
        <v>12.508318935543848</v>
      </c>
      <c r="S198" s="87">
        <v>12.335280731473345</v>
      </c>
      <c r="T198" s="87">
        <v>14.384889878040855</v>
      </c>
      <c r="U198" s="87">
        <v>13.246916537422523</v>
      </c>
      <c r="V198" s="87">
        <v>14.499326707541124</v>
      </c>
      <c r="W198" s="87">
        <v>14.284768161263214</v>
      </c>
      <c r="X198" s="87">
        <v>12.86894310229455</v>
      </c>
      <c r="Y198" s="87">
        <v>12.374653574298115</v>
      </c>
      <c r="Z198" s="87">
        <v>13.7811868109383</v>
      </c>
      <c r="AA198" s="87">
        <v>15.611654428207601</v>
      </c>
      <c r="AB198" s="87">
        <v>13.9570920309262</v>
      </c>
      <c r="AC198" s="88" t="s">
        <v>47</v>
      </c>
      <c r="AD198" s="86">
        <v>12.787739447630299</v>
      </c>
      <c r="AE198" s="89"/>
      <c r="AF198" s="90"/>
      <c r="AG198" s="12"/>
    </row>
    <row r="199" spans="1:33" customFormat="1" ht="13.2" x14ac:dyDescent="0.25">
      <c r="A199" s="82">
        <v>178</v>
      </c>
      <c r="B199" s="83"/>
      <c r="C199" s="83"/>
      <c r="D199" s="83" t="s">
        <v>361</v>
      </c>
      <c r="E199" s="83"/>
      <c r="F199" s="84" t="s">
        <v>35</v>
      </c>
      <c r="G199" s="85">
        <v>16.773712494036964</v>
      </c>
      <c r="H199" s="85">
        <v>20.810414922109679</v>
      </c>
      <c r="I199" s="85">
        <v>20.898650935332121</v>
      </c>
      <c r="J199" s="85">
        <v>21.720035797292589</v>
      </c>
      <c r="K199" s="86">
        <v>21.077403229769782</v>
      </c>
      <c r="L199" s="86">
        <v>23.458146589527804</v>
      </c>
      <c r="M199" s="86">
        <v>22.730079896779348</v>
      </c>
      <c r="N199" s="86">
        <v>22.68616636065649</v>
      </c>
      <c r="O199" s="86">
        <v>22.126379883146299</v>
      </c>
      <c r="P199" s="86">
        <v>25.209207750073702</v>
      </c>
      <c r="Q199" s="86">
        <v>22.93371948960214</v>
      </c>
      <c r="R199" s="86">
        <v>25.163728809210909</v>
      </c>
      <c r="S199" s="87">
        <v>27.010639823753376</v>
      </c>
      <c r="T199" s="87">
        <v>26.103517043171031</v>
      </c>
      <c r="U199" s="87">
        <v>27.0716695167614</v>
      </c>
      <c r="V199" s="87">
        <v>26.558057041553493</v>
      </c>
      <c r="W199" s="87">
        <v>29.338708374253724</v>
      </c>
      <c r="X199" s="87">
        <v>25.688192366615283</v>
      </c>
      <c r="Y199" s="87">
        <v>25.273132649021267</v>
      </c>
      <c r="Z199" s="87">
        <v>25.840070741659002</v>
      </c>
      <c r="AA199" s="87">
        <v>27.811133126918499</v>
      </c>
      <c r="AB199" s="87">
        <v>30.539602661642299</v>
      </c>
      <c r="AC199" s="88" t="s">
        <v>47</v>
      </c>
      <c r="AD199" s="86">
        <v>20.838216163222501</v>
      </c>
      <c r="AE199" s="89"/>
      <c r="AF199" s="90"/>
      <c r="AG199" s="12"/>
    </row>
    <row r="200" spans="1:33" customFormat="1" ht="13.2" x14ac:dyDescent="0.25">
      <c r="A200" s="82" t="s">
        <v>362</v>
      </c>
      <c r="B200" s="83"/>
      <c r="C200" s="83"/>
      <c r="D200" s="83" t="s">
        <v>363</v>
      </c>
      <c r="E200" s="83"/>
      <c r="F200" s="84" t="s">
        <v>35</v>
      </c>
      <c r="G200" s="85">
        <v>18.2876191078076</v>
      </c>
      <c r="H200" s="85">
        <v>22.847294259961668</v>
      </c>
      <c r="I200" s="85">
        <v>25.092164739813498</v>
      </c>
      <c r="J200" s="85">
        <v>27.549542691181045</v>
      </c>
      <c r="K200" s="86">
        <v>29.663609228356442</v>
      </c>
      <c r="L200" s="86">
        <v>31.282240399911409</v>
      </c>
      <c r="M200" s="86">
        <v>32.374583891618286</v>
      </c>
      <c r="N200" s="86">
        <v>29.688727443091178</v>
      </c>
      <c r="O200" s="86">
        <v>32.121917282332817</v>
      </c>
      <c r="P200" s="86">
        <v>42.789744840468536</v>
      </c>
      <c r="Q200" s="86">
        <v>36.123746584224897</v>
      </c>
      <c r="R200" s="86">
        <v>38.756636385358355</v>
      </c>
      <c r="S200" s="87">
        <v>42.51361373976787</v>
      </c>
      <c r="T200" s="87">
        <v>45.159957619565986</v>
      </c>
      <c r="U200" s="87">
        <v>39.761265158170922</v>
      </c>
      <c r="V200" s="87">
        <v>44.199374870475843</v>
      </c>
      <c r="W200" s="87">
        <v>41.199381168154254</v>
      </c>
      <c r="X200" s="87">
        <v>42.515377636035545</v>
      </c>
      <c r="Y200" s="87">
        <v>43.877781594606212</v>
      </c>
      <c r="Z200" s="87">
        <v>44.586431352607001</v>
      </c>
      <c r="AA200" s="87">
        <v>52.981420015155898</v>
      </c>
      <c r="AB200" s="87">
        <v>47.4940368381844</v>
      </c>
      <c r="AC200" s="88" t="s">
        <v>47</v>
      </c>
      <c r="AD200" s="86">
        <v>8.2416546875349699</v>
      </c>
      <c r="AE200" s="89"/>
      <c r="AF200" s="90"/>
      <c r="AG200" s="12"/>
    </row>
    <row r="201" spans="1:33" customFormat="1" ht="13.2" x14ac:dyDescent="0.25">
      <c r="A201" s="82" t="s">
        <v>364</v>
      </c>
      <c r="B201" s="83"/>
      <c r="C201" s="83"/>
      <c r="D201" s="83"/>
      <c r="E201" s="83" t="s">
        <v>365</v>
      </c>
      <c r="F201" s="84" t="s">
        <v>35</v>
      </c>
      <c r="G201" s="85">
        <v>2.4016741349011865</v>
      </c>
      <c r="H201" s="85">
        <v>3.8282198133745848</v>
      </c>
      <c r="I201" s="85">
        <v>4.4708601851041063</v>
      </c>
      <c r="J201" s="85">
        <v>5.8571158459415225</v>
      </c>
      <c r="K201" s="86">
        <v>5.5491281983868914</v>
      </c>
      <c r="L201" s="86">
        <v>4.8820821361079316</v>
      </c>
      <c r="M201" s="86">
        <v>6.6122475311398965</v>
      </c>
      <c r="N201" s="86">
        <v>5.2357688773633289</v>
      </c>
      <c r="O201" s="86">
        <v>5.2894373235409926</v>
      </c>
      <c r="P201" s="86">
        <v>7.1227501493598249</v>
      </c>
      <c r="Q201" s="86">
        <v>7.8721033455297746</v>
      </c>
      <c r="R201" s="86">
        <v>7.2443593021973438</v>
      </c>
      <c r="S201" s="87">
        <v>7.0451370227504428</v>
      </c>
      <c r="T201" s="87">
        <v>8.2456637356097264</v>
      </c>
      <c r="U201" s="87">
        <v>7.5345119203437729</v>
      </c>
      <c r="V201" s="87">
        <v>10.155676520420096</v>
      </c>
      <c r="W201" s="87">
        <v>5.8725280292986763</v>
      </c>
      <c r="X201" s="87">
        <v>6.2019443906159051</v>
      </c>
      <c r="Y201" s="87">
        <v>5.7683663844801263</v>
      </c>
      <c r="Z201" s="87">
        <v>5.3790629062153901</v>
      </c>
      <c r="AA201" s="87">
        <v>9.4785202103785107</v>
      </c>
      <c r="AB201" s="87">
        <v>5.1248854856879902</v>
      </c>
      <c r="AC201" s="88"/>
      <c r="AD201" s="86">
        <v>-11.1553402801082</v>
      </c>
      <c r="AE201" s="89"/>
      <c r="AF201" s="90"/>
      <c r="AG201" s="12"/>
    </row>
    <row r="202" spans="1:33" customFormat="1" ht="13.2" x14ac:dyDescent="0.25">
      <c r="A202" s="82" t="s">
        <v>366</v>
      </c>
      <c r="B202" s="83"/>
      <c r="C202" s="83"/>
      <c r="D202" s="83"/>
      <c r="E202" s="83" t="s">
        <v>367</v>
      </c>
      <c r="F202" s="84" t="s">
        <v>35</v>
      </c>
      <c r="G202" s="85">
        <v>4.7777571648162569</v>
      </c>
      <c r="H202" s="85">
        <v>4.7426541452407145</v>
      </c>
      <c r="I202" s="85">
        <v>6.1602533967119761</v>
      </c>
      <c r="J202" s="85">
        <v>6.9020182850785385</v>
      </c>
      <c r="K202" s="86">
        <v>6.4086395535486771</v>
      </c>
      <c r="L202" s="86">
        <v>6.9259412878881745</v>
      </c>
      <c r="M202" s="86">
        <v>8.5530018361371702</v>
      </c>
      <c r="N202" s="86">
        <v>5.6085247340350968</v>
      </c>
      <c r="O202" s="86">
        <v>7.7140582454446687</v>
      </c>
      <c r="P202" s="86">
        <v>10.879941163569805</v>
      </c>
      <c r="Q202" s="86">
        <v>8.4183571858644815</v>
      </c>
      <c r="R202" s="86">
        <v>8.1726697024558952</v>
      </c>
      <c r="S202" s="87">
        <v>7.7235455269748172</v>
      </c>
      <c r="T202" s="87">
        <v>9.4739906690997646</v>
      </c>
      <c r="U202" s="87">
        <v>8.4556130430495049</v>
      </c>
      <c r="V202" s="87">
        <v>8.5385105752336941</v>
      </c>
      <c r="W202" s="87">
        <v>9.7737997091511648</v>
      </c>
      <c r="X202" s="87">
        <v>9.9767822858240525</v>
      </c>
      <c r="Y202" s="87">
        <v>9.58749068435087</v>
      </c>
      <c r="Z202" s="87">
        <v>11.640680666554299</v>
      </c>
      <c r="AA202" s="87">
        <v>12.4608678976349</v>
      </c>
      <c r="AB202" s="87">
        <v>10.9074626153736</v>
      </c>
      <c r="AC202" s="88"/>
      <c r="AD202" s="86">
        <v>13.767647599149701</v>
      </c>
      <c r="AE202" s="89"/>
      <c r="AF202" s="90"/>
      <c r="AG202" s="12"/>
    </row>
    <row r="203" spans="1:33" customFormat="1" ht="13.2" x14ac:dyDescent="0.25">
      <c r="A203" s="82" t="s">
        <v>368</v>
      </c>
      <c r="B203" s="83"/>
      <c r="C203" s="83"/>
      <c r="D203" s="83"/>
      <c r="E203" s="83" t="s">
        <v>369</v>
      </c>
      <c r="F203" s="84" t="s">
        <v>35</v>
      </c>
      <c r="G203" s="85">
        <v>8.9655846220964595</v>
      </c>
      <c r="H203" s="85">
        <v>11.114952017263288</v>
      </c>
      <c r="I203" s="85">
        <v>11.558557584101049</v>
      </c>
      <c r="J203" s="85">
        <v>11.900156475231077</v>
      </c>
      <c r="K203" s="86">
        <v>14.014079988598487</v>
      </c>
      <c r="L203" s="86">
        <v>16.032896602436619</v>
      </c>
      <c r="M203" s="86">
        <v>14.64749441715052</v>
      </c>
      <c r="N203" s="86">
        <v>14.988793099181933</v>
      </c>
      <c r="O203" s="86">
        <v>14.313976768558664</v>
      </c>
      <c r="P203" s="86">
        <v>19.058376061589165</v>
      </c>
      <c r="Q203" s="86">
        <v>15.244771162367037</v>
      </c>
      <c r="R203" s="86">
        <v>18.972219828972641</v>
      </c>
      <c r="S203" s="87">
        <v>22.540242448706216</v>
      </c>
      <c r="T203" s="87">
        <v>21.245788599160417</v>
      </c>
      <c r="U203" s="87">
        <v>17.607202036230195</v>
      </c>
      <c r="V203" s="87">
        <v>19.706548760121539</v>
      </c>
      <c r="W203" s="87">
        <v>17.909952477582014</v>
      </c>
      <c r="X203" s="87">
        <v>21.893990306726781</v>
      </c>
      <c r="Y203" s="87">
        <v>22.00999176147279</v>
      </c>
      <c r="Z203" s="87">
        <v>19.598639629772201</v>
      </c>
      <c r="AA203" s="87">
        <v>23.590542256857599</v>
      </c>
      <c r="AB203" s="87">
        <v>23.554625255859602</v>
      </c>
      <c r="AC203" s="88" t="s">
        <v>47</v>
      </c>
      <c r="AD203" s="86">
        <v>7.0178740234273898</v>
      </c>
      <c r="AE203" s="89"/>
      <c r="AF203" s="90"/>
      <c r="AG203" s="12"/>
    </row>
    <row r="204" spans="1:33" customFormat="1" ht="13.2" x14ac:dyDescent="0.25">
      <c r="A204" s="82" t="s">
        <v>370</v>
      </c>
      <c r="B204" s="83"/>
      <c r="C204" s="83"/>
      <c r="D204" s="83"/>
      <c r="E204" s="83" t="s">
        <v>371</v>
      </c>
      <c r="F204" s="84" t="s">
        <v>35</v>
      </c>
      <c r="G204" s="85">
        <v>2.1426031859936967</v>
      </c>
      <c r="H204" s="85">
        <v>3.1614682840830932</v>
      </c>
      <c r="I204" s="85">
        <v>2.9024935738963693</v>
      </c>
      <c r="J204" s="85">
        <v>2.8902520849299291</v>
      </c>
      <c r="K204" s="86">
        <v>3.6917614878223657</v>
      </c>
      <c r="L204" s="86">
        <v>3.4413203734786801</v>
      </c>
      <c r="M204" s="86">
        <v>2.5618401071907124</v>
      </c>
      <c r="N204" s="86">
        <v>3.855640732510818</v>
      </c>
      <c r="O204" s="86">
        <v>4.8044449447884769</v>
      </c>
      <c r="P204" s="86">
        <v>5.7286774659497341</v>
      </c>
      <c r="Q204" s="86">
        <v>4.5885148904636219</v>
      </c>
      <c r="R204" s="86">
        <v>4.3673875517324801</v>
      </c>
      <c r="S204" s="87">
        <v>5.2046887413363914</v>
      </c>
      <c r="T204" s="87">
        <v>6.1945146156960682</v>
      </c>
      <c r="U204" s="87">
        <v>6.1639381585474418</v>
      </c>
      <c r="V204" s="87">
        <v>5.7986390147005116</v>
      </c>
      <c r="W204" s="87">
        <v>7.6431009521224107</v>
      </c>
      <c r="X204" s="87">
        <v>4.4426606528688239</v>
      </c>
      <c r="Y204" s="87">
        <v>6.5119327643024301</v>
      </c>
      <c r="Z204" s="87">
        <v>7.9680481500649902</v>
      </c>
      <c r="AA204" s="87">
        <v>7.45148965028487</v>
      </c>
      <c r="AB204" s="87">
        <v>7.9070634812631404</v>
      </c>
      <c r="AC204" s="88"/>
      <c r="AD204" s="86">
        <v>21.424218699072501</v>
      </c>
      <c r="AE204" s="89"/>
      <c r="AF204" s="90"/>
      <c r="AG204" s="12"/>
    </row>
    <row r="205" spans="1:33" customFormat="1" ht="13.2" x14ac:dyDescent="0.25">
      <c r="A205" s="82" t="s">
        <v>372</v>
      </c>
      <c r="B205" s="83" t="s">
        <v>373</v>
      </c>
      <c r="C205" s="83"/>
      <c r="D205" s="83"/>
      <c r="E205" s="83"/>
      <c r="F205" s="84" t="s">
        <v>35</v>
      </c>
      <c r="G205" s="85">
        <v>54.635091800163906</v>
      </c>
      <c r="H205" s="85">
        <v>53.057023206206907</v>
      </c>
      <c r="I205" s="85">
        <v>54.701705755115889</v>
      </c>
      <c r="J205" s="85">
        <v>57.899548046716866</v>
      </c>
      <c r="K205" s="86">
        <v>64.759799805106454</v>
      </c>
      <c r="L205" s="86">
        <v>67.814672564735176</v>
      </c>
      <c r="M205" s="86">
        <v>61.572788447223544</v>
      </c>
      <c r="N205" s="86">
        <v>67.982263782417718</v>
      </c>
      <c r="O205" s="86">
        <v>66.874123880502694</v>
      </c>
      <c r="P205" s="86">
        <v>73.823381052854387</v>
      </c>
      <c r="Q205" s="86">
        <v>67.985412517561315</v>
      </c>
      <c r="R205" s="86">
        <v>72.74298758726745</v>
      </c>
      <c r="S205" s="87">
        <v>73.71749867149839</v>
      </c>
      <c r="T205" s="87">
        <v>73.721428480297021</v>
      </c>
      <c r="U205" s="87">
        <v>84.849084402399001</v>
      </c>
      <c r="V205" s="87">
        <v>88.153984662101223</v>
      </c>
      <c r="W205" s="87">
        <v>94.390957048944287</v>
      </c>
      <c r="X205" s="87">
        <v>85.308007209938978</v>
      </c>
      <c r="Y205" s="87">
        <v>101.0805039475063</v>
      </c>
      <c r="Z205" s="87">
        <v>103.363367194646</v>
      </c>
      <c r="AA205" s="87">
        <v>110.651279563741</v>
      </c>
      <c r="AB205" s="87">
        <v>96.357589089679607</v>
      </c>
      <c r="AC205" s="88" t="s">
        <v>47</v>
      </c>
      <c r="AD205" s="86">
        <v>-4.6724290772030601</v>
      </c>
      <c r="AE205" s="89"/>
      <c r="AF205" s="90"/>
      <c r="AG205" s="12"/>
    </row>
    <row r="206" spans="1:33" customFormat="1" ht="13.2" x14ac:dyDescent="0.25">
      <c r="A206" s="82">
        <v>184</v>
      </c>
      <c r="B206" s="83"/>
      <c r="C206" s="83"/>
      <c r="D206" s="83" t="s">
        <v>374</v>
      </c>
      <c r="E206" s="83"/>
      <c r="F206" s="84" t="s">
        <v>35</v>
      </c>
      <c r="G206" s="85">
        <v>2.2633184648191111</v>
      </c>
      <c r="H206" s="85">
        <v>3.2389460103265564</v>
      </c>
      <c r="I206" s="85">
        <v>3.5465664009592768</v>
      </c>
      <c r="J206" s="85">
        <v>3.6972269562489295</v>
      </c>
      <c r="K206" s="86">
        <v>4.2671211661204911</v>
      </c>
      <c r="L206" s="86">
        <v>4.1089440882808193</v>
      </c>
      <c r="M206" s="86">
        <v>4.210877872065903</v>
      </c>
      <c r="N206" s="86">
        <v>5.6482796619536169</v>
      </c>
      <c r="O206" s="86">
        <v>6.3713685687119055</v>
      </c>
      <c r="P206" s="86">
        <v>6.8091871421981169</v>
      </c>
      <c r="Q206" s="86">
        <v>5.4639587482438641</v>
      </c>
      <c r="R206" s="86">
        <v>6.857534064557238</v>
      </c>
      <c r="S206" s="87">
        <v>6.4394180596090864</v>
      </c>
      <c r="T206" s="87">
        <v>7.1151324491755599</v>
      </c>
      <c r="U206" s="87">
        <v>6.823913732899431</v>
      </c>
      <c r="V206" s="87">
        <v>7.4097932668515707</v>
      </c>
      <c r="W206" s="87">
        <v>6.9009881467608931</v>
      </c>
      <c r="X206" s="87">
        <v>7.5595967727839231</v>
      </c>
      <c r="Y206" s="87">
        <v>6.0807870559055388</v>
      </c>
      <c r="Z206" s="87">
        <v>5.7602945512974797</v>
      </c>
      <c r="AA206" s="87">
        <v>8.2548716056690097</v>
      </c>
      <c r="AB206" s="87">
        <v>7.4426867267215</v>
      </c>
      <c r="AC206" s="88"/>
      <c r="AD206" s="86">
        <v>22.396766377360802</v>
      </c>
      <c r="AE206" s="89"/>
      <c r="AF206" s="90"/>
      <c r="AG206" s="12"/>
    </row>
    <row r="207" spans="1:33" customFormat="1" ht="13.2" x14ac:dyDescent="0.25">
      <c r="A207" s="82">
        <v>185</v>
      </c>
      <c r="B207" s="83"/>
      <c r="C207" s="83"/>
      <c r="D207" s="83" t="s">
        <v>375</v>
      </c>
      <c r="E207" s="83"/>
      <c r="F207" s="84" t="s">
        <v>35</v>
      </c>
      <c r="G207" s="85">
        <v>1.2298816362976583</v>
      </c>
      <c r="H207" s="85">
        <v>1.7017788218627312</v>
      </c>
      <c r="I207" s="85">
        <v>1.6405266515346342</v>
      </c>
      <c r="J207" s="85">
        <v>1.3335047574771839</v>
      </c>
      <c r="K207" s="86">
        <v>1.2508797145753245</v>
      </c>
      <c r="L207" s="86">
        <v>1.640740927982256</v>
      </c>
      <c r="M207" s="86">
        <v>1.2266428465088592</v>
      </c>
      <c r="N207" s="86">
        <v>1.8807657347790872</v>
      </c>
      <c r="O207" s="86">
        <v>1.2156318994157318</v>
      </c>
      <c r="P207" s="86">
        <v>1.3316733594996619</v>
      </c>
      <c r="Q207" s="86">
        <v>1.6779232859370421</v>
      </c>
      <c r="R207" s="86">
        <v>0.97883620676450989</v>
      </c>
      <c r="S207" s="87">
        <v>1.3733518454266658</v>
      </c>
      <c r="T207" s="87">
        <v>1.2156253740746867</v>
      </c>
      <c r="U207" s="87">
        <v>0.90705058525929516</v>
      </c>
      <c r="V207" s="87">
        <v>1.4535517739423598</v>
      </c>
      <c r="W207" s="87">
        <v>0.92934027806369313</v>
      </c>
      <c r="X207" s="87">
        <v>0.90231717165845249</v>
      </c>
      <c r="Y207" s="87">
        <v>1.3876256157061837</v>
      </c>
      <c r="Z207" s="87">
        <v>1.35347058398728</v>
      </c>
      <c r="AA207" s="87">
        <v>1.03571803015</v>
      </c>
      <c r="AB207" s="87">
        <v>0.60286647034973595</v>
      </c>
      <c r="AC207" s="88" t="s">
        <v>36</v>
      </c>
      <c r="AD207" s="86">
        <v>-56.554097623592099</v>
      </c>
      <c r="AE207" s="89"/>
      <c r="AF207" s="90"/>
      <c r="AG207" s="12"/>
    </row>
    <row r="208" spans="1:33" customFormat="1" ht="13.2" x14ac:dyDescent="0.25">
      <c r="A208" s="82" t="s">
        <v>376</v>
      </c>
      <c r="B208" s="83"/>
      <c r="C208" s="83"/>
      <c r="D208" s="83" t="s">
        <v>377</v>
      </c>
      <c r="E208" s="83"/>
      <c r="F208" s="84" t="s">
        <v>35</v>
      </c>
      <c r="G208" s="85">
        <v>8.0132776919281898</v>
      </c>
      <c r="H208" s="85">
        <v>7.407756496870852</v>
      </c>
      <c r="I208" s="85">
        <v>7.5708393216546277</v>
      </c>
      <c r="J208" s="85">
        <v>8.9642405292323719</v>
      </c>
      <c r="K208" s="86">
        <v>9.0645932502534023</v>
      </c>
      <c r="L208" s="86">
        <v>10.477331925752342</v>
      </c>
      <c r="M208" s="86">
        <v>8.608054190859022</v>
      </c>
      <c r="N208" s="86">
        <v>13.050325063635269</v>
      </c>
      <c r="O208" s="86">
        <v>13.834713688926763</v>
      </c>
      <c r="P208" s="86">
        <v>12.448048301835419</v>
      </c>
      <c r="Q208" s="86">
        <v>13.558830454047211</v>
      </c>
      <c r="R208" s="86">
        <v>12.929038809701041</v>
      </c>
      <c r="S208" s="87">
        <v>13.552712977892064</v>
      </c>
      <c r="T208" s="87">
        <v>12.522371401800207</v>
      </c>
      <c r="U208" s="87">
        <v>11.415299797841246</v>
      </c>
      <c r="V208" s="87">
        <v>12.128186340939481</v>
      </c>
      <c r="W208" s="87">
        <v>11.374401625900578</v>
      </c>
      <c r="X208" s="87">
        <v>11.098021646265263</v>
      </c>
      <c r="Y208" s="87">
        <v>11.463938976675937</v>
      </c>
      <c r="Z208" s="87">
        <v>14.914285542342601</v>
      </c>
      <c r="AA208" s="87">
        <v>14.6865384028379</v>
      </c>
      <c r="AB208" s="87">
        <v>14.2720432159126</v>
      </c>
      <c r="AC208" s="88"/>
      <c r="AD208" s="86">
        <v>24.495108050993</v>
      </c>
      <c r="AE208" s="89"/>
      <c r="AF208" s="90"/>
      <c r="AG208" s="12"/>
    </row>
    <row r="209" spans="1:33" customFormat="1" ht="13.2" x14ac:dyDescent="0.25">
      <c r="A209" s="82" t="s">
        <v>378</v>
      </c>
      <c r="B209" s="83"/>
      <c r="C209" s="83"/>
      <c r="D209" s="83"/>
      <c r="E209" s="83" t="s">
        <v>379</v>
      </c>
      <c r="F209" s="84" t="s">
        <v>35</v>
      </c>
      <c r="G209" s="85">
        <v>6.6861139765392785</v>
      </c>
      <c r="H209" s="85">
        <v>6.1309815615072409</v>
      </c>
      <c r="I209" s="85">
        <v>6.3260436234492472</v>
      </c>
      <c r="J209" s="85">
        <v>7.1601375921142933</v>
      </c>
      <c r="K209" s="86">
        <v>7.4813405294176443</v>
      </c>
      <c r="L209" s="86">
        <v>8.531550402052412</v>
      </c>
      <c r="M209" s="86">
        <v>6.9615979355863296</v>
      </c>
      <c r="N209" s="86">
        <v>11.676459816987766</v>
      </c>
      <c r="O209" s="86">
        <v>11.235835089486898</v>
      </c>
      <c r="P209" s="86">
        <v>10.64840317323471</v>
      </c>
      <c r="Q209" s="86">
        <v>11.066547789974221</v>
      </c>
      <c r="R209" s="86">
        <v>10.474922190669613</v>
      </c>
      <c r="S209" s="87">
        <v>11.257427230994486</v>
      </c>
      <c r="T209" s="87">
        <v>9.8844365792603028</v>
      </c>
      <c r="U209" s="87">
        <v>8.9498376790741023</v>
      </c>
      <c r="V209" s="87">
        <v>9.8501420172360596</v>
      </c>
      <c r="W209" s="87">
        <v>8.0571231421278213</v>
      </c>
      <c r="X209" s="87">
        <v>8.7727311959897687</v>
      </c>
      <c r="Y209" s="87">
        <v>7.9089249740908496</v>
      </c>
      <c r="Z209" s="87">
        <v>12.056026882432199</v>
      </c>
      <c r="AA209" s="87">
        <v>10.297416453107401</v>
      </c>
      <c r="AB209" s="87">
        <v>8.1769560026543395</v>
      </c>
      <c r="AC209" s="88"/>
      <c r="AD209" s="86">
        <v>3.3889691638440098</v>
      </c>
      <c r="AE209" s="89"/>
      <c r="AF209" s="90"/>
      <c r="AG209" s="12"/>
    </row>
    <row r="210" spans="1:33" customFormat="1" ht="13.2" x14ac:dyDescent="0.25">
      <c r="A210" s="82" t="s">
        <v>380</v>
      </c>
      <c r="B210" s="83"/>
      <c r="C210" s="83"/>
      <c r="D210" s="83"/>
      <c r="E210" s="83" t="s">
        <v>381</v>
      </c>
      <c r="F210" s="84" t="s">
        <v>35</v>
      </c>
      <c r="G210" s="85">
        <v>1.3271637153889122</v>
      </c>
      <c r="H210" s="85">
        <v>1.2767749353636098</v>
      </c>
      <c r="I210" s="85">
        <v>1.2447956982053827</v>
      </c>
      <c r="J210" s="85">
        <v>1.8041029371180803</v>
      </c>
      <c r="K210" s="86">
        <v>1.5832527208357572</v>
      </c>
      <c r="L210" s="86">
        <v>1.945781523699929</v>
      </c>
      <c r="M210" s="86">
        <v>1.646456255272692</v>
      </c>
      <c r="N210" s="86">
        <v>1.3738652466474977</v>
      </c>
      <c r="O210" s="86">
        <v>2.598878599439868</v>
      </c>
      <c r="P210" s="86">
        <v>1.7996451286007045</v>
      </c>
      <c r="Q210" s="86">
        <v>2.4922826640729938</v>
      </c>
      <c r="R210" s="86">
        <v>2.4541166190314265</v>
      </c>
      <c r="S210" s="87">
        <v>2.2952857468975791</v>
      </c>
      <c r="T210" s="87">
        <v>2.6379348225399042</v>
      </c>
      <c r="U210" s="87">
        <v>2.4654621187671437</v>
      </c>
      <c r="V210" s="87">
        <v>2.2780443237034191</v>
      </c>
      <c r="W210" s="87">
        <v>3.3172784837727556</v>
      </c>
      <c r="X210" s="87">
        <v>2.3252904502754985</v>
      </c>
      <c r="Y210" s="87">
        <v>3.5550140025850911</v>
      </c>
      <c r="Z210" s="87">
        <v>2.85825865991045</v>
      </c>
      <c r="AA210" s="87">
        <v>4.3891219497305203</v>
      </c>
      <c r="AB210" s="87">
        <v>6.0950872132582603</v>
      </c>
      <c r="AC210" s="88"/>
      <c r="AD210" s="86">
        <v>71.450441793650199</v>
      </c>
      <c r="AE210" s="89"/>
      <c r="AF210" s="90" t="s">
        <v>149</v>
      </c>
      <c r="AG210" s="12"/>
    </row>
    <row r="211" spans="1:33" customFormat="1" ht="13.2" x14ac:dyDescent="0.25">
      <c r="A211" s="82">
        <v>191</v>
      </c>
      <c r="B211" s="83"/>
      <c r="C211" s="83"/>
      <c r="D211" s="83" t="s">
        <v>382</v>
      </c>
      <c r="E211" s="83"/>
      <c r="F211" s="84" t="s">
        <v>35</v>
      </c>
      <c r="G211" s="85">
        <v>2.9356175665923239</v>
      </c>
      <c r="H211" s="85">
        <v>3.6905955263929329</v>
      </c>
      <c r="I211" s="85">
        <v>2.5444186212071997</v>
      </c>
      <c r="J211" s="85">
        <v>2.9204409912919083</v>
      </c>
      <c r="K211" s="86">
        <v>3.6247462528992065</v>
      </c>
      <c r="L211" s="86">
        <v>3.735672554558966</v>
      </c>
      <c r="M211" s="86">
        <v>2.9983345739665541</v>
      </c>
      <c r="N211" s="86">
        <v>2.8274028397084079</v>
      </c>
      <c r="O211" s="86">
        <v>3.8228630945342479</v>
      </c>
      <c r="P211" s="86">
        <v>4.900912040293119</v>
      </c>
      <c r="Q211" s="86">
        <v>2.7691157967054179</v>
      </c>
      <c r="R211" s="86">
        <v>3.8227155379718689</v>
      </c>
      <c r="S211" s="87">
        <v>3.5901131323988835</v>
      </c>
      <c r="T211" s="87">
        <v>3.4232995385583505</v>
      </c>
      <c r="U211" s="87">
        <v>4.4359018177851883</v>
      </c>
      <c r="V211" s="87">
        <v>4.3464313074744512</v>
      </c>
      <c r="W211" s="87">
        <v>3.7373165203400016</v>
      </c>
      <c r="X211" s="87">
        <v>3.637198138763007</v>
      </c>
      <c r="Y211" s="87">
        <v>4.8030031323870173</v>
      </c>
      <c r="Z211" s="87">
        <v>6.6574558579269096</v>
      </c>
      <c r="AA211" s="87">
        <v>4.2278065398892304</v>
      </c>
      <c r="AB211" s="87">
        <v>4.8116192218498197</v>
      </c>
      <c r="AC211" s="88" t="s">
        <v>36</v>
      </c>
      <c r="AD211" s="86">
        <f>((AB211/Y211)-1)*100</f>
        <v>0.17938962822454663</v>
      </c>
      <c r="AE211" s="89"/>
      <c r="AF211" s="90"/>
      <c r="AG211" s="12"/>
    </row>
    <row r="212" spans="1:33" customFormat="1" ht="13.2" x14ac:dyDescent="0.25">
      <c r="A212" s="82">
        <v>192</v>
      </c>
      <c r="B212" s="83"/>
      <c r="C212" s="83"/>
      <c r="D212" s="83" t="s">
        <v>383</v>
      </c>
      <c r="E212" s="83"/>
      <c r="F212" s="84" t="s">
        <v>35</v>
      </c>
      <c r="G212" s="85">
        <v>0.35721945193080024</v>
      </c>
      <c r="H212" s="85">
        <v>0.42707664820062036</v>
      </c>
      <c r="I212" s="85">
        <v>0.37295361013394634</v>
      </c>
      <c r="J212" s="85">
        <v>0.68366479216781539</v>
      </c>
      <c r="K212" s="86">
        <v>0.65877955563073753</v>
      </c>
      <c r="L212" s="86">
        <v>0.73399757611387773</v>
      </c>
      <c r="M212" s="86">
        <v>0.66608108778720687</v>
      </c>
      <c r="N212" s="86">
        <v>0.51455569137678181</v>
      </c>
      <c r="O212" s="86">
        <v>0.40423469230731873</v>
      </c>
      <c r="P212" s="86">
        <v>1.0577824035211099</v>
      </c>
      <c r="Q212" s="86">
        <v>0.28710265079585634</v>
      </c>
      <c r="R212" s="86">
        <v>1.4101026531756309</v>
      </c>
      <c r="S212" s="87">
        <v>0.93877837569798273</v>
      </c>
      <c r="T212" s="87">
        <v>0.71462036789999173</v>
      </c>
      <c r="U212" s="87">
        <v>1.8579154937574327</v>
      </c>
      <c r="V212" s="87">
        <v>2.0912518800239277</v>
      </c>
      <c r="W212" s="87">
        <v>1.1468798160821236</v>
      </c>
      <c r="X212" s="87">
        <v>1.1568867070998718</v>
      </c>
      <c r="Y212" s="87">
        <v>1.1028302106501155</v>
      </c>
      <c r="Z212" s="87">
        <v>1.67146577560059</v>
      </c>
      <c r="AA212" s="87">
        <v>1.2003771736923301</v>
      </c>
      <c r="AB212" s="87">
        <v>1.6552933320052201</v>
      </c>
      <c r="AC212" s="88" t="s">
        <v>36</v>
      </c>
      <c r="AD212" s="86">
        <v>50.095029680900097</v>
      </c>
      <c r="AE212" s="89"/>
      <c r="AF212" s="90"/>
      <c r="AG212" s="12"/>
    </row>
    <row r="213" spans="1:33" customFormat="1" ht="13.2" x14ac:dyDescent="0.25">
      <c r="A213" s="82">
        <v>195</v>
      </c>
      <c r="B213" s="83"/>
      <c r="C213" s="83"/>
      <c r="D213" s="83" t="s">
        <v>384</v>
      </c>
      <c r="E213" s="83"/>
      <c r="F213" s="84" t="s">
        <v>35</v>
      </c>
      <c r="G213" s="85">
        <v>0.47546491288871856</v>
      </c>
      <c r="H213" s="85">
        <v>0.24270350285100056</v>
      </c>
      <c r="I213" s="85">
        <v>0.71275212820583023</v>
      </c>
      <c r="J213" s="85">
        <v>0.62132840828365887</v>
      </c>
      <c r="K213" s="86">
        <v>0.55308722156658219</v>
      </c>
      <c r="L213" s="86">
        <v>0.19455561508903657</v>
      </c>
      <c r="M213" s="86">
        <v>0.66563346732172146</v>
      </c>
      <c r="N213" s="86">
        <v>0.23765360308418665</v>
      </c>
      <c r="O213" s="86">
        <v>0.22713099312710888</v>
      </c>
      <c r="P213" s="86">
        <v>0.61114734820125327</v>
      </c>
      <c r="Q213" s="86">
        <v>0.49941719543637009</v>
      </c>
      <c r="R213" s="86">
        <v>0.22055326569435632</v>
      </c>
      <c r="S213" s="87">
        <v>0.13073806861946946</v>
      </c>
      <c r="T213" s="87">
        <v>0.26655666291044067</v>
      </c>
      <c r="U213" s="87">
        <v>0.35124298495687872</v>
      </c>
      <c r="V213" s="87">
        <v>0.42248108504264792</v>
      </c>
      <c r="W213" s="87">
        <v>0.62750607780690582</v>
      </c>
      <c r="X213" s="87">
        <v>0.16455735162653679</v>
      </c>
      <c r="Y213" s="87">
        <v>0.43464926581040308</v>
      </c>
      <c r="Z213" s="87">
        <v>0</v>
      </c>
      <c r="AA213" s="87">
        <v>0.78516759809900205</v>
      </c>
      <c r="AB213" s="87">
        <v>1.16532499617701</v>
      </c>
      <c r="AC213" s="88" t="s">
        <v>36</v>
      </c>
      <c r="AD213" s="86">
        <v>168.10697448303799</v>
      </c>
      <c r="AE213" s="89"/>
      <c r="AF213" s="90"/>
      <c r="AG213" s="12"/>
    </row>
    <row r="214" spans="1:33" customFormat="1" ht="13.2" x14ac:dyDescent="0.25">
      <c r="A214" s="82" t="s">
        <v>385</v>
      </c>
      <c r="B214" s="83"/>
      <c r="C214" s="83"/>
      <c r="D214" s="83" t="s">
        <v>386</v>
      </c>
      <c r="E214" s="83"/>
      <c r="F214" s="84" t="s">
        <v>35</v>
      </c>
      <c r="G214" s="85">
        <v>1.5536713949629171</v>
      </c>
      <c r="H214" s="85">
        <v>1.2089242851369346</v>
      </c>
      <c r="I214" s="85">
        <v>1.7186772847158389</v>
      </c>
      <c r="J214" s="85">
        <v>1.6562305744334265</v>
      </c>
      <c r="K214" s="86">
        <v>1.4941863928246211</v>
      </c>
      <c r="L214" s="86">
        <v>1.7995081954211301</v>
      </c>
      <c r="M214" s="86">
        <v>0.53250955287578816</v>
      </c>
      <c r="N214" s="86">
        <v>1.3596031930635502</v>
      </c>
      <c r="O214" s="86">
        <v>1.4607947155031249</v>
      </c>
      <c r="P214" s="86">
        <v>1.7554998449682733</v>
      </c>
      <c r="Q214" s="86">
        <v>1.9708655612678123</v>
      </c>
      <c r="R214" s="86">
        <v>1.4411852214349383</v>
      </c>
      <c r="S214" s="87">
        <v>1.1045337998773916</v>
      </c>
      <c r="T214" s="87">
        <v>1.3821450375979054</v>
      </c>
      <c r="U214" s="87">
        <v>2.103941610038309</v>
      </c>
      <c r="V214" s="87">
        <v>2.0675255723358958</v>
      </c>
      <c r="W214" s="87">
        <v>1.9228791075734248</v>
      </c>
      <c r="X214" s="87">
        <v>1.270647586855306</v>
      </c>
      <c r="Y214" s="87">
        <v>3.0154792610361318</v>
      </c>
      <c r="Z214" s="87">
        <v>2.6641358444465801</v>
      </c>
      <c r="AA214" s="87">
        <v>1.70596178627974</v>
      </c>
      <c r="AB214" s="87">
        <v>1.6066768332461101</v>
      </c>
      <c r="AC214" s="88" t="s">
        <v>36</v>
      </c>
      <c r="AD214" s="86">
        <v>-46.719022279262603</v>
      </c>
      <c r="AE214" s="89"/>
      <c r="AF214" s="90"/>
      <c r="AG214" s="12"/>
    </row>
    <row r="215" spans="1:33" customFormat="1" ht="13.2" x14ac:dyDescent="0.25">
      <c r="A215" s="82" t="s">
        <v>387</v>
      </c>
      <c r="B215" s="83"/>
      <c r="C215" s="83"/>
      <c r="D215" s="83"/>
      <c r="E215" s="83" t="s">
        <v>388</v>
      </c>
      <c r="F215" s="84" t="s">
        <v>35</v>
      </c>
      <c r="G215" s="85">
        <v>0.90099424694509112</v>
      </c>
      <c r="H215" s="85">
        <v>0.81313155094858902</v>
      </c>
      <c r="I215" s="85">
        <v>0.89289535530908248</v>
      </c>
      <c r="J215" s="85">
        <v>0.6918336394427671</v>
      </c>
      <c r="K215" s="86">
        <v>0.73147714545958553</v>
      </c>
      <c r="L215" s="86">
        <v>0.74991904560615641</v>
      </c>
      <c r="M215" s="86">
        <v>0.39398938017964391</v>
      </c>
      <c r="N215" s="86">
        <v>1.0741295206610479</v>
      </c>
      <c r="O215" s="86">
        <v>0.95137870877763653</v>
      </c>
      <c r="P215" s="86">
        <v>1.4655167850201525</v>
      </c>
      <c r="Q215" s="86">
        <v>1.2033987927068379</v>
      </c>
      <c r="R215" s="86">
        <v>1.0652037976467268</v>
      </c>
      <c r="S215" s="87">
        <v>0.94056750640061804</v>
      </c>
      <c r="T215" s="87">
        <v>1.114798572859335</v>
      </c>
      <c r="U215" s="87">
        <v>1.4151531841870912</v>
      </c>
      <c r="V215" s="87">
        <v>1.6257670954635248</v>
      </c>
      <c r="W215" s="87">
        <v>1.5351364953479349</v>
      </c>
      <c r="X215" s="87">
        <v>1.270647586855306</v>
      </c>
      <c r="Y215" s="87">
        <v>2.2951022974719648</v>
      </c>
      <c r="Z215" s="87">
        <v>1.91470755500457</v>
      </c>
      <c r="AA215" s="87">
        <v>1.15722781317559</v>
      </c>
      <c r="AB215" s="87">
        <v>1.57555980488023</v>
      </c>
      <c r="AC215" s="88" t="s">
        <v>36</v>
      </c>
      <c r="AD215" s="86">
        <v>-31.351216605215999</v>
      </c>
      <c r="AE215" s="89"/>
      <c r="AF215" s="90"/>
      <c r="AG215" s="12"/>
    </row>
    <row r="216" spans="1:33" customFormat="1" ht="13.2" x14ac:dyDescent="0.25">
      <c r="A216" s="82" t="s">
        <v>389</v>
      </c>
      <c r="B216" s="83"/>
      <c r="C216" s="83"/>
      <c r="D216" s="83"/>
      <c r="E216" s="83" t="s">
        <v>390</v>
      </c>
      <c r="F216" s="84" t="s">
        <v>35</v>
      </c>
      <c r="G216" s="85">
        <v>0.65267714801782595</v>
      </c>
      <c r="H216" s="85">
        <v>0.39579273418834549</v>
      </c>
      <c r="I216" s="85">
        <v>0.8257819294067561</v>
      </c>
      <c r="J216" s="85">
        <v>0.96439693499065959</v>
      </c>
      <c r="K216" s="86">
        <v>0.76270924736503543</v>
      </c>
      <c r="L216" s="86">
        <v>1.0495891498149739</v>
      </c>
      <c r="M216" s="86">
        <v>0.13852017269614422</v>
      </c>
      <c r="N216" s="86">
        <v>0.2854736724025016</v>
      </c>
      <c r="O216" s="86">
        <v>0.50941600672548792</v>
      </c>
      <c r="P216" s="86">
        <v>0.28998305994812079</v>
      </c>
      <c r="Q216" s="86">
        <v>0.76746676856097462</v>
      </c>
      <c r="R216" s="86">
        <v>0.37598142378821142</v>
      </c>
      <c r="S216" s="87">
        <v>0.16396629347677363</v>
      </c>
      <c r="T216" s="87">
        <v>0.26734646473857065</v>
      </c>
      <c r="U216" s="87">
        <v>0.68878842585121824</v>
      </c>
      <c r="V216" s="87">
        <v>0.4417584768723713</v>
      </c>
      <c r="W216" s="87">
        <v>0.38774261222548956</v>
      </c>
      <c r="X216" s="87">
        <v>0</v>
      </c>
      <c r="Y216" s="87">
        <v>0.72037696356416714</v>
      </c>
      <c r="Z216" s="87">
        <v>0.74942828944201001</v>
      </c>
      <c r="AA216" s="87">
        <v>0.54873397310414396</v>
      </c>
      <c r="AB216" s="87">
        <v>3.1117028365878999E-2</v>
      </c>
      <c r="AC216" s="88" t="s">
        <v>36</v>
      </c>
      <c r="AD216" s="86">
        <v>-95.680452049448803</v>
      </c>
      <c r="AE216" s="89"/>
      <c r="AF216" s="90"/>
      <c r="AG216" s="12"/>
    </row>
    <row r="217" spans="1:33" customFormat="1" ht="13.2" x14ac:dyDescent="0.25">
      <c r="A217" s="82">
        <v>203</v>
      </c>
      <c r="B217" s="83"/>
      <c r="C217" s="83"/>
      <c r="D217" s="83" t="s">
        <v>391</v>
      </c>
      <c r="E217" s="83"/>
      <c r="F217" s="84" t="s">
        <v>35</v>
      </c>
      <c r="G217" s="85">
        <v>5.8142906944031045</v>
      </c>
      <c r="H217" s="85">
        <v>4.8816598262768967</v>
      </c>
      <c r="I217" s="85">
        <v>4.3999259635531223</v>
      </c>
      <c r="J217" s="85">
        <v>3.8066612526919155</v>
      </c>
      <c r="K217" s="86">
        <v>4.4573398398449804</v>
      </c>
      <c r="L217" s="86">
        <v>5.4310135190615831</v>
      </c>
      <c r="M217" s="86">
        <v>6.4111865416108413</v>
      </c>
      <c r="N217" s="86">
        <v>8.4151205317153579</v>
      </c>
      <c r="O217" s="86">
        <v>6.2790988300048802</v>
      </c>
      <c r="P217" s="86">
        <v>6.2106739342514166</v>
      </c>
      <c r="Q217" s="86">
        <v>6.0757269618513901</v>
      </c>
      <c r="R217" s="86">
        <v>6.8566811104065346</v>
      </c>
      <c r="S217" s="87">
        <v>5.4588557576087409</v>
      </c>
      <c r="T217" s="87">
        <v>7.0615357785200112</v>
      </c>
      <c r="U217" s="87">
        <v>5.7121660196988957</v>
      </c>
      <c r="V217" s="87">
        <v>4.8911622133983572</v>
      </c>
      <c r="W217" s="87">
        <v>7.3520841780774244</v>
      </c>
      <c r="X217" s="87">
        <v>6.7198330760111338</v>
      </c>
      <c r="Y217" s="87">
        <v>5.6634896421626264</v>
      </c>
      <c r="Z217" s="87">
        <v>7.3733593411487099</v>
      </c>
      <c r="AA217" s="87">
        <v>5.5660890060902499</v>
      </c>
      <c r="AB217" s="87">
        <v>5.3152177420372997</v>
      </c>
      <c r="AC217" s="88"/>
      <c r="AD217" s="86">
        <v>-6.1494223902619796</v>
      </c>
      <c r="AE217" s="89"/>
      <c r="AF217" s="90"/>
      <c r="AG217" s="12"/>
    </row>
    <row r="218" spans="1:33" customFormat="1" ht="13.2" x14ac:dyDescent="0.25">
      <c r="A218" s="82">
        <v>204</v>
      </c>
      <c r="B218" s="83"/>
      <c r="C218" s="83"/>
      <c r="D218" s="83" t="s">
        <v>392</v>
      </c>
      <c r="E218" s="83"/>
      <c r="F218" s="84" t="s">
        <v>35</v>
      </c>
      <c r="G218" s="85">
        <v>1.079435784735445</v>
      </c>
      <c r="H218" s="85">
        <v>1.324421536854846</v>
      </c>
      <c r="I218" s="85">
        <v>0.91193757790618479</v>
      </c>
      <c r="J218" s="85">
        <v>0.72902042896840979</v>
      </c>
      <c r="K218" s="86">
        <v>0.87908957129539289</v>
      </c>
      <c r="L218" s="86">
        <v>0.7558620608294041</v>
      </c>
      <c r="M218" s="86">
        <v>0.69973103071807896</v>
      </c>
      <c r="N218" s="86">
        <v>0.58333622022174603</v>
      </c>
      <c r="O218" s="86">
        <v>0.56831423836929618</v>
      </c>
      <c r="P218" s="86">
        <v>0.61561585407355257</v>
      </c>
      <c r="Q218" s="86">
        <v>0.70426913991941098</v>
      </c>
      <c r="R218" s="86">
        <v>0.7675543899472792</v>
      </c>
      <c r="S218" s="87">
        <v>0.33262429521384135</v>
      </c>
      <c r="T218" s="87">
        <v>0.61344308567384442</v>
      </c>
      <c r="U218" s="87">
        <v>0.77287266389352061</v>
      </c>
      <c r="V218" s="87">
        <v>0.75037908258749475</v>
      </c>
      <c r="W218" s="87">
        <v>0.57424242506028844</v>
      </c>
      <c r="X218" s="87">
        <v>0.49642617501720854</v>
      </c>
      <c r="Y218" s="87">
        <v>0.65052342303527111</v>
      </c>
      <c r="Z218" s="87">
        <v>0.23063104809590201</v>
      </c>
      <c r="AA218" s="87">
        <v>0.45485395468341699</v>
      </c>
      <c r="AB218" s="87">
        <v>0.22812724030679299</v>
      </c>
      <c r="AC218" s="88" t="s">
        <v>36</v>
      </c>
      <c r="AD218" s="86">
        <v>-64.931740775393394</v>
      </c>
      <c r="AE218" s="89"/>
      <c r="AF218" s="90"/>
      <c r="AG218" s="12"/>
    </row>
    <row r="219" spans="1:33" customFormat="1" ht="13.2" x14ac:dyDescent="0.25">
      <c r="A219" s="82" t="s">
        <v>393</v>
      </c>
      <c r="B219" s="83"/>
      <c r="C219" s="83"/>
      <c r="D219" s="83" t="s">
        <v>394</v>
      </c>
      <c r="E219" s="83"/>
      <c r="F219" s="84" t="s">
        <v>35</v>
      </c>
      <c r="G219" s="85">
        <v>25.649522345582866</v>
      </c>
      <c r="H219" s="85">
        <v>23.609499260027917</v>
      </c>
      <c r="I219" s="85">
        <v>24.881431007377486</v>
      </c>
      <c r="J219" s="85">
        <v>30.273119384477472</v>
      </c>
      <c r="K219" s="86">
        <v>34.933508442109797</v>
      </c>
      <c r="L219" s="86">
        <v>33.682726525869164</v>
      </c>
      <c r="M219" s="86">
        <v>30.025049873455441</v>
      </c>
      <c r="N219" s="86">
        <v>29.015091002971033</v>
      </c>
      <c r="O219" s="86">
        <v>28.357343367570913</v>
      </c>
      <c r="P219" s="86">
        <v>34.91591041435062</v>
      </c>
      <c r="Q219" s="86">
        <v>30.211718231361857</v>
      </c>
      <c r="R219" s="86">
        <v>31.216035001945215</v>
      </c>
      <c r="S219" s="87">
        <v>35.344945816788474</v>
      </c>
      <c r="T219" s="87">
        <v>34.773324342407172</v>
      </c>
      <c r="U219" s="87">
        <v>44.932517750524468</v>
      </c>
      <c r="V219" s="87">
        <v>47.633367214024176</v>
      </c>
      <c r="W219" s="87">
        <v>53.391235171425791</v>
      </c>
      <c r="X219" s="87">
        <v>46.187742385273566</v>
      </c>
      <c r="Y219" s="87">
        <v>61.395936193625751</v>
      </c>
      <c r="Z219" s="87">
        <v>58.178570031534299</v>
      </c>
      <c r="AA219" s="87">
        <v>65.8250939948161</v>
      </c>
      <c r="AB219" s="87">
        <v>54.072576470307602</v>
      </c>
      <c r="AC219" s="88" t="s">
        <v>47</v>
      </c>
      <c r="AD219" s="86">
        <v>-11.928085435853999</v>
      </c>
      <c r="AE219" s="89"/>
      <c r="AF219" s="90"/>
      <c r="AG219" s="12"/>
    </row>
    <row r="220" spans="1:33" customFormat="1" ht="13.2" x14ac:dyDescent="0.25">
      <c r="A220" s="82" t="s">
        <v>395</v>
      </c>
      <c r="B220" s="83"/>
      <c r="C220" s="83"/>
      <c r="D220" s="83"/>
      <c r="E220" s="83" t="s">
        <v>396</v>
      </c>
      <c r="F220" s="84" t="s">
        <v>35</v>
      </c>
      <c r="G220" s="85">
        <v>19.266093060046234</v>
      </c>
      <c r="H220" s="85">
        <v>18.031812290119245</v>
      </c>
      <c r="I220" s="85">
        <v>19.244766896870967</v>
      </c>
      <c r="J220" s="85">
        <v>22.367441415116861</v>
      </c>
      <c r="K220" s="86">
        <v>24.746575345808754</v>
      </c>
      <c r="L220" s="86">
        <v>25.647954542791737</v>
      </c>
      <c r="M220" s="86">
        <v>23.777981241625746</v>
      </c>
      <c r="N220" s="86">
        <v>20.961144956440979</v>
      </c>
      <c r="O220" s="86">
        <v>21.60315978054696</v>
      </c>
      <c r="P220" s="86">
        <v>26.233453199325393</v>
      </c>
      <c r="Q220" s="86">
        <v>23.04464823306008</v>
      </c>
      <c r="R220" s="86">
        <v>24.75265574119512</v>
      </c>
      <c r="S220" s="87">
        <v>27.824056499301911</v>
      </c>
      <c r="T220" s="87">
        <v>26.051895674486442</v>
      </c>
      <c r="U220" s="87">
        <v>37.81786792743204</v>
      </c>
      <c r="V220" s="87">
        <v>37.685473932044737</v>
      </c>
      <c r="W220" s="87">
        <v>38.241766492921315</v>
      </c>
      <c r="X220" s="87">
        <v>35.369424408491454</v>
      </c>
      <c r="Y220" s="87">
        <v>48.256865924519929</v>
      </c>
      <c r="Z220" s="87">
        <v>45.521343610081303</v>
      </c>
      <c r="AA220" s="87">
        <v>51.830422469041103</v>
      </c>
      <c r="AB220" s="87">
        <v>43.739018200234803</v>
      </c>
      <c r="AC220" s="88"/>
      <c r="AD220" s="86">
        <v>-9.3620827580298798</v>
      </c>
      <c r="AE220" s="89"/>
      <c r="AF220" s="90"/>
      <c r="AG220" s="12"/>
    </row>
    <row r="221" spans="1:33" customFormat="1" ht="13.2" x14ac:dyDescent="0.25">
      <c r="A221" s="82" t="s">
        <v>397</v>
      </c>
      <c r="B221" s="83"/>
      <c r="C221" s="83"/>
      <c r="D221" s="83"/>
      <c r="E221" s="83" t="s">
        <v>398</v>
      </c>
      <c r="F221" s="84" t="s">
        <v>35</v>
      </c>
      <c r="G221" s="85">
        <v>6.3834292855366321</v>
      </c>
      <c r="H221" s="85">
        <v>5.5776869699086564</v>
      </c>
      <c r="I221" s="85">
        <v>5.6366641105065272</v>
      </c>
      <c r="J221" s="85">
        <v>7.9056779693606121</v>
      </c>
      <c r="K221" s="86">
        <v>10.186933096301036</v>
      </c>
      <c r="L221" s="86">
        <v>8.0347719830774</v>
      </c>
      <c r="M221" s="86">
        <v>6.2470686318296904</v>
      </c>
      <c r="N221" s="86">
        <v>8.0539460465300436</v>
      </c>
      <c r="O221" s="86">
        <v>6.7541835870239586</v>
      </c>
      <c r="P221" s="86">
        <v>8.6824572150252113</v>
      </c>
      <c r="Q221" s="86">
        <v>7.1670699983017627</v>
      </c>
      <c r="R221" s="86">
        <v>6.4633792607500906</v>
      </c>
      <c r="S221" s="87">
        <v>7.520889317486553</v>
      </c>
      <c r="T221" s="87">
        <v>8.7214286679207387</v>
      </c>
      <c r="U221" s="87">
        <v>7.114649823092412</v>
      </c>
      <c r="V221" s="87">
        <v>9.9478932819794306</v>
      </c>
      <c r="W221" s="87">
        <v>15.149468678504462</v>
      </c>
      <c r="X221" s="87">
        <v>10.818317976782128</v>
      </c>
      <c r="Y221" s="87">
        <v>13.139070269105812</v>
      </c>
      <c r="Z221" s="87">
        <v>12.657226421452901</v>
      </c>
      <c r="AA221" s="87">
        <v>13.994671525775001</v>
      </c>
      <c r="AB221" s="87">
        <v>10.3335582700727</v>
      </c>
      <c r="AC221" s="88" t="s">
        <v>36</v>
      </c>
      <c r="AD221" s="86">
        <v>-21.352439263755699</v>
      </c>
      <c r="AE221" s="89"/>
      <c r="AF221" s="90"/>
      <c r="AG221" s="12"/>
    </row>
    <row r="222" spans="1:33" customFormat="1" ht="13.2" x14ac:dyDescent="0.25">
      <c r="A222" s="102">
        <v>208</v>
      </c>
      <c r="B222" s="103"/>
      <c r="C222" s="103"/>
      <c r="D222" s="103" t="s">
        <v>399</v>
      </c>
      <c r="E222" s="103"/>
      <c r="F222" s="104" t="s">
        <v>35</v>
      </c>
      <c r="G222" s="105">
        <v>5.2633918560227677</v>
      </c>
      <c r="H222" s="105">
        <v>5.3236612914055588</v>
      </c>
      <c r="I222" s="105">
        <v>6.4016771878677892</v>
      </c>
      <c r="J222" s="105">
        <v>3.2141099714438148</v>
      </c>
      <c r="K222" s="106">
        <v>3.5764683979859218</v>
      </c>
      <c r="L222" s="106">
        <v>5.2543195757766874</v>
      </c>
      <c r="M222" s="106">
        <v>5.528687410054097</v>
      </c>
      <c r="N222" s="106">
        <v>4.4501302399086775</v>
      </c>
      <c r="O222" s="106">
        <v>4.3326297920314651</v>
      </c>
      <c r="P222" s="106">
        <v>3.1669304096618762</v>
      </c>
      <c r="Q222" s="106">
        <v>4.7664844919951213</v>
      </c>
      <c r="R222" s="106">
        <v>6.2427513256688059</v>
      </c>
      <c r="S222" s="106">
        <v>5.4514265423657813</v>
      </c>
      <c r="T222" s="106">
        <v>4.6333744416788685</v>
      </c>
      <c r="U222" s="106">
        <v>5.5362619457443571</v>
      </c>
      <c r="V222" s="106">
        <v>4.9598549254808209</v>
      </c>
      <c r="W222" s="106">
        <v>6.4340837018531962</v>
      </c>
      <c r="X222" s="106">
        <v>6.1147801985846844</v>
      </c>
      <c r="Y222" s="106">
        <v>5.0822411705113115</v>
      </c>
      <c r="Z222" s="106">
        <v>4.5596986182658501</v>
      </c>
      <c r="AA222" s="106">
        <v>6.9088014715348001</v>
      </c>
      <c r="AB222" s="106">
        <v>5.1851568407658304</v>
      </c>
      <c r="AC222" s="107"/>
      <c r="AD222" s="106">
        <f>((AB222/Y222)-1)*100</f>
        <v>2.0250056382933312</v>
      </c>
      <c r="AE222" s="115"/>
      <c r="AF222" s="109"/>
      <c r="AG222" s="12"/>
    </row>
    <row r="223" spans="1:33" customFormat="1" ht="13.2" x14ac:dyDescent="0.25">
      <c r="A223" s="75" t="s">
        <v>400</v>
      </c>
      <c r="B223" s="76" t="s">
        <v>401</v>
      </c>
      <c r="C223" s="76"/>
      <c r="D223" s="76"/>
      <c r="E223" s="76"/>
      <c r="F223" s="35" t="s">
        <v>35</v>
      </c>
      <c r="G223" s="77">
        <v>176.5455677828925</v>
      </c>
      <c r="H223" s="77">
        <v>191.59919560094943</v>
      </c>
      <c r="I223" s="77">
        <v>188.04171480706651</v>
      </c>
      <c r="J223" s="77">
        <v>185.92749734399337</v>
      </c>
      <c r="K223" s="78">
        <v>212.48649088963052</v>
      </c>
      <c r="L223" s="78">
        <v>219.51457691145831</v>
      </c>
      <c r="M223" s="78">
        <v>233.33633566572391</v>
      </c>
      <c r="N223" s="78">
        <v>227.73710014533444</v>
      </c>
      <c r="O223" s="78">
        <v>213.01800023649363</v>
      </c>
      <c r="P223" s="78">
        <v>226.55983657387421</v>
      </c>
      <c r="Q223" s="78">
        <v>230.2056499235793</v>
      </c>
      <c r="R223" s="78">
        <v>242.06740367266167</v>
      </c>
      <c r="S223" s="78">
        <v>258.17176174429426</v>
      </c>
      <c r="T223" s="78">
        <v>269.0280211256744</v>
      </c>
      <c r="U223" s="78">
        <v>291.5706876722009</v>
      </c>
      <c r="V223" s="78">
        <v>296.78850549219715</v>
      </c>
      <c r="W223" s="78">
        <v>278.41212095310243</v>
      </c>
      <c r="X223" s="78">
        <v>292.72261145350365</v>
      </c>
      <c r="Y223" s="78">
        <v>265.71268791410949</v>
      </c>
      <c r="Z223" s="78">
        <v>285.96191053632401</v>
      </c>
      <c r="AA223" s="78">
        <v>284.13762526559401</v>
      </c>
      <c r="AB223" s="78">
        <v>319.57509683736998</v>
      </c>
      <c r="AC223" s="79" t="s">
        <v>47</v>
      </c>
      <c r="AD223" s="78">
        <v>20.270920950779701</v>
      </c>
      <c r="AE223" s="80" t="s">
        <v>42</v>
      </c>
      <c r="AF223" s="81" t="s">
        <v>149</v>
      </c>
      <c r="AG223" s="12"/>
    </row>
    <row r="224" spans="1:33" customFormat="1" ht="13.2" x14ac:dyDescent="0.25">
      <c r="A224" s="82" t="s">
        <v>402</v>
      </c>
      <c r="B224" s="83"/>
      <c r="C224" s="83" t="s">
        <v>403</v>
      </c>
      <c r="D224" s="83"/>
      <c r="E224" s="83"/>
      <c r="F224" s="84" t="s">
        <v>35</v>
      </c>
      <c r="G224" s="85">
        <v>119.42846396288036</v>
      </c>
      <c r="H224" s="85">
        <v>134.20971404817058</v>
      </c>
      <c r="I224" s="85">
        <v>131.70574995938665</v>
      </c>
      <c r="J224" s="85">
        <v>133.82396896126755</v>
      </c>
      <c r="K224" s="86">
        <v>145.12931904414913</v>
      </c>
      <c r="L224" s="86">
        <v>144.20962706952506</v>
      </c>
      <c r="M224" s="86">
        <v>161.61205597737123</v>
      </c>
      <c r="N224" s="86">
        <v>159.322068694747</v>
      </c>
      <c r="O224" s="86">
        <v>148.88297700019288</v>
      </c>
      <c r="P224" s="86">
        <v>157.94708691607852</v>
      </c>
      <c r="Q224" s="86">
        <v>158.9108212526825</v>
      </c>
      <c r="R224" s="86">
        <v>166.38983517977323</v>
      </c>
      <c r="S224" s="87">
        <v>168.82222928992616</v>
      </c>
      <c r="T224" s="87">
        <v>180.27601561629297</v>
      </c>
      <c r="U224" s="87">
        <v>205.17817247667637</v>
      </c>
      <c r="V224" s="87">
        <v>208.6515859353039</v>
      </c>
      <c r="W224" s="87">
        <v>188.20298863487915</v>
      </c>
      <c r="X224" s="87">
        <v>213.31141725393792</v>
      </c>
      <c r="Y224" s="87">
        <v>175.51287524599127</v>
      </c>
      <c r="Z224" s="87">
        <v>191.37125454359401</v>
      </c>
      <c r="AA224" s="87">
        <v>205.17145742728201</v>
      </c>
      <c r="AB224" s="87">
        <v>214.78916950643401</v>
      </c>
      <c r="AC224" s="88" t="s">
        <v>47</v>
      </c>
      <c r="AD224" s="86">
        <v>22.378013126042902</v>
      </c>
      <c r="AE224" s="89" t="s">
        <v>42</v>
      </c>
      <c r="AF224" s="90" t="s">
        <v>149</v>
      </c>
      <c r="AG224" s="12"/>
    </row>
    <row r="225" spans="1:33" customFormat="1" ht="13.2" x14ac:dyDescent="0.25">
      <c r="A225" s="82">
        <v>210</v>
      </c>
      <c r="B225" s="83"/>
      <c r="C225" s="83"/>
      <c r="D225" s="83" t="s">
        <v>404</v>
      </c>
      <c r="E225" s="83"/>
      <c r="F225" s="84" t="s">
        <v>35</v>
      </c>
      <c r="G225" s="85">
        <v>5.9204306840467904</v>
      </c>
      <c r="H225" s="85">
        <v>6.8909417704418061</v>
      </c>
      <c r="I225" s="85">
        <v>7.7348259678149249</v>
      </c>
      <c r="J225" s="85">
        <v>5.5220713259297343</v>
      </c>
      <c r="K225" s="86">
        <v>5.7542275422617974</v>
      </c>
      <c r="L225" s="86">
        <v>6.2674863486648826</v>
      </c>
      <c r="M225" s="86">
        <v>8.8930742891171715</v>
      </c>
      <c r="N225" s="86">
        <v>6.6839995446964586</v>
      </c>
      <c r="O225" s="86">
        <v>5.3786852902634346</v>
      </c>
      <c r="P225" s="86">
        <v>6.6519348715505373</v>
      </c>
      <c r="Q225" s="86">
        <v>6.5815096568014466</v>
      </c>
      <c r="R225" s="86">
        <v>6.6922466754891392</v>
      </c>
      <c r="S225" s="87">
        <v>5.4006970570382613</v>
      </c>
      <c r="T225" s="87">
        <v>6.9538292864784479</v>
      </c>
      <c r="U225" s="87">
        <v>8.1404781995768527</v>
      </c>
      <c r="V225" s="87">
        <v>8.5928455284856096</v>
      </c>
      <c r="W225" s="87">
        <v>6.2659835603362559</v>
      </c>
      <c r="X225" s="87">
        <v>9.6329009589543588</v>
      </c>
      <c r="Y225" s="87">
        <v>5.1154936711808734</v>
      </c>
      <c r="Z225" s="87">
        <v>5.9361662594482603</v>
      </c>
      <c r="AA225" s="87">
        <v>6.3371729756774702</v>
      </c>
      <c r="AB225" s="87">
        <v>10.717714680138499</v>
      </c>
      <c r="AC225" s="88"/>
      <c r="AD225" s="86">
        <v>109.514767665902</v>
      </c>
      <c r="AE225" s="89" t="s">
        <v>42</v>
      </c>
      <c r="AF225" s="90" t="s">
        <v>149</v>
      </c>
      <c r="AG225" s="12"/>
    </row>
    <row r="226" spans="1:33" customFormat="1" ht="13.2" x14ac:dyDescent="0.25">
      <c r="A226" s="82">
        <v>214</v>
      </c>
      <c r="B226" s="83"/>
      <c r="C226" s="83"/>
      <c r="D226" s="83" t="s">
        <v>405</v>
      </c>
      <c r="E226" s="83"/>
      <c r="F226" s="84" t="s">
        <v>35</v>
      </c>
      <c r="G226" s="85">
        <v>11.255166944601873</v>
      </c>
      <c r="H226" s="85">
        <v>14.950196035552178</v>
      </c>
      <c r="I226" s="85">
        <v>15.379167288201554</v>
      </c>
      <c r="J226" s="85">
        <v>12.900170042861035</v>
      </c>
      <c r="K226" s="86">
        <v>13.228110648795177</v>
      </c>
      <c r="L226" s="86">
        <v>15.181876194703447</v>
      </c>
      <c r="M226" s="86">
        <v>14.55888045258301</v>
      </c>
      <c r="N226" s="86">
        <v>16.812472677663251</v>
      </c>
      <c r="O226" s="86">
        <v>15.729029420769002</v>
      </c>
      <c r="P226" s="86">
        <v>17.540247748258714</v>
      </c>
      <c r="Q226" s="86">
        <v>15.622569396199044</v>
      </c>
      <c r="R226" s="86">
        <v>19.791477887139695</v>
      </c>
      <c r="S226" s="87">
        <v>16.808066196796617</v>
      </c>
      <c r="T226" s="87">
        <v>21.012904568223522</v>
      </c>
      <c r="U226" s="87">
        <v>17.855997843191744</v>
      </c>
      <c r="V226" s="87">
        <v>18.368871933413534</v>
      </c>
      <c r="W226" s="87">
        <v>19.600126657291572</v>
      </c>
      <c r="X226" s="87">
        <v>16.615819263641995</v>
      </c>
      <c r="Y226" s="87">
        <v>19.274334949986599</v>
      </c>
      <c r="Z226" s="87">
        <v>21.3338767091136</v>
      </c>
      <c r="AA226" s="87">
        <v>21.272134402301699</v>
      </c>
      <c r="AB226" s="87">
        <v>23.2270532959779</v>
      </c>
      <c r="AC226" s="88" t="s">
        <v>47</v>
      </c>
      <c r="AD226" s="86">
        <v>20.5076769509709</v>
      </c>
      <c r="AE226" s="89"/>
      <c r="AF226" s="90"/>
      <c r="AG226" s="12"/>
    </row>
    <row r="227" spans="1:33" customFormat="1" ht="13.2" x14ac:dyDescent="0.25">
      <c r="A227" s="82">
        <v>217</v>
      </c>
      <c r="B227" s="83"/>
      <c r="C227" s="83"/>
      <c r="D227" s="83" t="s">
        <v>406</v>
      </c>
      <c r="E227" s="83"/>
      <c r="F227" s="84" t="s">
        <v>35</v>
      </c>
      <c r="G227" s="85">
        <v>23.812066533203403</v>
      </c>
      <c r="H227" s="85">
        <v>27.832886490826226</v>
      </c>
      <c r="I227" s="85">
        <v>23.119655247744799</v>
      </c>
      <c r="J227" s="85">
        <v>25.069672333971941</v>
      </c>
      <c r="K227" s="86">
        <v>25.002369424785808</v>
      </c>
      <c r="L227" s="86">
        <v>26.747270777555794</v>
      </c>
      <c r="M227" s="86">
        <v>26.307669098307805</v>
      </c>
      <c r="N227" s="86">
        <v>27.32094610756711</v>
      </c>
      <c r="O227" s="86">
        <v>25.287371244652565</v>
      </c>
      <c r="P227" s="86">
        <v>24.643202993246646</v>
      </c>
      <c r="Q227" s="86">
        <v>23.085240956880185</v>
      </c>
      <c r="R227" s="86">
        <v>27.085923690949912</v>
      </c>
      <c r="S227" s="87">
        <v>31.257576333093695</v>
      </c>
      <c r="T227" s="87">
        <v>27.097142529069441</v>
      </c>
      <c r="U227" s="87">
        <v>26.622939191006381</v>
      </c>
      <c r="V227" s="87">
        <v>25.194982380983731</v>
      </c>
      <c r="W227" s="87">
        <v>28.504911705993308</v>
      </c>
      <c r="X227" s="87">
        <v>30.59705705965543</v>
      </c>
      <c r="Y227" s="87">
        <v>23.062919204210655</v>
      </c>
      <c r="Z227" s="87">
        <v>25.7096515273698</v>
      </c>
      <c r="AA227" s="87">
        <v>31.781617493852</v>
      </c>
      <c r="AB227" s="87">
        <v>29.964343785643202</v>
      </c>
      <c r="AC227" s="88" t="s">
        <v>47</v>
      </c>
      <c r="AD227" s="86">
        <v>29.9243323029661</v>
      </c>
      <c r="AE227" s="89"/>
      <c r="AF227" s="90" t="s">
        <v>149</v>
      </c>
      <c r="AG227" s="12"/>
    </row>
    <row r="228" spans="1:33" customFormat="1" ht="13.2" x14ac:dyDescent="0.25">
      <c r="A228" s="82">
        <v>218</v>
      </c>
      <c r="B228" s="83"/>
      <c r="C228" s="83"/>
      <c r="D228" s="83" t="s">
        <v>407</v>
      </c>
      <c r="E228" s="83"/>
      <c r="F228" s="84" t="s">
        <v>35</v>
      </c>
      <c r="G228" s="85">
        <v>6.0716563171478546</v>
      </c>
      <c r="H228" s="85">
        <v>5.594532885312602</v>
      </c>
      <c r="I228" s="85">
        <v>5.7519345148672008</v>
      </c>
      <c r="J228" s="85">
        <v>7.771075269819085</v>
      </c>
      <c r="K228" s="86">
        <v>6.6623755607379014</v>
      </c>
      <c r="L228" s="86">
        <v>7.8876833986017436</v>
      </c>
      <c r="M228" s="86">
        <v>7.7941541362711568</v>
      </c>
      <c r="N228" s="86">
        <v>7.3810288540372744</v>
      </c>
      <c r="O228" s="86">
        <v>6.1666501985088003</v>
      </c>
      <c r="P228" s="86">
        <v>8.5492121741497726</v>
      </c>
      <c r="Q228" s="86">
        <v>7.5190617618452142</v>
      </c>
      <c r="R228" s="86">
        <v>6.633404135228937</v>
      </c>
      <c r="S228" s="87">
        <v>7.1545073810263489</v>
      </c>
      <c r="T228" s="87">
        <v>6.9611604936603824</v>
      </c>
      <c r="U228" s="87">
        <v>6.9278739264518636</v>
      </c>
      <c r="V228" s="87">
        <v>8.4962868653036363</v>
      </c>
      <c r="W228" s="87">
        <v>5.0821103262981469</v>
      </c>
      <c r="X228" s="87">
        <v>9.5523237055395747</v>
      </c>
      <c r="Y228" s="87">
        <v>4.7895711308033571</v>
      </c>
      <c r="Z228" s="87">
        <v>5.36981774469211</v>
      </c>
      <c r="AA228" s="87">
        <v>5.2598702851629504</v>
      </c>
      <c r="AB228" s="87">
        <v>7.07364059411357</v>
      </c>
      <c r="AC228" s="88"/>
      <c r="AD228" s="86">
        <v>47.688392153121903</v>
      </c>
      <c r="AE228" s="89"/>
      <c r="AF228" s="90"/>
      <c r="AG228" s="12"/>
    </row>
    <row r="229" spans="1:33" customFormat="1" ht="13.2" x14ac:dyDescent="0.25">
      <c r="A229" s="82">
        <v>221</v>
      </c>
      <c r="B229" s="83"/>
      <c r="C229" s="83"/>
      <c r="D229" s="83" t="s">
        <v>408</v>
      </c>
      <c r="E229" s="83"/>
      <c r="F229" s="84" t="s">
        <v>35</v>
      </c>
      <c r="G229" s="85">
        <v>12.634991906581153</v>
      </c>
      <c r="H229" s="85">
        <v>16.153855636170704</v>
      </c>
      <c r="I229" s="85">
        <v>16.90462283978826</v>
      </c>
      <c r="J229" s="85">
        <v>16.301711959052557</v>
      </c>
      <c r="K229" s="86">
        <v>19.857022005579825</v>
      </c>
      <c r="L229" s="86">
        <v>17.403351503394472</v>
      </c>
      <c r="M229" s="86">
        <v>20.688192149273004</v>
      </c>
      <c r="N229" s="86">
        <v>18.322070344397549</v>
      </c>
      <c r="O229" s="86">
        <v>16.322484056933401</v>
      </c>
      <c r="P229" s="86">
        <v>18.52346556405077</v>
      </c>
      <c r="Q229" s="86">
        <v>18.419699373195623</v>
      </c>
      <c r="R229" s="86">
        <v>19.043920629122127</v>
      </c>
      <c r="S229" s="87">
        <v>23.404902151983592</v>
      </c>
      <c r="T229" s="87">
        <v>25.264311370482044</v>
      </c>
      <c r="U229" s="87">
        <v>29.308047240600292</v>
      </c>
      <c r="V229" s="87">
        <v>30.382777068847084</v>
      </c>
      <c r="W229" s="87">
        <v>26.439018298974027</v>
      </c>
      <c r="X229" s="87">
        <v>28.806917482760333</v>
      </c>
      <c r="Y229" s="87">
        <v>26.47050505373964</v>
      </c>
      <c r="Z229" s="87">
        <v>30.451543016705902</v>
      </c>
      <c r="AA229" s="87">
        <v>24.692728855645399</v>
      </c>
      <c r="AB229" s="87">
        <v>26.349064174311401</v>
      </c>
      <c r="AC229" s="88"/>
      <c r="AD229" s="86">
        <v>-0.45877809728834801</v>
      </c>
      <c r="AE229" s="89"/>
      <c r="AF229" s="90"/>
      <c r="AG229" s="12"/>
    </row>
    <row r="230" spans="1:33" customFormat="1" ht="13.2" x14ac:dyDescent="0.25">
      <c r="A230" s="82">
        <v>222</v>
      </c>
      <c r="B230" s="83"/>
      <c r="C230" s="83"/>
      <c r="D230" s="83" t="s">
        <v>409</v>
      </c>
      <c r="E230" s="83"/>
      <c r="F230" s="84" t="s">
        <v>35</v>
      </c>
      <c r="G230" s="85">
        <v>14.981126228793</v>
      </c>
      <c r="H230" s="85">
        <v>15.626350540389497</v>
      </c>
      <c r="I230" s="85">
        <v>16.67667211574258</v>
      </c>
      <c r="J230" s="85">
        <v>15.818968666416801</v>
      </c>
      <c r="K230" s="86">
        <v>18.872031741817874</v>
      </c>
      <c r="L230" s="86">
        <v>17.045806167667454</v>
      </c>
      <c r="M230" s="86">
        <v>20.364126842340333</v>
      </c>
      <c r="N230" s="86">
        <v>21.135051114421405</v>
      </c>
      <c r="O230" s="86">
        <v>18.884290673245303</v>
      </c>
      <c r="P230" s="86">
        <v>17.127555187512741</v>
      </c>
      <c r="Q230" s="86">
        <v>22.612266106247979</v>
      </c>
      <c r="R230" s="86">
        <v>20.156704238770487</v>
      </c>
      <c r="S230" s="87">
        <v>19.601106152379689</v>
      </c>
      <c r="T230" s="87">
        <v>21.651237528185757</v>
      </c>
      <c r="U230" s="87">
        <v>24.625431716511574</v>
      </c>
      <c r="V230" s="87">
        <v>26.46078833882456</v>
      </c>
      <c r="W230" s="87">
        <v>21.931577538560688</v>
      </c>
      <c r="X230" s="87">
        <v>22.63473801383827</v>
      </c>
      <c r="Y230" s="87">
        <v>18.01584169800994</v>
      </c>
      <c r="Z230" s="87">
        <v>22.232185950363402</v>
      </c>
      <c r="AA230" s="87">
        <v>24.3323036925065</v>
      </c>
      <c r="AB230" s="87">
        <v>22.1871090204308</v>
      </c>
      <c r="AC230" s="88"/>
      <c r="AD230" s="86">
        <v>23.153330232035199</v>
      </c>
      <c r="AE230" s="89"/>
      <c r="AF230" s="90"/>
      <c r="AG230" s="12"/>
    </row>
    <row r="231" spans="1:33" customFormat="1" ht="13.2" x14ac:dyDescent="0.25">
      <c r="A231" s="82">
        <v>227</v>
      </c>
      <c r="B231" s="83"/>
      <c r="C231" s="83"/>
      <c r="D231" s="83" t="s">
        <v>410</v>
      </c>
      <c r="E231" s="83"/>
      <c r="F231" s="84" t="s">
        <v>35</v>
      </c>
      <c r="G231" s="85">
        <v>8.6483542022580018</v>
      </c>
      <c r="H231" s="85">
        <v>12.394734754224487</v>
      </c>
      <c r="I231" s="85">
        <v>16.352901888060543</v>
      </c>
      <c r="J231" s="85">
        <v>18.682362289475424</v>
      </c>
      <c r="K231" s="86">
        <v>20.95017272160122</v>
      </c>
      <c r="L231" s="86">
        <v>19.196574126405103</v>
      </c>
      <c r="M231" s="86">
        <v>26.015625031015855</v>
      </c>
      <c r="N231" s="86">
        <v>24.414305604357715</v>
      </c>
      <c r="O231" s="86">
        <v>27.315207020942641</v>
      </c>
      <c r="P231" s="86">
        <v>28.550796522751835</v>
      </c>
      <c r="Q231" s="86">
        <v>30.978224916245956</v>
      </c>
      <c r="R231" s="86">
        <v>30.100229292455857</v>
      </c>
      <c r="S231" s="87">
        <v>26.1827892524032</v>
      </c>
      <c r="T231" s="87">
        <v>33.449142165830033</v>
      </c>
      <c r="U231" s="87">
        <v>49.453253216909026</v>
      </c>
      <c r="V231" s="87">
        <v>51.927331980468445</v>
      </c>
      <c r="W231" s="87">
        <v>47.376448797520069</v>
      </c>
      <c r="X231" s="87">
        <v>55.10376781946453</v>
      </c>
      <c r="Y231" s="87">
        <v>47.607758043480771</v>
      </c>
      <c r="Z231" s="87">
        <v>46.510217821722499</v>
      </c>
      <c r="AA231" s="87">
        <v>55.1597945053676</v>
      </c>
      <c r="AB231" s="87">
        <v>55.894160015600598</v>
      </c>
      <c r="AC231" s="88" t="s">
        <v>47</v>
      </c>
      <c r="AD231" s="86">
        <v>17.405570673064901</v>
      </c>
      <c r="AE231" s="89"/>
      <c r="AF231" s="90"/>
      <c r="AG231" s="12"/>
    </row>
    <row r="232" spans="1:33" customFormat="1" ht="13.2" x14ac:dyDescent="0.25">
      <c r="A232" s="82">
        <v>228</v>
      </c>
      <c r="B232" s="83"/>
      <c r="C232" s="83"/>
      <c r="D232" s="83" t="s">
        <v>411</v>
      </c>
      <c r="E232" s="83"/>
      <c r="F232" s="84" t="s">
        <v>35</v>
      </c>
      <c r="G232" s="85">
        <v>27.366031492980945</v>
      </c>
      <c r="H232" s="85">
        <v>27.333742005542508</v>
      </c>
      <c r="I232" s="85">
        <v>20.979320441690774</v>
      </c>
      <c r="J232" s="85">
        <v>21.16553374913213</v>
      </c>
      <c r="K232" s="86">
        <v>24.17089064833273</v>
      </c>
      <c r="L232" s="86">
        <v>25.231720012155925</v>
      </c>
      <c r="M232" s="86">
        <v>23.970823284204283</v>
      </c>
      <c r="N232" s="86">
        <v>23.095072658857244</v>
      </c>
      <c r="O232" s="86">
        <v>21.313363667140205</v>
      </c>
      <c r="P232" s="86">
        <v>23.377187459824071</v>
      </c>
      <c r="Q232" s="86">
        <v>22.539879656647056</v>
      </c>
      <c r="R232" s="86">
        <v>22.007410458002852</v>
      </c>
      <c r="S232" s="87">
        <v>24.235183616684036</v>
      </c>
      <c r="T232" s="87">
        <v>23.417534238504938</v>
      </c>
      <c r="U232" s="87">
        <v>24.581853282502287</v>
      </c>
      <c r="V232" s="87">
        <v>22.140042406512691</v>
      </c>
      <c r="W232" s="87">
        <v>20.407819753646582</v>
      </c>
      <c r="X232" s="87">
        <v>24.029903382853458</v>
      </c>
      <c r="Y232" s="87">
        <v>19.814157166645312</v>
      </c>
      <c r="Z232" s="87">
        <v>19.529182814982398</v>
      </c>
      <c r="AA232" s="87">
        <v>20.986970122057201</v>
      </c>
      <c r="AB232" s="87">
        <v>21.910220779384701</v>
      </c>
      <c r="AC232" s="88" t="s">
        <v>47</v>
      </c>
      <c r="AD232" s="86">
        <v>10.5786160628013</v>
      </c>
      <c r="AE232" s="89"/>
      <c r="AF232" s="90"/>
      <c r="AG232" s="12"/>
    </row>
    <row r="233" spans="1:33" customFormat="1" ht="13.2" x14ac:dyDescent="0.25">
      <c r="A233" s="82">
        <v>229</v>
      </c>
      <c r="B233" s="83"/>
      <c r="C233" s="83"/>
      <c r="D233" s="83" t="s">
        <v>412</v>
      </c>
      <c r="E233" s="83"/>
      <c r="F233" s="84" t="s">
        <v>35</v>
      </c>
      <c r="G233" s="85">
        <v>4.3498680996978729</v>
      </c>
      <c r="H233" s="85">
        <v>3.4545771321817043</v>
      </c>
      <c r="I233" s="85">
        <v>3.728534499707036</v>
      </c>
      <c r="J233" s="85">
        <v>4.1582583016833592</v>
      </c>
      <c r="K233" s="86">
        <v>4.7674594447467697</v>
      </c>
      <c r="L233" s="86">
        <v>3.5770901543639448</v>
      </c>
      <c r="M233" s="86">
        <v>3.4533502059451173</v>
      </c>
      <c r="N233" s="86">
        <v>5.4016882523437415</v>
      </c>
      <c r="O233" s="86">
        <v>3.0020093852301692</v>
      </c>
      <c r="P233" s="86">
        <v>4.5278177961294963</v>
      </c>
      <c r="Q233" s="86">
        <v>3.5754693313572017</v>
      </c>
      <c r="R233" s="86">
        <v>3.8768719040923409</v>
      </c>
      <c r="S233" s="87">
        <v>4.1966922200074208</v>
      </c>
      <c r="T233" s="87">
        <v>3.8868116134547166</v>
      </c>
      <c r="U233" s="87">
        <v>4.8359974995368127</v>
      </c>
      <c r="V233" s="87">
        <v>4.9518001316553013</v>
      </c>
      <c r="W233" s="87">
        <v>4.7747345974437856</v>
      </c>
      <c r="X233" s="87">
        <v>6.4119023093807153</v>
      </c>
      <c r="Y233" s="87">
        <v>4.7215952758014348</v>
      </c>
      <c r="Z233" s="87">
        <v>5.8082076573106702</v>
      </c>
      <c r="AA233" s="87">
        <v>5.5594028658299397</v>
      </c>
      <c r="AB233" s="87">
        <v>7.8845155606185804</v>
      </c>
      <c r="AC233" s="88"/>
      <c r="AD233" s="86">
        <v>66.9883821052467</v>
      </c>
      <c r="AE233" s="89"/>
      <c r="AF233" s="90"/>
      <c r="AG233" s="12"/>
    </row>
    <row r="234" spans="1:33" customFormat="1" ht="13.2" x14ac:dyDescent="0.25">
      <c r="A234" s="82">
        <v>231</v>
      </c>
      <c r="B234" s="83"/>
      <c r="C234" s="83"/>
      <c r="D234" s="83" t="s">
        <v>413</v>
      </c>
      <c r="E234" s="83"/>
      <c r="F234" s="84" t="s">
        <v>35</v>
      </c>
      <c r="G234" s="85">
        <v>4.3887715535694625</v>
      </c>
      <c r="H234" s="85">
        <v>3.9778967975288531</v>
      </c>
      <c r="I234" s="85">
        <v>5.0781151557688391</v>
      </c>
      <c r="J234" s="85">
        <v>6.4341450229254074</v>
      </c>
      <c r="K234" s="86">
        <v>5.8646593054900205</v>
      </c>
      <c r="L234" s="86">
        <v>5.6707683860121429</v>
      </c>
      <c r="M234" s="86">
        <v>9.5661604883132441</v>
      </c>
      <c r="N234" s="86">
        <v>8.7554335364053113</v>
      </c>
      <c r="O234" s="86">
        <v>9.4838860425072902</v>
      </c>
      <c r="P234" s="86">
        <v>8.4556665986039476</v>
      </c>
      <c r="Q234" s="86">
        <v>7.9769000972627486</v>
      </c>
      <c r="R234" s="86">
        <v>11.001646268521833</v>
      </c>
      <c r="S234" s="87">
        <v>10.580708928513378</v>
      </c>
      <c r="T234" s="87">
        <v>10.581941822403689</v>
      </c>
      <c r="U234" s="87">
        <v>12.826300360389428</v>
      </c>
      <c r="V234" s="87">
        <v>12.135859300809235</v>
      </c>
      <c r="W234" s="87">
        <v>7.8202573988146433</v>
      </c>
      <c r="X234" s="87">
        <v>9.9260872578493924</v>
      </c>
      <c r="Y234" s="87">
        <v>6.6406990521326987</v>
      </c>
      <c r="Z234" s="87">
        <v>8.4904050418853103</v>
      </c>
      <c r="AA234" s="87">
        <v>9.7894622288815203</v>
      </c>
      <c r="AB234" s="87">
        <v>9.5813476002149294</v>
      </c>
      <c r="AC234" s="88"/>
      <c r="AD234" s="86">
        <v>44.282213739799303</v>
      </c>
      <c r="AE234" s="89"/>
      <c r="AF234" s="90"/>
      <c r="AG234" s="12"/>
    </row>
    <row r="235" spans="1:33" customFormat="1" ht="13.2" x14ac:dyDescent="0.25">
      <c r="A235" s="82" t="s">
        <v>414</v>
      </c>
      <c r="B235" s="83"/>
      <c r="C235" s="83" t="s">
        <v>415</v>
      </c>
      <c r="D235" s="83"/>
      <c r="E235" s="83"/>
      <c r="F235" s="84" t="s">
        <v>35</v>
      </c>
      <c r="G235" s="85">
        <v>57.117103820012154</v>
      </c>
      <c r="H235" s="85">
        <v>57.389481552778904</v>
      </c>
      <c r="I235" s="85">
        <v>56.335964847680003</v>
      </c>
      <c r="J235" s="85">
        <v>52.103528382725806</v>
      </c>
      <c r="K235" s="86">
        <v>67.357171845481133</v>
      </c>
      <c r="L235" s="86">
        <v>75.304949841933322</v>
      </c>
      <c r="M235" s="86">
        <v>71.724279688353008</v>
      </c>
      <c r="N235" s="86">
        <v>68.415031450587151</v>
      </c>
      <c r="O235" s="86">
        <v>64.13502323630081</v>
      </c>
      <c r="P235" s="86">
        <v>68.612749657795774</v>
      </c>
      <c r="Q235" s="86">
        <v>71.294828670896905</v>
      </c>
      <c r="R235" s="86">
        <v>75.677568492888398</v>
      </c>
      <c r="S235" s="87">
        <v>89.349532454367946</v>
      </c>
      <c r="T235" s="87">
        <v>88.75200550938132</v>
      </c>
      <c r="U235" s="87">
        <v>86.392515195524624</v>
      </c>
      <c r="V235" s="87">
        <v>88.136919556893417</v>
      </c>
      <c r="W235" s="87">
        <v>90.209132318223297</v>
      </c>
      <c r="X235" s="87">
        <v>79.411194199565799</v>
      </c>
      <c r="Y235" s="87">
        <v>90.199812668118341</v>
      </c>
      <c r="Z235" s="87">
        <v>94.590655992730206</v>
      </c>
      <c r="AA235" s="87">
        <v>78.966167838311605</v>
      </c>
      <c r="AB235" s="87">
        <v>104.785927330936</v>
      </c>
      <c r="AC235" s="88" t="s">
        <v>47</v>
      </c>
      <c r="AD235" s="86">
        <v>16.170892412477698</v>
      </c>
      <c r="AE235" s="89"/>
      <c r="AF235" s="90"/>
      <c r="AG235" s="12"/>
    </row>
    <row r="236" spans="1:33" customFormat="1" ht="13.2" x14ac:dyDescent="0.25">
      <c r="A236" s="82">
        <v>233</v>
      </c>
      <c r="B236" s="83"/>
      <c r="C236" s="83"/>
      <c r="D236" s="83" t="s">
        <v>416</v>
      </c>
      <c r="E236" s="83"/>
      <c r="F236" s="84" t="s">
        <v>35</v>
      </c>
      <c r="G236" s="85">
        <v>2.4393289189883429</v>
      </c>
      <c r="H236" s="85">
        <v>2.35006984143125</v>
      </c>
      <c r="I236" s="85">
        <v>2.1226933483296362</v>
      </c>
      <c r="J236" s="85">
        <v>1.8211448917852775</v>
      </c>
      <c r="K236" s="86">
        <v>2.5843164153414824</v>
      </c>
      <c r="L236" s="86">
        <v>2.266428291089928</v>
      </c>
      <c r="M236" s="86">
        <v>1.8759644682646035</v>
      </c>
      <c r="N236" s="86">
        <v>1.862558541972883</v>
      </c>
      <c r="O236" s="86">
        <v>2.015450641691221</v>
      </c>
      <c r="P236" s="86">
        <v>1.9713966467772286</v>
      </c>
      <c r="Q236" s="86">
        <v>2.5430098189060257</v>
      </c>
      <c r="R236" s="86">
        <v>3.1331829989676465</v>
      </c>
      <c r="S236" s="87">
        <v>2.6343226607222343</v>
      </c>
      <c r="T236" s="87">
        <v>1.5516233387331417</v>
      </c>
      <c r="U236" s="87">
        <v>2.1024862127134392</v>
      </c>
      <c r="V236" s="87">
        <v>2.3430680162485547</v>
      </c>
      <c r="W236" s="87">
        <v>2.1353938609806824</v>
      </c>
      <c r="X236" s="87">
        <v>2.5950584268064296</v>
      </c>
      <c r="Y236" s="87">
        <v>1.7906242358256568</v>
      </c>
      <c r="Z236" s="87">
        <v>2.2806557219199801</v>
      </c>
      <c r="AA236" s="87">
        <v>2.19059414810105</v>
      </c>
      <c r="AB236" s="87">
        <v>1.5171852136595001</v>
      </c>
      <c r="AC236" s="88" t="s">
        <v>36</v>
      </c>
      <c r="AD236" s="86">
        <v>-15.270597632677999</v>
      </c>
      <c r="AE236" s="89"/>
      <c r="AF236" s="90"/>
      <c r="AG236" s="12"/>
    </row>
    <row r="237" spans="1:33" customFormat="1" ht="13.2" x14ac:dyDescent="0.25">
      <c r="A237" s="82">
        <v>236</v>
      </c>
      <c r="B237" s="83"/>
      <c r="C237" s="83"/>
      <c r="D237" s="83" t="s">
        <v>417</v>
      </c>
      <c r="E237" s="83"/>
      <c r="F237" s="84" t="s">
        <v>35</v>
      </c>
      <c r="G237" s="85">
        <v>5.0183600327814037</v>
      </c>
      <c r="H237" s="85">
        <v>4.6994793287975787</v>
      </c>
      <c r="I237" s="85">
        <v>4.1812834888985266</v>
      </c>
      <c r="J237" s="85">
        <v>5.6248589650995964</v>
      </c>
      <c r="K237" s="86">
        <v>4.2256356873416392</v>
      </c>
      <c r="L237" s="86">
        <v>5.1382694045834016</v>
      </c>
      <c r="M237" s="86">
        <v>5.9189866507865672</v>
      </c>
      <c r="N237" s="86">
        <v>3.75351994180033</v>
      </c>
      <c r="O237" s="86">
        <v>5.2002160838288649</v>
      </c>
      <c r="P237" s="86">
        <v>4.4651292057081884</v>
      </c>
      <c r="Q237" s="86">
        <v>4.3175532243373009</v>
      </c>
      <c r="R237" s="86">
        <v>3.8706724303774953</v>
      </c>
      <c r="S237" s="87">
        <v>4.6823987334069557</v>
      </c>
      <c r="T237" s="87">
        <v>4.6474752984060599</v>
      </c>
      <c r="U237" s="87">
        <v>5.8216279606619672</v>
      </c>
      <c r="V237" s="87">
        <v>5.7628968755461898</v>
      </c>
      <c r="W237" s="87">
        <v>7.8690753194104683</v>
      </c>
      <c r="X237" s="87">
        <v>3.3825777611700878</v>
      </c>
      <c r="Y237" s="87">
        <v>4.2572290892788507</v>
      </c>
      <c r="Z237" s="87">
        <v>4.5145899029897398</v>
      </c>
      <c r="AA237" s="87">
        <v>3.35563617204535</v>
      </c>
      <c r="AB237" s="87">
        <v>4.49710925892931</v>
      </c>
      <c r="AC237" s="88" t="s">
        <v>36</v>
      </c>
      <c r="AD237" s="86">
        <v>5.63465495090598</v>
      </c>
      <c r="AE237" s="89"/>
      <c r="AF237" s="90"/>
      <c r="AG237" s="12"/>
    </row>
    <row r="238" spans="1:33" customFormat="1" ht="13.2" x14ac:dyDescent="0.25">
      <c r="A238" s="82">
        <v>240</v>
      </c>
      <c r="B238" s="83"/>
      <c r="C238" s="83"/>
      <c r="D238" s="83" t="s">
        <v>418</v>
      </c>
      <c r="E238" s="83"/>
      <c r="F238" s="84" t="s">
        <v>35</v>
      </c>
      <c r="G238" s="85">
        <v>10.016463074031337</v>
      </c>
      <c r="H238" s="85">
        <v>8.9670865832767976</v>
      </c>
      <c r="I238" s="85">
        <v>8.2502475359317486</v>
      </c>
      <c r="J238" s="85">
        <v>6.329014832321052</v>
      </c>
      <c r="K238" s="86">
        <v>8.9784742617125897</v>
      </c>
      <c r="L238" s="86">
        <v>10.565833407500829</v>
      </c>
      <c r="M238" s="86">
        <v>10.615316361470907</v>
      </c>
      <c r="N238" s="86">
        <v>9.6634407750718001</v>
      </c>
      <c r="O238" s="86">
        <v>10.687386308967486</v>
      </c>
      <c r="P238" s="86">
        <v>9.120367009248957</v>
      </c>
      <c r="Q238" s="86">
        <v>12.143956586849464</v>
      </c>
      <c r="R238" s="86">
        <v>12.602662269979987</v>
      </c>
      <c r="S238" s="87">
        <v>13.651229308067988</v>
      </c>
      <c r="T238" s="87">
        <v>15.380559054736947</v>
      </c>
      <c r="U238" s="87">
        <v>13.443938860798825</v>
      </c>
      <c r="V238" s="87">
        <v>12.469231868343201</v>
      </c>
      <c r="W238" s="87">
        <v>14.978120678047473</v>
      </c>
      <c r="X238" s="87">
        <v>9.814734263821034</v>
      </c>
      <c r="Y238" s="87">
        <v>12.967754026107102</v>
      </c>
      <c r="Z238" s="87">
        <v>10.176193671465001</v>
      </c>
      <c r="AA238" s="87">
        <v>9.3231649942468398</v>
      </c>
      <c r="AB238" s="87">
        <v>12.606358367716799</v>
      </c>
      <c r="AC238" s="88" t="s">
        <v>36</v>
      </c>
      <c r="AD238" s="86">
        <v>-2.7868793444313802</v>
      </c>
      <c r="AE238" s="89"/>
      <c r="AF238" s="90"/>
      <c r="AG238" s="12"/>
    </row>
    <row r="239" spans="1:33" customFormat="1" ht="13.2" x14ac:dyDescent="0.25">
      <c r="A239" s="82">
        <v>241</v>
      </c>
      <c r="B239" s="83"/>
      <c r="C239" s="83"/>
      <c r="D239" s="83" t="s">
        <v>419</v>
      </c>
      <c r="E239" s="83"/>
      <c r="F239" s="84" t="s">
        <v>35</v>
      </c>
      <c r="G239" s="85">
        <v>1.0337497604592658</v>
      </c>
      <c r="H239" s="85">
        <v>0.53477846170899779</v>
      </c>
      <c r="I239" s="85">
        <v>0.87950030924537637</v>
      </c>
      <c r="J239" s="85">
        <v>0.33806013010131114</v>
      </c>
      <c r="K239" s="86">
        <v>1.1053160362066727</v>
      </c>
      <c r="L239" s="86">
        <v>1.099809190102627</v>
      </c>
      <c r="M239" s="86">
        <v>0.44336856731675878</v>
      </c>
      <c r="N239" s="86">
        <v>0.77532584721926678</v>
      </c>
      <c r="O239" s="86">
        <v>1.098527908668137</v>
      </c>
      <c r="P239" s="86">
        <v>0.8886446824118388</v>
      </c>
      <c r="Q239" s="86">
        <v>0.82657511617494961</v>
      </c>
      <c r="R239" s="86">
        <v>0.82419111993358607</v>
      </c>
      <c r="S239" s="87">
        <v>2.2708084357394513</v>
      </c>
      <c r="T239" s="87">
        <v>1.6255985664050809</v>
      </c>
      <c r="U239" s="87">
        <v>1.9343093320244558</v>
      </c>
      <c r="V239" s="87">
        <v>2.1125969950581687</v>
      </c>
      <c r="W239" s="87">
        <v>6.2886413374944556</v>
      </c>
      <c r="X239" s="87">
        <v>1.7953074578611417</v>
      </c>
      <c r="Y239" s="87">
        <v>4.2672856236244847</v>
      </c>
      <c r="Z239" s="87">
        <v>2.8034007751191501</v>
      </c>
      <c r="AA239" s="87">
        <v>4.7751377241376503</v>
      </c>
      <c r="AB239" s="87">
        <v>7.3719025018483597</v>
      </c>
      <c r="AC239" s="88" t="s">
        <v>36</v>
      </c>
      <c r="AD239" s="86">
        <v>72.753903817362001</v>
      </c>
      <c r="AE239" s="89"/>
      <c r="AF239" s="90"/>
      <c r="AG239" s="12"/>
    </row>
    <row r="240" spans="1:33" customFormat="1" ht="13.2" x14ac:dyDescent="0.25">
      <c r="A240" s="82" t="s">
        <v>420</v>
      </c>
      <c r="B240" s="83"/>
      <c r="C240" s="83"/>
      <c r="D240" s="83" t="s">
        <v>421</v>
      </c>
      <c r="E240" s="83"/>
      <c r="F240" s="84" t="s">
        <v>35</v>
      </c>
      <c r="G240" s="85">
        <v>10.030404344759255</v>
      </c>
      <c r="H240" s="85">
        <v>12.413573988687949</v>
      </c>
      <c r="I240" s="85">
        <v>13.266756665639042</v>
      </c>
      <c r="J240" s="85">
        <v>15.825034949928689</v>
      </c>
      <c r="K240" s="86">
        <v>17.229342587804631</v>
      </c>
      <c r="L240" s="86">
        <v>18.601595677141137</v>
      </c>
      <c r="M240" s="86">
        <v>14.913465336707869</v>
      </c>
      <c r="N240" s="86">
        <v>14.044493549041638</v>
      </c>
      <c r="O240" s="86">
        <v>16.098835674241496</v>
      </c>
      <c r="P240" s="86">
        <v>16.544132049216874</v>
      </c>
      <c r="Q240" s="86">
        <v>17.702435814305328</v>
      </c>
      <c r="R240" s="86">
        <v>18.561046244474461</v>
      </c>
      <c r="S240" s="87">
        <v>24.370897424558851</v>
      </c>
      <c r="T240" s="87">
        <v>31.536784089062682</v>
      </c>
      <c r="U240" s="87">
        <v>29.10113979509201</v>
      </c>
      <c r="V240" s="87">
        <v>29.532832777059511</v>
      </c>
      <c r="W240" s="87">
        <v>33.208365699020661</v>
      </c>
      <c r="X240" s="87">
        <v>32.939994425280744</v>
      </c>
      <c r="Y240" s="87">
        <v>38.15427733851903</v>
      </c>
      <c r="Z240" s="87">
        <v>44.572890087140699</v>
      </c>
      <c r="AA240" s="87">
        <v>27.7114946403379</v>
      </c>
      <c r="AB240" s="87">
        <v>40.618853580211898</v>
      </c>
      <c r="AC240" s="88"/>
      <c r="AD240" s="86">
        <v>6.4595018268233702</v>
      </c>
      <c r="AE240" s="89"/>
      <c r="AF240" s="90"/>
      <c r="AG240" s="12"/>
    </row>
    <row r="241" spans="1:33" customFormat="1" ht="13.2" x14ac:dyDescent="0.25">
      <c r="A241" s="82" t="s">
        <v>422</v>
      </c>
      <c r="B241" s="83"/>
      <c r="C241" s="83"/>
      <c r="D241" s="83"/>
      <c r="E241" s="83" t="s">
        <v>423</v>
      </c>
      <c r="F241" s="84" t="s">
        <v>35</v>
      </c>
      <c r="G241" s="85">
        <v>9.0933882680083666</v>
      </c>
      <c r="H241" s="85">
        <v>11.591703375701504</v>
      </c>
      <c r="I241" s="85">
        <v>12.229428198363154</v>
      </c>
      <c r="J241" s="85">
        <v>14.911953069731442</v>
      </c>
      <c r="K241" s="86">
        <v>15.865352559072512</v>
      </c>
      <c r="L241" s="86">
        <v>17.585958791188194</v>
      </c>
      <c r="M241" s="86">
        <v>14.280915091062488</v>
      </c>
      <c r="N241" s="86">
        <v>13.123184353394736</v>
      </c>
      <c r="O241" s="86">
        <v>14.746342854088359</v>
      </c>
      <c r="P241" s="86">
        <v>14.178094584477151</v>
      </c>
      <c r="Q241" s="86">
        <v>15.091316983928484</v>
      </c>
      <c r="R241" s="86">
        <v>17.323460508701476</v>
      </c>
      <c r="S241" s="87">
        <v>22.4315188609431</v>
      </c>
      <c r="T241" s="87">
        <v>29.464423363049157</v>
      </c>
      <c r="U241" s="87">
        <v>27.151772867247601</v>
      </c>
      <c r="V241" s="87">
        <v>26.973485297154305</v>
      </c>
      <c r="W241" s="87">
        <v>31.171641233346328</v>
      </c>
      <c r="X241" s="87">
        <v>28.591116367837884</v>
      </c>
      <c r="Y241" s="87">
        <v>34.188104789408101</v>
      </c>
      <c r="Z241" s="87">
        <v>39.694055112897701</v>
      </c>
      <c r="AA241" s="87">
        <v>23.8762718994982</v>
      </c>
      <c r="AB241" s="87">
        <v>35.113560318353201</v>
      </c>
      <c r="AC241" s="88"/>
      <c r="AD241" s="86">
        <v>2.7069518320650099</v>
      </c>
      <c r="AE241" s="89"/>
      <c r="AF241" s="90"/>
      <c r="AG241" s="12"/>
    </row>
    <row r="242" spans="1:33" customFormat="1" ht="13.2" x14ac:dyDescent="0.25">
      <c r="A242" s="82" t="s">
        <v>424</v>
      </c>
      <c r="B242" s="83"/>
      <c r="C242" s="83"/>
      <c r="D242" s="83"/>
      <c r="E242" s="83" t="s">
        <v>425</v>
      </c>
      <c r="F242" s="84" t="s">
        <v>35</v>
      </c>
      <c r="G242" s="85">
        <v>0.93701607675088994</v>
      </c>
      <c r="H242" s="85">
        <v>0.82187061298644171</v>
      </c>
      <c r="I242" s="85">
        <v>1.0373284672758885</v>
      </c>
      <c r="J242" s="85">
        <v>0.91308188019725456</v>
      </c>
      <c r="K242" s="86">
        <v>1.3639900287321265</v>
      </c>
      <c r="L242" s="86">
        <v>1.015636885952939</v>
      </c>
      <c r="M242" s="86">
        <v>0.63255024564537776</v>
      </c>
      <c r="N242" s="86">
        <v>0.92130919564690217</v>
      </c>
      <c r="O242" s="86">
        <v>1.3524928201531383</v>
      </c>
      <c r="P242" s="86">
        <v>2.3660374647397338</v>
      </c>
      <c r="Q242" s="86">
        <v>2.6111188303768547</v>
      </c>
      <c r="R242" s="86">
        <v>1.2375857357729922</v>
      </c>
      <c r="S242" s="87">
        <v>1.9393785636157614</v>
      </c>
      <c r="T242" s="87">
        <v>2.0723607260135322</v>
      </c>
      <c r="U242" s="87">
        <v>1.9493669278444161</v>
      </c>
      <c r="V242" s="87">
        <v>2.5593474799052176</v>
      </c>
      <c r="W242" s="87">
        <v>2.0367244656743355</v>
      </c>
      <c r="X242" s="87">
        <v>4.3488780574428629</v>
      </c>
      <c r="Y242" s="87">
        <v>3.9661725491109374</v>
      </c>
      <c r="Z242" s="87">
        <v>4.8788349742429302</v>
      </c>
      <c r="AA242" s="87">
        <v>3.8352227408397299</v>
      </c>
      <c r="AB242" s="87">
        <v>5.5052932618586299</v>
      </c>
      <c r="AC242" s="88" t="s">
        <v>36</v>
      </c>
      <c r="AD242" s="86">
        <v>38.806196495225699</v>
      </c>
      <c r="AE242" s="89"/>
      <c r="AF242" s="90"/>
      <c r="AG242" s="12"/>
    </row>
    <row r="243" spans="1:33" customFormat="1" ht="13.2" x14ac:dyDescent="0.25">
      <c r="A243" s="102">
        <v>248</v>
      </c>
      <c r="B243" s="103"/>
      <c r="C243" s="103"/>
      <c r="D243" s="103" t="s">
        <v>426</v>
      </c>
      <c r="E243" s="103"/>
      <c r="F243" s="104" t="s">
        <v>35</v>
      </c>
      <c r="G243" s="105">
        <v>28.578797688992545</v>
      </c>
      <c r="H243" s="105">
        <v>28.424493348876315</v>
      </c>
      <c r="I243" s="105">
        <v>27.63548349963569</v>
      </c>
      <c r="J243" s="105">
        <v>22.165414613489869</v>
      </c>
      <c r="K243" s="106">
        <v>33.234086857074089</v>
      </c>
      <c r="L243" s="106">
        <v>37.633013871515438</v>
      </c>
      <c r="M243" s="106">
        <v>37.957178303806273</v>
      </c>
      <c r="N243" s="106">
        <v>38.315692795481247</v>
      </c>
      <c r="O243" s="106">
        <v>29.03460661890362</v>
      </c>
      <c r="P243" s="106">
        <v>35.623080064432664</v>
      </c>
      <c r="Q243" s="106">
        <v>33.76129811032375</v>
      </c>
      <c r="R243" s="106">
        <v>36.685813429155203</v>
      </c>
      <c r="S243" s="106">
        <v>41.73987589187243</v>
      </c>
      <c r="T243" s="106">
        <v>34.00996516203741</v>
      </c>
      <c r="U243" s="106">
        <v>33.989013034233992</v>
      </c>
      <c r="V243" s="106">
        <v>35.916293024637881</v>
      </c>
      <c r="W243" s="106">
        <v>25.729535423269567</v>
      </c>
      <c r="X243" s="106">
        <v>28.883521864626335</v>
      </c>
      <c r="Y243" s="106">
        <v>28.762642354763191</v>
      </c>
      <c r="Z243" s="106">
        <v>30.242925834095601</v>
      </c>
      <c r="AA243" s="106">
        <v>31.6101401594428</v>
      </c>
      <c r="AB243" s="106">
        <v>38.174518408570201</v>
      </c>
      <c r="AC243" s="107"/>
      <c r="AD243" s="106">
        <v>32.722570957561501</v>
      </c>
      <c r="AE243" s="115"/>
      <c r="AF243" s="109"/>
      <c r="AG243" s="12"/>
    </row>
    <row r="244" spans="1:33" customFormat="1" ht="13.2" x14ac:dyDescent="0.25">
      <c r="A244" s="75" t="s">
        <v>427</v>
      </c>
      <c r="B244" s="76"/>
      <c r="C244" s="76" t="s">
        <v>428</v>
      </c>
      <c r="D244" s="76"/>
      <c r="E244" s="76"/>
      <c r="F244" s="35" t="s">
        <v>35</v>
      </c>
      <c r="G244" s="77">
        <v>76.369501265998267</v>
      </c>
      <c r="H244" s="77">
        <v>86.390358888428707</v>
      </c>
      <c r="I244" s="77">
        <v>80.040498364573878</v>
      </c>
      <c r="J244" s="77">
        <v>92.791116825181106</v>
      </c>
      <c r="K244" s="78">
        <v>91.049139993601628</v>
      </c>
      <c r="L244" s="78">
        <v>103.38721592755479</v>
      </c>
      <c r="M244" s="78">
        <v>101.01728747952966</v>
      </c>
      <c r="N244" s="78">
        <v>116.86494393662709</v>
      </c>
      <c r="O244" s="78">
        <v>113.68541336966061</v>
      </c>
      <c r="P244" s="78">
        <v>112.61165120130663</v>
      </c>
      <c r="Q244" s="78">
        <v>118.5483187439211</v>
      </c>
      <c r="R244" s="78">
        <v>120.47919854475091</v>
      </c>
      <c r="S244" s="78">
        <v>118.44252340846248</v>
      </c>
      <c r="T244" s="78">
        <v>121.22323736007493</v>
      </c>
      <c r="U244" s="78">
        <v>114.03461669774491</v>
      </c>
      <c r="V244" s="78">
        <v>116.27215117267045</v>
      </c>
      <c r="W244" s="78">
        <v>120.48496636214185</v>
      </c>
      <c r="X244" s="78">
        <v>103.90893658967286</v>
      </c>
      <c r="Y244" s="78">
        <v>119.71248049535966</v>
      </c>
      <c r="Z244" s="78">
        <v>116.16222362308</v>
      </c>
      <c r="AA244" s="78">
        <v>118.27939917637499</v>
      </c>
      <c r="AB244" s="78">
        <v>129.113553303694</v>
      </c>
      <c r="AC244" s="79" t="s">
        <v>47</v>
      </c>
      <c r="AD244" s="78">
        <v>7.8530431993670096</v>
      </c>
      <c r="AE244" s="80"/>
      <c r="AF244" s="81"/>
      <c r="AG244" s="12"/>
    </row>
    <row r="245" spans="1:33" customFormat="1" ht="13.2" x14ac:dyDescent="0.25">
      <c r="A245" s="82" t="s">
        <v>429</v>
      </c>
      <c r="B245" s="83" t="s">
        <v>430</v>
      </c>
      <c r="C245" s="83"/>
      <c r="D245" s="83"/>
      <c r="E245" s="83"/>
      <c r="F245" s="84" t="s">
        <v>35</v>
      </c>
      <c r="G245" s="85">
        <v>28.239475497531199</v>
      </c>
      <c r="H245" s="85">
        <v>31.318614114650547</v>
      </c>
      <c r="I245" s="85">
        <v>29.000314419914634</v>
      </c>
      <c r="J245" s="85">
        <v>27.915821652605153</v>
      </c>
      <c r="K245" s="86">
        <v>25.919368836835019</v>
      </c>
      <c r="L245" s="86">
        <v>28.325136556917538</v>
      </c>
      <c r="M245" s="86">
        <v>28.331882288720191</v>
      </c>
      <c r="N245" s="86">
        <v>40.440606807447864</v>
      </c>
      <c r="O245" s="86">
        <v>37.702136379024672</v>
      </c>
      <c r="P245" s="86">
        <v>34.032173809469747</v>
      </c>
      <c r="Q245" s="86">
        <v>30.66888402575146</v>
      </c>
      <c r="R245" s="86">
        <v>35.289567882514</v>
      </c>
      <c r="S245" s="87">
        <v>30.431910986235739</v>
      </c>
      <c r="T245" s="87">
        <v>27.518150995024598</v>
      </c>
      <c r="U245" s="87">
        <v>24.075041817575997</v>
      </c>
      <c r="V245" s="87">
        <v>25.306695673860428</v>
      </c>
      <c r="W245" s="87">
        <v>22.147041400537976</v>
      </c>
      <c r="X245" s="87">
        <v>26.0272173440441</v>
      </c>
      <c r="Y245" s="87">
        <v>24.440065442435106</v>
      </c>
      <c r="Z245" s="87">
        <v>23.697790790043801</v>
      </c>
      <c r="AA245" s="87">
        <v>21.698069274146299</v>
      </c>
      <c r="AB245" s="87">
        <v>25.0680414931123</v>
      </c>
      <c r="AC245" s="88" t="s">
        <v>47</v>
      </c>
      <c r="AD245" s="86">
        <v>2.56945322898705</v>
      </c>
      <c r="AE245" s="89"/>
      <c r="AF245" s="90"/>
      <c r="AG245" s="12"/>
    </row>
    <row r="246" spans="1:33" customFormat="1" ht="13.2" x14ac:dyDescent="0.25">
      <c r="A246" s="82">
        <v>251</v>
      </c>
      <c r="B246" s="83"/>
      <c r="C246" s="83"/>
      <c r="D246" s="83" t="s">
        <v>431</v>
      </c>
      <c r="E246" s="83"/>
      <c r="F246" s="84" t="s">
        <v>35</v>
      </c>
      <c r="G246" s="85">
        <v>5.97153032891491</v>
      </c>
      <c r="H246" s="85">
        <v>8.1569637934278383</v>
      </c>
      <c r="I246" s="85">
        <v>5.6698304808025588</v>
      </c>
      <c r="J246" s="85">
        <v>7.007735142862848</v>
      </c>
      <c r="K246" s="86">
        <v>6.4078953059986841</v>
      </c>
      <c r="L246" s="86">
        <v>6.2765460624584035</v>
      </c>
      <c r="M246" s="86">
        <v>5.3956031958711757</v>
      </c>
      <c r="N246" s="86">
        <v>6.1137566006641482</v>
      </c>
      <c r="O246" s="86">
        <v>6.5008601237865555</v>
      </c>
      <c r="P246" s="86">
        <v>4.9529592153125925</v>
      </c>
      <c r="Q246" s="86">
        <v>5.0497207555617312</v>
      </c>
      <c r="R246" s="86">
        <v>5.6111315973275238</v>
      </c>
      <c r="S246" s="87">
        <v>3.4052030018466719</v>
      </c>
      <c r="T246" s="87">
        <v>4.179696004629049</v>
      </c>
      <c r="U246" s="87">
        <v>4.5621800647266584</v>
      </c>
      <c r="V246" s="87">
        <v>4.8497391050013512</v>
      </c>
      <c r="W246" s="87">
        <v>3.2096402360830889</v>
      </c>
      <c r="X246" s="87">
        <v>2.5835293836444144</v>
      </c>
      <c r="Y246" s="87">
        <v>3.5156328236896939</v>
      </c>
      <c r="Z246" s="87">
        <v>3.8333132733137498</v>
      </c>
      <c r="AA246" s="87">
        <v>2.88083594006096</v>
      </c>
      <c r="AB246" s="87">
        <v>3.18909978072175</v>
      </c>
      <c r="AC246" s="88" t="s">
        <v>36</v>
      </c>
      <c r="AD246" s="86">
        <v>-9.2880303303472296</v>
      </c>
      <c r="AE246" s="89"/>
      <c r="AF246" s="90"/>
      <c r="AG246" s="12"/>
    </row>
    <row r="247" spans="1:33" customFormat="1" ht="13.2" x14ac:dyDescent="0.25">
      <c r="A247" s="82">
        <v>252</v>
      </c>
      <c r="B247" s="83"/>
      <c r="C247" s="83"/>
      <c r="D247" s="83" t="s">
        <v>432</v>
      </c>
      <c r="E247" s="83"/>
      <c r="F247" s="84" t="s">
        <v>35</v>
      </c>
      <c r="G247" s="85">
        <v>19.833352020908336</v>
      </c>
      <c r="H247" s="85">
        <v>21.452024928977238</v>
      </c>
      <c r="I247" s="85">
        <v>22.773587515158233</v>
      </c>
      <c r="J247" s="85">
        <v>19.822689507199566</v>
      </c>
      <c r="K247" s="86">
        <v>18.397205628196566</v>
      </c>
      <c r="L247" s="86">
        <v>21.073957746576411</v>
      </c>
      <c r="M247" s="86">
        <v>22.681782541809348</v>
      </c>
      <c r="N247" s="86">
        <v>33.818043547474474</v>
      </c>
      <c r="O247" s="86">
        <v>30.712934091192583</v>
      </c>
      <c r="P247" s="86">
        <v>28.509685701537425</v>
      </c>
      <c r="Q247" s="86">
        <v>25.157175829435094</v>
      </c>
      <c r="R247" s="86">
        <v>29.376476156341596</v>
      </c>
      <c r="S247" s="87">
        <v>26.027701053503652</v>
      </c>
      <c r="T247" s="87">
        <v>22.712102364470972</v>
      </c>
      <c r="U247" s="87">
        <v>18.644500082925422</v>
      </c>
      <c r="V247" s="87">
        <v>19.71302445509383</v>
      </c>
      <c r="W247" s="87">
        <v>18.289928638395082</v>
      </c>
      <c r="X247" s="87">
        <v>21.138927815797071</v>
      </c>
      <c r="Y247" s="87">
        <v>20.004890715791181</v>
      </c>
      <c r="Z247" s="87">
        <v>18.636005428241202</v>
      </c>
      <c r="AA247" s="87">
        <v>18.003802924755</v>
      </c>
      <c r="AB247" s="87">
        <v>19.808637991674999</v>
      </c>
      <c r="AC247" s="88" t="s">
        <v>47</v>
      </c>
      <c r="AD247" s="86">
        <v>-0.98102372516969405</v>
      </c>
      <c r="AE247" s="89"/>
      <c r="AF247" s="90"/>
      <c r="AG247" s="12"/>
    </row>
    <row r="248" spans="1:33" customFormat="1" ht="13.2" x14ac:dyDescent="0.25">
      <c r="A248" s="82">
        <v>257</v>
      </c>
      <c r="B248" s="83"/>
      <c r="C248" s="83"/>
      <c r="D248" s="83" t="s">
        <v>433</v>
      </c>
      <c r="E248" s="83"/>
      <c r="F248" s="84" t="s">
        <v>35</v>
      </c>
      <c r="G248" s="85">
        <v>1.9310876984110803</v>
      </c>
      <c r="H248" s="85">
        <v>1.2089116155831228</v>
      </c>
      <c r="I248" s="85">
        <v>0.48961079322781514</v>
      </c>
      <c r="J248" s="85">
        <v>0.98774341380449893</v>
      </c>
      <c r="K248" s="86">
        <v>0.96090693650755843</v>
      </c>
      <c r="L248" s="86">
        <v>0.51345303727831981</v>
      </c>
      <c r="M248" s="86">
        <v>0.13338692868840266</v>
      </c>
      <c r="N248" s="86">
        <v>0.25164098985629896</v>
      </c>
      <c r="O248" s="86">
        <v>7.6228673060631483E-2</v>
      </c>
      <c r="P248" s="86">
        <v>0.27147662045964988</v>
      </c>
      <c r="Q248" s="86">
        <v>0.15580469485742518</v>
      </c>
      <c r="R248" s="86">
        <v>0.2253043447627274</v>
      </c>
      <c r="S248" s="87">
        <v>2.7096330160803487E-2</v>
      </c>
      <c r="T248" s="87">
        <v>0</v>
      </c>
      <c r="U248" s="87">
        <v>4.9130515661700097E-2</v>
      </c>
      <c r="V248" s="87">
        <v>0</v>
      </c>
      <c r="W248" s="87">
        <v>0</v>
      </c>
      <c r="X248" s="87">
        <v>0.68094457398005448</v>
      </c>
      <c r="Y248" s="87">
        <v>0</v>
      </c>
      <c r="Z248" s="87">
        <v>0</v>
      </c>
      <c r="AA248" s="87">
        <v>0</v>
      </c>
      <c r="AB248" s="87">
        <v>0.50393662676260798</v>
      </c>
      <c r="AC248" s="88" t="s">
        <v>36</v>
      </c>
      <c r="AD248" s="86"/>
      <c r="AE248" s="89"/>
      <c r="AF248" s="90"/>
      <c r="AG248" s="12"/>
    </row>
    <row r="249" spans="1:33" customFormat="1" ht="13.2" x14ac:dyDescent="0.25">
      <c r="A249" s="82">
        <v>258</v>
      </c>
      <c r="B249" s="83"/>
      <c r="C249" s="83"/>
      <c r="D249" s="83" t="s">
        <v>434</v>
      </c>
      <c r="E249" s="83"/>
      <c r="F249" s="84" t="s">
        <v>35</v>
      </c>
      <c r="G249" s="85">
        <v>0.50350544929687147</v>
      </c>
      <c r="H249" s="85">
        <v>0.50071377666234373</v>
      </c>
      <c r="I249" s="85">
        <v>6.7285630726020187E-2</v>
      </c>
      <c r="J249" s="85">
        <v>9.7653588738245908E-2</v>
      </c>
      <c r="K249" s="86">
        <v>0.15336096613221664</v>
      </c>
      <c r="L249" s="86">
        <v>0.46117971060438445</v>
      </c>
      <c r="M249" s="86">
        <v>0.12110962235124817</v>
      </c>
      <c r="N249" s="86">
        <v>0.25716566945292646</v>
      </c>
      <c r="O249" s="86">
        <v>0.41211349098489863</v>
      </c>
      <c r="P249" s="86">
        <v>0.29805227216008318</v>
      </c>
      <c r="Q249" s="86">
        <v>0.30618274589721034</v>
      </c>
      <c r="R249" s="86">
        <v>7.6655784082171524E-2</v>
      </c>
      <c r="S249" s="87">
        <v>0.97191060072460922</v>
      </c>
      <c r="T249" s="87">
        <v>0.6263526259245622</v>
      </c>
      <c r="U249" s="87">
        <v>0.81923115426221738</v>
      </c>
      <c r="V249" s="87">
        <v>0.74393211376525381</v>
      </c>
      <c r="W249" s="87">
        <v>0.64747252605981576</v>
      </c>
      <c r="X249" s="87">
        <v>1.6238155706225557</v>
      </c>
      <c r="Y249" s="87">
        <v>0.91954190295422478</v>
      </c>
      <c r="Z249" s="87">
        <v>1.2284720884887499</v>
      </c>
      <c r="AA249" s="87">
        <v>0.81343040933033695</v>
      </c>
      <c r="AB249" s="87">
        <v>1.5663670939529399</v>
      </c>
      <c r="AC249" s="88" t="s">
        <v>36</v>
      </c>
      <c r="AD249" s="86">
        <v>70.342111536261001</v>
      </c>
      <c r="AE249" s="89"/>
      <c r="AF249" s="90"/>
      <c r="AG249" s="12"/>
    </row>
    <row r="250" spans="1:33" customFormat="1" ht="13.2" x14ac:dyDescent="0.25">
      <c r="A250" s="82" t="s">
        <v>435</v>
      </c>
      <c r="B250" s="83" t="s">
        <v>436</v>
      </c>
      <c r="C250" s="83"/>
      <c r="D250" s="83"/>
      <c r="E250" s="83"/>
      <c r="F250" s="84" t="s">
        <v>35</v>
      </c>
      <c r="G250" s="85">
        <v>13.168753898907694</v>
      </c>
      <c r="H250" s="85">
        <v>16.532459087348904</v>
      </c>
      <c r="I250" s="85">
        <v>14.868534218495531</v>
      </c>
      <c r="J250" s="85">
        <v>16.832815842676293</v>
      </c>
      <c r="K250" s="86">
        <v>22.157828962999499</v>
      </c>
      <c r="L250" s="86">
        <v>24.434440322950159</v>
      </c>
      <c r="M250" s="86">
        <v>24.777438340529013</v>
      </c>
      <c r="N250" s="86">
        <v>27.365112200980224</v>
      </c>
      <c r="O250" s="86">
        <v>26.670217849431374</v>
      </c>
      <c r="P250" s="86">
        <v>25.260544993231537</v>
      </c>
      <c r="Q250" s="86">
        <v>29.595047319099017</v>
      </c>
      <c r="R250" s="86">
        <v>23.284068865086603</v>
      </c>
      <c r="S250" s="87">
        <v>22.207961428477478</v>
      </c>
      <c r="T250" s="87">
        <v>24.361827833520771</v>
      </c>
      <c r="U250" s="87">
        <v>21.570812900806221</v>
      </c>
      <c r="V250" s="87">
        <v>20.664993679314307</v>
      </c>
      <c r="W250" s="87">
        <v>22.18583214426782</v>
      </c>
      <c r="X250" s="87">
        <v>18.842307007747813</v>
      </c>
      <c r="Y250" s="87">
        <v>18.420883938656445</v>
      </c>
      <c r="Z250" s="87">
        <v>19.850500698088599</v>
      </c>
      <c r="AA250" s="87">
        <v>18.010099548904499</v>
      </c>
      <c r="AB250" s="87">
        <v>17.836879711220501</v>
      </c>
      <c r="AC250" s="88" t="s">
        <v>47</v>
      </c>
      <c r="AD250" s="86">
        <v>-3.1703376959582101</v>
      </c>
      <c r="AE250" s="89"/>
      <c r="AF250" s="90"/>
      <c r="AG250" s="12"/>
    </row>
    <row r="251" spans="1:33" customFormat="1" ht="13.2" x14ac:dyDescent="0.25">
      <c r="A251" s="82">
        <v>259</v>
      </c>
      <c r="B251" s="83"/>
      <c r="C251" s="83"/>
      <c r="D251" s="83" t="s">
        <v>437</v>
      </c>
      <c r="E251" s="83"/>
      <c r="F251" s="84" t="s">
        <v>35</v>
      </c>
      <c r="G251" s="85">
        <v>2.420613142733659</v>
      </c>
      <c r="H251" s="85">
        <v>5.5309895016445525</v>
      </c>
      <c r="I251" s="85">
        <v>3.9864434754985258</v>
      </c>
      <c r="J251" s="85">
        <v>3.5898679554934314</v>
      </c>
      <c r="K251" s="86">
        <v>4.4232190288214666</v>
      </c>
      <c r="L251" s="86">
        <v>3.98312777990582</v>
      </c>
      <c r="M251" s="86">
        <v>4.0890040196516342</v>
      </c>
      <c r="N251" s="86">
        <v>6.4006572207677817</v>
      </c>
      <c r="O251" s="86">
        <v>5.7997409909727553</v>
      </c>
      <c r="P251" s="86">
        <v>5.9855206040943418</v>
      </c>
      <c r="Q251" s="86">
        <v>8.9366171089805935</v>
      </c>
      <c r="R251" s="86">
        <v>5.7721331550458093</v>
      </c>
      <c r="S251" s="87">
        <v>4.7310948364941439</v>
      </c>
      <c r="T251" s="87">
        <v>3.8859650554671816</v>
      </c>
      <c r="U251" s="87">
        <v>4.0871691013871692</v>
      </c>
      <c r="V251" s="87">
        <v>4.6350348229956184</v>
      </c>
      <c r="W251" s="87">
        <v>4.465220714170151</v>
      </c>
      <c r="X251" s="87">
        <v>4.1143601270493022</v>
      </c>
      <c r="Y251" s="87">
        <v>3.7460408491214165</v>
      </c>
      <c r="Z251" s="87">
        <v>4.5650373417264403</v>
      </c>
      <c r="AA251" s="87">
        <v>4.0007604522368299</v>
      </c>
      <c r="AB251" s="87">
        <v>4.3631846833512604</v>
      </c>
      <c r="AC251" s="88"/>
      <c r="AD251" s="86">
        <v>16.474562320231801</v>
      </c>
      <c r="AE251" s="89"/>
      <c r="AF251" s="90"/>
      <c r="AG251" s="12"/>
    </row>
    <row r="252" spans="1:33" customFormat="1" ht="13.2" x14ac:dyDescent="0.25">
      <c r="A252" s="82">
        <v>260</v>
      </c>
      <c r="B252" s="83"/>
      <c r="C252" s="83"/>
      <c r="D252" s="83" t="s">
        <v>438</v>
      </c>
      <c r="E252" s="83"/>
      <c r="F252" s="84" t="s">
        <v>35</v>
      </c>
      <c r="G252" s="85">
        <v>10.748140756174035</v>
      </c>
      <c r="H252" s="85">
        <v>11.001469585704351</v>
      </c>
      <c r="I252" s="85">
        <v>10.882090742997011</v>
      </c>
      <c r="J252" s="85">
        <v>13.24294788718286</v>
      </c>
      <c r="K252" s="86">
        <v>17.734609934178028</v>
      </c>
      <c r="L252" s="86">
        <v>20.451312543044331</v>
      </c>
      <c r="M252" s="86">
        <v>20.688434320877384</v>
      </c>
      <c r="N252" s="86">
        <v>20.964454980212455</v>
      </c>
      <c r="O252" s="86">
        <v>20.870476858458634</v>
      </c>
      <c r="P252" s="86">
        <v>19.27502438913718</v>
      </c>
      <c r="Q252" s="86">
        <v>20.658430210118411</v>
      </c>
      <c r="R252" s="86">
        <v>17.511935710040781</v>
      </c>
      <c r="S252" s="87">
        <v>17.476866591983327</v>
      </c>
      <c r="T252" s="87">
        <v>20.475862778053589</v>
      </c>
      <c r="U252" s="87">
        <v>17.483643799419056</v>
      </c>
      <c r="V252" s="87">
        <v>16.029958856318679</v>
      </c>
      <c r="W252" s="87">
        <v>17.720611430097669</v>
      </c>
      <c r="X252" s="87">
        <v>14.727946880698518</v>
      </c>
      <c r="Y252" s="87">
        <v>14.674843089535029</v>
      </c>
      <c r="Z252" s="87">
        <v>15.2854633563622</v>
      </c>
      <c r="AA252" s="87">
        <v>14.009339096667601</v>
      </c>
      <c r="AB252" s="87">
        <v>13.4736950278692</v>
      </c>
      <c r="AC252" s="88"/>
      <c r="AD252" s="86">
        <v>-8.1850828273752008</v>
      </c>
      <c r="AE252" s="89"/>
      <c r="AF252" s="90"/>
      <c r="AG252" s="12"/>
    </row>
    <row r="253" spans="1:33" customFormat="1" ht="13.2" x14ac:dyDescent="0.25">
      <c r="A253" s="82" t="s">
        <v>439</v>
      </c>
      <c r="B253" s="83"/>
      <c r="C253" s="83"/>
      <c r="D253" s="83" t="s">
        <v>440</v>
      </c>
      <c r="E253" s="83"/>
      <c r="F253" s="84" t="s">
        <v>35</v>
      </c>
      <c r="G253" s="85">
        <v>34.961271869559368</v>
      </c>
      <c r="H253" s="85">
        <v>38.539285686429238</v>
      </c>
      <c r="I253" s="85">
        <v>36.171649726163764</v>
      </c>
      <c r="J253" s="85">
        <v>48.042479329899578</v>
      </c>
      <c r="K253" s="86">
        <v>42.971942193767212</v>
      </c>
      <c r="L253" s="86">
        <v>50.62763904768714</v>
      </c>
      <c r="M253" s="86">
        <v>47.907966850280424</v>
      </c>
      <c r="N253" s="86">
        <v>49.059224928198972</v>
      </c>
      <c r="O253" s="86">
        <v>49.313059141204491</v>
      </c>
      <c r="P253" s="86">
        <v>53.318932398605405</v>
      </c>
      <c r="Q253" s="86">
        <v>58.284387399070539</v>
      </c>
      <c r="R253" s="86">
        <v>61.905561797150412</v>
      </c>
      <c r="S253" s="87">
        <v>65.802650993749424</v>
      </c>
      <c r="T253" s="87">
        <v>69.3432585315295</v>
      </c>
      <c r="U253" s="87">
        <v>68.388761979362769</v>
      </c>
      <c r="V253" s="87">
        <v>70.300461819495695</v>
      </c>
      <c r="W253" s="87">
        <v>76.152092817335941</v>
      </c>
      <c r="X253" s="87">
        <v>59.039412237880974</v>
      </c>
      <c r="Y253" s="87">
        <v>76.851531114268056</v>
      </c>
      <c r="Z253" s="87">
        <v>72.613932134947703</v>
      </c>
      <c r="AA253" s="87">
        <v>78.571230353324907</v>
      </c>
      <c r="AB253" s="87">
        <v>86.208632099361196</v>
      </c>
      <c r="AC253" s="88" t="s">
        <v>47</v>
      </c>
      <c r="AD253" s="86">
        <v>12.175555710374001</v>
      </c>
      <c r="AE253" s="89"/>
      <c r="AF253" s="90"/>
      <c r="AG253" s="12"/>
    </row>
    <row r="254" spans="1:33" customFormat="1" ht="13.2" x14ac:dyDescent="0.25">
      <c r="A254" s="82" t="s">
        <v>441</v>
      </c>
      <c r="B254" s="83"/>
      <c r="C254" s="83"/>
      <c r="D254" s="83"/>
      <c r="E254" s="83" t="s">
        <v>442</v>
      </c>
      <c r="F254" s="84" t="s">
        <v>35</v>
      </c>
      <c r="G254" s="85">
        <v>10.473198959475823</v>
      </c>
      <c r="H254" s="85">
        <v>11.731580294906772</v>
      </c>
      <c r="I254" s="85">
        <v>10.614747601491302</v>
      </c>
      <c r="J254" s="85">
        <v>12.420521048481909</v>
      </c>
      <c r="K254" s="86">
        <v>11.790205865748124</v>
      </c>
      <c r="L254" s="86">
        <v>12.796605287088887</v>
      </c>
      <c r="M254" s="86">
        <v>12.256135179395573</v>
      </c>
      <c r="N254" s="86">
        <v>13.815061804156796</v>
      </c>
      <c r="O254" s="86">
        <v>15.059548588894849</v>
      </c>
      <c r="P254" s="86">
        <v>14.244631553871614</v>
      </c>
      <c r="Q254" s="86">
        <v>13.664982901826376</v>
      </c>
      <c r="R254" s="86">
        <v>14.687528718994967</v>
      </c>
      <c r="S254" s="87">
        <v>13.04163907616414</v>
      </c>
      <c r="T254" s="87">
        <v>14.062769685568998</v>
      </c>
      <c r="U254" s="87">
        <v>16.398464908348718</v>
      </c>
      <c r="V254" s="87">
        <v>15.266127914561707</v>
      </c>
      <c r="W254" s="87">
        <v>12.372981403695011</v>
      </c>
      <c r="X254" s="87">
        <v>9.817044192075711</v>
      </c>
      <c r="Y254" s="87">
        <v>14.950306106408</v>
      </c>
      <c r="Z254" s="87">
        <v>14.982563580232</v>
      </c>
      <c r="AA254" s="87">
        <v>9.9311750911414602</v>
      </c>
      <c r="AB254" s="87">
        <v>12.309169001379001</v>
      </c>
      <c r="AC254" s="88"/>
      <c r="AD254" s="86">
        <v>-17.666107210319002</v>
      </c>
      <c r="AE254" s="89"/>
      <c r="AF254" s="90"/>
      <c r="AG254" s="12"/>
    </row>
    <row r="255" spans="1:33" customFormat="1" ht="13.2" x14ac:dyDescent="0.25">
      <c r="A255" s="82" t="s">
        <v>443</v>
      </c>
      <c r="B255" s="83"/>
      <c r="C255" s="83"/>
      <c r="D255" s="83"/>
      <c r="E255" s="83" t="s">
        <v>444</v>
      </c>
      <c r="F255" s="84" t="s">
        <v>35</v>
      </c>
      <c r="G255" s="85">
        <v>2.0105642560374459</v>
      </c>
      <c r="H255" s="85">
        <v>1.9036998976407369</v>
      </c>
      <c r="I255" s="85">
        <v>1.530272748662497</v>
      </c>
      <c r="J255" s="85">
        <v>2.6333621706769419</v>
      </c>
      <c r="K255" s="86">
        <v>2.2806752304942592</v>
      </c>
      <c r="L255" s="86">
        <v>1.9895158811746665</v>
      </c>
      <c r="M255" s="86">
        <v>1.513394868741007</v>
      </c>
      <c r="N255" s="86">
        <v>1.7702721428465384</v>
      </c>
      <c r="O255" s="86">
        <v>2.4550079128148741</v>
      </c>
      <c r="P255" s="86">
        <v>2.6564222837307412</v>
      </c>
      <c r="Q255" s="86">
        <v>2.3714578219319775</v>
      </c>
      <c r="R255" s="86">
        <v>2.4529726457316667</v>
      </c>
      <c r="S255" s="87">
        <v>2.3981644945760086</v>
      </c>
      <c r="T255" s="87">
        <v>1.841471603720801</v>
      </c>
      <c r="U255" s="87">
        <v>2.7303846806100913</v>
      </c>
      <c r="V255" s="87">
        <v>2.5309744376436409</v>
      </c>
      <c r="W255" s="87">
        <v>3.0197453517117849</v>
      </c>
      <c r="X255" s="87">
        <v>3.5869663775363922</v>
      </c>
      <c r="Y255" s="87">
        <v>2.4205513408712447</v>
      </c>
      <c r="Z255" s="87">
        <v>4.66687629387126</v>
      </c>
      <c r="AA255" s="87">
        <v>3.2243068670296799</v>
      </c>
      <c r="AB255" s="87">
        <v>2.84959237815186</v>
      </c>
      <c r="AC255" s="88" t="s">
        <v>36</v>
      </c>
      <c r="AD255" s="86">
        <v>17.7249302684151</v>
      </c>
      <c r="AE255" s="89"/>
      <c r="AF255" s="90"/>
      <c r="AG255" s="12"/>
    </row>
    <row r="256" spans="1:33" customFormat="1" ht="13.2" x14ac:dyDescent="0.25">
      <c r="A256" s="82" t="s">
        <v>445</v>
      </c>
      <c r="B256" s="83"/>
      <c r="C256" s="83"/>
      <c r="D256" s="83"/>
      <c r="E256" s="83" t="s">
        <v>446</v>
      </c>
      <c r="F256" s="84" t="s">
        <v>35</v>
      </c>
      <c r="G256" s="85">
        <v>4.5596639906059258</v>
      </c>
      <c r="H256" s="85">
        <v>5.4099639499607974</v>
      </c>
      <c r="I256" s="85">
        <v>5.1099082714588446</v>
      </c>
      <c r="J256" s="85">
        <v>5.7109563352392962</v>
      </c>
      <c r="K256" s="86">
        <v>4.924825882801156</v>
      </c>
      <c r="L256" s="86">
        <v>5.8775652969395038</v>
      </c>
      <c r="M256" s="86">
        <v>6.2137303359634766</v>
      </c>
      <c r="N256" s="86">
        <v>5.9794964936678179</v>
      </c>
      <c r="O256" s="86">
        <v>5.8170690026613636</v>
      </c>
      <c r="P256" s="86">
        <v>7.0849857446438378</v>
      </c>
      <c r="Q256" s="86">
        <v>8.1898977969215583</v>
      </c>
      <c r="R256" s="86">
        <v>6.9065554743765265</v>
      </c>
      <c r="S256" s="87">
        <v>6.9967849505525272</v>
      </c>
      <c r="T256" s="87">
        <v>7.170355910839727</v>
      </c>
      <c r="U256" s="87">
        <v>7.5435315549937574</v>
      </c>
      <c r="V256" s="87">
        <v>7.6550057461626837</v>
      </c>
      <c r="W256" s="87">
        <v>6.4921468634054937</v>
      </c>
      <c r="X256" s="87">
        <v>5.3285907226424927</v>
      </c>
      <c r="Y256" s="87">
        <v>6.7876949008465539</v>
      </c>
      <c r="Z256" s="87">
        <v>7.9521606145587498</v>
      </c>
      <c r="AA256" s="87">
        <v>8.2256771409119303</v>
      </c>
      <c r="AB256" s="87">
        <v>8.4900223487043203</v>
      </c>
      <c r="AC256" s="88" t="s">
        <v>36</v>
      </c>
      <c r="AD256" s="86">
        <v>25.079610570673299</v>
      </c>
      <c r="AE256" s="89"/>
      <c r="AF256" s="90"/>
      <c r="AG256" s="12"/>
    </row>
    <row r="257" spans="1:33" customFormat="1" ht="13.2" x14ac:dyDescent="0.25">
      <c r="A257" s="82" t="s">
        <v>447</v>
      </c>
      <c r="B257" s="83"/>
      <c r="C257" s="83"/>
      <c r="D257" s="83"/>
      <c r="E257" s="83" t="s">
        <v>448</v>
      </c>
      <c r="F257" s="84" t="s">
        <v>35</v>
      </c>
      <c r="G257" s="85">
        <v>0.8357097133258039</v>
      </c>
      <c r="H257" s="85">
        <v>0.84740730580947798</v>
      </c>
      <c r="I257" s="85">
        <v>1.2369302362738164</v>
      </c>
      <c r="J257" s="85">
        <v>0.97425280671149728</v>
      </c>
      <c r="K257" s="86">
        <v>1.1424473012680689</v>
      </c>
      <c r="L257" s="86">
        <v>1.2746600759430065</v>
      </c>
      <c r="M257" s="86">
        <v>1.8606689494317912</v>
      </c>
      <c r="N257" s="86">
        <v>1.5647652794755436</v>
      </c>
      <c r="O257" s="86">
        <v>1.2026198949385527</v>
      </c>
      <c r="P257" s="86">
        <v>0.75098785458780404</v>
      </c>
      <c r="Q257" s="86">
        <v>1.599043004029457</v>
      </c>
      <c r="R257" s="86">
        <v>1.4521185428211698</v>
      </c>
      <c r="S257" s="87">
        <v>1.5748147656810425</v>
      </c>
      <c r="T257" s="87">
        <v>0.83247542411391862</v>
      </c>
      <c r="U257" s="87">
        <v>0.48047358264751749</v>
      </c>
      <c r="V257" s="87">
        <v>0.49007194408324295</v>
      </c>
      <c r="W257" s="87">
        <v>1.3141553848455547</v>
      </c>
      <c r="X257" s="87">
        <v>1.1030294445428404</v>
      </c>
      <c r="Y257" s="87">
        <v>0.51193130873225645</v>
      </c>
      <c r="Z257" s="87">
        <v>0.484989588849838</v>
      </c>
      <c r="AA257" s="87">
        <v>0.15576928436533999</v>
      </c>
      <c r="AB257" s="87">
        <v>1.11669516956535</v>
      </c>
      <c r="AC257" s="88" t="s">
        <v>36</v>
      </c>
      <c r="AD257" s="86">
        <v>118.13379070929101</v>
      </c>
      <c r="AE257" s="89"/>
      <c r="AF257" s="90"/>
      <c r="AG257" s="12"/>
    </row>
    <row r="258" spans="1:33" customFormat="1" ht="13.2" x14ac:dyDescent="0.25">
      <c r="A258" s="82" t="s">
        <v>449</v>
      </c>
      <c r="B258" s="83"/>
      <c r="C258" s="83"/>
      <c r="D258" s="83"/>
      <c r="E258" s="83" t="s">
        <v>450</v>
      </c>
      <c r="F258" s="84" t="s">
        <v>35</v>
      </c>
      <c r="G258" s="85">
        <v>8.0950925748488345</v>
      </c>
      <c r="H258" s="85">
        <v>9.1291284329177564</v>
      </c>
      <c r="I258" s="85">
        <v>9.433857015566149</v>
      </c>
      <c r="J258" s="85">
        <v>12.178974877285476</v>
      </c>
      <c r="K258" s="86">
        <v>10.744005880280643</v>
      </c>
      <c r="L258" s="86">
        <v>12.984091950971546</v>
      </c>
      <c r="M258" s="86">
        <v>14.862399880899229</v>
      </c>
      <c r="N258" s="86">
        <v>13.249055987489045</v>
      </c>
      <c r="O258" s="86">
        <v>11.106196130900802</v>
      </c>
      <c r="P258" s="86">
        <v>14.186430375630513</v>
      </c>
      <c r="Q258" s="86">
        <v>18.111337864542332</v>
      </c>
      <c r="R258" s="86">
        <v>24.461417370473495</v>
      </c>
      <c r="S258" s="87">
        <v>24.313185179893857</v>
      </c>
      <c r="T258" s="87">
        <v>25.463241896815219</v>
      </c>
      <c r="U258" s="87">
        <v>22.746789254358443</v>
      </c>
      <c r="V258" s="87">
        <v>24.716219679688493</v>
      </c>
      <c r="W258" s="87">
        <v>28.570172407810993</v>
      </c>
      <c r="X258" s="87">
        <v>21.439411604501341</v>
      </c>
      <c r="Y258" s="87">
        <v>29.399910627991197</v>
      </c>
      <c r="Z258" s="87">
        <v>24.8736850657166</v>
      </c>
      <c r="AA258" s="87">
        <v>31.0838176294859</v>
      </c>
      <c r="AB258" s="87">
        <v>32.0524458012354</v>
      </c>
      <c r="AC258" s="88"/>
      <c r="AD258" s="86">
        <v>9.0222559068556798</v>
      </c>
      <c r="AE258" s="89"/>
      <c r="AF258" s="90"/>
      <c r="AG258" s="12"/>
    </row>
    <row r="259" spans="1:33" customFormat="1" ht="13.2" x14ac:dyDescent="0.25">
      <c r="A259" s="82" t="s">
        <v>451</v>
      </c>
      <c r="B259" s="83"/>
      <c r="C259" s="83"/>
      <c r="D259" s="83"/>
      <c r="E259" s="83" t="s">
        <v>452</v>
      </c>
      <c r="F259" s="84" t="s">
        <v>35</v>
      </c>
      <c r="G259" s="85">
        <v>6.0177963475644312</v>
      </c>
      <c r="H259" s="85">
        <v>5.5696565156028068</v>
      </c>
      <c r="I259" s="85">
        <v>5.33873701140927</v>
      </c>
      <c r="J259" s="85">
        <v>8.8628452476535795</v>
      </c>
      <c r="K259" s="86">
        <v>8.66211046328492</v>
      </c>
      <c r="L259" s="86">
        <v>9.1193359447101336</v>
      </c>
      <c r="M259" s="86">
        <v>6.4819780656046895</v>
      </c>
      <c r="N259" s="86">
        <v>7.0558060274930758</v>
      </c>
      <c r="O259" s="86">
        <v>9.0866991818295251</v>
      </c>
      <c r="P259" s="86">
        <v>8.9079102101625125</v>
      </c>
      <c r="Q259" s="86">
        <v>11.107425161718616</v>
      </c>
      <c r="R259" s="86">
        <v>7.5750216732682025</v>
      </c>
      <c r="S259" s="87">
        <v>11.181368624987615</v>
      </c>
      <c r="T259" s="87">
        <v>12.69746180826437</v>
      </c>
      <c r="U259" s="87">
        <v>13.231319739539439</v>
      </c>
      <c r="V259" s="87">
        <v>14.278983612850581</v>
      </c>
      <c r="W259" s="87">
        <v>13.13590975524583</v>
      </c>
      <c r="X259" s="87">
        <v>12.159509572745652</v>
      </c>
      <c r="Y259" s="87">
        <v>8.3476687588061953</v>
      </c>
      <c r="Z259" s="87">
        <v>15.210271381974801</v>
      </c>
      <c r="AA259" s="87">
        <v>10.7037082995465</v>
      </c>
      <c r="AB259" s="87">
        <v>18.886953856168599</v>
      </c>
      <c r="AC259" s="88"/>
      <c r="AD259" s="86">
        <v>126.25423219200199</v>
      </c>
      <c r="AE259" s="89" t="s">
        <v>42</v>
      </c>
      <c r="AF259" s="90" t="s">
        <v>149</v>
      </c>
      <c r="AG259" s="12"/>
    </row>
    <row r="260" spans="1:33" customFormat="1" ht="13.2" x14ac:dyDescent="0.25">
      <c r="A260" s="82" t="s">
        <v>453</v>
      </c>
      <c r="B260" s="83"/>
      <c r="C260" s="83"/>
      <c r="D260" s="83"/>
      <c r="E260" s="83" t="s">
        <v>454</v>
      </c>
      <c r="F260" s="84" t="s">
        <v>35</v>
      </c>
      <c r="G260" s="85">
        <v>1.5127343931566779</v>
      </c>
      <c r="H260" s="85">
        <v>2.0081318107363457</v>
      </c>
      <c r="I260" s="85">
        <v>1.2994877202311321</v>
      </c>
      <c r="J260" s="85">
        <v>3.1376982442219954</v>
      </c>
      <c r="K260" s="86">
        <v>1.0993028967034266</v>
      </c>
      <c r="L260" s="86">
        <v>3.5560343787339015</v>
      </c>
      <c r="M260" s="86">
        <v>2.3886834400277919</v>
      </c>
      <c r="N260" s="86">
        <v>2.6827870515631265</v>
      </c>
      <c r="O260" s="86">
        <v>2.7361614829765157</v>
      </c>
      <c r="P260" s="86">
        <v>3.0692679855707024</v>
      </c>
      <c r="Q260" s="86">
        <v>2.0406921093665575</v>
      </c>
      <c r="R260" s="86">
        <v>1.0503062976543851</v>
      </c>
      <c r="S260" s="87">
        <v>2.7620325772023824</v>
      </c>
      <c r="T260" s="87">
        <v>4.3582843729373106</v>
      </c>
      <c r="U260" s="87">
        <v>2.1368788810595327</v>
      </c>
      <c r="V260" s="87">
        <v>1.2132043665986501</v>
      </c>
      <c r="W260" s="87">
        <v>4.6374105141588524</v>
      </c>
      <c r="X260" s="87">
        <v>2.1916372468042611</v>
      </c>
      <c r="Y260" s="87">
        <v>10.44043806840015</v>
      </c>
      <c r="Z260" s="87">
        <v>2.5569589210918999</v>
      </c>
      <c r="AA260" s="87">
        <v>10.8264005658932</v>
      </c>
      <c r="AB260" s="87">
        <v>6.6634120986036596</v>
      </c>
      <c r="AC260" s="88" t="s">
        <v>36</v>
      </c>
      <c r="AD260" s="86">
        <v>-36.176891669213802</v>
      </c>
      <c r="AE260" s="89"/>
      <c r="AF260" s="90"/>
      <c r="AG260" s="12"/>
    </row>
    <row r="261" spans="1:33" customFormat="1" ht="13.2" x14ac:dyDescent="0.25">
      <c r="A261" s="117" t="s">
        <v>455</v>
      </c>
      <c r="B261" s="118"/>
      <c r="C261" s="118"/>
      <c r="D261" s="118"/>
      <c r="E261" s="118" t="s">
        <v>456</v>
      </c>
      <c r="F261" s="119" t="s">
        <v>35</v>
      </c>
      <c r="G261" s="131">
        <v>1.456511634544424</v>
      </c>
      <c r="H261" s="131">
        <v>1.9397174788545364</v>
      </c>
      <c r="I261" s="131">
        <v>1.6077091210707475</v>
      </c>
      <c r="J261" s="131">
        <v>2.1238685996289237</v>
      </c>
      <c r="K261" s="121">
        <v>2.3283686731865871</v>
      </c>
      <c r="L261" s="121">
        <v>3.0298302321254726</v>
      </c>
      <c r="M261" s="121">
        <v>2.3309761302168646</v>
      </c>
      <c r="N261" s="121">
        <v>2.9419801415070217</v>
      </c>
      <c r="O261" s="121">
        <v>1.8497569461880001</v>
      </c>
      <c r="P261" s="121">
        <v>2.4182963904076935</v>
      </c>
      <c r="Q261" s="121">
        <v>1.1995507387337319</v>
      </c>
      <c r="R261" s="121">
        <v>3.3196410738300255</v>
      </c>
      <c r="S261" s="120">
        <v>3.5346613246918355</v>
      </c>
      <c r="T261" s="120">
        <v>2.9171978292692158</v>
      </c>
      <c r="U261" s="120">
        <v>3.1209193778052691</v>
      </c>
      <c r="V261" s="120">
        <v>4.1498741179066672</v>
      </c>
      <c r="W261" s="120">
        <v>6.6095711364624217</v>
      </c>
      <c r="X261" s="120">
        <v>3.4132230770322676</v>
      </c>
      <c r="Y261" s="120">
        <v>3.9930300022124654</v>
      </c>
      <c r="Z261" s="120">
        <v>1.8864266886524399</v>
      </c>
      <c r="AA261" s="120">
        <v>4.4203754749508599</v>
      </c>
      <c r="AB261" s="120">
        <v>3.8403414455529101</v>
      </c>
      <c r="AC261" s="62" t="s">
        <v>36</v>
      </c>
      <c r="AD261" s="121">
        <v>-3.82387702008117</v>
      </c>
      <c r="AE261" s="122"/>
      <c r="AF261" s="63"/>
      <c r="AG261" s="12"/>
    </row>
    <row r="262" spans="1:33" customFormat="1" ht="13.2" x14ac:dyDescent="0.25">
      <c r="A262" s="123">
        <v>264264</v>
      </c>
      <c r="B262" s="124"/>
      <c r="C262" s="124" t="s">
        <v>457</v>
      </c>
      <c r="D262" s="124"/>
      <c r="E262" s="124"/>
      <c r="F262" s="125" t="s">
        <v>35</v>
      </c>
      <c r="G262" s="126">
        <v>3.0974991947354042</v>
      </c>
      <c r="H262" s="126">
        <v>3.0423437329185443</v>
      </c>
      <c r="I262" s="126">
        <v>3.3282068754804222</v>
      </c>
      <c r="J262" s="126">
        <v>2.6351506969327785</v>
      </c>
      <c r="K262" s="127">
        <v>3.8691956637617828</v>
      </c>
      <c r="L262" s="127">
        <v>1.3260837999212327</v>
      </c>
      <c r="M262" s="127">
        <v>3.2124877177311313</v>
      </c>
      <c r="N262" s="127">
        <v>3.2931857885906872</v>
      </c>
      <c r="O262" s="127">
        <v>3.5925394385384068</v>
      </c>
      <c r="P262" s="127">
        <v>5.1962692182619774</v>
      </c>
      <c r="Q262" s="127">
        <v>6.7567012875735291</v>
      </c>
      <c r="R262" s="127">
        <v>4.8009993827330657</v>
      </c>
      <c r="S262" s="127">
        <v>4.2266672222562356</v>
      </c>
      <c r="T262" s="127">
        <v>4.0126929287266462</v>
      </c>
      <c r="U262" s="127">
        <v>7.2511175322288546</v>
      </c>
      <c r="V262" s="127">
        <v>4.5441789534690464</v>
      </c>
      <c r="W262" s="127">
        <v>4.1416437673695157</v>
      </c>
      <c r="X262" s="127">
        <v>4.0120609483850167</v>
      </c>
      <c r="Y262" s="127">
        <v>3.5290852032558182</v>
      </c>
      <c r="Z262" s="127">
        <v>3.50206191926243</v>
      </c>
      <c r="AA262" s="127">
        <v>5.5410259336774104</v>
      </c>
      <c r="AB262" s="127">
        <v>3.8716513770477499</v>
      </c>
      <c r="AC262" s="128"/>
      <c r="AD262" s="127">
        <v>9.7069397325940407</v>
      </c>
      <c r="AE262" s="129"/>
      <c r="AF262" s="130"/>
      <c r="AG262" s="12"/>
    </row>
    <row r="263" spans="1:33" customFormat="1" ht="13.2" x14ac:dyDescent="0.25">
      <c r="A263" s="75" t="s">
        <v>458</v>
      </c>
      <c r="B263" s="76"/>
      <c r="C263" s="76" t="s">
        <v>459</v>
      </c>
      <c r="D263" s="76"/>
      <c r="E263" s="76"/>
      <c r="F263" s="35" t="s">
        <v>35</v>
      </c>
      <c r="G263" s="77">
        <v>56.87775064115371</v>
      </c>
      <c r="H263" s="77">
        <v>64.666090618096433</v>
      </c>
      <c r="I263" s="77">
        <v>64.377536394994479</v>
      </c>
      <c r="J263" s="77">
        <v>66.379771857032949</v>
      </c>
      <c r="K263" s="78">
        <v>65.31839075525231</v>
      </c>
      <c r="L263" s="78">
        <v>64.047049214066789</v>
      </c>
      <c r="M263" s="78">
        <v>64.970224802739409</v>
      </c>
      <c r="N263" s="78">
        <v>64.198627820696245</v>
      </c>
      <c r="O263" s="78">
        <v>68.789263193019266</v>
      </c>
      <c r="P263" s="78">
        <v>71.649996974990671</v>
      </c>
      <c r="Q263" s="78">
        <v>72.419837355070783</v>
      </c>
      <c r="R263" s="78">
        <v>70.796952206231424</v>
      </c>
      <c r="S263" s="78">
        <v>72.973164078828674</v>
      </c>
      <c r="T263" s="78">
        <v>74.134225221198875</v>
      </c>
      <c r="U263" s="78">
        <v>81.038679763655011</v>
      </c>
      <c r="V263" s="78">
        <v>78.591986635251956</v>
      </c>
      <c r="W263" s="78">
        <v>71.808973803598093</v>
      </c>
      <c r="X263" s="78">
        <v>101.28545651635417</v>
      </c>
      <c r="Y263" s="78">
        <v>77.554035131641697</v>
      </c>
      <c r="Z263" s="78">
        <v>78.916185727697197</v>
      </c>
      <c r="AA263" s="78">
        <v>79.076573426109306</v>
      </c>
      <c r="AB263" s="78">
        <v>101.270922974832</v>
      </c>
      <c r="AC263" s="79" t="s">
        <v>47</v>
      </c>
      <c r="AD263" s="78">
        <v>30.581113932928901</v>
      </c>
      <c r="AE263" s="80" t="s">
        <v>42</v>
      </c>
      <c r="AF263" s="81"/>
      <c r="AG263" s="12"/>
    </row>
    <row r="264" spans="1:33" customFormat="1" ht="13.2" x14ac:dyDescent="0.25">
      <c r="A264" s="117">
        <v>267</v>
      </c>
      <c r="B264" s="118"/>
      <c r="C264" s="118"/>
      <c r="D264" s="118" t="s">
        <v>460</v>
      </c>
      <c r="E264" s="118"/>
      <c r="F264" s="119" t="s">
        <v>35</v>
      </c>
      <c r="G264" s="131">
        <v>7.7419086197968685</v>
      </c>
      <c r="H264" s="131">
        <v>9.3170217126851558</v>
      </c>
      <c r="I264" s="131">
        <v>10.883391708076056</v>
      </c>
      <c r="J264" s="131">
        <v>12.00441000078176</v>
      </c>
      <c r="K264" s="121">
        <v>11.322908251348624</v>
      </c>
      <c r="L264" s="121">
        <v>9.9222142895206282</v>
      </c>
      <c r="M264" s="121">
        <v>12.313021686268685</v>
      </c>
      <c r="N264" s="121">
        <v>13.674007611487511</v>
      </c>
      <c r="O264" s="121">
        <v>12.422379092674701</v>
      </c>
      <c r="P264" s="121">
        <v>14.690568966429948</v>
      </c>
      <c r="Q264" s="121">
        <v>15.356422622080194</v>
      </c>
      <c r="R264" s="121">
        <v>13.979318015770172</v>
      </c>
      <c r="S264" s="121">
        <v>13.808014511848414</v>
      </c>
      <c r="T264" s="121">
        <v>14.658150803648446</v>
      </c>
      <c r="U264" s="121">
        <v>17.756735636717877</v>
      </c>
      <c r="V264" s="121">
        <v>19.327051228984892</v>
      </c>
      <c r="W264" s="121">
        <v>16.468703905258462</v>
      </c>
      <c r="X264" s="121">
        <v>18.908297308667674</v>
      </c>
      <c r="Y264" s="121">
        <v>17.20124640474166</v>
      </c>
      <c r="Z264" s="121">
        <v>19.5467433561215</v>
      </c>
      <c r="AA264" s="121">
        <v>20.790423079526299</v>
      </c>
      <c r="AB264" s="121">
        <v>26.8644669630594</v>
      </c>
      <c r="AC264" s="141" t="s">
        <v>47</v>
      </c>
      <c r="AD264" s="121">
        <v>56.177443953445099</v>
      </c>
      <c r="AE264" s="142" t="s">
        <v>42</v>
      </c>
      <c r="AF264" s="143" t="s">
        <v>149</v>
      </c>
      <c r="AG264" s="12"/>
    </row>
    <row r="265" spans="1:33" customFormat="1" ht="13.2" x14ac:dyDescent="0.25">
      <c r="A265" s="100" t="s">
        <v>461</v>
      </c>
      <c r="B265" s="116"/>
      <c r="C265" s="116"/>
      <c r="D265" s="116" t="s">
        <v>462</v>
      </c>
      <c r="E265" s="116"/>
      <c r="F265" s="101" t="s">
        <v>35</v>
      </c>
      <c r="G265" s="140">
        <v>49.135842021356837</v>
      </c>
      <c r="H265" s="140">
        <v>55.349068905411244</v>
      </c>
      <c r="I265" s="140">
        <v>53.494144686918347</v>
      </c>
      <c r="J265" s="140">
        <v>54.375361856251182</v>
      </c>
      <c r="K265" s="87">
        <v>53.995482503903588</v>
      </c>
      <c r="L265" s="87">
        <v>54.124834924546136</v>
      </c>
      <c r="M265" s="87">
        <v>52.657203116470711</v>
      </c>
      <c r="N265" s="87">
        <v>50.524620209208734</v>
      </c>
      <c r="O265" s="87">
        <v>56.366884100344578</v>
      </c>
      <c r="P265" s="87">
        <v>56.959428008560721</v>
      </c>
      <c r="Q265" s="87">
        <v>57.063414732990559</v>
      </c>
      <c r="R265" s="87">
        <v>56.817634190461291</v>
      </c>
      <c r="S265" s="87">
        <v>59.165149566980297</v>
      </c>
      <c r="T265" s="87">
        <v>59.476074417550436</v>
      </c>
      <c r="U265" s="87">
        <v>63.28194412693712</v>
      </c>
      <c r="V265" s="87">
        <v>59.264935406267035</v>
      </c>
      <c r="W265" s="87">
        <v>55.340269898339649</v>
      </c>
      <c r="X265" s="87">
        <v>82.377159207686518</v>
      </c>
      <c r="Y265" s="87">
        <v>60.352788726900059</v>
      </c>
      <c r="Z265" s="87">
        <v>59.369442371575701</v>
      </c>
      <c r="AA265" s="87">
        <v>58.286150346583</v>
      </c>
      <c r="AB265" s="87">
        <v>74.4064560117734</v>
      </c>
      <c r="AC265" s="88"/>
      <c r="AD265" s="87">
        <v>23.285862312787199</v>
      </c>
      <c r="AE265" s="89"/>
      <c r="AF265" s="90"/>
      <c r="AG265" s="12"/>
    </row>
    <row r="266" spans="1:33" customFormat="1" ht="13.2" x14ac:dyDescent="0.25">
      <c r="A266" s="117" t="s">
        <v>463</v>
      </c>
      <c r="B266" s="118"/>
      <c r="C266" s="118"/>
      <c r="D266" s="118"/>
      <c r="E266" s="118" t="s">
        <v>464</v>
      </c>
      <c r="F266" s="119" t="s">
        <v>35</v>
      </c>
      <c r="G266" s="131">
        <v>48.434074312670994</v>
      </c>
      <c r="H266" s="131">
        <v>54.449108341976761</v>
      </c>
      <c r="I266" s="131">
        <v>52.219222184607489</v>
      </c>
      <c r="J266" s="131">
        <v>53.388331774894858</v>
      </c>
      <c r="K266" s="121">
        <v>53.61628619608242</v>
      </c>
      <c r="L266" s="121">
        <v>53.59311362789191</v>
      </c>
      <c r="M266" s="121">
        <v>52.07751774105509</v>
      </c>
      <c r="N266" s="121">
        <v>49.283698648441366</v>
      </c>
      <c r="O266" s="121">
        <v>54.852112972642907</v>
      </c>
      <c r="P266" s="121">
        <v>56.265269679575837</v>
      </c>
      <c r="Q266" s="121">
        <v>55.615596969416245</v>
      </c>
      <c r="R266" s="121">
        <v>55.226733976332454</v>
      </c>
      <c r="S266" s="120">
        <v>56.491651699763942</v>
      </c>
      <c r="T266" s="120">
        <v>56.982858420306265</v>
      </c>
      <c r="U266" s="120">
        <v>60.676104383692184</v>
      </c>
      <c r="V266" s="120">
        <v>58.288611816259333</v>
      </c>
      <c r="W266" s="120">
        <v>54.594544653916493</v>
      </c>
      <c r="X266" s="120">
        <v>79.13644237742902</v>
      </c>
      <c r="Y266" s="120">
        <v>57.690587992128251</v>
      </c>
      <c r="Z266" s="120">
        <v>57.600151653747901</v>
      </c>
      <c r="AA266" s="120">
        <v>56.341285788036799</v>
      </c>
      <c r="AB266" s="120">
        <v>69.864422770706199</v>
      </c>
      <c r="AC266" s="62"/>
      <c r="AD266" s="121">
        <v>21.101942625786801</v>
      </c>
      <c r="AE266" s="122"/>
      <c r="AF266" s="63"/>
      <c r="AG266" s="12"/>
    </row>
    <row r="267" spans="1:33" customFormat="1" ht="13.2" x14ac:dyDescent="0.25">
      <c r="A267" s="102" t="s">
        <v>465</v>
      </c>
      <c r="B267" s="103"/>
      <c r="C267" s="103"/>
      <c r="D267" s="103"/>
      <c r="E267" s="103" t="s">
        <v>466</v>
      </c>
      <c r="F267" s="104" t="s">
        <v>35</v>
      </c>
      <c r="G267" s="105">
        <v>0.70176770868584892</v>
      </c>
      <c r="H267" s="105">
        <v>0.89996056343445485</v>
      </c>
      <c r="I267" s="105">
        <v>1.274922502310857</v>
      </c>
      <c r="J267" s="105">
        <v>0.98703008135633075</v>
      </c>
      <c r="K267" s="106">
        <v>0.3791963078211853</v>
      </c>
      <c r="L267" s="106">
        <v>0.53172129665421186</v>
      </c>
      <c r="M267" s="106">
        <v>0.57968537541561249</v>
      </c>
      <c r="N267" s="106">
        <v>1.2409215607673516</v>
      </c>
      <c r="O267" s="106">
        <v>1.5147711277016562</v>
      </c>
      <c r="P267" s="106">
        <v>0.69415832898488183</v>
      </c>
      <c r="Q267" s="106">
        <v>1.447817763574329</v>
      </c>
      <c r="R267" s="106">
        <v>1.5909002141288258</v>
      </c>
      <c r="S267" s="106">
        <v>2.673497867216359</v>
      </c>
      <c r="T267" s="106">
        <v>2.4932159972441825</v>
      </c>
      <c r="U267" s="106">
        <v>2.6058397432449385</v>
      </c>
      <c r="V267" s="106">
        <v>0.97632359000770186</v>
      </c>
      <c r="W267" s="106">
        <v>0.74572524442314958</v>
      </c>
      <c r="X267" s="106">
        <v>3.2407168302575049</v>
      </c>
      <c r="Y267" s="106">
        <v>2.6622007347718237</v>
      </c>
      <c r="Z267" s="106">
        <v>1.7692907178277399</v>
      </c>
      <c r="AA267" s="106">
        <v>1.9448645585461899</v>
      </c>
      <c r="AB267" s="106">
        <v>4.5420332410671804</v>
      </c>
      <c r="AC267" s="107" t="s">
        <v>36</v>
      </c>
      <c r="AD267" s="106">
        <v>70.6119745871258</v>
      </c>
      <c r="AE267" s="115"/>
      <c r="AF267" s="109"/>
      <c r="AG267" s="12"/>
    </row>
    <row r="268" spans="1:33" customFormat="1" ht="13.2" x14ac:dyDescent="0.25">
      <c r="A268" s="75" t="s">
        <v>467</v>
      </c>
      <c r="B268" s="76" t="s">
        <v>468</v>
      </c>
      <c r="C268" s="76"/>
      <c r="D268" s="76"/>
      <c r="E268" s="76"/>
      <c r="F268" s="35" t="s">
        <v>35</v>
      </c>
      <c r="G268" s="140">
        <v>55.86293173394872</v>
      </c>
      <c r="H268" s="140">
        <v>60.970300337344426</v>
      </c>
      <c r="I268" s="140">
        <v>54.739767536039345</v>
      </c>
      <c r="J268" s="140">
        <v>58.191845337436888</v>
      </c>
      <c r="K268" s="87">
        <v>56.761323411307096</v>
      </c>
      <c r="L268" s="87">
        <v>59.643671540463814</v>
      </c>
      <c r="M268" s="87">
        <v>59.362845516351619</v>
      </c>
      <c r="N268" s="87">
        <v>80.056278652367567</v>
      </c>
      <c r="O268" s="87">
        <v>77.174124852394087</v>
      </c>
      <c r="P268" s="87">
        <v>79.114009763217325</v>
      </c>
      <c r="Q268" s="87">
        <v>88.117133103299253</v>
      </c>
      <c r="R268" s="87">
        <v>78.914141788358606</v>
      </c>
      <c r="S268" s="87">
        <v>90.690749490331584</v>
      </c>
      <c r="T268" s="87">
        <v>84.110476192620467</v>
      </c>
      <c r="U268" s="87">
        <v>86.869883743776796</v>
      </c>
      <c r="V268" s="87">
        <v>90.819444022153377</v>
      </c>
      <c r="W268" s="87">
        <v>81.253824302823986</v>
      </c>
      <c r="X268" s="87">
        <v>86.811441622948365</v>
      </c>
      <c r="Y268" s="87">
        <v>75.931580196094416</v>
      </c>
      <c r="Z268" s="87">
        <v>87.552445416686695</v>
      </c>
      <c r="AA268" s="87">
        <v>88.221600824951295</v>
      </c>
      <c r="AB268" s="87">
        <v>102.39329931691201</v>
      </c>
      <c r="AC268" s="79" t="s">
        <v>47</v>
      </c>
      <c r="AD268" s="87">
        <v>34.849425038278198</v>
      </c>
      <c r="AE268" s="80" t="s">
        <v>42</v>
      </c>
      <c r="AF268" s="81" t="s">
        <v>149</v>
      </c>
      <c r="AG268" s="12"/>
    </row>
    <row r="269" spans="1:33" customFormat="1" ht="13.2" x14ac:dyDescent="0.25">
      <c r="A269" s="117">
        <v>271</v>
      </c>
      <c r="B269" s="118"/>
      <c r="C269" s="118"/>
      <c r="D269" s="118" t="s">
        <v>469</v>
      </c>
      <c r="E269" s="118"/>
      <c r="F269" s="119" t="s">
        <v>35</v>
      </c>
      <c r="G269" s="131">
        <v>2.5735583725092859</v>
      </c>
      <c r="H269" s="131">
        <v>2.3685025359123055</v>
      </c>
      <c r="I269" s="131">
        <v>2.0987784589447789</v>
      </c>
      <c r="J269" s="131">
        <v>3.1849395976878938</v>
      </c>
      <c r="K269" s="121">
        <v>3.4441030159083081</v>
      </c>
      <c r="L269" s="121">
        <v>2.4108077372112771</v>
      </c>
      <c r="M269" s="121">
        <v>3.4207811026748081</v>
      </c>
      <c r="N269" s="121">
        <v>3.4837311465566025</v>
      </c>
      <c r="O269" s="121">
        <v>3.3320879626405007</v>
      </c>
      <c r="P269" s="121">
        <v>4.5370601447466896</v>
      </c>
      <c r="Q269" s="121">
        <v>5.4737757244530911</v>
      </c>
      <c r="R269" s="121">
        <v>4.9105096970643789</v>
      </c>
      <c r="S269" s="121">
        <v>5.1523617470154992</v>
      </c>
      <c r="T269" s="121">
        <v>4.1836468900063739</v>
      </c>
      <c r="U269" s="121">
        <v>5.8830358290152347</v>
      </c>
      <c r="V269" s="121">
        <v>6.3510103304085499</v>
      </c>
      <c r="W269" s="121">
        <v>7.0930733788413427</v>
      </c>
      <c r="X269" s="121">
        <v>4.4262758955531147</v>
      </c>
      <c r="Y269" s="121">
        <v>5.0879535556668243</v>
      </c>
      <c r="Z269" s="121">
        <v>4.7302609407346701</v>
      </c>
      <c r="AA269" s="121">
        <v>2.9911884421877102</v>
      </c>
      <c r="AB269" s="121">
        <v>3.5001697547534798</v>
      </c>
      <c r="AC269" s="141" t="s">
        <v>36</v>
      </c>
      <c r="AD269" s="121">
        <v>-31.206727489579901</v>
      </c>
      <c r="AE269" s="142"/>
      <c r="AF269" s="143"/>
      <c r="AG269" s="12"/>
    </row>
    <row r="270" spans="1:33" customFormat="1" ht="13.2" x14ac:dyDescent="0.25">
      <c r="A270" s="82" t="s">
        <v>470</v>
      </c>
      <c r="B270" s="83"/>
      <c r="C270" s="83"/>
      <c r="D270" s="83" t="s">
        <v>471</v>
      </c>
      <c r="E270" s="83"/>
      <c r="F270" s="84" t="s">
        <v>35</v>
      </c>
      <c r="G270" s="85">
        <v>31.125170736480726</v>
      </c>
      <c r="H270" s="85">
        <v>34.432887908413115</v>
      </c>
      <c r="I270" s="85">
        <v>31.695945277762341</v>
      </c>
      <c r="J270" s="85">
        <v>34.842212846526749</v>
      </c>
      <c r="K270" s="86">
        <v>33.180870803290524</v>
      </c>
      <c r="L270" s="86">
        <v>36.233353212492446</v>
      </c>
      <c r="M270" s="86">
        <v>36.816711825715878</v>
      </c>
      <c r="N270" s="86">
        <v>50.203841541169545</v>
      </c>
      <c r="O270" s="86">
        <v>48.480338639319811</v>
      </c>
      <c r="P270" s="86">
        <v>46.361726826538408</v>
      </c>
      <c r="Q270" s="86">
        <v>54.09137487842159</v>
      </c>
      <c r="R270" s="86">
        <v>47.368095857878451</v>
      </c>
      <c r="S270" s="87">
        <v>54.388520858041943</v>
      </c>
      <c r="T270" s="87">
        <v>51.366739727322745</v>
      </c>
      <c r="U270" s="87">
        <v>50.43703643937625</v>
      </c>
      <c r="V270" s="87">
        <v>51.319086810612013</v>
      </c>
      <c r="W270" s="87">
        <v>48.971070258943129</v>
      </c>
      <c r="X270" s="87">
        <v>50.371070897547604</v>
      </c>
      <c r="Y270" s="87">
        <v>41.700532447570367</v>
      </c>
      <c r="Z270" s="87">
        <v>53.700321361513602</v>
      </c>
      <c r="AA270" s="87">
        <v>51.267508649646501</v>
      </c>
      <c r="AB270" s="87">
        <v>58.936492782617101</v>
      </c>
      <c r="AC270" s="88" t="s">
        <v>47</v>
      </c>
      <c r="AD270" s="86">
        <v>41.332710455717397</v>
      </c>
      <c r="AE270" s="89" t="s">
        <v>42</v>
      </c>
      <c r="AF270" s="90" t="s">
        <v>149</v>
      </c>
      <c r="AG270" s="12"/>
    </row>
    <row r="271" spans="1:33" customFormat="1" ht="13.2" x14ac:dyDescent="0.25">
      <c r="A271" s="82" t="s">
        <v>472</v>
      </c>
      <c r="B271" s="83"/>
      <c r="C271" s="83"/>
      <c r="D271" s="83"/>
      <c r="E271" s="83" t="s">
        <v>473</v>
      </c>
      <c r="F271" s="84" t="s">
        <v>35</v>
      </c>
      <c r="G271" s="85">
        <v>24.395666249424082</v>
      </c>
      <c r="H271" s="85">
        <v>28.88920283291225</v>
      </c>
      <c r="I271" s="85">
        <v>27.127165712246757</v>
      </c>
      <c r="J271" s="85">
        <v>28.350708359012721</v>
      </c>
      <c r="K271" s="86">
        <v>27.778022466345664</v>
      </c>
      <c r="L271" s="86">
        <v>30.920198367869748</v>
      </c>
      <c r="M271" s="86">
        <v>30.60969579673467</v>
      </c>
      <c r="N271" s="86">
        <v>44.931376187954598</v>
      </c>
      <c r="O271" s="86">
        <v>41.340075289178188</v>
      </c>
      <c r="P271" s="86">
        <v>39.593294121650722</v>
      </c>
      <c r="Q271" s="86">
        <v>45.686658600034001</v>
      </c>
      <c r="R271" s="86">
        <v>40.398621469095247</v>
      </c>
      <c r="S271" s="87">
        <v>47.560385972232595</v>
      </c>
      <c r="T271" s="87">
        <v>44.523917983690986</v>
      </c>
      <c r="U271" s="87">
        <v>43.169538519982773</v>
      </c>
      <c r="V271" s="87">
        <v>43.873382498574379</v>
      </c>
      <c r="W271" s="87">
        <v>37.375109521524671</v>
      </c>
      <c r="X271" s="87">
        <v>41.164949457986218</v>
      </c>
      <c r="Y271" s="87">
        <v>34.399555468868272</v>
      </c>
      <c r="Z271" s="87">
        <v>43.408206604159602</v>
      </c>
      <c r="AA271" s="87">
        <v>41.701710287604797</v>
      </c>
      <c r="AB271" s="87">
        <v>48.265901180286498</v>
      </c>
      <c r="AC271" s="88"/>
      <c r="AD271" s="86">
        <v>40.309665408227097</v>
      </c>
      <c r="AE271" s="89" t="s">
        <v>42</v>
      </c>
      <c r="AF271" s="90" t="s">
        <v>149</v>
      </c>
      <c r="AG271" s="12"/>
    </row>
    <row r="272" spans="1:33" customFormat="1" ht="13.2" x14ac:dyDescent="0.25">
      <c r="A272" s="117" t="s">
        <v>474</v>
      </c>
      <c r="B272" s="118"/>
      <c r="C272" s="118"/>
      <c r="D272" s="118"/>
      <c r="E272" s="118" t="s">
        <v>475</v>
      </c>
      <c r="F272" s="119" t="s">
        <v>35</v>
      </c>
      <c r="G272" s="131">
        <v>6.7295044870566452</v>
      </c>
      <c r="H272" s="131">
        <v>5.5436850755008447</v>
      </c>
      <c r="I272" s="131">
        <v>4.5687795655156078</v>
      </c>
      <c r="J272" s="131">
        <v>6.4915044875140362</v>
      </c>
      <c r="K272" s="121">
        <v>5.4028483369448734</v>
      </c>
      <c r="L272" s="121">
        <v>5.3131548446226988</v>
      </c>
      <c r="M272" s="121">
        <v>6.2070160289811973</v>
      </c>
      <c r="N272" s="121">
        <v>5.2724653532149217</v>
      </c>
      <c r="O272" s="121">
        <v>7.140263350141657</v>
      </c>
      <c r="P272" s="121">
        <v>6.7684327048876503</v>
      </c>
      <c r="Q272" s="121">
        <v>8.4047162783875997</v>
      </c>
      <c r="R272" s="121">
        <v>6.9694743887831976</v>
      </c>
      <c r="S272" s="120">
        <v>6.8281348858093329</v>
      </c>
      <c r="T272" s="120">
        <v>6.8428217436317667</v>
      </c>
      <c r="U272" s="120">
        <v>7.2674979193934952</v>
      </c>
      <c r="V272" s="120">
        <v>7.4457043120376163</v>
      </c>
      <c r="W272" s="120">
        <v>11.595960737418432</v>
      </c>
      <c r="X272" s="120">
        <v>9.2061214395614073</v>
      </c>
      <c r="Y272" s="120">
        <v>7.3009769787020984</v>
      </c>
      <c r="Z272" s="120">
        <v>10.292114757354</v>
      </c>
      <c r="AA272" s="120">
        <v>9.5657983620416207</v>
      </c>
      <c r="AB272" s="120">
        <v>10.6705916023305</v>
      </c>
      <c r="AC272" s="62"/>
      <c r="AD272" s="121">
        <v>46.152927662394397</v>
      </c>
      <c r="AE272" s="122"/>
      <c r="AF272" s="63"/>
      <c r="AG272" s="12"/>
    </row>
    <row r="273" spans="1:33" customFormat="1" ht="13.2" x14ac:dyDescent="0.25">
      <c r="A273" s="102">
        <v>277</v>
      </c>
      <c r="B273" s="103"/>
      <c r="C273" s="103"/>
      <c r="D273" s="103" t="s">
        <v>476</v>
      </c>
      <c r="E273" s="103"/>
      <c r="F273" s="104" t="s">
        <v>35</v>
      </c>
      <c r="G273" s="105">
        <v>22.164202624958715</v>
      </c>
      <c r="H273" s="105">
        <v>24.168909893019041</v>
      </c>
      <c r="I273" s="105">
        <v>20.945043799332204</v>
      </c>
      <c r="J273" s="105">
        <v>20.164692893222306</v>
      </c>
      <c r="K273" s="106">
        <v>20.136349592108239</v>
      </c>
      <c r="L273" s="106">
        <v>20.999510590760138</v>
      </c>
      <c r="M273" s="106">
        <v>19.125352587960904</v>
      </c>
      <c r="N273" s="106">
        <v>26.368705964641372</v>
      </c>
      <c r="O273" s="106">
        <v>25.361698250433708</v>
      </c>
      <c r="P273" s="106">
        <v>28.21522279193228</v>
      </c>
      <c r="Q273" s="106">
        <v>28.551982500424561</v>
      </c>
      <c r="R273" s="106">
        <v>26.635536233415728</v>
      </c>
      <c r="S273" s="106">
        <v>31.149866885274143</v>
      </c>
      <c r="T273" s="106">
        <v>28.5600895752913</v>
      </c>
      <c r="U273" s="106">
        <v>30.549811475385336</v>
      </c>
      <c r="V273" s="106">
        <v>33.149346881132857</v>
      </c>
      <c r="W273" s="106">
        <v>25.189680665039525</v>
      </c>
      <c r="X273" s="106">
        <v>32.0140948298476</v>
      </c>
      <c r="Y273" s="106">
        <v>29.143094192857205</v>
      </c>
      <c r="Z273" s="106">
        <v>29.121863114438401</v>
      </c>
      <c r="AA273" s="106">
        <v>33.962903733117102</v>
      </c>
      <c r="AB273" s="106">
        <v>39.956636779541803</v>
      </c>
      <c r="AC273" s="107" t="s">
        <v>47</v>
      </c>
      <c r="AD273" s="106">
        <v>37.104991375057899</v>
      </c>
      <c r="AE273" s="115" t="s">
        <v>42</v>
      </c>
      <c r="AF273" s="109" t="s">
        <v>149</v>
      </c>
      <c r="AG273" s="12"/>
    </row>
    <row r="274" spans="1:33" customFormat="1" ht="13.2" x14ac:dyDescent="0.25">
      <c r="A274" s="75" t="s">
        <v>477</v>
      </c>
      <c r="B274" s="76"/>
      <c r="C274" s="76" t="s">
        <v>478</v>
      </c>
      <c r="D274" s="76"/>
      <c r="E274" s="76"/>
      <c r="F274" s="35" t="s">
        <v>35</v>
      </c>
      <c r="G274" s="77">
        <v>150.22242223590379</v>
      </c>
      <c r="H274" s="77">
        <v>165.87252922550377</v>
      </c>
      <c r="I274" s="77">
        <v>158.60038944198777</v>
      </c>
      <c r="J274" s="77">
        <v>167.53930312525034</v>
      </c>
      <c r="K274" s="78">
        <v>171.14065980764082</v>
      </c>
      <c r="L274" s="78">
        <v>166.73507007644207</v>
      </c>
      <c r="M274" s="78">
        <v>187.92599771723508</v>
      </c>
      <c r="N274" s="78">
        <v>185.39842606843729</v>
      </c>
      <c r="O274" s="78">
        <v>190.35274308215901</v>
      </c>
      <c r="P274" s="78">
        <v>217.98866472309786</v>
      </c>
      <c r="Q274" s="78">
        <v>189.38312452719504</v>
      </c>
      <c r="R274" s="78">
        <v>222.74211098781061</v>
      </c>
      <c r="S274" s="78">
        <v>206.09198815271375</v>
      </c>
      <c r="T274" s="78">
        <v>220.52257703733935</v>
      </c>
      <c r="U274" s="78">
        <v>221.11157999465078</v>
      </c>
      <c r="V274" s="78">
        <v>231.4330447536629</v>
      </c>
      <c r="W274" s="78">
        <v>227.41079421122083</v>
      </c>
      <c r="X274" s="78">
        <v>242.81916116201626</v>
      </c>
      <c r="Y274" s="78">
        <v>265.47834548249216</v>
      </c>
      <c r="Z274" s="78">
        <v>249.98160446054499</v>
      </c>
      <c r="AA274" s="78">
        <v>264.065145408288</v>
      </c>
      <c r="AB274" s="78">
        <v>250.09672934498499</v>
      </c>
      <c r="AC274" s="79" t="s">
        <v>47</v>
      </c>
      <c r="AD274" s="78">
        <v>-5.7939249657262204</v>
      </c>
      <c r="AE274" s="80"/>
      <c r="AF274" s="81"/>
      <c r="AG274" s="12"/>
    </row>
    <row r="275" spans="1:33" customFormat="1" ht="13.2" x14ac:dyDescent="0.25">
      <c r="A275" s="82">
        <v>281</v>
      </c>
      <c r="B275" s="83"/>
      <c r="C275" s="83"/>
      <c r="D275" s="83" t="s">
        <v>479</v>
      </c>
      <c r="E275" s="83"/>
      <c r="F275" s="84" t="s">
        <v>35</v>
      </c>
      <c r="G275" s="85">
        <v>1.5126395961852883</v>
      </c>
      <c r="H275" s="85">
        <v>2.9625491909870885</v>
      </c>
      <c r="I275" s="85">
        <v>1.7499210523622066</v>
      </c>
      <c r="J275" s="85">
        <v>2.6983277119618285</v>
      </c>
      <c r="K275" s="86">
        <v>3.9753527394579606</v>
      </c>
      <c r="L275" s="86">
        <v>3.0760632700360917</v>
      </c>
      <c r="M275" s="86">
        <v>4.4282814748647725</v>
      </c>
      <c r="N275" s="86">
        <v>4.3208726981189027</v>
      </c>
      <c r="O275" s="86">
        <v>3.7986411340027519</v>
      </c>
      <c r="P275" s="86">
        <v>3.7554185478442985</v>
      </c>
      <c r="Q275" s="86">
        <v>4.3873952109675347</v>
      </c>
      <c r="R275" s="86">
        <v>5.0122601389539811</v>
      </c>
      <c r="S275" s="87">
        <v>5.4562400456868456</v>
      </c>
      <c r="T275" s="87">
        <v>6.5368993838063458</v>
      </c>
      <c r="U275" s="87">
        <v>4.5416596628296846</v>
      </c>
      <c r="V275" s="87">
        <v>4.118648233183217</v>
      </c>
      <c r="W275" s="87">
        <v>6.5022200341287935</v>
      </c>
      <c r="X275" s="87">
        <v>5.6591097083802699</v>
      </c>
      <c r="Y275" s="87">
        <v>4.8811388672170644</v>
      </c>
      <c r="Z275" s="87">
        <v>5.8428405288623502</v>
      </c>
      <c r="AA275" s="87">
        <v>6.0021287354064103</v>
      </c>
      <c r="AB275" s="87">
        <v>6.5261282027180396</v>
      </c>
      <c r="AC275" s="88"/>
      <c r="AD275" s="86">
        <v>33.700932922624503</v>
      </c>
      <c r="AE275" s="89"/>
      <c r="AF275" s="90"/>
      <c r="AG275" s="12"/>
    </row>
    <row r="276" spans="1:33" customFormat="1" ht="13.2" x14ac:dyDescent="0.25">
      <c r="A276" s="82" t="s">
        <v>480</v>
      </c>
      <c r="B276" s="83"/>
      <c r="C276" s="83"/>
      <c r="D276" s="83" t="s">
        <v>481</v>
      </c>
      <c r="E276" s="144"/>
      <c r="F276" s="84" t="s">
        <v>35</v>
      </c>
      <c r="G276" s="85">
        <v>38.389089582118636</v>
      </c>
      <c r="H276" s="85">
        <v>43.691645995416117</v>
      </c>
      <c r="I276" s="85">
        <v>40.485486609491872</v>
      </c>
      <c r="J276" s="85">
        <v>43.97678382355997</v>
      </c>
      <c r="K276" s="86">
        <v>42.817920614259023</v>
      </c>
      <c r="L276" s="86">
        <v>44.290207874778012</v>
      </c>
      <c r="M276" s="86">
        <v>42.871661952260467</v>
      </c>
      <c r="N276" s="86">
        <v>44.604656303562088</v>
      </c>
      <c r="O276" s="86">
        <v>44.721723228039728</v>
      </c>
      <c r="P276" s="86">
        <v>50.048272530647068</v>
      </c>
      <c r="Q276" s="86">
        <v>51.675358559893837</v>
      </c>
      <c r="R276" s="86">
        <v>55.44573009811937</v>
      </c>
      <c r="S276" s="87">
        <v>48.174864352995137</v>
      </c>
      <c r="T276" s="87">
        <v>48.353310844760493</v>
      </c>
      <c r="U276" s="87">
        <v>44.586363660134246</v>
      </c>
      <c r="V276" s="87">
        <v>44.459235447919951</v>
      </c>
      <c r="W276" s="87">
        <v>41.282959824234027</v>
      </c>
      <c r="X276" s="87">
        <v>46.821805077514625</v>
      </c>
      <c r="Y276" s="87">
        <v>46.026367653737324</v>
      </c>
      <c r="Z276" s="87">
        <v>42.616091094554903</v>
      </c>
      <c r="AA276" s="87">
        <v>45.783786043511597</v>
      </c>
      <c r="AB276" s="87">
        <v>48.337931208639802</v>
      </c>
      <c r="AC276" s="88" t="s">
        <v>47</v>
      </c>
      <c r="AD276" s="86">
        <v>5.02225935423081</v>
      </c>
      <c r="AE276" s="89"/>
      <c r="AF276" s="90"/>
      <c r="AG276" s="12"/>
    </row>
    <row r="277" spans="1:33" customFormat="1" ht="13.2" x14ac:dyDescent="0.25">
      <c r="A277" s="82" t="s">
        <v>482</v>
      </c>
      <c r="B277" s="83"/>
      <c r="C277" s="83"/>
      <c r="D277" s="83"/>
      <c r="E277" s="83" t="s">
        <v>483</v>
      </c>
      <c r="F277" s="84" t="s">
        <v>35</v>
      </c>
      <c r="G277" s="85">
        <v>5.250523931648325</v>
      </c>
      <c r="H277" s="85">
        <v>6.1737513339657699</v>
      </c>
      <c r="I277" s="85">
        <v>6.5665398632798757</v>
      </c>
      <c r="J277" s="85">
        <v>7.2053057340768172</v>
      </c>
      <c r="K277" s="86">
        <v>7.1217856844853653</v>
      </c>
      <c r="L277" s="86">
        <v>7.7917332615559687</v>
      </c>
      <c r="M277" s="86">
        <v>5.7934305989777233</v>
      </c>
      <c r="N277" s="86">
        <v>5.3358762696122826</v>
      </c>
      <c r="O277" s="86">
        <v>5.5026030488229614</v>
      </c>
      <c r="P277" s="86">
        <v>8.9253758574010575</v>
      </c>
      <c r="Q277" s="86">
        <v>6.5331272289379818</v>
      </c>
      <c r="R277" s="86">
        <v>8.6866054990365686</v>
      </c>
      <c r="S277" s="87">
        <v>7.0238483043935371</v>
      </c>
      <c r="T277" s="87">
        <v>8.0980197635266293</v>
      </c>
      <c r="U277" s="87">
        <v>10.635200855103124</v>
      </c>
      <c r="V277" s="87">
        <v>10.923076593056214</v>
      </c>
      <c r="W277" s="87">
        <v>7.3683724971887372</v>
      </c>
      <c r="X277" s="87">
        <v>9.4149185405405493</v>
      </c>
      <c r="Y277" s="87">
        <v>9.0493503790304715</v>
      </c>
      <c r="Z277" s="87">
        <v>9.9247027105098393</v>
      </c>
      <c r="AA277" s="87">
        <v>6.2054561452636303</v>
      </c>
      <c r="AB277" s="87">
        <v>6.5076978870443396</v>
      </c>
      <c r="AC277" s="88" t="s">
        <v>36</v>
      </c>
      <c r="AD277" s="86">
        <v>-28.086574013928601</v>
      </c>
      <c r="AE277" s="89"/>
      <c r="AF277" s="90"/>
      <c r="AG277" s="12"/>
    </row>
    <row r="278" spans="1:33" customFormat="1" ht="13.2" x14ac:dyDescent="0.25">
      <c r="A278" s="82" t="s">
        <v>484</v>
      </c>
      <c r="B278" s="83"/>
      <c r="C278" s="83"/>
      <c r="D278" s="83"/>
      <c r="E278" s="83" t="s">
        <v>485</v>
      </c>
      <c r="F278" s="84" t="s">
        <v>35</v>
      </c>
      <c r="G278" s="85">
        <v>15.530340127456057</v>
      </c>
      <c r="H278" s="85">
        <v>16.915434298066913</v>
      </c>
      <c r="I278" s="85">
        <v>15.444490916894347</v>
      </c>
      <c r="J278" s="85">
        <v>18.334555819702068</v>
      </c>
      <c r="K278" s="86">
        <v>17.846131636264936</v>
      </c>
      <c r="L278" s="86">
        <v>18.360083392042878</v>
      </c>
      <c r="M278" s="86">
        <v>19.482841546325258</v>
      </c>
      <c r="N278" s="86">
        <v>17.578203332623971</v>
      </c>
      <c r="O278" s="86">
        <v>17.902372710588608</v>
      </c>
      <c r="P278" s="86">
        <v>19.429187369073816</v>
      </c>
      <c r="Q278" s="86">
        <v>21.591537947910396</v>
      </c>
      <c r="R278" s="86">
        <v>19.434128581450132</v>
      </c>
      <c r="S278" s="87">
        <v>17.635320926678045</v>
      </c>
      <c r="T278" s="87">
        <v>18.758807711632915</v>
      </c>
      <c r="U278" s="87">
        <v>18.273625342907867</v>
      </c>
      <c r="V278" s="87">
        <v>16.177573121575595</v>
      </c>
      <c r="W278" s="87">
        <v>17.713658986852469</v>
      </c>
      <c r="X278" s="87">
        <v>16.188011860876145</v>
      </c>
      <c r="Y278" s="87">
        <v>17.699499720530522</v>
      </c>
      <c r="Z278" s="87">
        <v>13.341195356506599</v>
      </c>
      <c r="AA278" s="87">
        <v>16.028926382118598</v>
      </c>
      <c r="AB278" s="87">
        <v>15.8342814814399</v>
      </c>
      <c r="AC278" s="88"/>
      <c r="AD278" s="86">
        <v>-10.5382540102365</v>
      </c>
      <c r="AE278" s="89"/>
      <c r="AF278" s="90"/>
      <c r="AG278" s="12"/>
    </row>
    <row r="279" spans="1:33" customFormat="1" ht="13.2" x14ac:dyDescent="0.25">
      <c r="A279" s="82" t="s">
        <v>486</v>
      </c>
      <c r="B279" s="83"/>
      <c r="C279" s="83"/>
      <c r="D279" s="83"/>
      <c r="E279" s="83" t="s">
        <v>487</v>
      </c>
      <c r="F279" s="84" t="s">
        <v>35</v>
      </c>
      <c r="G279" s="85">
        <v>10.085155202009288</v>
      </c>
      <c r="H279" s="85">
        <v>11.848550072738515</v>
      </c>
      <c r="I279" s="85">
        <v>10.878097937596529</v>
      </c>
      <c r="J279" s="85">
        <v>12.19303266852355</v>
      </c>
      <c r="K279" s="86">
        <v>9.699148098744578</v>
      </c>
      <c r="L279" s="86">
        <v>9.0828584208826886</v>
      </c>
      <c r="M279" s="86">
        <v>9.346410599970234</v>
      </c>
      <c r="N279" s="86">
        <v>11.933598267207095</v>
      </c>
      <c r="O279" s="86">
        <v>11.171553390037797</v>
      </c>
      <c r="P279" s="86">
        <v>10.47167835076494</v>
      </c>
      <c r="Q279" s="86">
        <v>12.815004901733751</v>
      </c>
      <c r="R279" s="86">
        <v>15.538338518069223</v>
      </c>
      <c r="S279" s="87">
        <v>13.100626720154443</v>
      </c>
      <c r="T279" s="87">
        <v>12.840534048254549</v>
      </c>
      <c r="U279" s="87">
        <v>9.6174804004625862</v>
      </c>
      <c r="V279" s="87">
        <v>11.140643044195928</v>
      </c>
      <c r="W279" s="87">
        <v>10.857012064859621</v>
      </c>
      <c r="X279" s="87">
        <v>14.76690077403298</v>
      </c>
      <c r="Y279" s="87">
        <v>13.993331305238886</v>
      </c>
      <c r="Z279" s="87">
        <v>11.1726370299937</v>
      </c>
      <c r="AA279" s="87">
        <v>14.265868965984</v>
      </c>
      <c r="AB279" s="87">
        <v>12.631654631849599</v>
      </c>
      <c r="AC279" s="88"/>
      <c r="AD279" s="86">
        <v>-9.7308971229706707</v>
      </c>
      <c r="AE279" s="89"/>
      <c r="AF279" s="90"/>
      <c r="AG279" s="12"/>
    </row>
    <row r="280" spans="1:33" customFormat="1" ht="13.2" x14ac:dyDescent="0.25">
      <c r="A280" s="82" t="s">
        <v>488</v>
      </c>
      <c r="B280" s="83"/>
      <c r="C280" s="83"/>
      <c r="D280" s="83"/>
      <c r="E280" s="83" t="s">
        <v>489</v>
      </c>
      <c r="F280" s="84" t="s">
        <v>35</v>
      </c>
      <c r="G280" s="85">
        <v>7.5230703210049699</v>
      </c>
      <c r="H280" s="85">
        <v>8.7539102906449298</v>
      </c>
      <c r="I280" s="85">
        <v>7.5963578917211665</v>
      </c>
      <c r="J280" s="85">
        <v>6.2438896012575702</v>
      </c>
      <c r="K280" s="86">
        <v>8.1508551947641124</v>
      </c>
      <c r="L280" s="86">
        <v>9.0555328002964792</v>
      </c>
      <c r="M280" s="86">
        <v>8.2489792069872525</v>
      </c>
      <c r="N280" s="86">
        <v>9.756978434118734</v>
      </c>
      <c r="O280" s="86">
        <v>10.145194078590375</v>
      </c>
      <c r="P280" s="86">
        <v>11.222030953407279</v>
      </c>
      <c r="Q280" s="86">
        <v>10.735688481311657</v>
      </c>
      <c r="R280" s="86">
        <v>11.78665749956347</v>
      </c>
      <c r="S280" s="87">
        <v>10.415068401769116</v>
      </c>
      <c r="T280" s="87">
        <v>8.65594932134643</v>
      </c>
      <c r="U280" s="87">
        <v>6.0600570616606602</v>
      </c>
      <c r="V280" s="87">
        <v>6.2179426890922116</v>
      </c>
      <c r="W280" s="87">
        <v>5.3439162753331972</v>
      </c>
      <c r="X280" s="87">
        <v>6.4519739020649407</v>
      </c>
      <c r="Y280" s="87">
        <v>5.2841862489374316</v>
      </c>
      <c r="Z280" s="87">
        <v>8.1775559975446495</v>
      </c>
      <c r="AA280" s="87">
        <v>9.2835345501453794</v>
      </c>
      <c r="AB280" s="87">
        <v>13.364297208305899</v>
      </c>
      <c r="AC280" s="88"/>
      <c r="AD280" s="86">
        <v>152.911168886094</v>
      </c>
      <c r="AE280" s="89" t="s">
        <v>42</v>
      </c>
      <c r="AF280" s="90" t="s">
        <v>149</v>
      </c>
      <c r="AG280" s="12"/>
    </row>
    <row r="281" spans="1:33" customFormat="1" ht="13.2" x14ac:dyDescent="0.25">
      <c r="A281" s="82" t="s">
        <v>490</v>
      </c>
      <c r="B281" s="83"/>
      <c r="C281" s="83"/>
      <c r="D281" s="83" t="s">
        <v>491</v>
      </c>
      <c r="E281" s="83"/>
      <c r="F281" s="84" t="s">
        <v>35</v>
      </c>
      <c r="G281" s="85">
        <v>3.555325755012007</v>
      </c>
      <c r="H281" s="85">
        <v>3.0441630725921294</v>
      </c>
      <c r="I281" s="85">
        <v>3.3002201021537974</v>
      </c>
      <c r="J281" s="85">
        <v>3.7295538677205919</v>
      </c>
      <c r="K281" s="86">
        <v>3.6004098979504437</v>
      </c>
      <c r="L281" s="86">
        <v>4.1024955006998356</v>
      </c>
      <c r="M281" s="86">
        <v>4.7379187137114815</v>
      </c>
      <c r="N281" s="86">
        <v>4.3544628820384412</v>
      </c>
      <c r="O281" s="86">
        <v>4.0920656415373386</v>
      </c>
      <c r="P281" s="86">
        <v>4.322768488478494</v>
      </c>
      <c r="Q281" s="86">
        <v>4.2362346193630067</v>
      </c>
      <c r="R281" s="86">
        <v>4.1046278937259331</v>
      </c>
      <c r="S281" s="87">
        <v>3.7615768614707301</v>
      </c>
      <c r="T281" s="87">
        <v>4.8384524574760288</v>
      </c>
      <c r="U281" s="87">
        <v>4.1589979320937838</v>
      </c>
      <c r="V281" s="87">
        <v>4.6031428273507986</v>
      </c>
      <c r="W281" s="87">
        <v>4.9271521500781654</v>
      </c>
      <c r="X281" s="87">
        <v>4.646660296535007</v>
      </c>
      <c r="Y281" s="87">
        <v>3.0182746835590417</v>
      </c>
      <c r="Z281" s="87">
        <v>4.6001997977949998</v>
      </c>
      <c r="AA281" s="87">
        <v>3.8472446546047099</v>
      </c>
      <c r="AB281" s="87">
        <v>4.6034564031913803</v>
      </c>
      <c r="AC281" s="88" t="s">
        <v>36</v>
      </c>
      <c r="AD281" s="86">
        <v>52.519465119163897</v>
      </c>
      <c r="AE281" s="89"/>
      <c r="AF281" s="90"/>
      <c r="AG281" s="12"/>
    </row>
    <row r="282" spans="1:33" customFormat="1" ht="13.2" x14ac:dyDescent="0.25">
      <c r="A282" s="82" t="s">
        <v>492</v>
      </c>
      <c r="B282" s="83"/>
      <c r="C282" s="83"/>
      <c r="D282" s="83"/>
      <c r="E282" s="83" t="s">
        <v>493</v>
      </c>
      <c r="F282" s="84" t="s">
        <v>35</v>
      </c>
      <c r="G282" s="85">
        <v>1.7971854473397726</v>
      </c>
      <c r="H282" s="85">
        <v>1.814944421721328</v>
      </c>
      <c r="I282" s="85">
        <v>2.0710445706258258</v>
      </c>
      <c r="J282" s="85">
        <v>2.4782211034921224</v>
      </c>
      <c r="K282" s="86">
        <v>2.0881449997145767</v>
      </c>
      <c r="L282" s="86">
        <v>2.1305635943136472</v>
      </c>
      <c r="M282" s="86">
        <v>2.7296511339387637</v>
      </c>
      <c r="N282" s="86">
        <v>2.8027248927314745</v>
      </c>
      <c r="O282" s="86">
        <v>2.3033224103551788</v>
      </c>
      <c r="P282" s="86">
        <v>2.684820503512789</v>
      </c>
      <c r="Q282" s="86">
        <v>2.4971573803899774</v>
      </c>
      <c r="R282" s="86">
        <v>2.8724547312055231</v>
      </c>
      <c r="S282" s="87">
        <v>2.2699556813380095</v>
      </c>
      <c r="T282" s="87">
        <v>3.2577299074752624</v>
      </c>
      <c r="U282" s="87">
        <v>2.5365292121635905</v>
      </c>
      <c r="V282" s="87">
        <v>3.0653996506974748</v>
      </c>
      <c r="W282" s="87">
        <v>3.8411243888918332</v>
      </c>
      <c r="X282" s="87">
        <v>3.1529586133379359</v>
      </c>
      <c r="Y282" s="87">
        <v>2.0200170010596543</v>
      </c>
      <c r="Z282" s="87">
        <v>2.5905356326127702</v>
      </c>
      <c r="AA282" s="87">
        <v>3.08599215128354</v>
      </c>
      <c r="AB282" s="87">
        <v>2.89121315725603</v>
      </c>
      <c r="AC282" s="88" t="s">
        <v>36</v>
      </c>
      <c r="AD282" s="86">
        <v>43.128159601595897</v>
      </c>
      <c r="AE282" s="89"/>
      <c r="AF282" s="90"/>
      <c r="AG282" s="12"/>
    </row>
    <row r="283" spans="1:33" customFormat="1" ht="13.2" x14ac:dyDescent="0.25">
      <c r="A283" s="82" t="s">
        <v>494</v>
      </c>
      <c r="B283" s="83"/>
      <c r="C283" s="83"/>
      <c r="D283" s="83"/>
      <c r="E283" s="83" t="s">
        <v>495</v>
      </c>
      <c r="F283" s="84" t="s">
        <v>35</v>
      </c>
      <c r="G283" s="85">
        <v>1.7581403076722348</v>
      </c>
      <c r="H283" s="85">
        <v>1.2292186508708016</v>
      </c>
      <c r="I283" s="85">
        <v>1.229175531527972</v>
      </c>
      <c r="J283" s="85">
        <v>1.2513327642284684</v>
      </c>
      <c r="K283" s="86">
        <v>1.5122648982358691</v>
      </c>
      <c r="L283" s="86">
        <v>1.9719319063861875</v>
      </c>
      <c r="M283" s="86">
        <v>2.0082675797727179</v>
      </c>
      <c r="N283" s="86">
        <v>1.5517379893069652</v>
      </c>
      <c r="O283" s="86">
        <v>1.7887432311821607</v>
      </c>
      <c r="P283" s="86">
        <v>1.6379479849657024</v>
      </c>
      <c r="Q283" s="86">
        <v>1.7390772389730289</v>
      </c>
      <c r="R283" s="86">
        <v>1.2321731625204091</v>
      </c>
      <c r="S283" s="87">
        <v>1.4916211801327208</v>
      </c>
      <c r="T283" s="87">
        <v>1.5807225500007684</v>
      </c>
      <c r="U283" s="87">
        <v>1.6224687199301924</v>
      </c>
      <c r="V283" s="87">
        <v>1.5377431766533245</v>
      </c>
      <c r="W283" s="87">
        <v>1.0860277611863334</v>
      </c>
      <c r="X283" s="87">
        <v>1.4937016831970711</v>
      </c>
      <c r="Y283" s="87">
        <v>0.9982576824993884</v>
      </c>
      <c r="Z283" s="87">
        <v>2.0096641651822198</v>
      </c>
      <c r="AA283" s="87">
        <v>0.761252503321172</v>
      </c>
      <c r="AB283" s="87">
        <v>1.71224324593535</v>
      </c>
      <c r="AC283" s="88" t="s">
        <v>36</v>
      </c>
      <c r="AD283" s="86">
        <v>71.523172418600893</v>
      </c>
      <c r="AE283" s="89"/>
      <c r="AF283" s="90"/>
      <c r="AG283" s="12"/>
    </row>
    <row r="284" spans="1:33" customFormat="1" ht="13.2" x14ac:dyDescent="0.25">
      <c r="A284" s="82">
        <v>286</v>
      </c>
      <c r="B284" s="83"/>
      <c r="C284" s="83"/>
      <c r="D284" s="83" t="s">
        <v>496</v>
      </c>
      <c r="E284" s="83"/>
      <c r="F284" s="84" t="s">
        <v>35</v>
      </c>
      <c r="G284" s="85">
        <v>3.5413865229286348</v>
      </c>
      <c r="H284" s="85">
        <v>4.9842491446709971</v>
      </c>
      <c r="I284" s="85">
        <v>4.623944546982087</v>
      </c>
      <c r="J284" s="85">
        <v>4.9682227410069766</v>
      </c>
      <c r="K284" s="86">
        <v>7.3218691539331058</v>
      </c>
      <c r="L284" s="86">
        <v>4.9375969728815567</v>
      </c>
      <c r="M284" s="86">
        <v>6.3853029626321325</v>
      </c>
      <c r="N284" s="86">
        <v>6.5103523818479054</v>
      </c>
      <c r="O284" s="86">
        <v>5.0347564521432648</v>
      </c>
      <c r="P284" s="86">
        <v>7.9556363485113071</v>
      </c>
      <c r="Q284" s="86">
        <v>5.9053791703333198</v>
      </c>
      <c r="R284" s="86">
        <v>7.0166889908987535</v>
      </c>
      <c r="S284" s="87">
        <v>4.131804554927399</v>
      </c>
      <c r="T284" s="87">
        <v>7.0243864799886202</v>
      </c>
      <c r="U284" s="87">
        <v>5.4658530262552354</v>
      </c>
      <c r="V284" s="87">
        <v>6.564143441232356</v>
      </c>
      <c r="W284" s="87">
        <v>6.3372949563506635</v>
      </c>
      <c r="X284" s="87">
        <v>8.5532503172553742</v>
      </c>
      <c r="Y284" s="87">
        <v>4.3091041547795088</v>
      </c>
      <c r="Z284" s="87">
        <v>5.36579094651196</v>
      </c>
      <c r="AA284" s="87">
        <v>3.7901384076156699</v>
      </c>
      <c r="AB284" s="87">
        <v>8.8466034318518805</v>
      </c>
      <c r="AC284" s="88" t="s">
        <v>36</v>
      </c>
      <c r="AD284" s="86">
        <v>105.300292452656</v>
      </c>
      <c r="AE284" s="89" t="s">
        <v>42</v>
      </c>
      <c r="AF284" s="90"/>
      <c r="AG284" s="12"/>
    </row>
    <row r="285" spans="1:33" customFormat="1" ht="13.2" x14ac:dyDescent="0.25">
      <c r="A285" s="82" t="s">
        <v>497</v>
      </c>
      <c r="B285" s="83"/>
      <c r="C285" s="83"/>
      <c r="D285" s="83" t="s">
        <v>498</v>
      </c>
      <c r="E285" s="83"/>
      <c r="F285" s="84" t="s">
        <v>35</v>
      </c>
      <c r="G285" s="85">
        <v>15.808289944181912</v>
      </c>
      <c r="H285" s="85">
        <v>16.663190476754487</v>
      </c>
      <c r="I285" s="85">
        <v>19.21777050854444</v>
      </c>
      <c r="J285" s="85">
        <v>21.600691767272465</v>
      </c>
      <c r="K285" s="86">
        <v>22.889724096299954</v>
      </c>
      <c r="L285" s="86">
        <v>19.866397725340192</v>
      </c>
      <c r="M285" s="86">
        <v>19.260977618976739</v>
      </c>
      <c r="N285" s="86">
        <v>21.295960500767919</v>
      </c>
      <c r="O285" s="86">
        <v>25.090400467803686</v>
      </c>
      <c r="P285" s="86">
        <v>23.049227299196083</v>
      </c>
      <c r="Q285" s="86">
        <v>19.43214572429871</v>
      </c>
      <c r="R285" s="86">
        <v>25.01599265100063</v>
      </c>
      <c r="S285" s="87">
        <v>26.930473067512047</v>
      </c>
      <c r="T285" s="87">
        <v>26.88730966047995</v>
      </c>
      <c r="U285" s="87">
        <v>24.805357020123235</v>
      </c>
      <c r="V285" s="87">
        <v>25.71431004357607</v>
      </c>
      <c r="W285" s="87">
        <v>31.61078921179385</v>
      </c>
      <c r="X285" s="87">
        <v>26.133091022128969</v>
      </c>
      <c r="Y285" s="87">
        <v>29.207248448362186</v>
      </c>
      <c r="Z285" s="87">
        <v>33.3126587249049</v>
      </c>
      <c r="AA285" s="87">
        <v>27.119787816573002</v>
      </c>
      <c r="AB285" s="87">
        <v>20.611857159090999</v>
      </c>
      <c r="AC285" s="88"/>
      <c r="AD285" s="86">
        <v>-29.428966252906601</v>
      </c>
      <c r="AE285" s="89"/>
      <c r="AF285" s="90"/>
      <c r="AG285" s="12"/>
    </row>
    <row r="286" spans="1:33" customFormat="1" ht="13.2" x14ac:dyDescent="0.25">
      <c r="A286" s="82" t="s">
        <v>499</v>
      </c>
      <c r="B286" s="83"/>
      <c r="C286" s="83"/>
      <c r="D286" s="83"/>
      <c r="E286" s="83" t="s">
        <v>500</v>
      </c>
      <c r="F286" s="84" t="s">
        <v>35</v>
      </c>
      <c r="G286" s="85">
        <v>6.4214163686847883</v>
      </c>
      <c r="H286" s="85">
        <v>6.8125808999501913</v>
      </c>
      <c r="I286" s="85">
        <v>6.5450995785924038</v>
      </c>
      <c r="J286" s="85">
        <v>7.3023473491446014</v>
      </c>
      <c r="K286" s="86">
        <v>7.23261960352907</v>
      </c>
      <c r="L286" s="86">
        <v>5.7333433067190462</v>
      </c>
      <c r="M286" s="86">
        <v>4.826847302863384</v>
      </c>
      <c r="N286" s="86">
        <v>8.2420952871134237</v>
      </c>
      <c r="O286" s="86">
        <v>8.0583726004409151</v>
      </c>
      <c r="P286" s="86">
        <v>8.4065612450938012</v>
      </c>
      <c r="Q286" s="86">
        <v>7.9467042594908364</v>
      </c>
      <c r="R286" s="86">
        <v>9.0037083880908835</v>
      </c>
      <c r="S286" s="87">
        <v>7.1096292554570582</v>
      </c>
      <c r="T286" s="87">
        <v>8.8313977137680819</v>
      </c>
      <c r="U286" s="87">
        <v>7.1617653815466262</v>
      </c>
      <c r="V286" s="87">
        <v>6.5619782543043961</v>
      </c>
      <c r="W286" s="87">
        <v>6.1487204628285781</v>
      </c>
      <c r="X286" s="87">
        <v>7.1323496784910612</v>
      </c>
      <c r="Y286" s="87">
        <v>9.0327947238492197</v>
      </c>
      <c r="Z286" s="87">
        <v>9.4583553993548595</v>
      </c>
      <c r="AA286" s="87">
        <v>10.842707156877401</v>
      </c>
      <c r="AB286" s="87">
        <v>7.4288005073001502</v>
      </c>
      <c r="AC286" s="88" t="s">
        <v>36</v>
      </c>
      <c r="AD286" s="86">
        <v>-17.757452323299699</v>
      </c>
      <c r="AE286" s="89"/>
      <c r="AF286" s="90"/>
      <c r="AG286" s="12"/>
    </row>
    <row r="287" spans="1:33" customFormat="1" ht="13.2" x14ac:dyDescent="0.25">
      <c r="A287" s="82" t="s">
        <v>501</v>
      </c>
      <c r="B287" s="83"/>
      <c r="C287" s="83"/>
      <c r="D287" s="83"/>
      <c r="E287" s="83" t="s">
        <v>502</v>
      </c>
      <c r="F287" s="84" t="s">
        <v>35</v>
      </c>
      <c r="G287" s="85">
        <v>1.7705230346447254</v>
      </c>
      <c r="H287" s="85">
        <v>1.0817673193935504</v>
      </c>
      <c r="I287" s="85">
        <v>2.3355300838241257</v>
      </c>
      <c r="J287" s="85">
        <v>1.8731513848770036</v>
      </c>
      <c r="K287" s="86">
        <v>1.9528304478746785</v>
      </c>
      <c r="L287" s="86">
        <v>2.8066468933231095</v>
      </c>
      <c r="M287" s="86">
        <v>2.8237040345392312</v>
      </c>
      <c r="N287" s="86">
        <v>4.2453607703208087</v>
      </c>
      <c r="O287" s="86">
        <v>3.7635931144742161</v>
      </c>
      <c r="P287" s="86">
        <v>3.4378946691774206</v>
      </c>
      <c r="Q287" s="86">
        <v>3.3981384990659689</v>
      </c>
      <c r="R287" s="86">
        <v>5.703983937274649</v>
      </c>
      <c r="S287" s="87">
        <v>5.1055196879022802</v>
      </c>
      <c r="T287" s="87">
        <v>6.3228799745131976</v>
      </c>
      <c r="U287" s="87">
        <v>7.992534003161623</v>
      </c>
      <c r="V287" s="87">
        <v>7.4019779819655724</v>
      </c>
      <c r="W287" s="87">
        <v>8.7124204062113186</v>
      </c>
      <c r="X287" s="87">
        <v>9.5885354371786313</v>
      </c>
      <c r="Y287" s="87">
        <v>7.1116757106093571</v>
      </c>
      <c r="Z287" s="87">
        <v>12.700215294160101</v>
      </c>
      <c r="AA287" s="87">
        <v>7.6191434892415204</v>
      </c>
      <c r="AB287" s="87">
        <v>7.0160200787605902</v>
      </c>
      <c r="AC287" s="88"/>
      <c r="AD287" s="86">
        <v>-1.3450505301593401</v>
      </c>
      <c r="AE287" s="89"/>
      <c r="AF287" s="90"/>
      <c r="AG287" s="12"/>
    </row>
    <row r="288" spans="1:33" customFormat="1" ht="13.2" x14ac:dyDescent="0.25">
      <c r="A288" s="82" t="s">
        <v>503</v>
      </c>
      <c r="B288" s="83"/>
      <c r="C288" s="83"/>
      <c r="D288" s="83"/>
      <c r="E288" s="83" t="s">
        <v>504</v>
      </c>
      <c r="F288" s="84" t="s">
        <v>35</v>
      </c>
      <c r="G288" s="85">
        <v>7.6163505408523973</v>
      </c>
      <c r="H288" s="85">
        <v>8.7688422574107534</v>
      </c>
      <c r="I288" s="85">
        <v>10.337140846127911</v>
      </c>
      <c r="J288" s="85">
        <v>12.425193033250864</v>
      </c>
      <c r="K288" s="86">
        <v>13.704274044896209</v>
      </c>
      <c r="L288" s="86">
        <v>11.326407525298043</v>
      </c>
      <c r="M288" s="86">
        <v>11.610426281574123</v>
      </c>
      <c r="N288" s="86">
        <v>8.8085044433336819</v>
      </c>
      <c r="O288" s="86">
        <v>13.268434752888545</v>
      </c>
      <c r="P288" s="86">
        <v>11.204771384924856</v>
      </c>
      <c r="Q288" s="86">
        <v>8.0873029657419</v>
      </c>
      <c r="R288" s="86">
        <v>10.308300325635107</v>
      </c>
      <c r="S288" s="87">
        <v>14.715324124152719</v>
      </c>
      <c r="T288" s="87">
        <v>11.733031972198672</v>
      </c>
      <c r="U288" s="87">
        <v>9.6510576354149844</v>
      </c>
      <c r="V288" s="87">
        <v>11.750353807306103</v>
      </c>
      <c r="W288" s="87">
        <v>16.749648342753957</v>
      </c>
      <c r="X288" s="87">
        <v>9.4122059064592829</v>
      </c>
      <c r="Y288" s="87">
        <v>13.062778013903603</v>
      </c>
      <c r="Z288" s="87">
        <v>11.1540880313899</v>
      </c>
      <c r="AA288" s="87">
        <v>8.6579371704540993</v>
      </c>
      <c r="AB288" s="87">
        <v>6.1670365730303098</v>
      </c>
      <c r="AC288" s="88" t="s">
        <v>36</v>
      </c>
      <c r="AD288" s="86">
        <v>-52.789241565107098</v>
      </c>
      <c r="AE288" s="89"/>
      <c r="AF288" s="90" t="s">
        <v>37</v>
      </c>
      <c r="AG288" s="12"/>
    </row>
    <row r="289" spans="1:33" customFormat="1" ht="13.2" x14ac:dyDescent="0.25">
      <c r="A289" s="82">
        <v>290</v>
      </c>
      <c r="B289" s="83"/>
      <c r="C289" s="83"/>
      <c r="D289" s="83" t="s">
        <v>505</v>
      </c>
      <c r="E289" s="83"/>
      <c r="F289" s="84" t="s">
        <v>35</v>
      </c>
      <c r="G289" s="85">
        <v>0.87234721378449898</v>
      </c>
      <c r="H289" s="85">
        <v>2.0868636886832297</v>
      </c>
      <c r="I289" s="85">
        <v>1.2370074770327772</v>
      </c>
      <c r="J289" s="85">
        <v>1.8049369989963622</v>
      </c>
      <c r="K289" s="86">
        <v>2.6575386583589853</v>
      </c>
      <c r="L289" s="86">
        <v>0.44555541938086229</v>
      </c>
      <c r="M289" s="86">
        <v>7.917272591930927</v>
      </c>
      <c r="N289" s="86">
        <v>2.6817007566946947</v>
      </c>
      <c r="O289" s="86">
        <v>5.0408647888647193</v>
      </c>
      <c r="P289" s="86">
        <v>2.0352366313496817</v>
      </c>
      <c r="Q289" s="86">
        <v>1.3947979868154945</v>
      </c>
      <c r="R289" s="86">
        <v>0.974424969136653</v>
      </c>
      <c r="S289" s="87">
        <v>0.54492829870914217</v>
      </c>
      <c r="T289" s="87">
        <v>1.6817204640008334</v>
      </c>
      <c r="U289" s="87">
        <v>3.1790215284874992</v>
      </c>
      <c r="V289" s="87">
        <v>3.1701812676029268</v>
      </c>
      <c r="W289" s="87">
        <v>4.2517767953106214</v>
      </c>
      <c r="X289" s="87">
        <v>3.2138576317702272</v>
      </c>
      <c r="Y289" s="87">
        <v>0.64853074746439654</v>
      </c>
      <c r="Z289" s="87">
        <v>16.514119746280802</v>
      </c>
      <c r="AA289" s="87">
        <v>4.8053162645205898</v>
      </c>
      <c r="AB289" s="87">
        <v>5.8490375186063801</v>
      </c>
      <c r="AC289" s="88" t="s">
        <v>36</v>
      </c>
      <c r="AD289" s="86">
        <v>801.89054897932704</v>
      </c>
      <c r="AE289" s="89" t="s">
        <v>42</v>
      </c>
      <c r="AF289" s="90"/>
      <c r="AG289" s="12"/>
    </row>
    <row r="290" spans="1:33" customFormat="1" ht="13.2" x14ac:dyDescent="0.25">
      <c r="A290" s="82">
        <v>291</v>
      </c>
      <c r="B290" s="83"/>
      <c r="C290" s="83"/>
      <c r="D290" s="83" t="s">
        <v>506</v>
      </c>
      <c r="E290" s="83"/>
      <c r="F290" s="84" t="s">
        <v>35</v>
      </c>
      <c r="G290" s="85">
        <v>0.39707699144992475</v>
      </c>
      <c r="H290" s="85">
        <v>0.36508441822750159</v>
      </c>
      <c r="I290" s="85">
        <v>0.29172113663530652</v>
      </c>
      <c r="J290" s="85">
        <v>0.44491017105144237</v>
      </c>
      <c r="K290" s="86">
        <v>0.748560399115904</v>
      </c>
      <c r="L290" s="86">
        <v>0.78822192779291167</v>
      </c>
      <c r="M290" s="86">
        <v>0.7085216614560077</v>
      </c>
      <c r="N290" s="86">
        <v>0.31922387242262734</v>
      </c>
      <c r="O290" s="86">
        <v>0.74550783749329841</v>
      </c>
      <c r="P290" s="86">
        <v>0.7779775544312596</v>
      </c>
      <c r="Q290" s="86">
        <v>1.823683286245813</v>
      </c>
      <c r="R290" s="86">
        <v>0.48252219403931496</v>
      </c>
      <c r="S290" s="87">
        <v>2.2547259129243731</v>
      </c>
      <c r="T290" s="87">
        <v>1.8473312784789264</v>
      </c>
      <c r="U290" s="87">
        <v>0.86681587640973212</v>
      </c>
      <c r="V290" s="87">
        <v>3.0511802064141755</v>
      </c>
      <c r="W290" s="87">
        <v>0.6437297263751226</v>
      </c>
      <c r="X290" s="87">
        <v>0.3230517249676973</v>
      </c>
      <c r="Y290" s="87">
        <v>1.8794700560103397</v>
      </c>
      <c r="Z290" s="87">
        <v>0.64322703528958602</v>
      </c>
      <c r="AA290" s="87">
        <v>0.92900189648559595</v>
      </c>
      <c r="AB290" s="87">
        <v>3.6420531626993999</v>
      </c>
      <c r="AC290" s="88" t="s">
        <v>36</v>
      </c>
      <c r="AD290" s="86">
        <v>93.780855994620396</v>
      </c>
      <c r="AE290" s="89"/>
      <c r="AF290" s="90"/>
      <c r="AG290" s="12"/>
    </row>
    <row r="291" spans="1:33" customFormat="1" ht="13.2" x14ac:dyDescent="0.25">
      <c r="A291" s="82">
        <v>294</v>
      </c>
      <c r="B291" s="83"/>
      <c r="C291" s="83"/>
      <c r="D291" s="83" t="s">
        <v>507</v>
      </c>
      <c r="E291" s="83"/>
      <c r="F291" s="84" t="s">
        <v>35</v>
      </c>
      <c r="G291" s="85">
        <v>4.7043119370792752</v>
      </c>
      <c r="H291" s="85">
        <v>4.9132283100230758</v>
      </c>
      <c r="I291" s="85">
        <v>4.7599796533882959</v>
      </c>
      <c r="J291" s="85">
        <v>3.0926313282215228</v>
      </c>
      <c r="K291" s="86">
        <v>2.6384280208099313</v>
      </c>
      <c r="L291" s="86">
        <v>3.2188923050675391</v>
      </c>
      <c r="M291" s="86">
        <v>2.7664383901543368</v>
      </c>
      <c r="N291" s="86">
        <v>5.4727131307232568</v>
      </c>
      <c r="O291" s="86">
        <v>4.4938430687143365</v>
      </c>
      <c r="P291" s="86">
        <v>3.678636250198513</v>
      </c>
      <c r="Q291" s="86">
        <v>2.526561993423186</v>
      </c>
      <c r="R291" s="86">
        <v>5.592115793456049</v>
      </c>
      <c r="S291" s="87">
        <v>6.1598117496233682</v>
      </c>
      <c r="T291" s="87">
        <v>3.6664630011756478</v>
      </c>
      <c r="U291" s="87">
        <v>3.545741872560797</v>
      </c>
      <c r="V291" s="87">
        <v>3.473715292888282</v>
      </c>
      <c r="W291" s="87">
        <v>5.546161868022554</v>
      </c>
      <c r="X291" s="87">
        <v>5.0912080665639667</v>
      </c>
      <c r="Y291" s="87">
        <v>2.6374414860789264</v>
      </c>
      <c r="Z291" s="87">
        <v>3.6239927362669002</v>
      </c>
      <c r="AA291" s="87">
        <v>4.8188458113414798</v>
      </c>
      <c r="AB291" s="87">
        <v>3.3221938206463801</v>
      </c>
      <c r="AC291" s="88" t="s">
        <v>36</v>
      </c>
      <c r="AD291" s="86">
        <v>25.9627498157496</v>
      </c>
      <c r="AE291" s="89"/>
      <c r="AF291" s="90"/>
      <c r="AG291" s="12"/>
    </row>
    <row r="292" spans="1:33" customFormat="1" ht="13.2" x14ac:dyDescent="0.25">
      <c r="A292" s="82" t="s">
        <v>508</v>
      </c>
      <c r="B292" s="83"/>
      <c r="C292" s="83"/>
      <c r="D292" s="83" t="s">
        <v>509</v>
      </c>
      <c r="E292" s="83"/>
      <c r="F292" s="84" t="s">
        <v>35</v>
      </c>
      <c r="G292" s="85">
        <v>14.093482045657483</v>
      </c>
      <c r="H292" s="85">
        <v>13.24035021576829</v>
      </c>
      <c r="I292" s="85">
        <v>12.773497466391197</v>
      </c>
      <c r="J292" s="85">
        <v>13.748347262426202</v>
      </c>
      <c r="K292" s="86">
        <v>13.649388327614044</v>
      </c>
      <c r="L292" s="86">
        <v>13.361554274270617</v>
      </c>
      <c r="M292" s="86">
        <v>14.395230013398843</v>
      </c>
      <c r="N292" s="86">
        <v>15.695479462675827</v>
      </c>
      <c r="O292" s="86">
        <v>18.261521366219988</v>
      </c>
      <c r="P292" s="86">
        <v>19.835693785874692</v>
      </c>
      <c r="Q292" s="86">
        <v>18.682650371296674</v>
      </c>
      <c r="R292" s="86">
        <v>17.707542603671733</v>
      </c>
      <c r="S292" s="87">
        <v>18.513974117085017</v>
      </c>
      <c r="T292" s="87">
        <v>16.936063107595789</v>
      </c>
      <c r="U292" s="87">
        <v>16.281494480602916</v>
      </c>
      <c r="V292" s="87">
        <v>18.774968293978194</v>
      </c>
      <c r="W292" s="87">
        <v>24.297502310421066</v>
      </c>
      <c r="X292" s="87">
        <v>21.692783666783811</v>
      </c>
      <c r="Y292" s="87">
        <v>23.225009315649114</v>
      </c>
      <c r="Z292" s="87">
        <v>19.180655270569499</v>
      </c>
      <c r="AA292" s="87">
        <v>26.1563021317878</v>
      </c>
      <c r="AB292" s="87">
        <v>17.090411942878202</v>
      </c>
      <c r="AC292" s="88"/>
      <c r="AD292" s="86">
        <v>-26.413756349442501</v>
      </c>
      <c r="AE292" s="89"/>
      <c r="AF292" s="90"/>
      <c r="AG292" s="12"/>
    </row>
    <row r="293" spans="1:33" customFormat="1" ht="13.2" x14ac:dyDescent="0.25">
      <c r="A293" s="82" t="s">
        <v>510</v>
      </c>
      <c r="B293" s="83"/>
      <c r="C293" s="83"/>
      <c r="D293" s="83"/>
      <c r="E293" s="83" t="s">
        <v>511</v>
      </c>
      <c r="F293" s="84" t="s">
        <v>35</v>
      </c>
      <c r="G293" s="85">
        <v>3.4580079996411985</v>
      </c>
      <c r="H293" s="85">
        <v>2.3337809633887465</v>
      </c>
      <c r="I293" s="85">
        <v>2.1959833963451398</v>
      </c>
      <c r="J293" s="85">
        <v>2.2692098126494193</v>
      </c>
      <c r="K293" s="86">
        <v>2.2275913847995024</v>
      </c>
      <c r="L293" s="86">
        <v>2.4702598276366636</v>
      </c>
      <c r="M293" s="86">
        <v>3.6344806709344475</v>
      </c>
      <c r="N293" s="86">
        <v>2.9354615474711681</v>
      </c>
      <c r="O293" s="86">
        <v>3.060641156680215</v>
      </c>
      <c r="P293" s="86">
        <v>2.8209771158049142</v>
      </c>
      <c r="Q293" s="86">
        <v>2.3834989115835303</v>
      </c>
      <c r="R293" s="86">
        <v>3.8842593868992337</v>
      </c>
      <c r="S293" s="87">
        <v>2.3934534162711389</v>
      </c>
      <c r="T293" s="87">
        <v>1.5634703661550915</v>
      </c>
      <c r="U293" s="87">
        <v>2.1461175023458181</v>
      </c>
      <c r="V293" s="87">
        <v>1.8296139186777607</v>
      </c>
      <c r="W293" s="87">
        <v>1.9152795221969796</v>
      </c>
      <c r="X293" s="87">
        <v>3.0139894455972671</v>
      </c>
      <c r="Y293" s="87">
        <v>2.5264979272680685</v>
      </c>
      <c r="Z293" s="87">
        <v>2.2070442263251602</v>
      </c>
      <c r="AA293" s="87">
        <v>2.9594126866790802</v>
      </c>
      <c r="AB293" s="87">
        <v>2.5809281235926802</v>
      </c>
      <c r="AC293" s="88" t="s">
        <v>36</v>
      </c>
      <c r="AD293" s="86">
        <v>2.15437328236685</v>
      </c>
      <c r="AE293" s="89"/>
      <c r="AF293" s="90"/>
      <c r="AG293" s="12"/>
    </row>
    <row r="294" spans="1:33" customFormat="1" ht="13.2" x14ac:dyDescent="0.25">
      <c r="A294" s="82" t="s">
        <v>512</v>
      </c>
      <c r="B294" s="83"/>
      <c r="C294" s="83"/>
      <c r="D294" s="83"/>
      <c r="E294" s="83" t="s">
        <v>513</v>
      </c>
      <c r="F294" s="84" t="s">
        <v>35</v>
      </c>
      <c r="G294" s="85">
        <v>10.148074907955198</v>
      </c>
      <c r="H294" s="85">
        <v>10.826385833556985</v>
      </c>
      <c r="I294" s="85">
        <v>10.071500510046199</v>
      </c>
      <c r="J294" s="85">
        <v>11.405238819506668</v>
      </c>
      <c r="K294" s="86">
        <v>10.642707497605928</v>
      </c>
      <c r="L294" s="86">
        <v>10.061874407145494</v>
      </c>
      <c r="M294" s="86">
        <v>10.38243759614908</v>
      </c>
      <c r="N294" s="86">
        <v>11.470580132598906</v>
      </c>
      <c r="O294" s="86">
        <v>14.363663090646693</v>
      </c>
      <c r="P294" s="86">
        <v>15.861715482753651</v>
      </c>
      <c r="Q294" s="86">
        <v>14.453582125268243</v>
      </c>
      <c r="R294" s="86">
        <v>12.566405974776293</v>
      </c>
      <c r="S294" s="87">
        <v>14.928724377682984</v>
      </c>
      <c r="T294" s="87">
        <v>14.41495872842186</v>
      </c>
      <c r="U294" s="87">
        <v>13.394380364005281</v>
      </c>
      <c r="V294" s="87">
        <v>15.999929210558756</v>
      </c>
      <c r="W294" s="87">
        <v>18.741719266384205</v>
      </c>
      <c r="X294" s="87">
        <v>17.836138169774095</v>
      </c>
      <c r="Y294" s="87">
        <v>16.49256276418599</v>
      </c>
      <c r="Z294" s="87">
        <v>15.222363812527</v>
      </c>
      <c r="AA294" s="87">
        <v>19.508231596856699</v>
      </c>
      <c r="AB294" s="87">
        <v>14.509483819285499</v>
      </c>
      <c r="AC294" s="88"/>
      <c r="AD294" s="86">
        <v>-12.0240800247657</v>
      </c>
      <c r="AE294" s="89"/>
      <c r="AF294" s="90"/>
      <c r="AG294" s="12"/>
    </row>
    <row r="295" spans="1:33" customFormat="1" ht="13.2" x14ac:dyDescent="0.25">
      <c r="A295" s="82" t="s">
        <v>514</v>
      </c>
      <c r="B295" s="83"/>
      <c r="C295" s="83"/>
      <c r="D295" s="83"/>
      <c r="E295" s="83" t="s">
        <v>515</v>
      </c>
      <c r="F295" s="84" t="s">
        <v>35</v>
      </c>
      <c r="G295" s="85">
        <v>0.48739913806108598</v>
      </c>
      <c r="H295" s="85">
        <v>8.018341882255775E-2</v>
      </c>
      <c r="I295" s="85">
        <v>0.50601355999986064</v>
      </c>
      <c r="J295" s="85">
        <v>7.3898630270109816E-2</v>
      </c>
      <c r="K295" s="86">
        <v>0.7790894452086139</v>
      </c>
      <c r="L295" s="86">
        <v>0.82942003948846343</v>
      </c>
      <c r="M295" s="86">
        <v>0.37831174631531966</v>
      </c>
      <c r="N295" s="86">
        <v>1.289437782605755</v>
      </c>
      <c r="O295" s="86">
        <v>0.83721711889308104</v>
      </c>
      <c r="P295" s="86">
        <v>1.1530011873161352</v>
      </c>
      <c r="Q295" s="86">
        <v>1.8455693344449078</v>
      </c>
      <c r="R295" s="86">
        <v>1.2568772419962071</v>
      </c>
      <c r="S295" s="87">
        <v>1.1917963231308941</v>
      </c>
      <c r="T295" s="87">
        <v>0.95763401301883044</v>
      </c>
      <c r="U295" s="87">
        <v>0.74099661425181818</v>
      </c>
      <c r="V295" s="87">
        <v>0.94542516474167237</v>
      </c>
      <c r="W295" s="87">
        <v>3.6405035218398778</v>
      </c>
      <c r="X295" s="87">
        <v>0.84265605141243727</v>
      </c>
      <c r="Y295" s="87">
        <v>4.2059486241950683</v>
      </c>
      <c r="Z295" s="87">
        <v>1.75124723171729</v>
      </c>
      <c r="AA295" s="87">
        <v>3.6886578482519501</v>
      </c>
      <c r="AB295" s="87">
        <v>0</v>
      </c>
      <c r="AC295" s="88" t="s">
        <v>85</v>
      </c>
      <c r="AD295" s="86">
        <v>-100</v>
      </c>
      <c r="AE295" s="89"/>
      <c r="AF295" s="90"/>
      <c r="AG295" s="12"/>
    </row>
    <row r="296" spans="1:33" customFormat="1" ht="13.2" x14ac:dyDescent="0.25">
      <c r="A296" s="82" t="s">
        <v>516</v>
      </c>
      <c r="B296" s="83"/>
      <c r="C296" s="83"/>
      <c r="D296" s="83" t="s">
        <v>517</v>
      </c>
      <c r="E296" s="83"/>
      <c r="F296" s="84" t="s">
        <v>35</v>
      </c>
      <c r="G296" s="85">
        <v>29.668255450316195</v>
      </c>
      <c r="H296" s="85">
        <v>35.623655515822328</v>
      </c>
      <c r="I296" s="85">
        <v>33.447010421488578</v>
      </c>
      <c r="J296" s="85">
        <v>35.82980085579868</v>
      </c>
      <c r="K296" s="86">
        <v>36.173989647828037</v>
      </c>
      <c r="L296" s="86">
        <v>35.345545750081556</v>
      </c>
      <c r="M296" s="86">
        <v>45.875473177509832</v>
      </c>
      <c r="N296" s="86">
        <v>37.454952168383123</v>
      </c>
      <c r="O296" s="86">
        <v>32.380594246727583</v>
      </c>
      <c r="P296" s="86">
        <v>50.6614059864933</v>
      </c>
      <c r="Q296" s="86">
        <v>35.565329110894986</v>
      </c>
      <c r="R296" s="86">
        <v>50.244840919743027</v>
      </c>
      <c r="S296" s="87">
        <v>39.683827581280475</v>
      </c>
      <c r="T296" s="87">
        <v>46.792286528357984</v>
      </c>
      <c r="U296" s="87">
        <v>55.217339427231792</v>
      </c>
      <c r="V296" s="87">
        <v>56.076410813045143</v>
      </c>
      <c r="W296" s="87">
        <v>46.212583692796201</v>
      </c>
      <c r="X296" s="87">
        <v>57.985889055891704</v>
      </c>
      <c r="Y296" s="87">
        <v>85.377951896316773</v>
      </c>
      <c r="Z296" s="87">
        <v>52.950179186124799</v>
      </c>
      <c r="AA296" s="87">
        <v>69.3439447165822</v>
      </c>
      <c r="AB296" s="87">
        <v>57.291498373300499</v>
      </c>
      <c r="AC296" s="88"/>
      <c r="AD296" s="86">
        <v>-32.896611946283798</v>
      </c>
      <c r="AE296" s="89"/>
      <c r="AF296" s="90"/>
      <c r="AG296" s="12"/>
    </row>
    <row r="297" spans="1:33" customFormat="1" ht="13.2" x14ac:dyDescent="0.25">
      <c r="A297" s="82" t="s">
        <v>518</v>
      </c>
      <c r="B297" s="83"/>
      <c r="C297" s="83"/>
      <c r="D297" s="83"/>
      <c r="E297" s="83" t="s">
        <v>519</v>
      </c>
      <c r="F297" s="84" t="s">
        <v>35</v>
      </c>
      <c r="G297" s="85">
        <v>20.166419650902508</v>
      </c>
      <c r="H297" s="85">
        <v>22.496952972308282</v>
      </c>
      <c r="I297" s="85">
        <v>22.149419698157896</v>
      </c>
      <c r="J297" s="85">
        <v>23.030462884624427</v>
      </c>
      <c r="K297" s="86">
        <v>23.225184540711513</v>
      </c>
      <c r="L297" s="86">
        <v>21.870954935322583</v>
      </c>
      <c r="M297" s="86">
        <v>21.480428762840571</v>
      </c>
      <c r="N297" s="86">
        <v>24.516351335969475</v>
      </c>
      <c r="O297" s="86">
        <v>21.299410547936127</v>
      </c>
      <c r="P297" s="86">
        <v>23.837395353585755</v>
      </c>
      <c r="Q297" s="86">
        <v>22.722543536658801</v>
      </c>
      <c r="R297" s="86">
        <v>28.639504624141107</v>
      </c>
      <c r="S297" s="87">
        <v>29.587964569259327</v>
      </c>
      <c r="T297" s="87">
        <v>28.566818979559908</v>
      </c>
      <c r="U297" s="87">
        <v>32.269742415685002</v>
      </c>
      <c r="V297" s="87">
        <v>31.745044226146408</v>
      </c>
      <c r="W297" s="87">
        <v>25.2109336204784</v>
      </c>
      <c r="X297" s="87">
        <v>35.420378904007976</v>
      </c>
      <c r="Y297" s="87">
        <v>35.230210067887782</v>
      </c>
      <c r="Z297" s="87">
        <v>30.206802753839401</v>
      </c>
      <c r="AA297" s="87">
        <v>39.260776722994898</v>
      </c>
      <c r="AB297" s="87">
        <v>41.414839932490899</v>
      </c>
      <c r="AC297" s="88"/>
      <c r="AD297" s="86">
        <v>17.5549048747807</v>
      </c>
      <c r="AE297" s="89"/>
      <c r="AF297" s="90"/>
      <c r="AG297" s="12"/>
    </row>
    <row r="298" spans="1:33" customFormat="1" ht="13.2" x14ac:dyDescent="0.25">
      <c r="A298" s="82" t="s">
        <v>520</v>
      </c>
      <c r="B298" s="83"/>
      <c r="C298" s="83"/>
      <c r="D298" s="83"/>
      <c r="E298" s="83" t="s">
        <v>521</v>
      </c>
      <c r="F298" s="84" t="s">
        <v>35</v>
      </c>
      <c r="G298" s="85">
        <v>9.5018357994136853</v>
      </c>
      <c r="H298" s="85">
        <v>13.126702543514046</v>
      </c>
      <c r="I298" s="85">
        <v>11.297590723330687</v>
      </c>
      <c r="J298" s="85">
        <v>12.799337971174253</v>
      </c>
      <c r="K298" s="86">
        <v>12.948805107116517</v>
      </c>
      <c r="L298" s="86">
        <v>13.474590814758969</v>
      </c>
      <c r="M298" s="86">
        <v>24.395044414669265</v>
      </c>
      <c r="N298" s="86">
        <v>12.938600832413654</v>
      </c>
      <c r="O298" s="86">
        <v>11.08118369879146</v>
      </c>
      <c r="P298" s="86">
        <v>26.824010632907545</v>
      </c>
      <c r="Q298" s="86">
        <v>12.842785574236183</v>
      </c>
      <c r="R298" s="86">
        <v>21.605336295601923</v>
      </c>
      <c r="S298" s="87">
        <v>10.095863012021139</v>
      </c>
      <c r="T298" s="87">
        <v>18.225467548798093</v>
      </c>
      <c r="U298" s="87">
        <v>22.947597011546801</v>
      </c>
      <c r="V298" s="87">
        <v>24.331366586898739</v>
      </c>
      <c r="W298" s="87">
        <v>21.001650072317791</v>
      </c>
      <c r="X298" s="87">
        <v>22.565510151883732</v>
      </c>
      <c r="Y298" s="87">
        <v>50.147741828429012</v>
      </c>
      <c r="Z298" s="87">
        <v>22.743376432285299</v>
      </c>
      <c r="AA298" s="87">
        <v>30.0831679935872</v>
      </c>
      <c r="AB298" s="87">
        <v>15.876658440809599</v>
      </c>
      <c r="AC298" s="88" t="s">
        <v>36</v>
      </c>
      <c r="AD298" s="86">
        <v>-68.340232556974101</v>
      </c>
      <c r="AE298" s="89" t="s">
        <v>42</v>
      </c>
      <c r="AF298" s="90" t="s">
        <v>37</v>
      </c>
      <c r="AG298" s="12"/>
    </row>
    <row r="299" spans="1:33" customFormat="1" ht="13.2" x14ac:dyDescent="0.25">
      <c r="A299" s="82" t="s">
        <v>522</v>
      </c>
      <c r="B299" s="83"/>
      <c r="C299" s="83"/>
      <c r="D299" s="83" t="s">
        <v>523</v>
      </c>
      <c r="E299" s="83"/>
      <c r="F299" s="84" t="s">
        <v>35</v>
      </c>
      <c r="G299" s="85">
        <v>36.320193589686092</v>
      </c>
      <c r="H299" s="85">
        <v>37.046151057645723</v>
      </c>
      <c r="I299" s="85">
        <v>35.344989501078096</v>
      </c>
      <c r="J299" s="85">
        <v>34.463901522382038</v>
      </c>
      <c r="K299" s="86">
        <v>33.032164198419657</v>
      </c>
      <c r="L299" s="86">
        <v>34.953904481823379</v>
      </c>
      <c r="M299" s="86">
        <v>36.660291796933151</v>
      </c>
      <c r="N299" s="86">
        <v>41.107738675561613</v>
      </c>
      <c r="O299" s="86">
        <v>45.087070930245766</v>
      </c>
      <c r="P299" s="86">
        <v>48.158848908349725</v>
      </c>
      <c r="Q299" s="86">
        <v>41.487708999119995</v>
      </c>
      <c r="R299" s="86">
        <v>48.527072152071284</v>
      </c>
      <c r="S299" s="87">
        <v>47.932647047929599</v>
      </c>
      <c r="T299" s="87">
        <v>53.560972157022952</v>
      </c>
      <c r="U299" s="87">
        <v>56.94038063145846</v>
      </c>
      <c r="V299" s="87">
        <v>59.823189147335121</v>
      </c>
      <c r="W299" s="87">
        <v>53.960600582778611</v>
      </c>
      <c r="X299" s="87">
        <v>58.340873532826066</v>
      </c>
      <c r="Y299" s="87">
        <v>60.853060190737921</v>
      </c>
      <c r="Z299" s="87">
        <v>60.051956453709401</v>
      </c>
      <c r="AA299" s="87">
        <v>70.669964392786099</v>
      </c>
      <c r="AB299" s="87">
        <v>71.213350159162601</v>
      </c>
      <c r="AC299" s="88" t="s">
        <v>47</v>
      </c>
      <c r="AD299" s="86">
        <v>17.025092798868901</v>
      </c>
      <c r="AE299" s="89"/>
      <c r="AF299" s="90"/>
      <c r="AG299" s="12"/>
    </row>
    <row r="300" spans="1:33" customFormat="1" ht="13.2" x14ac:dyDescent="0.25">
      <c r="A300" s="82" t="s">
        <v>524</v>
      </c>
      <c r="B300" s="83"/>
      <c r="C300" s="83"/>
      <c r="D300" s="83"/>
      <c r="E300" s="83" t="s">
        <v>525</v>
      </c>
      <c r="F300" s="84" t="s">
        <v>35</v>
      </c>
      <c r="G300" s="85">
        <v>3.5171562131769827</v>
      </c>
      <c r="H300" s="85">
        <v>3.1718654275485396</v>
      </c>
      <c r="I300" s="85">
        <v>2.3639245573519032</v>
      </c>
      <c r="J300" s="85">
        <v>1.8234463316663518</v>
      </c>
      <c r="K300" s="86">
        <v>2.415519315955633</v>
      </c>
      <c r="L300" s="86">
        <v>1.5657721795474795</v>
      </c>
      <c r="M300" s="86">
        <v>1.840270954295073</v>
      </c>
      <c r="N300" s="86">
        <v>2.0517280914038363</v>
      </c>
      <c r="O300" s="86">
        <v>2.5534175747100938</v>
      </c>
      <c r="P300" s="86">
        <v>2.8517074286664976</v>
      </c>
      <c r="Q300" s="86">
        <v>2.40057199759159</v>
      </c>
      <c r="R300" s="86">
        <v>2.8079528257959359</v>
      </c>
      <c r="S300" s="87">
        <v>1.755768115810566</v>
      </c>
      <c r="T300" s="87">
        <v>2.8736621025333298</v>
      </c>
      <c r="U300" s="87">
        <v>2.4866914957356903</v>
      </c>
      <c r="V300" s="87">
        <v>2.5674054447992511</v>
      </c>
      <c r="W300" s="87">
        <v>1.381916295771854</v>
      </c>
      <c r="X300" s="87">
        <v>2.031494417137178</v>
      </c>
      <c r="Y300" s="87">
        <v>1.2798006159972979</v>
      </c>
      <c r="Z300" s="87">
        <v>2.9084413063887098</v>
      </c>
      <c r="AA300" s="87">
        <v>3.6279769448930899</v>
      </c>
      <c r="AB300" s="87">
        <v>2.66840653597888</v>
      </c>
      <c r="AC300" s="88" t="s">
        <v>36</v>
      </c>
      <c r="AD300" s="86">
        <v>108.501738678997</v>
      </c>
      <c r="AE300" s="89"/>
      <c r="AF300" s="90"/>
      <c r="AG300" s="12"/>
    </row>
    <row r="301" spans="1:33" customFormat="1" ht="13.2" x14ac:dyDescent="0.25">
      <c r="A301" s="82" t="s">
        <v>526</v>
      </c>
      <c r="B301" s="83"/>
      <c r="C301" s="83"/>
      <c r="D301" s="83"/>
      <c r="E301" s="83" t="s">
        <v>527</v>
      </c>
      <c r="F301" s="84" t="s">
        <v>35</v>
      </c>
      <c r="G301" s="85">
        <v>12.975227410799107</v>
      </c>
      <c r="H301" s="85">
        <v>13.334637262214255</v>
      </c>
      <c r="I301" s="85">
        <v>10.479012374445448</v>
      </c>
      <c r="J301" s="85">
        <v>10.39506280075849</v>
      </c>
      <c r="K301" s="86">
        <v>9.8395063657859279</v>
      </c>
      <c r="L301" s="86">
        <v>9.277939643787132</v>
      </c>
      <c r="M301" s="86">
        <v>8.6489911170661582</v>
      </c>
      <c r="N301" s="86">
        <v>11.403546583656251</v>
      </c>
      <c r="O301" s="86">
        <v>14.89893707489882</v>
      </c>
      <c r="P301" s="86">
        <v>15.893901581323577</v>
      </c>
      <c r="Q301" s="86">
        <v>12.858638051348555</v>
      </c>
      <c r="R301" s="86">
        <v>17.362889774199761</v>
      </c>
      <c r="S301" s="87">
        <v>18.287487083487335</v>
      </c>
      <c r="T301" s="87">
        <v>19.628435342445076</v>
      </c>
      <c r="U301" s="87">
        <v>16.627647263610221</v>
      </c>
      <c r="V301" s="87">
        <v>17.794695604470007</v>
      </c>
      <c r="W301" s="87">
        <v>17.695424962247898</v>
      </c>
      <c r="X301" s="87">
        <v>18.7826652041988</v>
      </c>
      <c r="Y301" s="87">
        <v>18.80157667361458</v>
      </c>
      <c r="Z301" s="87">
        <v>19.029163256463299</v>
      </c>
      <c r="AA301" s="87">
        <v>23.8373587755259</v>
      </c>
      <c r="AB301" s="87">
        <v>25.504326641816</v>
      </c>
      <c r="AC301" s="88"/>
      <c r="AD301" s="86">
        <v>35.649935558903699</v>
      </c>
      <c r="AE301" s="89"/>
      <c r="AF301" s="90"/>
      <c r="AG301" s="12"/>
    </row>
    <row r="302" spans="1:33" customFormat="1" ht="13.2" x14ac:dyDescent="0.25">
      <c r="A302" s="82" t="s">
        <v>528</v>
      </c>
      <c r="B302" s="83"/>
      <c r="C302" s="83"/>
      <c r="D302" s="83"/>
      <c r="E302" s="83" t="s">
        <v>529</v>
      </c>
      <c r="F302" s="84" t="s">
        <v>35</v>
      </c>
      <c r="G302" s="85">
        <v>5.8299658323174084</v>
      </c>
      <c r="H302" s="85">
        <v>6.0228059087497501</v>
      </c>
      <c r="I302" s="85">
        <v>6.8834461356935686</v>
      </c>
      <c r="J302" s="85">
        <v>8.6979604664600174</v>
      </c>
      <c r="K302" s="86">
        <v>6.8190445762114535</v>
      </c>
      <c r="L302" s="86">
        <v>6.8763226993749482</v>
      </c>
      <c r="M302" s="86">
        <v>8.2202272840057624</v>
      </c>
      <c r="N302" s="86">
        <v>8.1570038387367649</v>
      </c>
      <c r="O302" s="86">
        <v>6.3457576135533493</v>
      </c>
      <c r="P302" s="86">
        <v>5.9615530775687962</v>
      </c>
      <c r="Q302" s="86">
        <v>6.7084964028221679</v>
      </c>
      <c r="R302" s="86">
        <v>6.4559113647572719</v>
      </c>
      <c r="S302" s="87">
        <v>8.2830261149775595</v>
      </c>
      <c r="T302" s="87">
        <v>6.8036334448943645</v>
      </c>
      <c r="U302" s="87">
        <v>9.7407777210000042</v>
      </c>
      <c r="V302" s="87">
        <v>8.4989378785812768</v>
      </c>
      <c r="W302" s="87">
        <v>7.4544502739877627</v>
      </c>
      <c r="X302" s="87">
        <v>7.9733910623550681</v>
      </c>
      <c r="Y302" s="87">
        <v>9.3100939424991527</v>
      </c>
      <c r="Z302" s="87">
        <v>9.1312038118049195</v>
      </c>
      <c r="AA302" s="87">
        <v>7.8858379374093399</v>
      </c>
      <c r="AB302" s="87">
        <v>9.0716652660730404</v>
      </c>
      <c r="AC302" s="88" t="s">
        <v>36</v>
      </c>
      <c r="AD302" s="86">
        <v>-2.5609696088857099</v>
      </c>
      <c r="AE302" s="89"/>
      <c r="AF302" s="90"/>
      <c r="AG302" s="12"/>
    </row>
    <row r="303" spans="1:33" customFormat="1" ht="13.2" x14ac:dyDescent="0.25">
      <c r="A303" s="82" t="s">
        <v>530</v>
      </c>
      <c r="B303" s="83"/>
      <c r="C303" s="83"/>
      <c r="D303" s="83"/>
      <c r="E303" s="83" t="s">
        <v>531</v>
      </c>
      <c r="F303" s="84" t="s">
        <v>35</v>
      </c>
      <c r="G303" s="85">
        <v>1.1981521725834925</v>
      </c>
      <c r="H303" s="85">
        <v>0.8966771474553249</v>
      </c>
      <c r="I303" s="85">
        <v>1.5722682333442681</v>
      </c>
      <c r="J303" s="85">
        <v>1.323127318680374</v>
      </c>
      <c r="K303" s="86">
        <v>1.7246030671259776</v>
      </c>
      <c r="L303" s="86">
        <v>1.4795754481759134</v>
      </c>
      <c r="M303" s="86">
        <v>1.4059014440970681</v>
      </c>
      <c r="N303" s="86">
        <v>1.3747948247163839</v>
      </c>
      <c r="O303" s="86">
        <v>1.6319269526510773</v>
      </c>
      <c r="P303" s="86">
        <v>2.1082764253465505</v>
      </c>
      <c r="Q303" s="86">
        <v>0.62122527905145675</v>
      </c>
      <c r="R303" s="86">
        <v>2.2461231271386071</v>
      </c>
      <c r="S303" s="87">
        <v>1.9219111298575338</v>
      </c>
      <c r="T303" s="87">
        <v>1.5129071949548738</v>
      </c>
      <c r="U303" s="87">
        <v>2.259046529383991</v>
      </c>
      <c r="V303" s="87">
        <v>2.391909932700599</v>
      </c>
      <c r="W303" s="87">
        <v>3.8623179910759879</v>
      </c>
      <c r="X303" s="87">
        <v>1.3189614976733735</v>
      </c>
      <c r="Y303" s="87">
        <v>2.3213884392794339</v>
      </c>
      <c r="Z303" s="87">
        <v>2.3301568292330601</v>
      </c>
      <c r="AA303" s="87">
        <v>2.3723820469569299</v>
      </c>
      <c r="AB303" s="87">
        <v>1.3874596130994501</v>
      </c>
      <c r="AC303" s="88" t="s">
        <v>36</v>
      </c>
      <c r="AD303" s="86">
        <v>-40.231475714158002</v>
      </c>
      <c r="AE303" s="89"/>
      <c r="AF303" s="90"/>
      <c r="AG303" s="12"/>
    </row>
    <row r="304" spans="1:33" customFormat="1" ht="13.2" x14ac:dyDescent="0.25">
      <c r="A304" s="82" t="s">
        <v>532</v>
      </c>
      <c r="B304" s="83"/>
      <c r="C304" s="83"/>
      <c r="D304" s="83"/>
      <c r="E304" s="83" t="s">
        <v>533</v>
      </c>
      <c r="F304" s="84" t="s">
        <v>35</v>
      </c>
      <c r="G304" s="85">
        <v>12.799691960809097</v>
      </c>
      <c r="H304" s="85">
        <v>13.620165311677837</v>
      </c>
      <c r="I304" s="85">
        <v>14.046338200242934</v>
      </c>
      <c r="J304" s="85">
        <v>12.224304604816824</v>
      </c>
      <c r="K304" s="86">
        <v>12.233490873340688</v>
      </c>
      <c r="L304" s="86">
        <v>15.754294510937893</v>
      </c>
      <c r="M304" s="86">
        <v>16.544900997469121</v>
      </c>
      <c r="N304" s="86">
        <v>18.120665337048347</v>
      </c>
      <c r="O304" s="86">
        <v>19.657031714432424</v>
      </c>
      <c r="P304" s="86">
        <v>21.343410395444316</v>
      </c>
      <c r="Q304" s="86">
        <v>18.89877726830624</v>
      </c>
      <c r="R304" s="86">
        <v>19.654195060179692</v>
      </c>
      <c r="S304" s="87">
        <v>17.684454603796603</v>
      </c>
      <c r="T304" s="87">
        <v>22.742334072195316</v>
      </c>
      <c r="U304" s="87">
        <v>25.826217621728553</v>
      </c>
      <c r="V304" s="87">
        <v>28.570240286783974</v>
      </c>
      <c r="W304" s="87">
        <v>23.56649105969511</v>
      </c>
      <c r="X304" s="87">
        <v>28.234361351461654</v>
      </c>
      <c r="Y304" s="87">
        <v>29.140200519347427</v>
      </c>
      <c r="Z304" s="87">
        <v>26.652991249819401</v>
      </c>
      <c r="AA304" s="87">
        <v>32.946408688000901</v>
      </c>
      <c r="AB304" s="87">
        <v>32.581492102195099</v>
      </c>
      <c r="AC304" s="88" t="s">
        <v>47</v>
      </c>
      <c r="AD304" s="86">
        <v>11.8094300022503</v>
      </c>
      <c r="AE304" s="89"/>
      <c r="AF304" s="90"/>
      <c r="AG304" s="12"/>
    </row>
    <row r="305" spans="1:33" customFormat="1" ht="13.2" x14ac:dyDescent="0.25">
      <c r="A305" s="102">
        <v>301</v>
      </c>
      <c r="B305" s="103"/>
      <c r="C305" s="103"/>
      <c r="D305" s="103" t="s">
        <v>534</v>
      </c>
      <c r="E305" s="103"/>
      <c r="F305" s="104" t="s">
        <v>35</v>
      </c>
      <c r="G305" s="105">
        <v>1.3600236075038428</v>
      </c>
      <c r="H305" s="105">
        <v>1.2513981389127034</v>
      </c>
      <c r="I305" s="105">
        <v>1.368840966439004</v>
      </c>
      <c r="J305" s="105">
        <v>1.1811950748522457</v>
      </c>
      <c r="K305" s="106">
        <v>1.6353140535937547</v>
      </c>
      <c r="L305" s="106">
        <v>2.3486345742896955</v>
      </c>
      <c r="M305" s="106">
        <v>1.9186273634062836</v>
      </c>
      <c r="N305" s="106">
        <v>1.5803132356410301</v>
      </c>
      <c r="O305" s="106">
        <v>1.6057539203664684</v>
      </c>
      <c r="P305" s="106">
        <v>3.7095423917235704</v>
      </c>
      <c r="Q305" s="106">
        <v>2.2658794945424798</v>
      </c>
      <c r="R305" s="106">
        <v>2.6182925829940658</v>
      </c>
      <c r="S305" s="106">
        <v>2.5471145625695897</v>
      </c>
      <c r="T305" s="106">
        <v>2.3973816741960023</v>
      </c>
      <c r="U305" s="106">
        <v>1.5225548764635213</v>
      </c>
      <c r="V305" s="106">
        <v>1.6039197391367113</v>
      </c>
      <c r="W305" s="106">
        <v>1.8380230589313096</v>
      </c>
      <c r="X305" s="106">
        <v>4.3575810613984611</v>
      </c>
      <c r="Y305" s="106">
        <v>3.4147479825797351</v>
      </c>
      <c r="Z305" s="106">
        <v>5.2798929396755003</v>
      </c>
      <c r="AA305" s="106">
        <v>0.79868453707304099</v>
      </c>
      <c r="AB305" s="106">
        <v>2.7622079621993998</v>
      </c>
      <c r="AC305" s="107" t="s">
        <v>36</v>
      </c>
      <c r="AD305" s="106">
        <v>-19.1094635302297</v>
      </c>
      <c r="AE305" s="115"/>
      <c r="AF305" s="109"/>
      <c r="AG305" s="12"/>
    </row>
    <row r="306" spans="1:33" s="55" customFormat="1" ht="13.2" x14ac:dyDescent="0.25">
      <c r="A306" s="75" t="s">
        <v>535</v>
      </c>
      <c r="B306" s="76"/>
      <c r="C306" s="76" t="s">
        <v>536</v>
      </c>
      <c r="D306" s="76"/>
      <c r="E306" s="76"/>
      <c r="F306" s="35" t="s">
        <v>35</v>
      </c>
      <c r="G306" s="77">
        <v>49.972214294160096</v>
      </c>
      <c r="H306" s="77">
        <v>55.10926194319017</v>
      </c>
      <c r="I306" s="77">
        <v>46.098412783897189</v>
      </c>
      <c r="J306" s="77">
        <v>44.323441570735937</v>
      </c>
      <c r="K306" s="78">
        <v>47.383590574427551</v>
      </c>
      <c r="L306" s="78">
        <v>44.716446867783887</v>
      </c>
      <c r="M306" s="78">
        <v>47.816565927249293</v>
      </c>
      <c r="N306" s="78">
        <v>50.826764424956544</v>
      </c>
      <c r="O306" s="78">
        <v>50.282887586194647</v>
      </c>
      <c r="P306" s="78">
        <v>62.276762824148584</v>
      </c>
      <c r="Q306" s="78">
        <v>57.185308693437086</v>
      </c>
      <c r="R306" s="78">
        <v>68.550887282922645</v>
      </c>
      <c r="S306" s="78">
        <v>65.342326797785759</v>
      </c>
      <c r="T306" s="78">
        <v>71.292394693402258</v>
      </c>
      <c r="U306" s="78">
        <v>70.303398560534106</v>
      </c>
      <c r="V306" s="78">
        <v>67.819261685713911</v>
      </c>
      <c r="W306" s="78">
        <v>65.127958548519416</v>
      </c>
      <c r="X306" s="78">
        <v>69.492567930120657</v>
      </c>
      <c r="Y306" s="78">
        <v>67.969178301524238</v>
      </c>
      <c r="Z306" s="78">
        <v>76.337142229550807</v>
      </c>
      <c r="AA306" s="78">
        <v>73.2626207864907</v>
      </c>
      <c r="AB306" s="78">
        <v>81.373783833455093</v>
      </c>
      <c r="AC306" s="79" t="s">
        <v>47</v>
      </c>
      <c r="AD306" s="78">
        <v>19.721594209165701</v>
      </c>
      <c r="AE306" s="80"/>
      <c r="AF306" s="81"/>
    </row>
    <row r="307" spans="1:33" customFormat="1" ht="13.2" x14ac:dyDescent="0.25">
      <c r="A307" s="82">
        <v>304</v>
      </c>
      <c r="B307" s="145"/>
      <c r="C307" s="83"/>
      <c r="D307" s="83" t="s">
        <v>537</v>
      </c>
      <c r="E307" s="83"/>
      <c r="F307" s="84" t="s">
        <v>35</v>
      </c>
      <c r="G307" s="85">
        <v>21.159355747550567</v>
      </c>
      <c r="H307" s="85">
        <v>21.234551367178987</v>
      </c>
      <c r="I307" s="85">
        <v>16.908452857716089</v>
      </c>
      <c r="J307" s="85">
        <v>16.666178466969782</v>
      </c>
      <c r="K307" s="86">
        <v>18.66666261290894</v>
      </c>
      <c r="L307" s="86">
        <v>17.148351622766285</v>
      </c>
      <c r="M307" s="86">
        <v>20.409147933105061</v>
      </c>
      <c r="N307" s="86">
        <v>19.908374285907527</v>
      </c>
      <c r="O307" s="86">
        <v>17.453239070677558</v>
      </c>
      <c r="P307" s="86">
        <v>23.702547057800341</v>
      </c>
      <c r="Q307" s="86">
        <v>21.47111257777161</v>
      </c>
      <c r="R307" s="86">
        <v>22.859703497437497</v>
      </c>
      <c r="S307" s="87">
        <v>21.69305055713917</v>
      </c>
      <c r="T307" s="87">
        <v>22.027548689279811</v>
      </c>
      <c r="U307" s="87">
        <v>17.624774943371634</v>
      </c>
      <c r="V307" s="87">
        <v>18.075215413482148</v>
      </c>
      <c r="W307" s="87">
        <v>20.665301254022051</v>
      </c>
      <c r="X307" s="87">
        <v>13.872598107380405</v>
      </c>
      <c r="Y307" s="87">
        <v>17.757181783248122</v>
      </c>
      <c r="Z307" s="87">
        <v>21.981635302826</v>
      </c>
      <c r="AA307" s="87">
        <v>16.445518175870099</v>
      </c>
      <c r="AB307" s="87">
        <v>16.908672644091599</v>
      </c>
      <c r="AC307" s="88"/>
      <c r="AD307" s="86">
        <v>-4.7783998019154597</v>
      </c>
      <c r="AE307" s="89"/>
      <c r="AF307" s="90"/>
      <c r="AG307" s="12"/>
    </row>
    <row r="308" spans="1:33" customFormat="1" ht="13.2" x14ac:dyDescent="0.25">
      <c r="A308" s="82">
        <v>307</v>
      </c>
      <c r="B308" s="145"/>
      <c r="C308" s="83"/>
      <c r="D308" s="83" t="s">
        <v>538</v>
      </c>
      <c r="E308" s="83"/>
      <c r="F308" s="84" t="s">
        <v>35</v>
      </c>
      <c r="G308" s="85">
        <v>3.7809099286066679</v>
      </c>
      <c r="H308" s="85">
        <v>4.0750889891714133</v>
      </c>
      <c r="I308" s="85">
        <v>4.1206114232996773</v>
      </c>
      <c r="J308" s="85">
        <v>4.1950571673314165</v>
      </c>
      <c r="K308" s="86">
        <v>3.3873815463010075</v>
      </c>
      <c r="L308" s="86">
        <v>2.5683942449679269</v>
      </c>
      <c r="M308" s="86">
        <v>3.3988665574909471</v>
      </c>
      <c r="N308" s="86">
        <v>3.4306280714430653</v>
      </c>
      <c r="O308" s="86">
        <v>4.6201581591083238</v>
      </c>
      <c r="P308" s="86">
        <v>7.3586583327661357</v>
      </c>
      <c r="Q308" s="86">
        <v>7.7005957343337519</v>
      </c>
      <c r="R308" s="86">
        <v>11.494693495568848</v>
      </c>
      <c r="S308" s="87">
        <v>8.6003747205989125</v>
      </c>
      <c r="T308" s="87">
        <v>16.20368190808766</v>
      </c>
      <c r="U308" s="87">
        <v>14.570245123088229</v>
      </c>
      <c r="V308" s="87">
        <v>14.232861074182665</v>
      </c>
      <c r="W308" s="87">
        <v>12.034998827065108</v>
      </c>
      <c r="X308" s="87">
        <v>22.676187699237431</v>
      </c>
      <c r="Y308" s="87">
        <v>17.37415067480233</v>
      </c>
      <c r="Z308" s="87">
        <v>19.276045177170001</v>
      </c>
      <c r="AA308" s="87">
        <v>21.292371323651299</v>
      </c>
      <c r="AB308" s="87">
        <v>26.480316164721</v>
      </c>
      <c r="AC308" s="88"/>
      <c r="AD308" s="86">
        <v>52.412147565436598</v>
      </c>
      <c r="AE308" s="89"/>
      <c r="AF308" s="90"/>
      <c r="AG308" s="12"/>
    </row>
    <row r="309" spans="1:33" customFormat="1" ht="13.2" x14ac:dyDescent="0.25">
      <c r="A309" s="82">
        <v>308</v>
      </c>
      <c r="B309" s="145"/>
      <c r="C309" s="83"/>
      <c r="D309" s="83" t="s">
        <v>539</v>
      </c>
      <c r="E309" s="83"/>
      <c r="F309" s="84" t="s">
        <v>35</v>
      </c>
      <c r="G309" s="85">
        <v>20.341364913296445</v>
      </c>
      <c r="H309" s="85">
        <v>25.090208430255089</v>
      </c>
      <c r="I309" s="85">
        <v>19.83142388776772</v>
      </c>
      <c r="J309" s="85">
        <v>18.852059390502003</v>
      </c>
      <c r="K309" s="86">
        <v>19.281442651574054</v>
      </c>
      <c r="L309" s="86">
        <v>19.972048610520783</v>
      </c>
      <c r="M309" s="86">
        <v>18.868255669693824</v>
      </c>
      <c r="N309" s="86">
        <v>22.066581544699758</v>
      </c>
      <c r="O309" s="86">
        <v>22.625196605507711</v>
      </c>
      <c r="P309" s="86">
        <v>25.824090039400719</v>
      </c>
      <c r="Q309" s="86">
        <v>23.218540132462596</v>
      </c>
      <c r="R309" s="86">
        <v>28.116308674821319</v>
      </c>
      <c r="S309" s="87">
        <v>26.725986436055393</v>
      </c>
      <c r="T309" s="87">
        <v>26.954520210633827</v>
      </c>
      <c r="U309" s="87">
        <v>28.495313872752046</v>
      </c>
      <c r="V309" s="87">
        <v>28.17713486125362</v>
      </c>
      <c r="W309" s="87">
        <v>25.152059205788856</v>
      </c>
      <c r="X309" s="87">
        <v>28.22699285871338</v>
      </c>
      <c r="Y309" s="87">
        <v>28.004508628619991</v>
      </c>
      <c r="Z309" s="87">
        <v>26.808491255837399</v>
      </c>
      <c r="AA309" s="87">
        <v>29.711191388442401</v>
      </c>
      <c r="AB309" s="87">
        <v>26.127382002909599</v>
      </c>
      <c r="AC309" s="88"/>
      <c r="AD309" s="86">
        <v>-6.7029443387266898</v>
      </c>
      <c r="AE309" s="89"/>
      <c r="AF309" s="90"/>
      <c r="AG309" s="12"/>
    </row>
    <row r="310" spans="1:33" customFormat="1" ht="13.2" x14ac:dyDescent="0.25">
      <c r="A310" s="82">
        <v>309</v>
      </c>
      <c r="B310" s="145"/>
      <c r="C310" s="83"/>
      <c r="D310" s="83" t="s">
        <v>540</v>
      </c>
      <c r="E310" s="83"/>
      <c r="F310" s="84" t="s">
        <v>35</v>
      </c>
      <c r="G310" s="85">
        <v>0</v>
      </c>
      <c r="H310" s="85">
        <v>0.28982363692211738</v>
      </c>
      <c r="I310" s="85">
        <v>0.19699550105754099</v>
      </c>
      <c r="J310" s="85">
        <v>0</v>
      </c>
      <c r="K310" s="86">
        <v>0.9163063211593363</v>
      </c>
      <c r="L310" s="86">
        <v>0</v>
      </c>
      <c r="M310" s="86">
        <v>0.23210659520619342</v>
      </c>
      <c r="N310" s="86">
        <v>5.7588474881596345E-2</v>
      </c>
      <c r="O310" s="86">
        <v>5.7643681977734E-2</v>
      </c>
      <c r="P310" s="86">
        <v>8.2786941035006834E-2</v>
      </c>
      <c r="Q310" s="86">
        <v>0</v>
      </c>
      <c r="R310" s="86">
        <v>0.15343984634188923</v>
      </c>
      <c r="S310" s="87">
        <v>0.12812349055384339</v>
      </c>
      <c r="T310" s="87">
        <v>7.1880597048529574E-2</v>
      </c>
      <c r="U310" s="87">
        <v>8.4326757570867605E-2</v>
      </c>
      <c r="V310" s="87">
        <v>8.4220408661195359E-2</v>
      </c>
      <c r="W310" s="87">
        <v>0</v>
      </c>
      <c r="X310" s="87">
        <v>0</v>
      </c>
      <c r="Y310" s="87">
        <v>0</v>
      </c>
      <c r="Z310" s="87"/>
      <c r="AA310" s="87">
        <v>0</v>
      </c>
      <c r="AB310" s="87">
        <v>4.6433747244992496</v>
      </c>
      <c r="AC310" s="88" t="s">
        <v>36</v>
      </c>
      <c r="AD310" s="86" t="s">
        <v>596</v>
      </c>
      <c r="AE310" s="89"/>
      <c r="AF310" s="90"/>
      <c r="AG310" s="12"/>
    </row>
    <row r="311" spans="1:33" customFormat="1" ht="13.2" x14ac:dyDescent="0.25">
      <c r="A311" s="82">
        <v>310</v>
      </c>
      <c r="B311" s="145"/>
      <c r="C311" s="83"/>
      <c r="D311" s="83" t="s">
        <v>541</v>
      </c>
      <c r="E311" s="83"/>
      <c r="F311" s="84" t="s">
        <v>35</v>
      </c>
      <c r="G311" s="85">
        <v>0</v>
      </c>
      <c r="H311" s="85">
        <v>6.1284323812500714E-2</v>
      </c>
      <c r="I311" s="85">
        <v>4.7730107312832559E-2</v>
      </c>
      <c r="J311" s="85">
        <v>0.17912618496594615</v>
      </c>
      <c r="K311" s="86">
        <v>0.22698603607224796</v>
      </c>
      <c r="L311" s="86">
        <v>0.17601994035737564</v>
      </c>
      <c r="M311" s="86">
        <v>0.24726911815790797</v>
      </c>
      <c r="N311" s="86">
        <v>1.7298235368837112E-2</v>
      </c>
      <c r="O311" s="86">
        <v>0.30491469224252593</v>
      </c>
      <c r="P311" s="86">
        <v>0.16896567370737556</v>
      </c>
      <c r="Q311" s="86">
        <v>0.18517553610300591</v>
      </c>
      <c r="R311" s="86">
        <v>0.268733208960939</v>
      </c>
      <c r="S311" s="87">
        <v>0.89817668353088842</v>
      </c>
      <c r="T311" s="87">
        <v>0.51286422913502838</v>
      </c>
      <c r="U311" s="87">
        <v>2.494751791488115</v>
      </c>
      <c r="V311" s="87">
        <v>0.51792595704246736</v>
      </c>
      <c r="W311" s="87">
        <v>0</v>
      </c>
      <c r="X311" s="87">
        <v>0.31092904533289423</v>
      </c>
      <c r="Y311" s="87">
        <v>0.3618620235918813</v>
      </c>
      <c r="Z311" s="87">
        <v>1.0089931575273201</v>
      </c>
      <c r="AA311" s="87">
        <v>0.43040136748688401</v>
      </c>
      <c r="AB311" s="87">
        <v>1.2056179002880201</v>
      </c>
      <c r="AC311" s="88" t="s">
        <v>36</v>
      </c>
      <c r="AD311" s="86">
        <v>233.17060694043801</v>
      </c>
      <c r="AE311" s="89"/>
      <c r="AF311" s="90"/>
      <c r="AG311" s="12"/>
    </row>
    <row r="312" spans="1:33" customFormat="1" ht="13.2" x14ac:dyDescent="0.25">
      <c r="A312" s="82">
        <v>312</v>
      </c>
      <c r="B312" s="145"/>
      <c r="C312" s="83"/>
      <c r="D312" s="83" t="s">
        <v>542</v>
      </c>
      <c r="E312" s="83"/>
      <c r="F312" s="84" t="s">
        <v>35</v>
      </c>
      <c r="G312" s="85">
        <v>3.0762554992436626</v>
      </c>
      <c r="H312" s="85">
        <v>2.8232207974316235</v>
      </c>
      <c r="I312" s="85">
        <v>3.3272630279541779</v>
      </c>
      <c r="J312" s="85">
        <v>2.6075348180325393</v>
      </c>
      <c r="K312" s="86">
        <v>3.1984979485375984</v>
      </c>
      <c r="L312" s="86">
        <v>2.8848460252130206</v>
      </c>
      <c r="M312" s="86">
        <v>3.3694317899856112</v>
      </c>
      <c r="N312" s="86">
        <v>4.0727108212125263</v>
      </c>
      <c r="O312" s="86">
        <v>3.9472789473769478</v>
      </c>
      <c r="P312" s="86">
        <v>4.3370730010360603</v>
      </c>
      <c r="Q312" s="86">
        <v>3.6274836737529528</v>
      </c>
      <c r="R312" s="86">
        <v>4.6477480287281816</v>
      </c>
      <c r="S312" s="87">
        <v>5.7494307096655168</v>
      </c>
      <c r="T312" s="87">
        <v>4.25671364388052</v>
      </c>
      <c r="U312" s="87">
        <v>5.9782938018097163</v>
      </c>
      <c r="V312" s="87">
        <v>5.6082352835839933</v>
      </c>
      <c r="W312" s="87">
        <v>3.7026891105586337</v>
      </c>
      <c r="X312" s="87">
        <v>3.6900830236060984</v>
      </c>
      <c r="Y312" s="87">
        <v>2.8862188071311281</v>
      </c>
      <c r="Z312" s="87">
        <v>5.7846983173655504</v>
      </c>
      <c r="AA312" s="87">
        <v>4.5262037507680803</v>
      </c>
      <c r="AB312" s="87">
        <v>5.35878789494285</v>
      </c>
      <c r="AC312" s="88" t="s">
        <v>36</v>
      </c>
      <c r="AD312" s="86">
        <v>85.668109489918805</v>
      </c>
      <c r="AE312" s="89"/>
      <c r="AF312" s="90"/>
      <c r="AG312" s="12"/>
    </row>
    <row r="313" spans="1:33" customFormat="1" ht="13.2" x14ac:dyDescent="0.25">
      <c r="A313" s="102">
        <v>313</v>
      </c>
      <c r="B313" s="146"/>
      <c r="C313" s="103"/>
      <c r="D313" s="103" t="s">
        <v>543</v>
      </c>
      <c r="E313" s="103"/>
      <c r="F313" s="104" t="s">
        <v>35</v>
      </c>
      <c r="G313" s="105">
        <v>1.6143282054627519</v>
      </c>
      <c r="H313" s="105">
        <v>1.5350843984184279</v>
      </c>
      <c r="I313" s="105">
        <v>1.6659359787891581</v>
      </c>
      <c r="J313" s="105">
        <v>1.8234855429342529</v>
      </c>
      <c r="K313" s="106">
        <v>1.7063134578743973</v>
      </c>
      <c r="L313" s="106">
        <v>1.9667864239584862</v>
      </c>
      <c r="M313" s="106">
        <v>1.2914882636097476</v>
      </c>
      <c r="N313" s="106">
        <v>1.273582991443263</v>
      </c>
      <c r="O313" s="106">
        <v>1.2744564293038185</v>
      </c>
      <c r="P313" s="106">
        <v>0.80264177840294548</v>
      </c>
      <c r="Q313" s="106">
        <v>0.98240103901316933</v>
      </c>
      <c r="R313" s="106">
        <v>1.0102605310639963</v>
      </c>
      <c r="S313" s="106">
        <v>1.54718420024204</v>
      </c>
      <c r="T313" s="106">
        <v>1.2651854153368831</v>
      </c>
      <c r="U313" s="106">
        <v>1.0556922704534448</v>
      </c>
      <c r="V313" s="106">
        <v>1.123668687507799</v>
      </c>
      <c r="W313" s="106">
        <v>3.5729101510847401</v>
      </c>
      <c r="X313" s="106">
        <v>0.71577719585045452</v>
      </c>
      <c r="Y313" s="106">
        <v>1.5852563841307912</v>
      </c>
      <c r="Z313" s="106">
        <v>1.4772790188243199</v>
      </c>
      <c r="AA313" s="106">
        <v>0.85693478027177195</v>
      </c>
      <c r="AB313" s="106">
        <v>0.64963250200268496</v>
      </c>
      <c r="AC313" s="107" t="s">
        <v>36</v>
      </c>
      <c r="AD313" s="106">
        <v>-59.0203509977419</v>
      </c>
      <c r="AE313" s="115"/>
      <c r="AF313" s="109"/>
      <c r="AG313" s="12"/>
    </row>
    <row r="314" spans="1:33" customFormat="1" ht="13.2" x14ac:dyDescent="0.25">
      <c r="A314" s="75" t="s">
        <v>544</v>
      </c>
      <c r="B314" s="76"/>
      <c r="C314" s="76" t="s">
        <v>545</v>
      </c>
      <c r="D314" s="76"/>
      <c r="E314" s="76"/>
      <c r="F314" s="35" t="s">
        <v>35</v>
      </c>
      <c r="G314" s="77">
        <v>113.52392247442519</v>
      </c>
      <c r="H314" s="77">
        <v>128.09064208390814</v>
      </c>
      <c r="I314" s="77">
        <v>116.22013535708278</v>
      </c>
      <c r="J314" s="77">
        <v>144.5920314612089</v>
      </c>
      <c r="K314" s="78">
        <v>128.86619876405246</v>
      </c>
      <c r="L314" s="78">
        <v>127.15596426790449</v>
      </c>
      <c r="M314" s="78">
        <v>143.52060642151775</v>
      </c>
      <c r="N314" s="78">
        <v>135.56548947605444</v>
      </c>
      <c r="O314" s="78">
        <v>147.12936520920786</v>
      </c>
      <c r="P314" s="78">
        <v>162.17591185122981</v>
      </c>
      <c r="Q314" s="78">
        <v>155.00467208559124</v>
      </c>
      <c r="R314" s="78">
        <v>163.8138511329835</v>
      </c>
      <c r="S314" s="78">
        <v>174.79415359141407</v>
      </c>
      <c r="T314" s="78">
        <v>173.80935155759531</v>
      </c>
      <c r="U314" s="78">
        <v>173.41790261043263</v>
      </c>
      <c r="V314" s="78">
        <v>177.07490408916735</v>
      </c>
      <c r="W314" s="78">
        <v>188.41638186321754</v>
      </c>
      <c r="X314" s="78">
        <v>159.90127190713224</v>
      </c>
      <c r="Y314" s="78">
        <v>174.93743813826737</v>
      </c>
      <c r="Z314" s="78">
        <v>183.71371894708901</v>
      </c>
      <c r="AA314" s="78">
        <v>209.15212163519701</v>
      </c>
      <c r="AB314" s="78">
        <v>202.62585491159399</v>
      </c>
      <c r="AC314" s="79" t="s">
        <v>47</v>
      </c>
      <c r="AD314" s="78">
        <v>15.827610755018799</v>
      </c>
      <c r="AE314" s="80"/>
      <c r="AF314" s="81" t="s">
        <v>149</v>
      </c>
      <c r="AG314" s="12"/>
    </row>
    <row r="315" spans="1:33" customFormat="1" ht="13.2" x14ac:dyDescent="0.25">
      <c r="A315" s="82">
        <v>314</v>
      </c>
      <c r="B315" s="145"/>
      <c r="C315" s="83"/>
      <c r="D315" s="83" t="s">
        <v>546</v>
      </c>
      <c r="E315" s="83"/>
      <c r="F315" s="84" t="s">
        <v>35</v>
      </c>
      <c r="G315" s="85">
        <v>5.0066887927554724</v>
      </c>
      <c r="H315" s="85">
        <v>6.707745294426612</v>
      </c>
      <c r="I315" s="85">
        <v>7.8108205486568689</v>
      </c>
      <c r="J315" s="85">
        <v>10.033105670954646</v>
      </c>
      <c r="K315" s="86">
        <v>8.9773536858002441</v>
      </c>
      <c r="L315" s="86">
        <v>10.347416841969238</v>
      </c>
      <c r="M315" s="86">
        <v>9.1979574214679243</v>
      </c>
      <c r="N315" s="86">
        <v>7.8148828170752029</v>
      </c>
      <c r="O315" s="86">
        <v>8.2460723443475672</v>
      </c>
      <c r="P315" s="86">
        <v>9.8573093676974288</v>
      </c>
      <c r="Q315" s="86">
        <v>8.0226155188118504</v>
      </c>
      <c r="R315" s="86">
        <v>7.8466392266242675</v>
      </c>
      <c r="S315" s="87">
        <v>13.981611213536118</v>
      </c>
      <c r="T315" s="87">
        <v>12.894663570125651</v>
      </c>
      <c r="U315" s="87">
        <v>12.584971857649153</v>
      </c>
      <c r="V315" s="87">
        <v>12.88058949790606</v>
      </c>
      <c r="W315" s="87">
        <v>8.9460689483774249</v>
      </c>
      <c r="X315" s="87">
        <v>18.673043743427421</v>
      </c>
      <c r="Y315" s="87">
        <v>16.70186211092609</v>
      </c>
      <c r="Z315" s="87">
        <v>10.143449701506899</v>
      </c>
      <c r="AA315" s="87">
        <v>11.325845157060501</v>
      </c>
      <c r="AB315" s="87">
        <v>11.468894195088801</v>
      </c>
      <c r="AC315" s="88"/>
      <c r="AD315" s="86">
        <v>-31.3316436280112</v>
      </c>
      <c r="AE315" s="89"/>
      <c r="AF315" s="90"/>
      <c r="AG315" s="12"/>
    </row>
    <row r="316" spans="1:33" customFormat="1" ht="13.2" x14ac:dyDescent="0.25">
      <c r="A316" s="82">
        <v>315</v>
      </c>
      <c r="B316" s="145"/>
      <c r="C316" s="83"/>
      <c r="D316" s="83" t="s">
        <v>547</v>
      </c>
      <c r="E316" s="83"/>
      <c r="F316" s="84" t="s">
        <v>35</v>
      </c>
      <c r="G316" s="85">
        <v>3.2469960572614478</v>
      </c>
      <c r="H316" s="85">
        <v>3.5458933952377936</v>
      </c>
      <c r="I316" s="85">
        <v>1.4376621027960765</v>
      </c>
      <c r="J316" s="85">
        <v>1.8275707992237178</v>
      </c>
      <c r="K316" s="86">
        <v>1.4158182433048987</v>
      </c>
      <c r="L316" s="86">
        <v>3.9831869349111866</v>
      </c>
      <c r="M316" s="86">
        <v>4.2640246141630715</v>
      </c>
      <c r="N316" s="86">
        <v>1.8276214184025117</v>
      </c>
      <c r="O316" s="86">
        <v>3.5718891784764977</v>
      </c>
      <c r="P316" s="86">
        <v>5.0032301427048074</v>
      </c>
      <c r="Q316" s="86">
        <v>3.6023613233909195</v>
      </c>
      <c r="R316" s="86">
        <v>5.2497202769889597</v>
      </c>
      <c r="S316" s="87">
        <v>4.0682559740996975</v>
      </c>
      <c r="T316" s="87">
        <v>4.8255598033553833</v>
      </c>
      <c r="U316" s="87">
        <v>7.8700689252266605</v>
      </c>
      <c r="V316" s="87">
        <v>9.5211192230359813</v>
      </c>
      <c r="W316" s="87">
        <v>0.6415258661018084</v>
      </c>
      <c r="X316" s="87">
        <v>3.1914139258564234</v>
      </c>
      <c r="Y316" s="87">
        <v>4.2649443389964707</v>
      </c>
      <c r="Z316" s="87">
        <v>5.9466044906359796</v>
      </c>
      <c r="AA316" s="87">
        <v>1.4570158686341901</v>
      </c>
      <c r="AB316" s="87">
        <v>3.6808786000984801</v>
      </c>
      <c r="AC316" s="88" t="s">
        <v>36</v>
      </c>
      <c r="AD316" s="86">
        <v>-13.694568849529499</v>
      </c>
      <c r="AE316" s="89"/>
      <c r="AF316" s="90"/>
      <c r="AG316" s="12"/>
    </row>
    <row r="317" spans="1:33" customFormat="1" ht="13.2" x14ac:dyDescent="0.25">
      <c r="A317" s="82">
        <v>318</v>
      </c>
      <c r="B317" s="145"/>
      <c r="C317" s="83"/>
      <c r="D317" s="83" t="s">
        <v>548</v>
      </c>
      <c r="E317" s="83"/>
      <c r="F317" s="84" t="s">
        <v>35</v>
      </c>
      <c r="G317" s="85">
        <v>8.309505995653609</v>
      </c>
      <c r="H317" s="85">
        <v>12.059185057156823</v>
      </c>
      <c r="I317" s="85">
        <v>9.6559329373107499</v>
      </c>
      <c r="J317" s="85">
        <v>11.279675144759866</v>
      </c>
      <c r="K317" s="86">
        <v>13.387642515428798</v>
      </c>
      <c r="L317" s="86">
        <v>11.132315415704429</v>
      </c>
      <c r="M317" s="86">
        <v>10.979448166344111</v>
      </c>
      <c r="N317" s="86">
        <v>11.202963927092046</v>
      </c>
      <c r="O317" s="86">
        <v>15.599257637040735</v>
      </c>
      <c r="P317" s="86">
        <v>13.948969039030162</v>
      </c>
      <c r="Q317" s="86">
        <v>13.00084815432356</v>
      </c>
      <c r="R317" s="86">
        <v>13.725438558199221</v>
      </c>
      <c r="S317" s="87">
        <v>19.358159021829746</v>
      </c>
      <c r="T317" s="87">
        <v>20.399273108387565</v>
      </c>
      <c r="U317" s="87">
        <v>15.496257429670271</v>
      </c>
      <c r="V317" s="87">
        <v>14.965869789584678</v>
      </c>
      <c r="W317" s="87">
        <v>14.021211523006068</v>
      </c>
      <c r="X317" s="87">
        <v>13.310899229782921</v>
      </c>
      <c r="Y317" s="87">
        <v>12.081549046892645</v>
      </c>
      <c r="Z317" s="87">
        <v>15.4728557845072</v>
      </c>
      <c r="AA317" s="87">
        <v>16.417415285222599</v>
      </c>
      <c r="AB317" s="87">
        <v>16.302964535285799</v>
      </c>
      <c r="AC317" s="88"/>
      <c r="AD317" s="86">
        <v>34.941011885217897</v>
      </c>
      <c r="AE317" s="89"/>
      <c r="AF317" s="90"/>
      <c r="AG317" s="12"/>
    </row>
    <row r="318" spans="1:33" customFormat="1" ht="13.2" x14ac:dyDescent="0.25">
      <c r="A318" s="82">
        <v>319</v>
      </c>
      <c r="B318" s="145"/>
      <c r="C318" s="83"/>
      <c r="D318" s="83" t="s">
        <v>549</v>
      </c>
      <c r="E318" s="83"/>
      <c r="F318" s="84" t="s">
        <v>35</v>
      </c>
      <c r="G318" s="85">
        <v>2.3744001288423351</v>
      </c>
      <c r="H318" s="85">
        <v>3.0376717730471077</v>
      </c>
      <c r="I318" s="85">
        <v>2.6651241949165887</v>
      </c>
      <c r="J318" s="85">
        <v>3.2368058680980334</v>
      </c>
      <c r="K318" s="86">
        <v>2.1830341168657279</v>
      </c>
      <c r="L318" s="86">
        <v>1.7248592888784964</v>
      </c>
      <c r="M318" s="86">
        <v>1.5172656443848953</v>
      </c>
      <c r="N318" s="86">
        <v>1.6709268891385358</v>
      </c>
      <c r="O318" s="86">
        <v>2.9441980520059037</v>
      </c>
      <c r="P318" s="86">
        <v>2.4643294688839963</v>
      </c>
      <c r="Q318" s="86">
        <v>2.9002593673289803</v>
      </c>
      <c r="R318" s="86">
        <v>2.7885215537971861</v>
      </c>
      <c r="S318" s="87">
        <v>2.8774796491697514</v>
      </c>
      <c r="T318" s="87">
        <v>2.1197421750611363</v>
      </c>
      <c r="U318" s="87">
        <v>2.8650860220596575</v>
      </c>
      <c r="V318" s="87">
        <v>2.9877240476488471</v>
      </c>
      <c r="W318" s="87">
        <v>3.1357728899646817</v>
      </c>
      <c r="X318" s="87">
        <v>1.2813284403312175</v>
      </c>
      <c r="Y318" s="87">
        <v>1.3193215296295862</v>
      </c>
      <c r="Z318" s="87">
        <v>1.3834861405324701</v>
      </c>
      <c r="AA318" s="87">
        <v>1.21862935451805</v>
      </c>
      <c r="AB318" s="87">
        <v>1.19660406317121</v>
      </c>
      <c r="AC318" s="88" t="s">
        <v>36</v>
      </c>
      <c r="AD318" s="86">
        <v>-9.3015586953109999</v>
      </c>
      <c r="AE318" s="89"/>
      <c r="AF318" s="90"/>
      <c r="AG318" s="12"/>
    </row>
    <row r="319" spans="1:33" customFormat="1" ht="13.2" x14ac:dyDescent="0.25">
      <c r="A319" s="82">
        <v>320</v>
      </c>
      <c r="B319" s="145"/>
      <c r="C319" s="83"/>
      <c r="D319" s="83" t="s">
        <v>550</v>
      </c>
      <c r="E319" s="83"/>
      <c r="F319" s="84" t="s">
        <v>35</v>
      </c>
      <c r="G319" s="85">
        <v>0.11912819404634246</v>
      </c>
      <c r="H319" s="85">
        <v>0.18529315304709587</v>
      </c>
      <c r="I319" s="85">
        <v>0.12703572251503362</v>
      </c>
      <c r="J319" s="85">
        <v>0</v>
      </c>
      <c r="K319" s="86">
        <v>0.11063004485659185</v>
      </c>
      <c r="L319" s="86">
        <v>0</v>
      </c>
      <c r="M319" s="86">
        <v>0.30374671232196937</v>
      </c>
      <c r="N319" s="86">
        <v>0.47242691635776968</v>
      </c>
      <c r="O319" s="86">
        <v>0</v>
      </c>
      <c r="P319" s="86">
        <v>0.21261088549583662</v>
      </c>
      <c r="Q319" s="86">
        <v>0.53507055408889515</v>
      </c>
      <c r="R319" s="86">
        <v>0.2599164775042197</v>
      </c>
      <c r="S319" s="87">
        <v>0.54576281692227546</v>
      </c>
      <c r="T319" s="87">
        <v>0.11355359601397265</v>
      </c>
      <c r="U319" s="87">
        <v>0.1652233159414053</v>
      </c>
      <c r="V319" s="87">
        <v>0.16501494412670539</v>
      </c>
      <c r="W319" s="87">
        <v>0.6772407353015989</v>
      </c>
      <c r="X319" s="87">
        <v>0</v>
      </c>
      <c r="Y319" s="87">
        <v>0.59132538397941214</v>
      </c>
      <c r="Z319" s="87">
        <v>0</v>
      </c>
      <c r="AA319" s="87">
        <v>0.17866646140207201</v>
      </c>
      <c r="AB319" s="87">
        <v>0.75888441665392303</v>
      </c>
      <c r="AC319" s="88" t="s">
        <v>36</v>
      </c>
      <c r="AD319" s="86">
        <v>28.336181265701399</v>
      </c>
      <c r="AE319" s="89"/>
      <c r="AF319" s="90"/>
      <c r="AG319" s="12"/>
    </row>
    <row r="320" spans="1:33" customFormat="1" ht="13.2" x14ac:dyDescent="0.25">
      <c r="A320" s="82">
        <v>321</v>
      </c>
      <c r="B320" s="83"/>
      <c r="C320" s="83"/>
      <c r="D320" s="83" t="s">
        <v>551</v>
      </c>
      <c r="E320" s="83"/>
      <c r="F320" s="84" t="s">
        <v>35</v>
      </c>
      <c r="G320" s="85">
        <v>8.5323390184334227E-2</v>
      </c>
      <c r="H320" s="85">
        <v>1.1706337570810741E-2</v>
      </c>
      <c r="I320" s="85">
        <v>8.7985625380024354E-3</v>
      </c>
      <c r="J320" s="85">
        <v>0.28430253411860468</v>
      </c>
      <c r="K320" s="86">
        <v>0</v>
      </c>
      <c r="L320" s="86">
        <v>1.1397161226814142E-2</v>
      </c>
      <c r="M320" s="86">
        <v>9.1231204406729272E-2</v>
      </c>
      <c r="N320" s="86">
        <v>0</v>
      </c>
      <c r="O320" s="86">
        <v>0</v>
      </c>
      <c r="P320" s="86">
        <v>5.5915405615929642E-2</v>
      </c>
      <c r="Q320" s="86">
        <v>5.3817755855063078E-2</v>
      </c>
      <c r="R320" s="86">
        <v>0</v>
      </c>
      <c r="S320" s="87">
        <v>0.20436530883599066</v>
      </c>
      <c r="T320" s="87">
        <v>0</v>
      </c>
      <c r="U320" s="87">
        <v>2.6491313000914413E-2</v>
      </c>
      <c r="V320" s="87">
        <v>0</v>
      </c>
      <c r="W320" s="87">
        <v>0.11080280900548832</v>
      </c>
      <c r="X320" s="87">
        <v>8.1544247390880134E-2</v>
      </c>
      <c r="Y320" s="87">
        <v>0.35619912782235041</v>
      </c>
      <c r="Z320" s="87">
        <v>0.16225672211256001</v>
      </c>
      <c r="AA320" s="87">
        <v>6.8911836644773197E-2</v>
      </c>
      <c r="AB320" s="87">
        <v>0.23758650828501399</v>
      </c>
      <c r="AC320" s="88" t="s">
        <v>36</v>
      </c>
      <c r="AD320" s="86">
        <v>-33.299525538561298</v>
      </c>
      <c r="AE320" s="89"/>
      <c r="AF320" s="90"/>
      <c r="AG320" s="12"/>
    </row>
    <row r="321" spans="1:33" customFormat="1" ht="13.2" x14ac:dyDescent="0.25">
      <c r="A321" s="117">
        <v>322</v>
      </c>
      <c r="B321" s="118"/>
      <c r="C321" s="118"/>
      <c r="D321" s="118" t="s">
        <v>552</v>
      </c>
      <c r="E321" s="118"/>
      <c r="F321" s="119" t="s">
        <v>35</v>
      </c>
      <c r="G321" s="131">
        <v>0</v>
      </c>
      <c r="H321" s="131">
        <v>0.23277519477994588</v>
      </c>
      <c r="I321" s="131">
        <v>0</v>
      </c>
      <c r="J321" s="131">
        <v>1.6914318823039147</v>
      </c>
      <c r="K321" s="121">
        <v>0</v>
      </c>
      <c r="L321" s="121">
        <v>0</v>
      </c>
      <c r="M321" s="121">
        <v>0</v>
      </c>
      <c r="N321" s="121">
        <v>0</v>
      </c>
      <c r="O321" s="121">
        <v>1.982688186499459</v>
      </c>
      <c r="P321" s="121">
        <v>4.2300973296730682</v>
      </c>
      <c r="Q321" s="121">
        <v>0.19780618467571368</v>
      </c>
      <c r="R321" s="121">
        <v>0</v>
      </c>
      <c r="S321" s="121">
        <v>0</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9.5001192607059419</v>
      </c>
      <c r="H322" s="140">
        <v>11.485232200937975</v>
      </c>
      <c r="I322" s="140">
        <v>12.486026458049002</v>
      </c>
      <c r="J322" s="140">
        <v>15.764970939730416</v>
      </c>
      <c r="K322" s="87">
        <v>14.142608631335541</v>
      </c>
      <c r="L322" s="87">
        <v>12.522729945564629</v>
      </c>
      <c r="M322" s="87">
        <v>17.395617090963245</v>
      </c>
      <c r="N322" s="87">
        <v>13.590679639518374</v>
      </c>
      <c r="O322" s="87">
        <v>16.252532181750158</v>
      </c>
      <c r="P322" s="87">
        <v>17.678779938138533</v>
      </c>
      <c r="Q322" s="87">
        <v>17.139911691599909</v>
      </c>
      <c r="R322" s="87">
        <v>19.935642646865112</v>
      </c>
      <c r="S322" s="87">
        <v>19.344212873199339</v>
      </c>
      <c r="T322" s="87">
        <v>16.956949749503632</v>
      </c>
      <c r="U322" s="87">
        <v>20.536786579826554</v>
      </c>
      <c r="V322" s="87">
        <v>20.53056406407125</v>
      </c>
      <c r="W322" s="87">
        <v>21.445037540804105</v>
      </c>
      <c r="X322" s="87">
        <v>19.494941243372256</v>
      </c>
      <c r="Y322" s="87">
        <v>24.443221846361649</v>
      </c>
      <c r="Z322" s="87">
        <v>20.062855814597199</v>
      </c>
      <c r="AA322" s="87">
        <v>19.878135870120602</v>
      </c>
      <c r="AB322" s="87">
        <v>20.897804832538998</v>
      </c>
      <c r="AC322" s="88"/>
      <c r="AD322" s="87">
        <v>-14.5047041511442</v>
      </c>
      <c r="AE322" s="89"/>
      <c r="AF322" s="90"/>
      <c r="AG322" s="12"/>
    </row>
    <row r="323" spans="1:33" customFormat="1" ht="13.2" x14ac:dyDescent="0.25">
      <c r="A323" s="82" t="s">
        <v>555</v>
      </c>
      <c r="B323" s="83"/>
      <c r="C323" s="83"/>
      <c r="D323" s="83"/>
      <c r="E323" s="83" t="s">
        <v>556</v>
      </c>
      <c r="F323" s="84" t="s">
        <v>35</v>
      </c>
      <c r="G323" s="85">
        <v>8.7432439319745097</v>
      </c>
      <c r="H323" s="85">
        <v>10.06572016364442</v>
      </c>
      <c r="I323" s="85">
        <v>11.218112718499864</v>
      </c>
      <c r="J323" s="85">
        <v>13.495947160946876</v>
      </c>
      <c r="K323" s="86">
        <v>11.267827404607573</v>
      </c>
      <c r="L323" s="86">
        <v>10.372887711090591</v>
      </c>
      <c r="M323" s="86">
        <v>15.351370155327288</v>
      </c>
      <c r="N323" s="86">
        <v>11.466801608079331</v>
      </c>
      <c r="O323" s="86">
        <v>13.41951606293321</v>
      </c>
      <c r="P323" s="86">
        <v>15.36291792393612</v>
      </c>
      <c r="Q323" s="86">
        <v>14.361504793664032</v>
      </c>
      <c r="R323" s="86">
        <v>14.741694658113762</v>
      </c>
      <c r="S323" s="87">
        <v>12.714630298604822</v>
      </c>
      <c r="T323" s="87">
        <v>12.631744461067896</v>
      </c>
      <c r="U323" s="87">
        <v>15.6192949545479</v>
      </c>
      <c r="V323" s="87">
        <v>15.327350521892591</v>
      </c>
      <c r="W323" s="87">
        <v>16.82930347784875</v>
      </c>
      <c r="X323" s="87">
        <v>12.615450216166161</v>
      </c>
      <c r="Y323" s="87">
        <v>19.906405382116276</v>
      </c>
      <c r="Z323" s="87">
        <v>15.665104743392201</v>
      </c>
      <c r="AA323" s="87">
        <v>12.9029109527683</v>
      </c>
      <c r="AB323" s="87">
        <v>16.626399249150801</v>
      </c>
      <c r="AC323" s="88"/>
      <c r="AD323" s="86">
        <v>-16.477139242387398</v>
      </c>
      <c r="AE323" s="89"/>
      <c r="AF323" s="90"/>
      <c r="AG323" s="12"/>
    </row>
    <row r="324" spans="1:33" customFormat="1" ht="13.2" x14ac:dyDescent="0.25">
      <c r="A324" s="82" t="s">
        <v>557</v>
      </c>
      <c r="B324" s="83"/>
      <c r="C324" s="83"/>
      <c r="D324" s="83"/>
      <c r="E324" s="83" t="s">
        <v>558</v>
      </c>
      <c r="F324" s="84" t="s">
        <v>35</v>
      </c>
      <c r="G324" s="85">
        <v>0.75687532873143293</v>
      </c>
      <c r="H324" s="85">
        <v>1.4195120372935546</v>
      </c>
      <c r="I324" s="85">
        <v>1.2679137395491398</v>
      </c>
      <c r="J324" s="85">
        <v>2.2690237787835521</v>
      </c>
      <c r="K324" s="86">
        <v>2.8747812267279644</v>
      </c>
      <c r="L324" s="86">
        <v>2.1498422344740362</v>
      </c>
      <c r="M324" s="86">
        <v>2.0442469356359503</v>
      </c>
      <c r="N324" s="86">
        <v>2.1238780314390402</v>
      </c>
      <c r="O324" s="86">
        <v>2.8330161188169498</v>
      </c>
      <c r="P324" s="86">
        <v>2.3158620142024162</v>
      </c>
      <c r="Q324" s="86">
        <v>2.7784068979358683</v>
      </c>
      <c r="R324" s="86">
        <v>5.1939479887513391</v>
      </c>
      <c r="S324" s="87">
        <v>6.6295825745945107</v>
      </c>
      <c r="T324" s="87">
        <v>4.3252052884357379</v>
      </c>
      <c r="U324" s="87">
        <v>4.9174916252786591</v>
      </c>
      <c r="V324" s="87">
        <v>5.2032135421786609</v>
      </c>
      <c r="W324" s="87">
        <v>4.6157340629553616</v>
      </c>
      <c r="X324" s="87">
        <v>6.879491027206095</v>
      </c>
      <c r="Y324" s="87">
        <v>4.5368164642453728</v>
      </c>
      <c r="Z324" s="87">
        <v>4.3977510712050396</v>
      </c>
      <c r="AA324" s="87">
        <v>6.9752249173522403</v>
      </c>
      <c r="AB324" s="87">
        <v>4.2714055833881597</v>
      </c>
      <c r="AC324" s="88" t="s">
        <v>36</v>
      </c>
      <c r="AD324" s="86">
        <v>-5.8501568875203596</v>
      </c>
      <c r="AE324" s="89"/>
      <c r="AF324" s="90"/>
      <c r="AG324" s="12"/>
    </row>
    <row r="325" spans="1:33" customFormat="1" ht="13.2" x14ac:dyDescent="0.25">
      <c r="A325" s="82" t="s">
        <v>559</v>
      </c>
      <c r="B325" s="83"/>
      <c r="C325" s="83"/>
      <c r="D325" s="83" t="s">
        <v>560</v>
      </c>
      <c r="E325" s="83"/>
      <c r="F325" s="84" t="s">
        <v>35</v>
      </c>
      <c r="G325" s="85">
        <v>31.844200667859951</v>
      </c>
      <c r="H325" s="85">
        <v>36.594951775014806</v>
      </c>
      <c r="I325" s="85">
        <v>32.509138472698773</v>
      </c>
      <c r="J325" s="85">
        <v>35.394949437488947</v>
      </c>
      <c r="K325" s="86">
        <v>36.916360457128008</v>
      </c>
      <c r="L325" s="86">
        <v>37.166100859938666</v>
      </c>
      <c r="M325" s="86">
        <v>38.565728747952974</v>
      </c>
      <c r="N325" s="86">
        <v>39.151893221421034</v>
      </c>
      <c r="O325" s="86">
        <v>39.237709219846693</v>
      </c>
      <c r="P325" s="86">
        <v>45.904924904144984</v>
      </c>
      <c r="Q325" s="86">
        <v>43.830035277044423</v>
      </c>
      <c r="R325" s="86">
        <v>47.932439138705831</v>
      </c>
      <c r="S325" s="87">
        <v>48.749155560544487</v>
      </c>
      <c r="T325" s="87">
        <v>46.525746282518398</v>
      </c>
      <c r="U325" s="87">
        <v>45.780535141705307</v>
      </c>
      <c r="V325" s="87">
        <v>46.952977157674233</v>
      </c>
      <c r="W325" s="87">
        <v>57.620173914901358</v>
      </c>
      <c r="X325" s="87">
        <v>38.314825149721571</v>
      </c>
      <c r="Y325" s="87">
        <v>43.742045308988445</v>
      </c>
      <c r="Z325" s="87">
        <v>47.881980886813302</v>
      </c>
      <c r="AA325" s="87">
        <v>55.977913043016599</v>
      </c>
      <c r="AB325" s="87">
        <v>57.720234345735697</v>
      </c>
      <c r="AC325" s="88" t="s">
        <v>47</v>
      </c>
      <c r="AD325" s="86">
        <v>31.955956649962399</v>
      </c>
      <c r="AE325" s="89" t="s">
        <v>42</v>
      </c>
      <c r="AF325" s="90" t="s">
        <v>149</v>
      </c>
      <c r="AG325" s="12"/>
    </row>
    <row r="326" spans="1:33" customFormat="1" ht="13.2" x14ac:dyDescent="0.25">
      <c r="A326" s="82" t="s">
        <v>561</v>
      </c>
      <c r="B326" s="83"/>
      <c r="C326" s="83"/>
      <c r="D326" s="83"/>
      <c r="E326" s="83" t="s">
        <v>562</v>
      </c>
      <c r="F326" s="84" t="s">
        <v>35</v>
      </c>
      <c r="G326" s="85">
        <v>4.7192633561797432</v>
      </c>
      <c r="H326" s="85">
        <v>4.6146708625312582</v>
      </c>
      <c r="I326" s="85">
        <v>2.8976290770263931</v>
      </c>
      <c r="J326" s="85">
        <v>2.6939161684751443</v>
      </c>
      <c r="K326" s="86">
        <v>2.8593384739184313</v>
      </c>
      <c r="L326" s="86">
        <v>3.1155928865681521</v>
      </c>
      <c r="M326" s="86">
        <v>2.7645953054439008</v>
      </c>
      <c r="N326" s="86">
        <v>2.6988241291082491</v>
      </c>
      <c r="O326" s="86">
        <v>2.7191396170424391</v>
      </c>
      <c r="P326" s="86">
        <v>3.0385575243324148</v>
      </c>
      <c r="Q326" s="86">
        <v>3.6394659040032113</v>
      </c>
      <c r="R326" s="86">
        <v>3.3039853923703952</v>
      </c>
      <c r="S326" s="87">
        <v>4.233261919286063</v>
      </c>
      <c r="T326" s="87">
        <v>3.4066157606132128</v>
      </c>
      <c r="U326" s="87">
        <v>3.0971653510659274</v>
      </c>
      <c r="V326" s="87">
        <v>2.8743692604825721</v>
      </c>
      <c r="W326" s="87">
        <v>4.4292337099263595</v>
      </c>
      <c r="X326" s="87">
        <v>3.1218220085011708</v>
      </c>
      <c r="Y326" s="87">
        <v>4.0280466539352791</v>
      </c>
      <c r="Z326" s="87">
        <v>3.23174212243031</v>
      </c>
      <c r="AA326" s="87">
        <v>3.6392715849655999</v>
      </c>
      <c r="AB326" s="87">
        <v>3.7021505542282198</v>
      </c>
      <c r="AC326" s="88" t="s">
        <v>36</v>
      </c>
      <c r="AD326" s="86">
        <v>-8.0906734133444491</v>
      </c>
      <c r="AE326" s="89"/>
      <c r="AF326" s="90"/>
      <c r="AG326" s="12"/>
    </row>
    <row r="327" spans="1:33" customFormat="1" ht="13.2" x14ac:dyDescent="0.25">
      <c r="A327" s="82" t="s">
        <v>563</v>
      </c>
      <c r="B327" s="83"/>
      <c r="C327" s="83"/>
      <c r="D327" s="83"/>
      <c r="E327" s="83" t="s">
        <v>564</v>
      </c>
      <c r="F327" s="84" t="s">
        <v>35</v>
      </c>
      <c r="G327" s="85">
        <v>25.92291579174838</v>
      </c>
      <c r="H327" s="85">
        <v>30.823005466602975</v>
      </c>
      <c r="I327" s="85">
        <v>28.715992002402579</v>
      </c>
      <c r="J327" s="85">
        <v>31.359521883258957</v>
      </c>
      <c r="K327" s="86">
        <v>33.000246957226054</v>
      </c>
      <c r="L327" s="86">
        <v>32.518101282706574</v>
      </c>
      <c r="M327" s="86">
        <v>34.992895637933614</v>
      </c>
      <c r="N327" s="86">
        <v>35.745433354943756</v>
      </c>
      <c r="O327" s="86">
        <v>35.818423171184079</v>
      </c>
      <c r="P327" s="86">
        <v>42.016411620573066</v>
      </c>
      <c r="Q327" s="86">
        <v>39.310988953730707</v>
      </c>
      <c r="R327" s="86">
        <v>43.549251353239015</v>
      </c>
      <c r="S327" s="87">
        <v>43.024848082157689</v>
      </c>
      <c r="T327" s="87">
        <v>41.538695974233946</v>
      </c>
      <c r="U327" s="87">
        <v>40.919084671346297</v>
      </c>
      <c r="V327" s="87">
        <v>42.475822654449168</v>
      </c>
      <c r="W327" s="87">
        <v>50.489766467060356</v>
      </c>
      <c r="X327" s="87">
        <v>33.825928764462162</v>
      </c>
      <c r="Y327" s="87">
        <v>36.847726981613221</v>
      </c>
      <c r="Z327" s="87">
        <v>42.634128562659399</v>
      </c>
      <c r="AA327" s="87">
        <v>48.964045075043202</v>
      </c>
      <c r="AB327" s="87">
        <v>52.34839848315</v>
      </c>
      <c r="AC327" s="88" t="s">
        <v>47</v>
      </c>
      <c r="AD327" s="86">
        <v>42.066832261516602</v>
      </c>
      <c r="AE327" s="89" t="s">
        <v>42</v>
      </c>
      <c r="AF327" s="90" t="s">
        <v>149</v>
      </c>
      <c r="AG327" s="12"/>
    </row>
    <row r="328" spans="1:33" customFormat="1" ht="13.2" x14ac:dyDescent="0.25">
      <c r="A328" s="82" t="s">
        <v>565</v>
      </c>
      <c r="B328" s="83"/>
      <c r="C328" s="83"/>
      <c r="D328" s="83"/>
      <c r="E328" s="83" t="s">
        <v>566</v>
      </c>
      <c r="F328" s="84" t="s">
        <v>35</v>
      </c>
      <c r="G328" s="85">
        <v>1.2020215199318278</v>
      </c>
      <c r="H328" s="85">
        <v>1.1572754458805987</v>
      </c>
      <c r="I328" s="85">
        <v>0.89551739326984192</v>
      </c>
      <c r="J328" s="85">
        <v>1.3415113857548133</v>
      </c>
      <c r="K328" s="86">
        <v>1.056775025983536</v>
      </c>
      <c r="L328" s="86">
        <v>1.5324066906639335</v>
      </c>
      <c r="M328" s="86">
        <v>0.80823780457545591</v>
      </c>
      <c r="N328" s="86">
        <v>0.7076357373690384</v>
      </c>
      <c r="O328" s="86">
        <v>0.70014643162015933</v>
      </c>
      <c r="P328" s="86">
        <v>0.84995575923951194</v>
      </c>
      <c r="Q328" s="86">
        <v>0.87958041931051523</v>
      </c>
      <c r="R328" s="86">
        <v>1.0792023930964125</v>
      </c>
      <c r="S328" s="87">
        <v>1.4910455591007457</v>
      </c>
      <c r="T328" s="87">
        <v>1.5804345476712334</v>
      </c>
      <c r="U328" s="87">
        <v>1.7642851192930864</v>
      </c>
      <c r="V328" s="87">
        <v>1.6027852427424962</v>
      </c>
      <c r="W328" s="87">
        <v>2.7011737379146434</v>
      </c>
      <c r="X328" s="87">
        <v>1.3670743767582212</v>
      </c>
      <c r="Y328" s="87">
        <v>2.8662716734399192</v>
      </c>
      <c r="Z328" s="87">
        <v>2.0161102017235502</v>
      </c>
      <c r="AA328" s="87">
        <v>3.3745963830078001</v>
      </c>
      <c r="AB328" s="87">
        <v>1.6696853083573999</v>
      </c>
      <c r="AC328" s="88" t="s">
        <v>36</v>
      </c>
      <c r="AD328" s="86">
        <v>-41.747137096967698</v>
      </c>
      <c r="AE328" s="89"/>
      <c r="AF328" s="90"/>
      <c r="AG328" s="12"/>
    </row>
    <row r="329" spans="1:33" customFormat="1" ht="13.2" x14ac:dyDescent="0.25">
      <c r="A329" s="82">
        <v>328</v>
      </c>
      <c r="B329" s="83"/>
      <c r="C329" s="83"/>
      <c r="D329" s="83" t="s">
        <v>567</v>
      </c>
      <c r="E329" s="83"/>
      <c r="F329" s="84" t="s">
        <v>35</v>
      </c>
      <c r="G329" s="85">
        <v>4.3883923656839032</v>
      </c>
      <c r="H329" s="85">
        <v>6.4680437020370247</v>
      </c>
      <c r="I329" s="85">
        <v>3.3179491035118147</v>
      </c>
      <c r="J329" s="85">
        <v>4.8422190786459494</v>
      </c>
      <c r="K329" s="86">
        <v>4.4024306236477821</v>
      </c>
      <c r="L329" s="86">
        <v>4.0396518799362617</v>
      </c>
      <c r="M329" s="86">
        <v>5.3019006500918087</v>
      </c>
      <c r="N329" s="86">
        <v>5.3739337071441424</v>
      </c>
      <c r="O329" s="86">
        <v>6.8930895290052892</v>
      </c>
      <c r="P329" s="86">
        <v>6.7209589657493227</v>
      </c>
      <c r="Q329" s="86">
        <v>6.3885559955537037</v>
      </c>
      <c r="R329" s="86">
        <v>9.2330104169538529</v>
      </c>
      <c r="S329" s="87">
        <v>6.7652919415323209</v>
      </c>
      <c r="T329" s="87">
        <v>6.8156567447518821</v>
      </c>
      <c r="U329" s="87">
        <v>5.9333401877551255</v>
      </c>
      <c r="V329" s="87">
        <v>5.7058501923812628</v>
      </c>
      <c r="W329" s="87">
        <v>8.0797969069083972</v>
      </c>
      <c r="X329" s="87">
        <v>5.074875283840858</v>
      </c>
      <c r="Y329" s="87">
        <v>4.6620173329296533</v>
      </c>
      <c r="Z329" s="87">
        <v>6.9184101331182797</v>
      </c>
      <c r="AA329" s="87">
        <v>5.08893641531043</v>
      </c>
      <c r="AB329" s="87">
        <v>6.9774120957977903</v>
      </c>
      <c r="AC329" s="88" t="s">
        <v>36</v>
      </c>
      <c r="AD329" s="86">
        <v>49.665082678127398</v>
      </c>
      <c r="AE329" s="89"/>
      <c r="AF329" s="90"/>
      <c r="AG329" s="12"/>
    </row>
    <row r="330" spans="1:33" customFormat="1" ht="13.2" x14ac:dyDescent="0.25">
      <c r="A330" s="82">
        <v>329</v>
      </c>
      <c r="B330" s="83"/>
      <c r="C330" s="83"/>
      <c r="D330" s="83" t="s">
        <v>568</v>
      </c>
      <c r="E330" s="83"/>
      <c r="F330" s="84" t="s">
        <v>35</v>
      </c>
      <c r="G330" s="85">
        <v>0.93695899470360133</v>
      </c>
      <c r="H330" s="85">
        <v>1.2851137921959601</v>
      </c>
      <c r="I330" s="85">
        <v>0.93164005973675468</v>
      </c>
      <c r="J330" s="85">
        <v>1.6405229369162002</v>
      </c>
      <c r="K330" s="86">
        <v>1.3787769675979142</v>
      </c>
      <c r="L330" s="86">
        <v>1.1654988063406235</v>
      </c>
      <c r="M330" s="86">
        <v>1.6935715349114202</v>
      </c>
      <c r="N330" s="86">
        <v>1.9619706065270071</v>
      </c>
      <c r="O330" s="86">
        <v>1.1536600615855117</v>
      </c>
      <c r="P330" s="86">
        <v>1.8412229356202385</v>
      </c>
      <c r="Q330" s="86">
        <v>1.6408997576150561</v>
      </c>
      <c r="R330" s="86">
        <v>1.0374717788009391</v>
      </c>
      <c r="S330" s="87">
        <v>1.5821810519011363</v>
      </c>
      <c r="T330" s="87">
        <v>2.6920422048182489</v>
      </c>
      <c r="U330" s="87">
        <v>2.0295174374996252</v>
      </c>
      <c r="V330" s="87">
        <v>2.536098884362135</v>
      </c>
      <c r="W330" s="87">
        <v>1.3725547940454703</v>
      </c>
      <c r="X330" s="87">
        <v>3.056897637824997</v>
      </c>
      <c r="Y330" s="87">
        <v>0.89215826123409026</v>
      </c>
      <c r="Z330" s="87">
        <v>2.1390317329449702</v>
      </c>
      <c r="AA330" s="87">
        <v>3.3129732089889901</v>
      </c>
      <c r="AB330" s="87">
        <v>1.9287436885603499</v>
      </c>
      <c r="AC330" s="88" t="s">
        <v>36</v>
      </c>
      <c r="AD330" s="86">
        <v>116.18851411994901</v>
      </c>
      <c r="AE330" s="89"/>
      <c r="AF330" s="90"/>
      <c r="AG330" s="12"/>
    </row>
    <row r="331" spans="1:33" customFormat="1" ht="13.2" x14ac:dyDescent="0.25">
      <c r="A331" s="82">
        <v>332</v>
      </c>
      <c r="B331" s="83"/>
      <c r="C331" s="83"/>
      <c r="D331" s="83" t="s">
        <v>569</v>
      </c>
      <c r="E331" s="83"/>
      <c r="F331" s="84" t="s">
        <v>35</v>
      </c>
      <c r="G331" s="85">
        <v>9.6539553781481775</v>
      </c>
      <c r="H331" s="85">
        <v>10.973358146537548</v>
      </c>
      <c r="I331" s="85">
        <v>9.9901518327499836</v>
      </c>
      <c r="J331" s="85">
        <v>10.555191575956639</v>
      </c>
      <c r="K331" s="86">
        <v>9.6782838483059681</v>
      </c>
      <c r="L331" s="86">
        <v>10.691880284226583</v>
      </c>
      <c r="M331" s="86">
        <v>11.297597141581068</v>
      </c>
      <c r="N331" s="86">
        <v>12.011669627789349</v>
      </c>
      <c r="O331" s="86">
        <v>13.053727770011651</v>
      </c>
      <c r="P331" s="86">
        <v>10.730613471878746</v>
      </c>
      <c r="Q331" s="86">
        <v>12.315344549426458</v>
      </c>
      <c r="R331" s="86">
        <v>11.800410068956216</v>
      </c>
      <c r="S331" s="87">
        <v>13.958581364391915</v>
      </c>
      <c r="T331" s="87">
        <v>12.307294451705472</v>
      </c>
      <c r="U331" s="87">
        <v>15.340243599053304</v>
      </c>
      <c r="V331" s="87">
        <v>14.434939280566628</v>
      </c>
      <c r="W331" s="87">
        <v>12.07093242597769</v>
      </c>
      <c r="X331" s="87">
        <v>13.190426387404459</v>
      </c>
      <c r="Y331" s="87">
        <v>11.400564906785283</v>
      </c>
      <c r="Z331" s="87">
        <v>12.2404148211448</v>
      </c>
      <c r="AA331" s="87">
        <v>20.8957689393084</v>
      </c>
      <c r="AB331" s="87">
        <v>16.0153263289622</v>
      </c>
      <c r="AC331" s="88"/>
      <c r="AD331" s="86">
        <v>40.478357519199797</v>
      </c>
      <c r="AE331" s="89"/>
      <c r="AF331" s="90"/>
      <c r="AG331" s="12"/>
    </row>
    <row r="332" spans="1:33" customFormat="1" ht="13.2" x14ac:dyDescent="0.25">
      <c r="A332" s="82" t="s">
        <v>570</v>
      </c>
      <c r="B332" s="83"/>
      <c r="C332" s="83"/>
      <c r="D332" s="83" t="s">
        <v>571</v>
      </c>
      <c r="E332" s="83"/>
      <c r="F332" s="84" t="s">
        <v>35</v>
      </c>
      <c r="G332" s="85">
        <v>14.11445664006915</v>
      </c>
      <c r="H332" s="85">
        <v>10.969185107092194</v>
      </c>
      <c r="I332" s="85">
        <v>11.316596426420983</v>
      </c>
      <c r="J332" s="85">
        <v>13.677797343907574</v>
      </c>
      <c r="K332" s="86">
        <v>10.101274812581664</v>
      </c>
      <c r="L332" s="86">
        <v>10.807972602322687</v>
      </c>
      <c r="M332" s="86">
        <v>12.605004218152953</v>
      </c>
      <c r="N332" s="86">
        <v>12.113294698518116</v>
      </c>
      <c r="O332" s="86">
        <v>14.573618335053043</v>
      </c>
      <c r="P332" s="86">
        <v>13.660587343361225</v>
      </c>
      <c r="Q332" s="86">
        <v>11.23950372840536</v>
      </c>
      <c r="R332" s="86">
        <v>16.774834846632896</v>
      </c>
      <c r="S332" s="87">
        <v>14.966532342494126</v>
      </c>
      <c r="T332" s="87">
        <v>17.276335514646082</v>
      </c>
      <c r="U332" s="87">
        <v>11.877541925902017</v>
      </c>
      <c r="V332" s="87">
        <v>12.505684793178244</v>
      </c>
      <c r="W332" s="87">
        <v>16.327030572981084</v>
      </c>
      <c r="X332" s="87">
        <v>15.278237529883892</v>
      </c>
      <c r="Y332" s="87">
        <v>19.735316935850101</v>
      </c>
      <c r="Z332" s="87">
        <v>21.184152484232801</v>
      </c>
      <c r="AA332" s="87">
        <v>25.809684551671602</v>
      </c>
      <c r="AB332" s="87">
        <v>27.527895195379301</v>
      </c>
      <c r="AC332" s="88"/>
      <c r="AD332" s="86">
        <v>39.485447762805499</v>
      </c>
      <c r="AE332" s="89"/>
      <c r="AF332" s="90"/>
      <c r="AG332" s="12"/>
    </row>
    <row r="333" spans="1:33" customFormat="1" ht="13.2" x14ac:dyDescent="0.25">
      <c r="A333" s="82" t="s">
        <v>572</v>
      </c>
      <c r="B333" s="83"/>
      <c r="C333" s="83"/>
      <c r="D333" s="83"/>
      <c r="E333" s="83" t="s">
        <v>573</v>
      </c>
      <c r="F333" s="84" t="s">
        <v>35</v>
      </c>
      <c r="G333" s="85">
        <v>10.128711862057154</v>
      </c>
      <c r="H333" s="85">
        <v>7.7447542682261838</v>
      </c>
      <c r="I333" s="85">
        <v>7.2422180134269185</v>
      </c>
      <c r="J333" s="85">
        <v>9.422243963804334</v>
      </c>
      <c r="K333" s="86">
        <v>7.5033317109489888</v>
      </c>
      <c r="L333" s="86">
        <v>7.3130746136329936</v>
      </c>
      <c r="M333" s="86">
        <v>9.8579415413627167</v>
      </c>
      <c r="N333" s="86">
        <v>8.9868506356928286</v>
      </c>
      <c r="O333" s="86">
        <v>10.928724732851387</v>
      </c>
      <c r="P333" s="86">
        <v>9.6558636023322748</v>
      </c>
      <c r="Q333" s="86">
        <v>7.2048915057199787</v>
      </c>
      <c r="R333" s="86">
        <v>11.417348455607325</v>
      </c>
      <c r="S333" s="87">
        <v>9.8844808336715921</v>
      </c>
      <c r="T333" s="87">
        <v>12.506414853190103</v>
      </c>
      <c r="U333" s="87">
        <v>7.4413810595329881</v>
      </c>
      <c r="V333" s="87">
        <v>7.4009531672352509</v>
      </c>
      <c r="W333" s="87">
        <v>11.32928840125401</v>
      </c>
      <c r="X333" s="87">
        <v>9.9764376718807721</v>
      </c>
      <c r="Y333" s="87">
        <v>13.759552179279664</v>
      </c>
      <c r="Z333" s="87">
        <v>14.7043143084107</v>
      </c>
      <c r="AA333" s="87">
        <v>17.064181239789299</v>
      </c>
      <c r="AB333" s="87">
        <v>19.884025937403901</v>
      </c>
      <c r="AC333" s="88"/>
      <c r="AD333" s="86">
        <v>44.5107055689435</v>
      </c>
      <c r="AE333" s="89"/>
      <c r="AF333" s="90"/>
      <c r="AG333" s="12"/>
    </row>
    <row r="334" spans="1:33" customFormat="1" ht="13.2" x14ac:dyDescent="0.25">
      <c r="A334" s="82" t="s">
        <v>574</v>
      </c>
      <c r="B334" s="83"/>
      <c r="C334" s="83"/>
      <c r="D334" s="83"/>
      <c r="E334" s="83" t="s">
        <v>575</v>
      </c>
      <c r="F334" s="84" t="s">
        <v>35</v>
      </c>
      <c r="G334" s="85">
        <v>3.5902946249097902</v>
      </c>
      <c r="H334" s="85">
        <v>2.1491142310494959</v>
      </c>
      <c r="I334" s="85">
        <v>3.3884174498109099</v>
      </c>
      <c r="J334" s="85">
        <v>2.9660481911590773</v>
      </c>
      <c r="K334" s="86">
        <v>1.9016927516147595</v>
      </c>
      <c r="L334" s="86">
        <v>3.0490382279206991</v>
      </c>
      <c r="M334" s="86">
        <v>2.1190640662994409</v>
      </c>
      <c r="N334" s="86">
        <v>2.390795609950032</v>
      </c>
      <c r="O334" s="86">
        <v>2.3283631892936469</v>
      </c>
      <c r="P334" s="86">
        <v>3.0714147968328125</v>
      </c>
      <c r="Q334" s="86">
        <v>3.1558963611381285</v>
      </c>
      <c r="R334" s="86">
        <v>4.5915603680932717</v>
      </c>
      <c r="S334" s="87">
        <v>4.5041225124138355</v>
      </c>
      <c r="T334" s="87">
        <v>3.3170372796969776</v>
      </c>
      <c r="U334" s="87">
        <v>3.4085452974557571</v>
      </c>
      <c r="V334" s="87">
        <v>3.8040616351260357</v>
      </c>
      <c r="W334" s="87">
        <v>4.3516087809760542</v>
      </c>
      <c r="X334" s="87">
        <v>4.0993438646962552</v>
      </c>
      <c r="Y334" s="87">
        <v>4.5933173317651974</v>
      </c>
      <c r="Z334" s="87">
        <v>5.3014486844639102</v>
      </c>
      <c r="AA334" s="87">
        <v>6.2275941972052999</v>
      </c>
      <c r="AB334" s="87">
        <v>7.2840908931485</v>
      </c>
      <c r="AC334" s="88" t="s">
        <v>36</v>
      </c>
      <c r="AD334" s="86">
        <v>58.580180010102701</v>
      </c>
      <c r="AE334" s="89"/>
      <c r="AF334" s="90"/>
      <c r="AG334" s="12"/>
    </row>
    <row r="335" spans="1:33" customFormat="1" ht="13.2" x14ac:dyDescent="0.25">
      <c r="A335" s="82" t="s">
        <v>576</v>
      </c>
      <c r="B335" s="83"/>
      <c r="C335" s="83"/>
      <c r="D335" s="83"/>
      <c r="E335" s="83" t="s">
        <v>577</v>
      </c>
      <c r="F335" s="84" t="s">
        <v>35</v>
      </c>
      <c r="G335" s="85">
        <v>0.39545015310220538</v>
      </c>
      <c r="H335" s="85">
        <v>1.0753166078165213</v>
      </c>
      <c r="I335" s="85">
        <v>0.68596096318315203</v>
      </c>
      <c r="J335" s="85">
        <v>1.2895051889441629</v>
      </c>
      <c r="K335" s="86">
        <v>0.69625035001791546</v>
      </c>
      <c r="L335" s="86">
        <v>0.44585976076899614</v>
      </c>
      <c r="M335" s="86">
        <v>0.62799861049079497</v>
      </c>
      <c r="N335" s="86">
        <v>0.73564845287525849</v>
      </c>
      <c r="O335" s="86">
        <v>1.3165304129080126</v>
      </c>
      <c r="P335" s="86">
        <v>0.93330894419614063</v>
      </c>
      <c r="Q335" s="86">
        <v>0.87871586154724968</v>
      </c>
      <c r="R335" s="86">
        <v>0.76592602293230871</v>
      </c>
      <c r="S335" s="87">
        <v>0.57792899640869899</v>
      </c>
      <c r="T335" s="87">
        <v>1.4528833817590012</v>
      </c>
      <c r="U335" s="87">
        <v>1.0276155689132731</v>
      </c>
      <c r="V335" s="87">
        <v>1.3006699908169579</v>
      </c>
      <c r="W335" s="87">
        <v>0.64613339075101783</v>
      </c>
      <c r="X335" s="87">
        <v>1.2024559933068628</v>
      </c>
      <c r="Y335" s="87">
        <v>1.3824474248052443</v>
      </c>
      <c r="Z335" s="87">
        <v>1.1783894913581401</v>
      </c>
      <c r="AA335" s="87">
        <v>2.5179091146769901</v>
      </c>
      <c r="AB335" s="87">
        <v>0.35977836482681502</v>
      </c>
      <c r="AC335" s="88" t="s">
        <v>36</v>
      </c>
      <c r="AD335" s="86">
        <v>-73.9752587786476</v>
      </c>
      <c r="AE335" s="89"/>
      <c r="AF335" s="90"/>
      <c r="AG335" s="12"/>
    </row>
    <row r="336" spans="1:33" customFormat="1" ht="13.2" x14ac:dyDescent="0.25">
      <c r="A336" s="82">
        <v>339</v>
      </c>
      <c r="B336" s="83"/>
      <c r="C336" s="83"/>
      <c r="D336" s="83" t="s">
        <v>578</v>
      </c>
      <c r="E336" s="83"/>
      <c r="F336" s="84" t="s">
        <v>35</v>
      </c>
      <c r="G336" s="85">
        <v>5.1214216691606085</v>
      </c>
      <c r="H336" s="85">
        <v>3.5518354262927279</v>
      </c>
      <c r="I336" s="85">
        <v>4.1483356119267363</v>
      </c>
      <c r="J336" s="85">
        <v>7.3546646717346631</v>
      </c>
      <c r="K336" s="86">
        <v>3.3271075206838749</v>
      </c>
      <c r="L336" s="86">
        <v>3.6415790544893953</v>
      </c>
      <c r="M336" s="86">
        <v>5.7078666071162774</v>
      </c>
      <c r="N336" s="86">
        <v>3.657574617817215</v>
      </c>
      <c r="O336" s="86">
        <v>3.6060884129501294</v>
      </c>
      <c r="P336" s="86">
        <v>7.4344376507777987</v>
      </c>
      <c r="Q336" s="86">
        <v>7.4861506723480495</v>
      </c>
      <c r="R336" s="86">
        <v>5.3719703374903096</v>
      </c>
      <c r="S336" s="87">
        <v>4.4308030196860102</v>
      </c>
      <c r="T336" s="87">
        <v>5.7050676964954494</v>
      </c>
      <c r="U336" s="87">
        <v>5.9810422942104609</v>
      </c>
      <c r="V336" s="87">
        <v>6.3403851057523362</v>
      </c>
      <c r="W336" s="87">
        <v>8.6079962156835652</v>
      </c>
      <c r="X336" s="87">
        <v>3.4868423860470306</v>
      </c>
      <c r="Y336" s="87">
        <v>10.084794240599923</v>
      </c>
      <c r="Z336" s="87">
        <v>6.9137333903037801</v>
      </c>
      <c r="AA336" s="87">
        <v>7.5280949277968503</v>
      </c>
      <c r="AB336" s="87">
        <v>11.122129426074601</v>
      </c>
      <c r="AC336" s="88" t="s">
        <v>36</v>
      </c>
      <c r="AD336" s="86">
        <v>10.286131384798299</v>
      </c>
      <c r="AE336" s="89"/>
      <c r="AF336" s="90"/>
      <c r="AG336" s="12"/>
    </row>
    <row r="337" spans="1:33" customFormat="1" ht="13.2" x14ac:dyDescent="0.25">
      <c r="A337" s="82">
        <v>334</v>
      </c>
      <c r="B337" s="83"/>
      <c r="C337" s="83"/>
      <c r="D337" s="83" t="s">
        <v>579</v>
      </c>
      <c r="E337" s="83"/>
      <c r="F337" s="84" t="s">
        <v>35</v>
      </c>
      <c r="G337" s="85">
        <v>0.94694733365679817</v>
      </c>
      <c r="H337" s="85">
        <v>1.3414438149239847</v>
      </c>
      <c r="I337" s="85">
        <v>0.81401846700186353</v>
      </c>
      <c r="J337" s="85">
        <v>0.9429972986930486</v>
      </c>
      <c r="K337" s="86">
        <v>0.68931524161592561</v>
      </c>
      <c r="L337" s="86">
        <v>0.87402903612891369</v>
      </c>
      <c r="M337" s="86">
        <v>1.3740866458240297</v>
      </c>
      <c r="N337" s="86">
        <v>0.9744889795096906</v>
      </c>
      <c r="O337" s="86">
        <v>0.78402955845359179</v>
      </c>
      <c r="P337" s="86">
        <v>0.93950265066436689</v>
      </c>
      <c r="Q337" s="86">
        <v>0.85319596899942896</v>
      </c>
      <c r="R337" s="86">
        <v>0.85344620281277628</v>
      </c>
      <c r="S337" s="87">
        <v>1.140806901253969</v>
      </c>
      <c r="T337" s="87">
        <v>1.232180442183954</v>
      </c>
      <c r="U337" s="87">
        <v>0.94472590530662948</v>
      </c>
      <c r="V337" s="87">
        <v>1.1456730117260512</v>
      </c>
      <c r="W337" s="87">
        <v>0.91713929990508691</v>
      </c>
      <c r="X337" s="87">
        <v>0.69034598867476549</v>
      </c>
      <c r="Y337" s="87">
        <v>1.1953447954632783</v>
      </c>
      <c r="Z337" s="87">
        <v>1.0219867844591</v>
      </c>
      <c r="AA337" s="87">
        <v>2.4527471171162798</v>
      </c>
      <c r="AB337" s="87">
        <v>0.93395628183778401</v>
      </c>
      <c r="AC337" s="88" t="s">
        <v>36</v>
      </c>
      <c r="AD337" s="86">
        <v>-21.8672064008266</v>
      </c>
      <c r="AE337" s="89"/>
      <c r="AF337" s="90"/>
      <c r="AG337" s="12"/>
    </row>
    <row r="338" spans="1:33" customFormat="1" ht="13.2" x14ac:dyDescent="0.25">
      <c r="A338" s="82" t="s">
        <v>580</v>
      </c>
      <c r="B338" s="83"/>
      <c r="C338" s="83"/>
      <c r="D338" s="83" t="s">
        <v>581</v>
      </c>
      <c r="E338" s="83"/>
      <c r="F338" s="84" t="s">
        <v>35</v>
      </c>
      <c r="G338" s="85">
        <v>1.6973540432437282</v>
      </c>
      <c r="H338" s="85">
        <v>2.0837386214922935</v>
      </c>
      <c r="I338" s="85">
        <v>1.8483594574090401</v>
      </c>
      <c r="J338" s="85">
        <v>1.5975472953481371</v>
      </c>
      <c r="K338" s="86">
        <v>2.2023382061060448</v>
      </c>
      <c r="L338" s="86">
        <v>2.4766811315342387</v>
      </c>
      <c r="M338" s="86">
        <v>1.965563991861448</v>
      </c>
      <c r="N338" s="86">
        <v>1.6940450915473555</v>
      </c>
      <c r="O338" s="86">
        <v>1.7162782071197522</v>
      </c>
      <c r="P338" s="86">
        <v>1.7589285039060416</v>
      </c>
      <c r="Q338" s="86">
        <v>1.3683884488907416</v>
      </c>
      <c r="R338" s="86">
        <v>1.3682686504982549</v>
      </c>
      <c r="S338" s="87">
        <v>1.8875248597986718</v>
      </c>
      <c r="T338" s="87">
        <v>1.5346494945981266</v>
      </c>
      <c r="U338" s="87">
        <v>2.5685967934006286</v>
      </c>
      <c r="V338" s="87">
        <v>2.2338393488192145</v>
      </c>
      <c r="W338" s="87">
        <v>2.2964626388386562</v>
      </c>
      <c r="X338" s="87">
        <v>3.0566741671590107</v>
      </c>
      <c r="Y338" s="87">
        <v>1.0704066571957562</v>
      </c>
      <c r="Z338" s="87">
        <v>2.2907772555485999</v>
      </c>
      <c r="AA338" s="87">
        <v>1.2995956199012799</v>
      </c>
      <c r="AB338" s="87">
        <v>1.9736340003338899</v>
      </c>
      <c r="AC338" s="88" t="s">
        <v>36</v>
      </c>
      <c r="AD338" s="86">
        <v>84.381700829889198</v>
      </c>
      <c r="AE338" s="89"/>
      <c r="AF338" s="90"/>
      <c r="AG338" s="12"/>
    </row>
    <row r="339" spans="1:33" customFormat="1" ht="13.2" x14ac:dyDescent="0.25">
      <c r="A339" s="82" t="s">
        <v>582</v>
      </c>
      <c r="B339" s="83"/>
      <c r="C339" s="83"/>
      <c r="D339" s="83" t="s">
        <v>583</v>
      </c>
      <c r="E339" s="83"/>
      <c r="F339" s="84" t="s">
        <v>35</v>
      </c>
      <c r="G339" s="85">
        <v>16.178073562449796</v>
      </c>
      <c r="H339" s="85">
        <v>17.557469292117361</v>
      </c>
      <c r="I339" s="85">
        <v>17.152545398844495</v>
      </c>
      <c r="J339" s="85">
        <v>24.468278983328432</v>
      </c>
      <c r="K339" s="86">
        <v>19.953223848793648</v>
      </c>
      <c r="L339" s="86">
        <v>16.570665024732456</v>
      </c>
      <c r="M339" s="86">
        <v>21.259996029973706</v>
      </c>
      <c r="N339" s="86">
        <v>22.04711731819614</v>
      </c>
      <c r="O339" s="86">
        <v>17.514526535061801</v>
      </c>
      <c r="P339" s="86">
        <v>19.733493847887384</v>
      </c>
      <c r="Q339" s="86">
        <v>24.429907137233101</v>
      </c>
      <c r="R339" s="86">
        <v>19.636120952153373</v>
      </c>
      <c r="S339" s="87">
        <v>20.933429692218489</v>
      </c>
      <c r="T339" s="87">
        <v>22.410636723430329</v>
      </c>
      <c r="U339" s="87">
        <v>23.417473882224961</v>
      </c>
      <c r="V339" s="87">
        <v>24.168574748333739</v>
      </c>
      <c r="W339" s="87">
        <v>32.146634781414988</v>
      </c>
      <c r="X339" s="87">
        <v>21.718976546414545</v>
      </c>
      <c r="Y339" s="87">
        <v>22.396366314612752</v>
      </c>
      <c r="Z339" s="87">
        <v>29.951722804631402</v>
      </c>
      <c r="AA339" s="87">
        <v>36.241787978484297</v>
      </c>
      <c r="AB339" s="87">
        <v>23.882906397790101</v>
      </c>
      <c r="AC339" s="88" t="s">
        <v>47</v>
      </c>
      <c r="AD339" s="86">
        <v>6.6374163660979102</v>
      </c>
      <c r="AE339" s="89"/>
      <c r="AF339" s="90"/>
      <c r="AG339" s="12"/>
    </row>
    <row r="340" spans="1:33" customFormat="1" ht="13.2" x14ac:dyDescent="0.25">
      <c r="A340" s="82" t="s">
        <v>584</v>
      </c>
      <c r="B340" s="83"/>
      <c r="C340" s="83"/>
      <c r="D340" s="83"/>
      <c r="E340" s="83" t="s">
        <v>585</v>
      </c>
      <c r="F340" s="84" t="s">
        <v>35</v>
      </c>
      <c r="G340" s="85">
        <v>1.3518731066088778</v>
      </c>
      <c r="H340" s="85">
        <v>1.5003295631574998</v>
      </c>
      <c r="I340" s="85">
        <v>1.4072552678926564</v>
      </c>
      <c r="J340" s="85">
        <v>1.8143671863273261</v>
      </c>
      <c r="K340" s="86">
        <v>1.7076334847683001</v>
      </c>
      <c r="L340" s="86">
        <v>1.9427139304913024</v>
      </c>
      <c r="M340" s="86">
        <v>2.0485355565480639</v>
      </c>
      <c r="N340" s="86">
        <v>1.3182439800128345</v>
      </c>
      <c r="O340" s="86">
        <v>1.6173064680984794</v>
      </c>
      <c r="P340" s="86">
        <v>2.2911098758989925</v>
      </c>
      <c r="Q340" s="86">
        <v>4.7725518348694669</v>
      </c>
      <c r="R340" s="86">
        <v>1.6410464512512286</v>
      </c>
      <c r="S340" s="87">
        <v>2.2880229250619268</v>
      </c>
      <c r="T340" s="87">
        <v>1.9116683721658023</v>
      </c>
      <c r="U340" s="87">
        <v>1.577051918789856</v>
      </c>
      <c r="V340" s="87">
        <v>1.6283326764247277</v>
      </c>
      <c r="W340" s="87">
        <v>2.1107429198926333</v>
      </c>
      <c r="X340" s="87">
        <v>1.438638547544342</v>
      </c>
      <c r="Y340" s="87">
        <v>1.2894888910884166</v>
      </c>
      <c r="Z340" s="87">
        <v>1.9706283700832801</v>
      </c>
      <c r="AA340" s="87">
        <v>2.1218037449286502</v>
      </c>
      <c r="AB340" s="87">
        <v>1.7247566965444301</v>
      </c>
      <c r="AC340" s="88" t="s">
        <v>36</v>
      </c>
      <c r="AD340" s="86">
        <v>33.755064387458603</v>
      </c>
      <c r="AE340" s="89"/>
      <c r="AF340" s="90"/>
      <c r="AG340" s="12"/>
    </row>
    <row r="341" spans="1:33" customFormat="1" ht="13.2" x14ac:dyDescent="0.25">
      <c r="A341" s="82" t="s">
        <v>586</v>
      </c>
      <c r="B341" s="83"/>
      <c r="C341" s="83"/>
      <c r="D341" s="83"/>
      <c r="E341" s="83" t="s">
        <v>587</v>
      </c>
      <c r="F341" s="84" t="s">
        <v>35</v>
      </c>
      <c r="G341" s="85">
        <v>5.1937792800322917</v>
      </c>
      <c r="H341" s="85">
        <v>6.0399855967394975</v>
      </c>
      <c r="I341" s="85">
        <v>4.8655992775605839</v>
      </c>
      <c r="J341" s="85">
        <v>5.7717495442481859</v>
      </c>
      <c r="K341" s="86">
        <v>5.8794141837417477</v>
      </c>
      <c r="L341" s="86">
        <v>4.888530484580544</v>
      </c>
      <c r="M341" s="86">
        <v>5.6519289365292069</v>
      </c>
      <c r="N341" s="86">
        <v>6.3028032511312473</v>
      </c>
      <c r="O341" s="86">
        <v>5.8370154514516033</v>
      </c>
      <c r="P341" s="86">
        <v>5.5803102147000256</v>
      </c>
      <c r="Q341" s="86">
        <v>6.6799949438809403</v>
      </c>
      <c r="R341" s="86">
        <v>5.7887156942032023</v>
      </c>
      <c r="S341" s="87">
        <v>5.0009258881307144</v>
      </c>
      <c r="T341" s="87">
        <v>9.3808115023815031</v>
      </c>
      <c r="U341" s="87">
        <v>7.9142626696609426</v>
      </c>
      <c r="V341" s="87">
        <v>8.822774110426673</v>
      </c>
      <c r="W341" s="87">
        <v>11.245578074018541</v>
      </c>
      <c r="X341" s="87">
        <v>6.501467551011574</v>
      </c>
      <c r="Y341" s="87">
        <v>8.0886180234521436</v>
      </c>
      <c r="Z341" s="87">
        <v>12.542476589957101</v>
      </c>
      <c r="AA341" s="87">
        <v>12.5282010991388</v>
      </c>
      <c r="AB341" s="87">
        <v>9.0154280415211705</v>
      </c>
      <c r="AC341" s="88"/>
      <c r="AD341" s="86">
        <v>11.458199848006499</v>
      </c>
      <c r="AE341" s="89"/>
      <c r="AF341" s="90"/>
      <c r="AG341" s="12"/>
    </row>
    <row r="342" spans="1:33" customFormat="1" ht="13.2" x14ac:dyDescent="0.25">
      <c r="A342" s="82" t="s">
        <v>588</v>
      </c>
      <c r="B342" s="83"/>
      <c r="C342" s="83"/>
      <c r="D342" s="83"/>
      <c r="E342" s="83" t="s">
        <v>589</v>
      </c>
      <c r="F342" s="84" t="s">
        <v>35</v>
      </c>
      <c r="G342" s="85">
        <v>6.4910044809407115</v>
      </c>
      <c r="H342" s="85">
        <v>6.05245722488322</v>
      </c>
      <c r="I342" s="85">
        <v>5.9395641818319911</v>
      </c>
      <c r="J342" s="85">
        <v>5.5683941671941461</v>
      </c>
      <c r="K342" s="86">
        <v>6.55005318726736</v>
      </c>
      <c r="L342" s="86">
        <v>6.2852284591920302</v>
      </c>
      <c r="M342" s="86">
        <v>7.8906317304352198</v>
      </c>
      <c r="N342" s="86">
        <v>8.3329151469261262</v>
      </c>
      <c r="O342" s="86">
        <v>6.7081904518160638</v>
      </c>
      <c r="P342" s="86">
        <v>8.5036971285099501</v>
      </c>
      <c r="Q342" s="86">
        <v>7.6608714279097745</v>
      </c>
      <c r="R342" s="86">
        <v>7.8296289659017448</v>
      </c>
      <c r="S342" s="87">
        <v>8.3755423612481135</v>
      </c>
      <c r="T342" s="87">
        <v>6.6493955328305727</v>
      </c>
      <c r="U342" s="87">
        <v>8.1636287757218238</v>
      </c>
      <c r="V342" s="87">
        <v>7.9121074939996818</v>
      </c>
      <c r="W342" s="87">
        <v>9.4750273754594687</v>
      </c>
      <c r="X342" s="87">
        <v>9.5924530290258936</v>
      </c>
      <c r="Y342" s="87">
        <v>8.8352614786264052</v>
      </c>
      <c r="Z342" s="87">
        <v>9.7818450303307394</v>
      </c>
      <c r="AA342" s="87">
        <v>14.6042370328295</v>
      </c>
      <c r="AB342" s="87">
        <v>9.7109104606807293</v>
      </c>
      <c r="AC342" s="88"/>
      <c r="AD342" s="86">
        <v>9.9108439990444008</v>
      </c>
      <c r="AE342" s="89"/>
      <c r="AF342" s="90"/>
      <c r="AG342" s="12"/>
    </row>
    <row r="343" spans="1:33" customFormat="1" ht="13.2" x14ac:dyDescent="0.25">
      <c r="A343" s="82" t="s">
        <v>590</v>
      </c>
      <c r="B343" s="83"/>
      <c r="C343" s="83"/>
      <c r="D343" s="83"/>
      <c r="E343" s="83" t="s">
        <v>591</v>
      </c>
      <c r="F343" s="84" t="s">
        <v>35</v>
      </c>
      <c r="G343" s="85">
        <v>0</v>
      </c>
      <c r="H343" s="85">
        <v>0</v>
      </c>
      <c r="I343" s="85">
        <v>0.26381833661377474</v>
      </c>
      <c r="J343" s="85">
        <v>1.1643477972850595</v>
      </c>
      <c r="K343" s="86">
        <v>0</v>
      </c>
      <c r="L343" s="86">
        <v>0</v>
      </c>
      <c r="M343" s="86">
        <v>1.0859669495310413</v>
      </c>
      <c r="N343" s="86">
        <v>0.53724828395104496</v>
      </c>
      <c r="O343" s="86">
        <v>0</v>
      </c>
      <c r="P343" s="86">
        <v>0.32235254970468313</v>
      </c>
      <c r="Q343" s="86">
        <v>0</v>
      </c>
      <c r="R343" s="86">
        <v>0.5625093815383575</v>
      </c>
      <c r="S343" s="87">
        <v>0</v>
      </c>
      <c r="T343" s="87">
        <v>0</v>
      </c>
      <c r="U343" s="87">
        <v>0</v>
      </c>
      <c r="V343" s="87">
        <v>0</v>
      </c>
      <c r="W343" s="87">
        <v>0</v>
      </c>
      <c r="X343" s="87">
        <v>0</v>
      </c>
      <c r="Y343" s="87">
        <v>0</v>
      </c>
      <c r="Z343" s="87">
        <v>0</v>
      </c>
      <c r="AA343" s="87">
        <v>0</v>
      </c>
      <c r="AB343" s="87">
        <v>0</v>
      </c>
      <c r="AC343" s="88"/>
      <c r="AD343" s="86">
        <v>0</v>
      </c>
      <c r="AE343" s="89"/>
      <c r="AF343" s="90"/>
      <c r="AG343" s="12"/>
    </row>
    <row r="344" spans="1:33" customFormat="1" ht="13.2" x14ac:dyDescent="0.25">
      <c r="A344" s="117" t="s">
        <v>592</v>
      </c>
      <c r="B344" s="118"/>
      <c r="C344" s="118"/>
      <c r="D344" s="118"/>
      <c r="E344" s="118" t="s">
        <v>593</v>
      </c>
      <c r="F344" s="119" t="s">
        <v>35</v>
      </c>
      <c r="G344" s="131">
        <v>1.3411906091877632</v>
      </c>
      <c r="H344" s="131">
        <v>3.727904617986336</v>
      </c>
      <c r="I344" s="131">
        <v>2.3218806127116984</v>
      </c>
      <c r="J344" s="131">
        <v>2.4749766418129742</v>
      </c>
      <c r="K344" s="121">
        <v>2.5131595856162083</v>
      </c>
      <c r="L344" s="121">
        <v>2.5336274888400112</v>
      </c>
      <c r="M344" s="121">
        <v>1.9139189122127951</v>
      </c>
      <c r="N344" s="121">
        <v>2.434249054337839</v>
      </c>
      <c r="O344" s="121">
        <v>2.0774168101556176</v>
      </c>
      <c r="P344" s="121">
        <v>2.4486722099961402</v>
      </c>
      <c r="Q344" s="121">
        <v>3.4226201503712983</v>
      </c>
      <c r="R344" s="121">
        <v>2.3033533830210224</v>
      </c>
      <c r="S344" s="120">
        <v>2.5030847504646907</v>
      </c>
      <c r="T344" s="120">
        <v>2.3375866680625856</v>
      </c>
      <c r="U344" s="120">
        <v>3.8556138461561447</v>
      </c>
      <c r="V344" s="120">
        <v>4.4327049829984082</v>
      </c>
      <c r="W344" s="120">
        <v>7.5914226165799761</v>
      </c>
      <c r="X344" s="120">
        <v>2.7585881511569808</v>
      </c>
      <c r="Y344" s="120">
        <v>3.4282862407862393</v>
      </c>
      <c r="Z344" s="120">
        <v>5.0013292270473197</v>
      </c>
      <c r="AA344" s="120">
        <v>5.4640994878559797</v>
      </c>
      <c r="AB344" s="120">
        <v>1.7725405552523601</v>
      </c>
      <c r="AC344" s="62" t="s">
        <v>36</v>
      </c>
      <c r="AD344" s="121">
        <v>-48.296599794833497</v>
      </c>
      <c r="AE344" s="122"/>
      <c r="AF344" s="63"/>
      <c r="AG344" s="12"/>
    </row>
    <row r="345" spans="1:33" customFormat="1" ht="13.2" x14ac:dyDescent="0.25">
      <c r="A345" s="102" t="s">
        <v>594</v>
      </c>
      <c r="B345" s="103"/>
      <c r="C345" s="103"/>
      <c r="D345" s="103"/>
      <c r="E345" s="103" t="s">
        <v>595</v>
      </c>
      <c r="F345" s="104" t="s">
        <v>35</v>
      </c>
      <c r="G345" s="105">
        <v>1.8002260856801526</v>
      </c>
      <c r="H345" s="105">
        <v>0.23679228935081922</v>
      </c>
      <c r="I345" s="105">
        <v>2.354427722233801</v>
      </c>
      <c r="J345" s="105">
        <v>7.6744436464607446</v>
      </c>
      <c r="K345" s="106">
        <v>3.3029634074000289</v>
      </c>
      <c r="L345" s="106">
        <v>0.92056466162856654</v>
      </c>
      <c r="M345" s="106">
        <v>2.6690139447173857</v>
      </c>
      <c r="N345" s="106">
        <v>3.1216576018370508</v>
      </c>
      <c r="O345" s="106">
        <v>1.2745973535400337</v>
      </c>
      <c r="P345" s="106">
        <v>0.58735186907759851</v>
      </c>
      <c r="Q345" s="106">
        <v>1.8938687802016272</v>
      </c>
      <c r="R345" s="106">
        <v>1.5108670762378265</v>
      </c>
      <c r="S345" s="106">
        <v>2.7658537673130397</v>
      </c>
      <c r="T345" s="106">
        <v>2.1311746479898548</v>
      </c>
      <c r="U345" s="106">
        <v>1.9069166718961981</v>
      </c>
      <c r="V345" s="106">
        <v>1.3726554844842414</v>
      </c>
      <c r="W345" s="106">
        <v>1.7238637954643714</v>
      </c>
      <c r="X345" s="106">
        <v>1.4278292676757536</v>
      </c>
      <c r="Y345" s="106">
        <v>0.75471168065954763</v>
      </c>
      <c r="Z345" s="106">
        <v>0.65544358721294005</v>
      </c>
      <c r="AA345" s="106">
        <v>1.5234466137314</v>
      </c>
      <c r="AB345" s="106">
        <v>1.65927064379139</v>
      </c>
      <c r="AC345" s="107" t="s">
        <v>36</v>
      </c>
      <c r="AD345" s="106">
        <v>119.854904371076</v>
      </c>
      <c r="AE345" s="115"/>
      <c r="AF345" s="109"/>
      <c r="AG345" s="12"/>
    </row>
    <row r="346" spans="1:33" customFormat="1" ht="13.2" x14ac:dyDescent="0.25">
      <c r="A346" s="75" t="s">
        <v>597</v>
      </c>
      <c r="B346" s="76"/>
      <c r="C346" s="76" t="s">
        <v>598</v>
      </c>
      <c r="D346" s="76"/>
      <c r="E346" s="76"/>
      <c r="F346" s="35" t="s">
        <v>35</v>
      </c>
      <c r="G346" s="77">
        <v>59.999269145930249</v>
      </c>
      <c r="H346" s="77">
        <v>61.613662725087302</v>
      </c>
      <c r="I346" s="77">
        <v>72.717251309371036</v>
      </c>
      <c r="J346" s="77">
        <v>71.101101728332139</v>
      </c>
      <c r="K346" s="78">
        <v>69.259789789342122</v>
      </c>
      <c r="L346" s="78">
        <v>68.746090361338602</v>
      </c>
      <c r="M346" s="78">
        <v>68.479885861743909</v>
      </c>
      <c r="N346" s="78">
        <v>70.23125378388589</v>
      </c>
      <c r="O346" s="78">
        <v>76.325435366799965</v>
      </c>
      <c r="P346" s="78">
        <v>87.398609251990734</v>
      </c>
      <c r="Q346" s="78">
        <v>85.227865970388891</v>
      </c>
      <c r="R346" s="78">
        <v>78.437201322452225</v>
      </c>
      <c r="S346" s="78">
        <v>93.210137487631513</v>
      </c>
      <c r="T346" s="78">
        <v>97.6289428644655</v>
      </c>
      <c r="U346" s="78">
        <v>86.300595998511838</v>
      </c>
      <c r="V346" s="78">
        <v>87.515051849768199</v>
      </c>
      <c r="W346" s="78">
        <v>81.89721531365926</v>
      </c>
      <c r="X346" s="78">
        <v>99.888245097339279</v>
      </c>
      <c r="Y346" s="78">
        <v>123.90160127275051</v>
      </c>
      <c r="Z346" s="78">
        <v>92.7010232114486</v>
      </c>
      <c r="AA346" s="78">
        <v>113.839101976246</v>
      </c>
      <c r="AB346" s="78">
        <v>95.983119222551196</v>
      </c>
      <c r="AC346" s="79" t="s">
        <v>47</v>
      </c>
      <c r="AD346" s="78">
        <v>-22.532785503506801</v>
      </c>
      <c r="AE346" s="80"/>
      <c r="AF346" s="81"/>
      <c r="AG346" s="12"/>
    </row>
    <row r="347" spans="1:33" customFormat="1" ht="13.2" x14ac:dyDescent="0.25">
      <c r="A347" s="82">
        <v>340</v>
      </c>
      <c r="B347" s="83"/>
      <c r="C347" s="83"/>
      <c r="D347" s="83" t="s">
        <v>599</v>
      </c>
      <c r="E347" s="83"/>
      <c r="F347" s="84" t="s">
        <v>35</v>
      </c>
      <c r="G347" s="85">
        <v>11.478823579778275</v>
      </c>
      <c r="H347" s="85">
        <v>10.362694628798385</v>
      </c>
      <c r="I347" s="85">
        <v>12.39440131268581</v>
      </c>
      <c r="J347" s="85">
        <v>12.065778873704446</v>
      </c>
      <c r="K347" s="86">
        <v>10.695533861895886</v>
      </c>
      <c r="L347" s="86">
        <v>12.910783794966013</v>
      </c>
      <c r="M347" s="86">
        <v>9.4563217706317388</v>
      </c>
      <c r="N347" s="86">
        <v>12.260485591127523</v>
      </c>
      <c r="O347" s="86">
        <v>12.703588546585181</v>
      </c>
      <c r="P347" s="86">
        <v>11.314331548577854</v>
      </c>
      <c r="Q347" s="86">
        <v>9.9527503743843884</v>
      </c>
      <c r="R347" s="86">
        <v>9.9046184738955763</v>
      </c>
      <c r="S347" s="87">
        <v>11.798877331113996</v>
      </c>
      <c r="T347" s="87">
        <v>7.9798003421505177</v>
      </c>
      <c r="U347" s="87">
        <v>8.7300915466862676</v>
      </c>
      <c r="V347" s="87">
        <v>8.9778716310428202</v>
      </c>
      <c r="W347" s="87">
        <v>5.6911038698327863</v>
      </c>
      <c r="X347" s="87">
        <v>5.4286597276780872</v>
      </c>
      <c r="Y347" s="87">
        <v>7.744387321401538</v>
      </c>
      <c r="Z347" s="87">
        <v>4.8116792944489797</v>
      </c>
      <c r="AA347" s="87">
        <v>6.4973623057230299</v>
      </c>
      <c r="AB347" s="87">
        <v>6.16686681827683</v>
      </c>
      <c r="AC347" s="88" t="s">
        <v>36</v>
      </c>
      <c r="AD347" s="86">
        <v>-20.3698554534487</v>
      </c>
      <c r="AE347" s="89"/>
      <c r="AF347" s="90"/>
      <c r="AG347" s="12"/>
    </row>
    <row r="348" spans="1:33" customFormat="1" ht="13.2" x14ac:dyDescent="0.25">
      <c r="A348" s="82">
        <v>341</v>
      </c>
      <c r="B348" s="83"/>
      <c r="C348" s="83"/>
      <c r="D348" s="83" t="s">
        <v>600</v>
      </c>
      <c r="E348" s="83"/>
      <c r="F348" s="84" t="s">
        <v>35</v>
      </c>
      <c r="G348" s="85">
        <v>32.701465989293041</v>
      </c>
      <c r="H348" s="85">
        <v>34.940572436440668</v>
      </c>
      <c r="I348" s="85">
        <v>42.169512590662073</v>
      </c>
      <c r="J348" s="85">
        <v>43.011652622330629</v>
      </c>
      <c r="K348" s="86">
        <v>40.914878723939971</v>
      </c>
      <c r="L348" s="86">
        <v>37.020728498075513</v>
      </c>
      <c r="M348" s="86">
        <v>39.528301324996313</v>
      </c>
      <c r="N348" s="86">
        <v>39.946759179067932</v>
      </c>
      <c r="O348" s="86">
        <v>45.06925616300564</v>
      </c>
      <c r="P348" s="86">
        <v>49.724324288555607</v>
      </c>
      <c r="Q348" s="86">
        <v>46.689250343507339</v>
      </c>
      <c r="R348" s="86">
        <v>39.692205128676385</v>
      </c>
      <c r="S348" s="87">
        <v>45.001465320250134</v>
      </c>
      <c r="T348" s="87">
        <v>52.76207170676372</v>
      </c>
      <c r="U348" s="87">
        <v>47.177133760959606</v>
      </c>
      <c r="V348" s="87">
        <v>46.898378539402103</v>
      </c>
      <c r="W348" s="87">
        <v>36.62433272535403</v>
      </c>
      <c r="X348" s="87">
        <v>41.29642786662248</v>
      </c>
      <c r="Y348" s="87">
        <v>58.973141819113359</v>
      </c>
      <c r="Z348" s="87">
        <v>37.270971998218599</v>
      </c>
      <c r="AA348" s="87">
        <v>41.668740104499101</v>
      </c>
      <c r="AB348" s="87">
        <v>37.900290126305897</v>
      </c>
      <c r="AC348" s="88"/>
      <c r="AD348" s="86">
        <v>-35.732964266078199</v>
      </c>
      <c r="AE348" s="89"/>
      <c r="AF348" s="90"/>
      <c r="AG348" s="12"/>
    </row>
    <row r="349" spans="1:33" customFormat="1" ht="13.2" x14ac:dyDescent="0.25">
      <c r="A349" s="82">
        <v>343</v>
      </c>
      <c r="B349" s="83"/>
      <c r="C349" s="83"/>
      <c r="D349" s="83" t="s">
        <v>601</v>
      </c>
      <c r="E349" s="83"/>
      <c r="F349" s="84" t="s">
        <v>35</v>
      </c>
      <c r="G349" s="85">
        <v>2.9378825006829454</v>
      </c>
      <c r="H349" s="85">
        <v>3.1008922068996769</v>
      </c>
      <c r="I349" s="85">
        <v>2.1626581631143917</v>
      </c>
      <c r="J349" s="85">
        <v>1.9181985930776388</v>
      </c>
      <c r="K349" s="86">
        <v>1.714403887230995</v>
      </c>
      <c r="L349" s="86">
        <v>2.0690551850810017</v>
      </c>
      <c r="M349" s="86">
        <v>1.5674229566770892</v>
      </c>
      <c r="N349" s="86">
        <v>3.0114955896593316</v>
      </c>
      <c r="O349" s="86">
        <v>3.1130601130957505</v>
      </c>
      <c r="P349" s="86">
        <v>3.6408472672822536</v>
      </c>
      <c r="Q349" s="86">
        <v>6.4518433606595362</v>
      </c>
      <c r="R349" s="86">
        <v>8.2973675786287728</v>
      </c>
      <c r="S349" s="86">
        <v>8.8979806208845709</v>
      </c>
      <c r="T349" s="86">
        <v>6.3916576513494441</v>
      </c>
      <c r="U349" s="86">
        <v>7.8350029546853612</v>
      </c>
      <c r="V349" s="86">
        <v>8.6049521084714353</v>
      </c>
      <c r="W349" s="86">
        <v>5.4179545567790175</v>
      </c>
      <c r="X349" s="86">
        <v>9.7844431855820879</v>
      </c>
      <c r="Y349" s="86">
        <v>7.1426866332079566</v>
      </c>
      <c r="Z349" s="86">
        <v>10.278991743295901</v>
      </c>
      <c r="AA349" s="86">
        <v>8.79723397111343</v>
      </c>
      <c r="AB349" s="86">
        <v>7.2215692353881096</v>
      </c>
      <c r="AC349" s="147"/>
      <c r="AD349" s="86">
        <v>1.1043827936313599</v>
      </c>
      <c r="AE349" s="148"/>
      <c r="AF349" s="149"/>
      <c r="AG349" s="12"/>
    </row>
    <row r="350" spans="1:33" customFormat="1" ht="13.2" x14ac:dyDescent="0.25">
      <c r="A350" s="102">
        <v>344</v>
      </c>
      <c r="B350" s="103"/>
      <c r="C350" s="103"/>
      <c r="D350" s="103" t="s">
        <v>602</v>
      </c>
      <c r="E350" s="103"/>
      <c r="F350" s="104" t="s">
        <v>35</v>
      </c>
      <c r="G350" s="105">
        <v>12.88109707617599</v>
      </c>
      <c r="H350" s="105">
        <v>13.20950345294864</v>
      </c>
      <c r="I350" s="105">
        <v>15.990679242908827</v>
      </c>
      <c r="J350" s="105">
        <v>14.105471639219394</v>
      </c>
      <c r="K350" s="106">
        <v>15.934973316275297</v>
      </c>
      <c r="L350" s="106">
        <v>16.745522883216058</v>
      </c>
      <c r="M350" s="106">
        <v>17.927839809438744</v>
      </c>
      <c r="N350" s="106">
        <v>15.012513424031123</v>
      </c>
      <c r="O350" s="106">
        <v>15.439530544113346</v>
      </c>
      <c r="P350" s="106">
        <v>22.71910614757504</v>
      </c>
      <c r="Q350" s="106">
        <v>22.134021891837651</v>
      </c>
      <c r="R350" s="106">
        <v>20.543010141251507</v>
      </c>
      <c r="S350" s="150">
        <v>27.511814215382788</v>
      </c>
      <c r="T350" s="150">
        <v>30.49541316420185</v>
      </c>
      <c r="U350" s="150">
        <v>22.558367736180589</v>
      </c>
      <c r="V350" s="150">
        <v>23.033849570851835</v>
      </c>
      <c r="W350" s="150">
        <v>34.163824161693441</v>
      </c>
      <c r="X350" s="150">
        <v>43.378714317456627</v>
      </c>
      <c r="Y350" s="150">
        <v>50.041385499027669</v>
      </c>
      <c r="Z350" s="150">
        <v>40.339380175484997</v>
      </c>
      <c r="AA350" s="150">
        <v>56.875765594911201</v>
      </c>
      <c r="AB350" s="150">
        <v>44.694393042580302</v>
      </c>
      <c r="AC350" s="151"/>
      <c r="AD350" s="106">
        <v>-10.6851407152809</v>
      </c>
      <c r="AE350" s="152"/>
      <c r="AF350" s="153"/>
      <c r="AG350" s="12"/>
    </row>
    <row r="351" spans="1:33" customFormat="1" ht="13.2" x14ac:dyDescent="0.25">
      <c r="A351" s="75" t="s">
        <v>603</v>
      </c>
      <c r="B351" s="76"/>
      <c r="C351" s="76" t="s">
        <v>604</v>
      </c>
      <c r="D351" s="76"/>
      <c r="E351" s="76"/>
      <c r="F351" s="35" t="s">
        <v>35</v>
      </c>
      <c r="G351" s="77">
        <v>81.402298979454542</v>
      </c>
      <c r="H351" s="77">
        <v>82.70123879760736</v>
      </c>
      <c r="I351" s="77">
        <v>89.254625785373435</v>
      </c>
      <c r="J351" s="77">
        <v>85.570080037165397</v>
      </c>
      <c r="K351" s="78">
        <v>72.915894596984202</v>
      </c>
      <c r="L351" s="78">
        <v>76.765071016746163</v>
      </c>
      <c r="M351" s="78">
        <v>77.754426083072914</v>
      </c>
      <c r="N351" s="78">
        <v>93.750492008268083</v>
      </c>
      <c r="O351" s="78">
        <v>95.719478969082559</v>
      </c>
      <c r="P351" s="78">
        <v>110.61780142326683</v>
      </c>
      <c r="Q351" s="78">
        <v>102.37055370293179</v>
      </c>
      <c r="R351" s="78">
        <v>99.922770601858147</v>
      </c>
      <c r="S351" s="78">
        <v>109.0451767077198</v>
      </c>
      <c r="T351" s="78">
        <v>111.14966852526661</v>
      </c>
      <c r="U351" s="78">
        <v>107.47036050896789</v>
      </c>
      <c r="V351" s="78">
        <v>126.28017602787848</v>
      </c>
      <c r="W351" s="78">
        <v>107.76599117765002</v>
      </c>
      <c r="X351" s="78">
        <v>126.60239412418586</v>
      </c>
      <c r="Y351" s="78">
        <v>106.51495307241746</v>
      </c>
      <c r="Z351" s="78">
        <v>150.52149255572601</v>
      </c>
      <c r="AA351" s="78">
        <v>152.777912114017</v>
      </c>
      <c r="AB351" s="78">
        <v>147.401120661959</v>
      </c>
      <c r="AC351" s="79"/>
      <c r="AD351" s="78">
        <v>38.385378212338097</v>
      </c>
      <c r="AE351" s="80" t="s">
        <v>42</v>
      </c>
      <c r="AF351" s="81" t="s">
        <v>149</v>
      </c>
      <c r="AG351" s="12"/>
    </row>
    <row r="352" spans="1:33" customFormat="1" ht="15" customHeight="1" x14ac:dyDescent="0.25">
      <c r="A352" s="82">
        <v>350</v>
      </c>
      <c r="B352" s="83"/>
      <c r="C352" s="83"/>
      <c r="D352" s="83" t="s">
        <v>605</v>
      </c>
      <c r="E352" s="83"/>
      <c r="F352" s="84" t="s">
        <v>35</v>
      </c>
      <c r="G352" s="85">
        <v>19.278199550682739</v>
      </c>
      <c r="H352" s="85">
        <v>19.500679492519595</v>
      </c>
      <c r="I352" s="85">
        <v>18.499597399901457</v>
      </c>
      <c r="J352" s="85">
        <v>21.450185476040112</v>
      </c>
      <c r="K352" s="86">
        <v>18.171215972559278</v>
      </c>
      <c r="L352" s="86">
        <v>20.696204182191</v>
      </c>
      <c r="M352" s="86">
        <v>23.141472879757835</v>
      </c>
      <c r="N352" s="86">
        <v>25.394356380600783</v>
      </c>
      <c r="O352" s="86">
        <v>27.254631466924138</v>
      </c>
      <c r="P352" s="86">
        <v>28.36072101095807</v>
      </c>
      <c r="Q352" s="86">
        <v>29.63272891482562</v>
      </c>
      <c r="R352" s="86">
        <v>30.574513729977113</v>
      </c>
      <c r="S352" s="87">
        <v>36.708451159897173</v>
      </c>
      <c r="T352" s="87">
        <v>34.666618916443255</v>
      </c>
      <c r="U352" s="87">
        <v>37.538294552621011</v>
      </c>
      <c r="V352" s="87">
        <v>41.427970577707093</v>
      </c>
      <c r="W352" s="87">
        <v>34.684663073512461</v>
      </c>
      <c r="X352" s="87">
        <v>43.071593083577334</v>
      </c>
      <c r="Y352" s="87">
        <v>39.794700560103401</v>
      </c>
      <c r="Z352" s="87">
        <v>43.282658213374397</v>
      </c>
      <c r="AA352" s="87">
        <v>52.946074911844597</v>
      </c>
      <c r="AB352" s="87">
        <v>46.637333699966099</v>
      </c>
      <c r="AC352" s="88"/>
      <c r="AD352" s="86">
        <v>17.1948351000357</v>
      </c>
      <c r="AE352" s="89"/>
      <c r="AF352" s="90"/>
      <c r="AG352" s="12"/>
    </row>
    <row r="353" spans="1:33" customFormat="1" ht="13.2" x14ac:dyDescent="0.25">
      <c r="A353" s="82">
        <v>351</v>
      </c>
      <c r="B353" s="83"/>
      <c r="C353" s="83"/>
      <c r="D353" s="83" t="s">
        <v>606</v>
      </c>
      <c r="E353" s="83"/>
      <c r="F353" s="84" t="s">
        <v>35</v>
      </c>
      <c r="G353" s="85">
        <v>40.750835844263861</v>
      </c>
      <c r="H353" s="85">
        <v>39.573740703095879</v>
      </c>
      <c r="I353" s="85">
        <v>45.139647062221265</v>
      </c>
      <c r="J353" s="85">
        <v>42.990803466055382</v>
      </c>
      <c r="K353" s="86">
        <v>33.670614884344971</v>
      </c>
      <c r="L353" s="86">
        <v>36.701668503471488</v>
      </c>
      <c r="M353" s="86">
        <v>34.328469058607517</v>
      </c>
      <c r="N353" s="86">
        <v>43.982291826476569</v>
      </c>
      <c r="O353" s="86">
        <v>42.917209440951957</v>
      </c>
      <c r="P353" s="86">
        <v>52.28938751124921</v>
      </c>
      <c r="Q353" s="86">
        <v>48.385804077316187</v>
      </c>
      <c r="R353" s="86">
        <v>43.363116845720008</v>
      </c>
      <c r="S353" s="87">
        <v>45.681084688480524</v>
      </c>
      <c r="T353" s="87">
        <v>47.26998013815853</v>
      </c>
      <c r="U353" s="87">
        <v>41.521204536693389</v>
      </c>
      <c r="V353" s="87">
        <v>54.244368228952631</v>
      </c>
      <c r="W353" s="87">
        <v>44.999829132267315</v>
      </c>
      <c r="X353" s="87">
        <v>47.835282551598908</v>
      </c>
      <c r="Y353" s="87">
        <v>39.132894284849264</v>
      </c>
      <c r="Z353" s="87">
        <v>75.326382787299494</v>
      </c>
      <c r="AA353" s="87">
        <v>62.285072707462099</v>
      </c>
      <c r="AB353" s="87">
        <v>67.198431381901898</v>
      </c>
      <c r="AC353" s="88" t="s">
        <v>36</v>
      </c>
      <c r="AD353" s="86">
        <v>71.718531455309503</v>
      </c>
      <c r="AE353" s="89"/>
      <c r="AF353" s="90"/>
      <c r="AG353" s="12"/>
    </row>
    <row r="354" spans="1:33" customFormat="1" ht="13.2" x14ac:dyDescent="0.25">
      <c r="A354" s="82">
        <v>352</v>
      </c>
      <c r="B354" s="83"/>
      <c r="C354" s="83"/>
      <c r="D354" s="83" t="s">
        <v>607</v>
      </c>
      <c r="E354" s="83"/>
      <c r="F354" s="84" t="s">
        <v>35</v>
      </c>
      <c r="G354" s="85">
        <v>2.3292584226599415</v>
      </c>
      <c r="H354" s="85">
        <v>2.6775568944472252</v>
      </c>
      <c r="I354" s="85">
        <v>2.774257882194477</v>
      </c>
      <c r="J354" s="85">
        <v>2.9565508808395506</v>
      </c>
      <c r="K354" s="86">
        <v>3.2250679511140397</v>
      </c>
      <c r="L354" s="86">
        <v>2.5785080963775804</v>
      </c>
      <c r="M354" s="86">
        <v>2.5495062279787621</v>
      </c>
      <c r="N354" s="86">
        <v>3.0342888109154087</v>
      </c>
      <c r="O354" s="86">
        <v>2.7868310350804171</v>
      </c>
      <c r="P354" s="86">
        <v>3.7217776088814221</v>
      </c>
      <c r="Q354" s="86">
        <v>2.6388715205409667</v>
      </c>
      <c r="R354" s="86">
        <v>3.0217810601674415</v>
      </c>
      <c r="S354" s="87">
        <v>1.8690176798428322</v>
      </c>
      <c r="T354" s="87">
        <v>2.8656642684609475</v>
      </c>
      <c r="U354" s="87">
        <v>3.6543132056132284</v>
      </c>
      <c r="V354" s="87">
        <v>4.3273354126837882</v>
      </c>
      <c r="W354" s="87">
        <v>3.2152270218326713</v>
      </c>
      <c r="X354" s="87">
        <v>3.6932125121589818</v>
      </c>
      <c r="Y354" s="87">
        <v>3.0152718422860589</v>
      </c>
      <c r="Z354" s="87">
        <v>3.0841226951037402</v>
      </c>
      <c r="AA354" s="87">
        <v>2.2328828571769801</v>
      </c>
      <c r="AB354" s="87">
        <v>3.4851478620020102</v>
      </c>
      <c r="AC354" s="88" t="s">
        <v>36</v>
      </c>
      <c r="AD354" s="86">
        <v>15.583205902911599</v>
      </c>
      <c r="AE354" s="89"/>
      <c r="AF354" s="90"/>
      <c r="AG354" s="12"/>
    </row>
    <row r="355" spans="1:33" customFormat="1" ht="13.2" x14ac:dyDescent="0.25">
      <c r="A355" s="82" t="s">
        <v>608</v>
      </c>
      <c r="B355" s="83"/>
      <c r="C355" s="83"/>
      <c r="D355" s="83" t="s">
        <v>609</v>
      </c>
      <c r="E355" s="83"/>
      <c r="F355" s="84" t="s">
        <v>35</v>
      </c>
      <c r="G355" s="85">
        <v>16.991624228882699</v>
      </c>
      <c r="H355" s="85">
        <v>19.467080217548212</v>
      </c>
      <c r="I355" s="85">
        <v>20.766112330430055</v>
      </c>
      <c r="J355" s="85">
        <v>16.371164340083752</v>
      </c>
      <c r="K355" s="86">
        <v>15.90739764961636</v>
      </c>
      <c r="L355" s="86">
        <v>15.121212753922086</v>
      </c>
      <c r="M355" s="86">
        <v>16.833676740608414</v>
      </c>
      <c r="N355" s="86">
        <v>19.331197035907941</v>
      </c>
      <c r="O355" s="86">
        <v>21.366315543943259</v>
      </c>
      <c r="P355" s="86">
        <v>22.406793792680972</v>
      </c>
      <c r="Q355" s="86">
        <v>19.212100335016135</v>
      </c>
      <c r="R355" s="86">
        <v>20.657922498537239</v>
      </c>
      <c r="S355" s="87">
        <v>22.112183739140491</v>
      </c>
      <c r="T355" s="87">
        <v>25.209611472661912</v>
      </c>
      <c r="U355" s="87">
        <v>22.749136660361341</v>
      </c>
      <c r="V355" s="87">
        <v>24.226031618537611</v>
      </c>
      <c r="W355" s="87">
        <v>22.715191580632538</v>
      </c>
      <c r="X355" s="87">
        <v>29.669745473235594</v>
      </c>
      <c r="Y355" s="87">
        <v>21.558955686621545</v>
      </c>
      <c r="Z355" s="87">
        <v>26.6318003466371</v>
      </c>
      <c r="AA355" s="87">
        <v>33.581633154124901</v>
      </c>
      <c r="AB355" s="87">
        <v>27.806495714744599</v>
      </c>
      <c r="AC355" s="88"/>
      <c r="AD355" s="86">
        <v>28.978862051282199</v>
      </c>
      <c r="AE355" s="89"/>
      <c r="AF355" s="90"/>
      <c r="AG355" s="12"/>
    </row>
    <row r="356" spans="1:33" customFormat="1" ht="13.2" x14ac:dyDescent="0.25">
      <c r="A356" s="82" t="s">
        <v>610</v>
      </c>
      <c r="B356" s="83"/>
      <c r="C356" s="83"/>
      <c r="D356" s="83"/>
      <c r="E356" s="83" t="s">
        <v>611</v>
      </c>
      <c r="F356" s="84" t="s">
        <v>35</v>
      </c>
      <c r="G356" s="85">
        <v>2.1528606260269667</v>
      </c>
      <c r="H356" s="85">
        <v>3.1480524337119267</v>
      </c>
      <c r="I356" s="85">
        <v>2.6785049853336238</v>
      </c>
      <c r="J356" s="85">
        <v>2.4534759328021427</v>
      </c>
      <c r="K356" s="86">
        <v>2.1201876362436285</v>
      </c>
      <c r="L356" s="86">
        <v>2.3351975258638356</v>
      </c>
      <c r="M356" s="86">
        <v>2.4375028534564054</v>
      </c>
      <c r="N356" s="86">
        <v>2.7899763935010373</v>
      </c>
      <c r="O356" s="86">
        <v>2.8205532329153682</v>
      </c>
      <c r="P356" s="86">
        <v>3.4066879173567437</v>
      </c>
      <c r="Q356" s="86">
        <v>2.9054930295030346</v>
      </c>
      <c r="R356" s="86">
        <v>1.3288968229898996</v>
      </c>
      <c r="S356" s="87">
        <v>1.2779237617722623</v>
      </c>
      <c r="T356" s="87">
        <v>0.99569000292317611</v>
      </c>
      <c r="U356" s="87">
        <v>2.3893272356994721</v>
      </c>
      <c r="V356" s="87">
        <v>2.2486461869113588</v>
      </c>
      <c r="W356" s="87">
        <v>2.0420568387737323</v>
      </c>
      <c r="X356" s="87">
        <v>1.7980939910029601</v>
      </c>
      <c r="Y356" s="87">
        <v>0.79369184997147058</v>
      </c>
      <c r="Z356" s="87">
        <v>2.3513891062057599</v>
      </c>
      <c r="AA356" s="87">
        <v>1.4562248921365499</v>
      </c>
      <c r="AB356" s="87">
        <v>2.35220323431908</v>
      </c>
      <c r="AC356" s="88" t="s">
        <v>36</v>
      </c>
      <c r="AD356" s="86">
        <v>196.36227641793599</v>
      </c>
      <c r="AE356" s="89" t="s">
        <v>42</v>
      </c>
      <c r="AF356" s="90"/>
      <c r="AG356" s="12"/>
    </row>
    <row r="357" spans="1:33" customFormat="1" ht="13.2" x14ac:dyDescent="0.25">
      <c r="A357" s="82" t="s">
        <v>612</v>
      </c>
      <c r="B357" s="83"/>
      <c r="C357" s="83"/>
      <c r="D357" s="83"/>
      <c r="E357" s="83" t="s">
        <v>613</v>
      </c>
      <c r="F357" s="84" t="s">
        <v>35</v>
      </c>
      <c r="G357" s="85">
        <v>14.838763602855732</v>
      </c>
      <c r="H357" s="85">
        <v>16.319027783836287</v>
      </c>
      <c r="I357" s="85">
        <v>18.08760734509643</v>
      </c>
      <c r="J357" s="85">
        <v>13.917688407281616</v>
      </c>
      <c r="K357" s="86">
        <v>13.787210013372727</v>
      </c>
      <c r="L357" s="86">
        <v>12.78601522805825</v>
      </c>
      <c r="M357" s="86">
        <v>14.396173887152015</v>
      </c>
      <c r="N357" s="86">
        <v>16.541220642406898</v>
      </c>
      <c r="O357" s="86">
        <v>18.5457623110279</v>
      </c>
      <c r="P357" s="86">
        <v>19.00010587532422</v>
      </c>
      <c r="Q357" s="86">
        <v>16.306607305513104</v>
      </c>
      <c r="R357" s="86">
        <v>19.329025675547339</v>
      </c>
      <c r="S357" s="87">
        <v>20.83425997736823</v>
      </c>
      <c r="T357" s="87">
        <v>24.213921469738729</v>
      </c>
      <c r="U357" s="87">
        <v>20.359809424661865</v>
      </c>
      <c r="V357" s="87">
        <v>21.977385431626253</v>
      </c>
      <c r="W357" s="87">
        <v>20.673134741858803</v>
      </c>
      <c r="X357" s="87">
        <v>27.871651482232629</v>
      </c>
      <c r="Y357" s="87">
        <v>20.765263836650082</v>
      </c>
      <c r="Z357" s="87">
        <v>24.280411240431299</v>
      </c>
      <c r="AA357" s="87">
        <v>32.125408261988397</v>
      </c>
      <c r="AB357" s="87">
        <v>25.454292480425501</v>
      </c>
      <c r="AC357" s="88"/>
      <c r="AD357" s="86">
        <v>22.581117584932901</v>
      </c>
      <c r="AE357" s="89"/>
      <c r="AF357" s="90"/>
      <c r="AG357" s="12"/>
    </row>
    <row r="358" spans="1:33" customFormat="1" ht="13.2" x14ac:dyDescent="0.25">
      <c r="A358" s="82">
        <v>354</v>
      </c>
      <c r="B358" s="83"/>
      <c r="C358" s="83"/>
      <c r="D358" s="83" t="s">
        <v>614</v>
      </c>
      <c r="E358" s="83"/>
      <c r="F358" s="84" t="s">
        <v>35</v>
      </c>
      <c r="G358" s="85">
        <v>1.9557165631714784</v>
      </c>
      <c r="H358" s="85">
        <v>1.4821814899964805</v>
      </c>
      <c r="I358" s="85">
        <v>1.9017079399208618</v>
      </c>
      <c r="J358" s="85">
        <v>1.6942092824084594</v>
      </c>
      <c r="K358" s="86">
        <v>1.781328685395041</v>
      </c>
      <c r="L358" s="86">
        <v>1.5939425294766207</v>
      </c>
      <c r="M358" s="86">
        <v>0.87290357798620488</v>
      </c>
      <c r="N358" s="86">
        <v>1.8919784093739744</v>
      </c>
      <c r="O358" s="86">
        <v>1.3450675707415374</v>
      </c>
      <c r="P358" s="86">
        <v>3.7277217520853618</v>
      </c>
      <c r="Q358" s="86">
        <v>2.2923449971438719</v>
      </c>
      <c r="R358" s="86">
        <v>2.2827599490256971</v>
      </c>
      <c r="S358" s="87">
        <v>2.3330064992641262</v>
      </c>
      <c r="T358" s="87">
        <v>1.1377937295419838</v>
      </c>
      <c r="U358" s="87">
        <v>1.8497751674944267</v>
      </c>
      <c r="V358" s="87">
        <v>1.8901369323344341</v>
      </c>
      <c r="W358" s="87">
        <v>2.1510803694051135</v>
      </c>
      <c r="X358" s="87">
        <v>2.2400243003714118</v>
      </c>
      <c r="Y358" s="87">
        <v>2.7079121883624238</v>
      </c>
      <c r="Z358" s="87">
        <v>2.19652851331182</v>
      </c>
      <c r="AA358" s="87">
        <v>1.6743718306195401</v>
      </c>
      <c r="AB358" s="87">
        <v>1.8305735325683601</v>
      </c>
      <c r="AC358" s="88" t="s">
        <v>36</v>
      </c>
      <c r="AD358" s="86">
        <v>-32.399080722208403</v>
      </c>
      <c r="AE358" s="89"/>
      <c r="AF358" s="90"/>
      <c r="AG358" s="12"/>
    </row>
    <row r="359" spans="1:33" customFormat="1" ht="13.2" x14ac:dyDescent="0.25">
      <c r="A359" s="102">
        <v>355</v>
      </c>
      <c r="B359" s="103"/>
      <c r="C359" s="103"/>
      <c r="D359" s="103" t="s">
        <v>615</v>
      </c>
      <c r="E359" s="103"/>
      <c r="F359" s="104" t="s">
        <v>35</v>
      </c>
      <c r="G359" s="105">
        <v>9.6664369793811489E-2</v>
      </c>
      <c r="H359" s="105">
        <v>0</v>
      </c>
      <c r="I359" s="105">
        <v>0.17330317070530621</v>
      </c>
      <c r="J359" s="105">
        <v>0.10716659173820417</v>
      </c>
      <c r="K359" s="106">
        <v>0.16026945395456235</v>
      </c>
      <c r="L359" s="106">
        <v>7.3534951307262383E-2</v>
      </c>
      <c r="M359" s="106">
        <v>2.8397598134087661E-2</v>
      </c>
      <c r="N359" s="106">
        <v>0.11637954499339316</v>
      </c>
      <c r="O359" s="106">
        <v>4.9423911441266205E-2</v>
      </c>
      <c r="P359" s="106">
        <v>0.11139974741172634</v>
      </c>
      <c r="Q359" s="106">
        <v>0.20870385808901862</v>
      </c>
      <c r="R359" s="106">
        <v>2.2676518430702206E-2</v>
      </c>
      <c r="S359" s="106">
        <v>0.34143294109465494</v>
      </c>
      <c r="T359" s="106">
        <v>0</v>
      </c>
      <c r="U359" s="106">
        <v>0.1576363861844739</v>
      </c>
      <c r="V359" s="106">
        <v>0.16433325766293361</v>
      </c>
      <c r="W359" s="106">
        <v>0</v>
      </c>
      <c r="X359" s="106">
        <v>9.253620324355237E-2</v>
      </c>
      <c r="Y359" s="106">
        <v>0.30521851019481339</v>
      </c>
      <c r="Z359" s="106"/>
      <c r="AA359" s="106">
        <v>5.7876652789187501E-2</v>
      </c>
      <c r="AB359" s="106">
        <v>0.44313847077622798</v>
      </c>
      <c r="AC359" s="107" t="s">
        <v>36</v>
      </c>
      <c r="AD359" s="106">
        <v>45.1872858213559</v>
      </c>
      <c r="AE359" s="115"/>
      <c r="AF359" s="109"/>
      <c r="AG359" s="12"/>
    </row>
    <row r="360" spans="1:33" s="55" customFormat="1" ht="13.2" x14ac:dyDescent="0.25">
      <c r="A360" s="75" t="s">
        <v>616</v>
      </c>
      <c r="B360" s="76"/>
      <c r="C360" s="76" t="s">
        <v>39</v>
      </c>
      <c r="D360" s="76"/>
      <c r="E360" s="76"/>
      <c r="F360" s="35" t="s">
        <v>35</v>
      </c>
      <c r="G360" s="77">
        <v>257.1266966619234</v>
      </c>
      <c r="H360" s="77">
        <v>269.61733089106718</v>
      </c>
      <c r="I360" s="77">
        <v>298.54348525879385</v>
      </c>
      <c r="J360" s="77">
        <v>291.4253392224204</v>
      </c>
      <c r="K360" s="78">
        <v>308.03083960596405</v>
      </c>
      <c r="L360" s="78">
        <v>315.16338958278038</v>
      </c>
      <c r="M360" s="78">
        <v>281.16636692968086</v>
      </c>
      <c r="N360" s="78">
        <v>258.6472478055523</v>
      </c>
      <c r="O360" s="78">
        <v>297.15284610263507</v>
      </c>
      <c r="P360" s="78">
        <v>377.5153056015605</v>
      </c>
      <c r="Q360" s="78">
        <v>323.85081747024219</v>
      </c>
      <c r="R360" s="78">
        <v>325.48552189306395</v>
      </c>
      <c r="S360" s="78">
        <v>309.3720141784944</v>
      </c>
      <c r="T360" s="78">
        <v>340.17463222946799</v>
      </c>
      <c r="U360" s="78">
        <v>320.9573607338375</v>
      </c>
      <c r="V360" s="78">
        <v>328.16497409330282</v>
      </c>
      <c r="W360" s="78">
        <v>399.63023546967366</v>
      </c>
      <c r="X360" s="78">
        <v>394.7724050915354</v>
      </c>
      <c r="Y360" s="78">
        <v>372.25864608684486</v>
      </c>
      <c r="Z360" s="78">
        <v>414.03639765177297</v>
      </c>
      <c r="AA360" s="78">
        <v>545.56484016568004</v>
      </c>
      <c r="AB360" s="78">
        <v>482.22893883638</v>
      </c>
      <c r="AC360" s="79" t="s">
        <v>47</v>
      </c>
      <c r="AD360" s="78">
        <v>29.541366978452999</v>
      </c>
      <c r="AE360" s="80"/>
      <c r="AF360" s="81" t="s">
        <v>149</v>
      </c>
    </row>
    <row r="361" spans="1:33" customFormat="1" ht="13.2" x14ac:dyDescent="0.25">
      <c r="A361" s="82">
        <v>381</v>
      </c>
      <c r="B361" s="83"/>
      <c r="C361" s="83"/>
      <c r="D361" s="83" t="s">
        <v>617</v>
      </c>
      <c r="E361" s="83"/>
      <c r="F361" s="84" t="s">
        <v>35</v>
      </c>
      <c r="G361" s="85">
        <v>13.126080991270523</v>
      </c>
      <c r="H361" s="85">
        <v>21.473726419927868</v>
      </c>
      <c r="I361" s="85">
        <v>18.12421873589097</v>
      </c>
      <c r="J361" s="85">
        <v>20.200375545458556</v>
      </c>
      <c r="K361" s="86">
        <v>14.884783274011195</v>
      </c>
      <c r="L361" s="86">
        <v>19.585905829697506</v>
      </c>
      <c r="M361" s="86">
        <v>18.457668602054508</v>
      </c>
      <c r="N361" s="86">
        <v>20.542221980273474</v>
      </c>
      <c r="O361" s="86">
        <v>23.283887824307989</v>
      </c>
      <c r="P361" s="86">
        <v>19.782118035861465</v>
      </c>
      <c r="Q361" s="86">
        <v>22.106334815432358</v>
      </c>
      <c r="R361" s="86">
        <v>20.732794833031587</v>
      </c>
      <c r="S361" s="87">
        <v>23.190117932390407</v>
      </c>
      <c r="T361" s="87">
        <v>21.642362272032546</v>
      </c>
      <c r="U361" s="87">
        <v>19.957106728016537</v>
      </c>
      <c r="V361" s="87">
        <v>21.922803321563684</v>
      </c>
      <c r="W361" s="87">
        <v>27.84547214051911</v>
      </c>
      <c r="X361" s="87">
        <v>26.846780162451484</v>
      </c>
      <c r="Y361" s="87">
        <v>33.652323963342901</v>
      </c>
      <c r="Z361" s="87">
        <v>35.776951639304698</v>
      </c>
      <c r="AA361" s="87">
        <v>45.300426410652101</v>
      </c>
      <c r="AB361" s="87">
        <v>54.818479558581501</v>
      </c>
      <c r="AC361" s="88"/>
      <c r="AD361" s="86">
        <v>62.896564345138998</v>
      </c>
      <c r="AE361" s="89"/>
      <c r="AF361" s="90"/>
      <c r="AG361" s="12"/>
    </row>
    <row r="362" spans="1:33" customFormat="1" ht="13.2" x14ac:dyDescent="0.25">
      <c r="A362" s="82">
        <v>382</v>
      </c>
      <c r="B362" s="83"/>
      <c r="C362" s="83"/>
      <c r="D362" s="83" t="s">
        <v>618</v>
      </c>
      <c r="E362" s="83"/>
      <c r="F362" s="84" t="s">
        <v>35</v>
      </c>
      <c r="G362" s="85">
        <v>43.971952328335938</v>
      </c>
      <c r="H362" s="85">
        <v>33.038595690973359</v>
      </c>
      <c r="I362" s="85">
        <v>48.155198209392175</v>
      </c>
      <c r="J362" s="85">
        <v>50.810103895761017</v>
      </c>
      <c r="K362" s="86">
        <v>41.981632593172073</v>
      </c>
      <c r="L362" s="86">
        <v>46.896266223923348</v>
      </c>
      <c r="M362" s="86">
        <v>42.0354255371942</v>
      </c>
      <c r="N362" s="86">
        <v>35.101648165836068</v>
      </c>
      <c r="O362" s="86">
        <v>38.1057361023596</v>
      </c>
      <c r="P362" s="86">
        <v>45.831328319380439</v>
      </c>
      <c r="Q362" s="86">
        <v>33.982843931885213</v>
      </c>
      <c r="R362" s="86">
        <v>28.748023175846022</v>
      </c>
      <c r="S362" s="87">
        <v>39.03023437187008</v>
      </c>
      <c r="T362" s="87">
        <v>44.578982246673327</v>
      </c>
      <c r="U362" s="87">
        <v>41.835108385778064</v>
      </c>
      <c r="V362" s="87">
        <v>36.897775196983972</v>
      </c>
      <c r="W362" s="87">
        <v>47.021122606631423</v>
      </c>
      <c r="X362" s="87">
        <v>59.367197041802875</v>
      </c>
      <c r="Y362" s="87">
        <v>56.121560487674216</v>
      </c>
      <c r="Z362" s="87">
        <v>31.476086701410601</v>
      </c>
      <c r="AA362" s="87">
        <v>75.616311368694497</v>
      </c>
      <c r="AB362" s="87">
        <v>62.195317574667499</v>
      </c>
      <c r="AC362" s="88"/>
      <c r="AD362" s="86">
        <v>10.8225021439439</v>
      </c>
      <c r="AE362" s="89"/>
      <c r="AF362" s="90"/>
      <c r="AG362" s="12"/>
    </row>
    <row r="363" spans="1:33" customFormat="1" ht="13.2" x14ac:dyDescent="0.25">
      <c r="A363" s="82">
        <v>383</v>
      </c>
      <c r="B363" s="83"/>
      <c r="C363" s="83"/>
      <c r="D363" s="83" t="s">
        <v>619</v>
      </c>
      <c r="E363" s="83"/>
      <c r="F363" s="84" t="s">
        <v>35</v>
      </c>
      <c r="G363" s="85">
        <v>8.3407614745108258</v>
      </c>
      <c r="H363" s="85">
        <v>10.161213345422928</v>
      </c>
      <c r="I363" s="85">
        <v>7.1725096311857319</v>
      </c>
      <c r="J363" s="85">
        <v>8.5735925514855751</v>
      </c>
      <c r="K363" s="86">
        <v>6.3241396005973494</v>
      </c>
      <c r="L363" s="86">
        <v>12.140176683901744</v>
      </c>
      <c r="M363" s="86">
        <v>12.318131110118614</v>
      </c>
      <c r="N363" s="86">
        <v>9.5918583148160064</v>
      </c>
      <c r="O363" s="86">
        <v>10.493685946290054</v>
      </c>
      <c r="P363" s="86">
        <v>19.550977077992286</v>
      </c>
      <c r="Q363" s="86">
        <v>27.047354800611377</v>
      </c>
      <c r="R363" s="86">
        <v>17.729122056494464</v>
      </c>
      <c r="S363" s="87">
        <v>24.578681971458558</v>
      </c>
      <c r="T363" s="87">
        <v>21.223941417887051</v>
      </c>
      <c r="U363" s="87">
        <v>27.201442958510391</v>
      </c>
      <c r="V363" s="87">
        <v>26.420480607143965</v>
      </c>
      <c r="W363" s="87">
        <v>18.118319943350347</v>
      </c>
      <c r="X363" s="87">
        <v>23.058739158660611</v>
      </c>
      <c r="Y363" s="87">
        <v>31.409540680275263</v>
      </c>
      <c r="Z363" s="87">
        <v>27.552328065572102</v>
      </c>
      <c r="AA363" s="87">
        <v>29.8719401087459</v>
      </c>
      <c r="AB363" s="87">
        <v>25.510138286992099</v>
      </c>
      <c r="AC363" s="88" t="s">
        <v>36</v>
      </c>
      <c r="AD363" s="86">
        <v>-18.782198865416198</v>
      </c>
      <c r="AE363" s="89"/>
      <c r="AF363" s="90"/>
      <c r="AG363" s="12"/>
    </row>
    <row r="364" spans="1:33" customFormat="1" ht="13.2" x14ac:dyDescent="0.25">
      <c r="A364" s="82" t="s">
        <v>620</v>
      </c>
      <c r="B364" s="83"/>
      <c r="C364" s="83"/>
      <c r="D364" s="83" t="s">
        <v>621</v>
      </c>
      <c r="E364" s="83"/>
      <c r="F364" s="84" t="s">
        <v>35</v>
      </c>
      <c r="G364" s="85">
        <v>119.46109756545067</v>
      </c>
      <c r="H364" s="85">
        <v>125.68356963977088</v>
      </c>
      <c r="I364" s="85">
        <v>140.39338414123824</v>
      </c>
      <c r="J364" s="85">
        <v>138.79852895015503</v>
      </c>
      <c r="K364" s="86">
        <v>167.61584162833512</v>
      </c>
      <c r="L364" s="86">
        <v>178.33627200998114</v>
      </c>
      <c r="M364" s="86">
        <v>145.12625080641169</v>
      </c>
      <c r="N364" s="86">
        <v>128.71483893637142</v>
      </c>
      <c r="O364" s="86">
        <v>162.70937291954533</v>
      </c>
      <c r="P364" s="86">
        <v>229.30604207787863</v>
      </c>
      <c r="Q364" s="86">
        <v>162.51842878205429</v>
      </c>
      <c r="R364" s="86">
        <v>197.05878768697971</v>
      </c>
      <c r="S364" s="87">
        <v>149.43400682505876</v>
      </c>
      <c r="T364" s="87">
        <v>168.50834587597544</v>
      </c>
      <c r="U364" s="87">
        <v>162.31578648046536</v>
      </c>
      <c r="V364" s="87">
        <v>170.50064456630858</v>
      </c>
      <c r="W364" s="87">
        <v>213.56123312449796</v>
      </c>
      <c r="X364" s="87">
        <v>196.40230643000419</v>
      </c>
      <c r="Y364" s="87">
        <v>172.01342617930288</v>
      </c>
      <c r="Z364" s="87">
        <v>206.843116604881</v>
      </c>
      <c r="AA364" s="87">
        <v>272.57909167762602</v>
      </c>
      <c r="AB364" s="87">
        <v>228.38901125572201</v>
      </c>
      <c r="AC364" s="88"/>
      <c r="AD364" s="86">
        <v>32.7739446440969</v>
      </c>
      <c r="AE364" s="89"/>
      <c r="AF364" s="90"/>
      <c r="AG364" s="12"/>
    </row>
    <row r="365" spans="1:33" customFormat="1" ht="13.2" x14ac:dyDescent="0.25">
      <c r="A365" s="82" t="s">
        <v>622</v>
      </c>
      <c r="B365" s="83"/>
      <c r="C365" s="83"/>
      <c r="D365" s="83"/>
      <c r="E365" s="83" t="s">
        <v>623</v>
      </c>
      <c r="F365" s="84" t="s">
        <v>35</v>
      </c>
      <c r="G365" s="85">
        <v>5.9542670868992627</v>
      </c>
      <c r="H365" s="85">
        <v>10.206821304279813</v>
      </c>
      <c r="I365" s="85">
        <v>10.932546771739766</v>
      </c>
      <c r="J365" s="85">
        <v>10.445484353559847</v>
      </c>
      <c r="K365" s="86">
        <v>7.9542746702459599</v>
      </c>
      <c r="L365" s="86">
        <v>24.590956853174337</v>
      </c>
      <c r="M365" s="86">
        <v>7.2711279837228959</v>
      </c>
      <c r="N365" s="86">
        <v>7.5290091044212293</v>
      </c>
      <c r="O365" s="86">
        <v>10.164132190173211</v>
      </c>
      <c r="P365" s="86">
        <v>42.46116927951838</v>
      </c>
      <c r="Q365" s="86">
        <v>7.6655338644188191</v>
      </c>
      <c r="R365" s="86">
        <v>14.042542213093403</v>
      </c>
      <c r="S365" s="87">
        <v>6.5505739580427802</v>
      </c>
      <c r="T365" s="87">
        <v>13.334360760536281</v>
      </c>
      <c r="U365" s="87">
        <v>16.197974845205859</v>
      </c>
      <c r="V365" s="87">
        <v>27.6244962431232</v>
      </c>
      <c r="W365" s="87">
        <v>11.981312307959707</v>
      </c>
      <c r="X365" s="87">
        <v>20.646412860864864</v>
      </c>
      <c r="Y365" s="87">
        <v>18.406810030625188</v>
      </c>
      <c r="Z365" s="87">
        <v>20.178117928843001</v>
      </c>
      <c r="AA365" s="87">
        <v>31.5866086086378</v>
      </c>
      <c r="AB365" s="87">
        <v>26.726508256955299</v>
      </c>
      <c r="AC365" s="88" t="s">
        <v>36</v>
      </c>
      <c r="AD365" s="86">
        <v>45.199022603525002</v>
      </c>
      <c r="AE365" s="89"/>
      <c r="AF365" s="90"/>
      <c r="AG365" s="12"/>
    </row>
    <row r="366" spans="1:33" customFormat="1" ht="13.2" x14ac:dyDescent="0.25">
      <c r="A366" s="82" t="s">
        <v>624</v>
      </c>
      <c r="B366" s="83"/>
      <c r="C366" s="83"/>
      <c r="D366" s="83"/>
      <c r="E366" s="83" t="s">
        <v>625</v>
      </c>
      <c r="F366" s="84" t="s">
        <v>35</v>
      </c>
      <c r="G366" s="85">
        <v>113.50683047855141</v>
      </c>
      <c r="H366" s="85">
        <v>115.47674833549107</v>
      </c>
      <c r="I366" s="85">
        <v>129.46083736949853</v>
      </c>
      <c r="J366" s="85">
        <v>128.35304459659525</v>
      </c>
      <c r="K366" s="86">
        <v>159.66156695808914</v>
      </c>
      <c r="L366" s="86">
        <v>153.74531515680678</v>
      </c>
      <c r="M366" s="86">
        <v>137.8551228226888</v>
      </c>
      <c r="N366" s="86">
        <v>121.1858298319502</v>
      </c>
      <c r="O366" s="86">
        <v>152.5452407293721</v>
      </c>
      <c r="P366" s="86">
        <v>186.84487279836023</v>
      </c>
      <c r="Q366" s="86">
        <v>154.85289491763547</v>
      </c>
      <c r="R366" s="86">
        <v>183.01624547388627</v>
      </c>
      <c r="S366" s="87">
        <v>142.88343286701601</v>
      </c>
      <c r="T366" s="87">
        <v>155.17398511543908</v>
      </c>
      <c r="U366" s="87">
        <v>146.11781163525953</v>
      </c>
      <c r="V366" s="87">
        <v>142.87614832318545</v>
      </c>
      <c r="W366" s="87">
        <v>201.57992081653828</v>
      </c>
      <c r="X366" s="87">
        <v>175.75589356913935</v>
      </c>
      <c r="Y366" s="87">
        <v>153.60661614867772</v>
      </c>
      <c r="Z366" s="87">
        <v>186.66499867603801</v>
      </c>
      <c r="AA366" s="87">
        <v>240.99248306898801</v>
      </c>
      <c r="AB366" s="87">
        <v>201.662502998766</v>
      </c>
      <c r="AC366" s="88"/>
      <c r="AD366" s="86">
        <v>31.285037099948301</v>
      </c>
      <c r="AE366" s="89"/>
      <c r="AF366" s="90"/>
      <c r="AG366" s="12"/>
    </row>
    <row r="367" spans="1:33" customFormat="1" ht="13.2" x14ac:dyDescent="0.25">
      <c r="A367" s="82">
        <v>385</v>
      </c>
      <c r="B367" s="83"/>
      <c r="C367" s="83"/>
      <c r="D367" s="83" t="s">
        <v>626</v>
      </c>
      <c r="E367" s="83"/>
      <c r="F367" s="84" t="s">
        <v>35</v>
      </c>
      <c r="G367" s="85">
        <v>7.9124891442177922E-2</v>
      </c>
      <c r="H367" s="85">
        <v>4.055821311254252E-2</v>
      </c>
      <c r="I367" s="85">
        <v>0.2756783621593597</v>
      </c>
      <c r="J367" s="85">
        <v>0.14468263127182587</v>
      </c>
      <c r="K367" s="86">
        <v>0.92877745262528222</v>
      </c>
      <c r="L367" s="86">
        <v>0.49210498510109657</v>
      </c>
      <c r="M367" s="86">
        <v>7.3669793062379085E-2</v>
      </c>
      <c r="N367" s="86">
        <v>0</v>
      </c>
      <c r="O367" s="86">
        <v>0.59492381182240983</v>
      </c>
      <c r="P367" s="86">
        <v>1.6279890872790783</v>
      </c>
      <c r="Q367" s="86">
        <v>0.70593071187068701</v>
      </c>
      <c r="R367" s="86">
        <v>0.91249628567664975</v>
      </c>
      <c r="S367" s="87">
        <v>0.48320191939189</v>
      </c>
      <c r="T367" s="87">
        <v>0.88980430476237604</v>
      </c>
      <c r="U367" s="87">
        <v>0.87515072257185367</v>
      </c>
      <c r="V367" s="87">
        <v>0.7396506116711361</v>
      </c>
      <c r="W367" s="87">
        <v>0.26593880188594776</v>
      </c>
      <c r="X367" s="87">
        <v>1.4289871711239275</v>
      </c>
      <c r="Y367" s="87">
        <v>2.0989176380171632</v>
      </c>
      <c r="Z367" s="87">
        <v>2.1787874319965299</v>
      </c>
      <c r="AA367" s="87">
        <v>4.6466013889865803</v>
      </c>
      <c r="AB367" s="87">
        <v>3.2737091974808901</v>
      </c>
      <c r="AC367" s="88" t="s">
        <v>36</v>
      </c>
      <c r="AD367" s="86">
        <v>55.971303408243799</v>
      </c>
      <c r="AE367" s="89"/>
      <c r="AF367" s="90"/>
      <c r="AG367" s="12"/>
    </row>
    <row r="368" spans="1:33" customFormat="1" ht="13.2" x14ac:dyDescent="0.25">
      <c r="A368" s="82">
        <v>386</v>
      </c>
      <c r="B368" s="83"/>
      <c r="C368" s="83"/>
      <c r="D368" s="83" t="s">
        <v>627</v>
      </c>
      <c r="E368" s="83"/>
      <c r="F368" s="84" t="s">
        <v>35</v>
      </c>
      <c r="G368" s="85">
        <v>10.922603879132842</v>
      </c>
      <c r="H368" s="85">
        <v>15.709944545321717</v>
      </c>
      <c r="I368" s="85">
        <v>11.179121281528527</v>
      </c>
      <c r="J368" s="85">
        <v>11.555854683654148</v>
      </c>
      <c r="K368" s="86">
        <v>13.607019051691982</v>
      </c>
      <c r="L368" s="86">
        <v>9.5369502177711887</v>
      </c>
      <c r="M368" s="86">
        <v>7.9559346930673467</v>
      </c>
      <c r="N368" s="86">
        <v>10.233949312838075</v>
      </c>
      <c r="O368" s="86">
        <v>6.4092318333271283</v>
      </c>
      <c r="P368" s="86">
        <v>7.524156589604547</v>
      </c>
      <c r="Q368" s="86">
        <v>17.233421911907744</v>
      </c>
      <c r="R368" s="86">
        <v>9.3601283471031298</v>
      </c>
      <c r="S368" s="87">
        <v>7.769660595244301</v>
      </c>
      <c r="T368" s="87">
        <v>8.3893992252643468</v>
      </c>
      <c r="U368" s="87">
        <v>7.5082644342543272</v>
      </c>
      <c r="V368" s="87">
        <v>7.7565924182736348</v>
      </c>
      <c r="W368" s="87">
        <v>9.852780846044908</v>
      </c>
      <c r="X368" s="87">
        <v>13.156271301242381</v>
      </c>
      <c r="Y368" s="87">
        <v>3.252527597610535</v>
      </c>
      <c r="Z368" s="87">
        <v>5.1473787070916099</v>
      </c>
      <c r="AA368" s="87">
        <v>7.9849256601534897</v>
      </c>
      <c r="AB368" s="87">
        <v>5.7001948672335399</v>
      </c>
      <c r="AC368" s="88" t="s">
        <v>36</v>
      </c>
      <c r="AD368" s="86">
        <v>75.254312105489404</v>
      </c>
      <c r="AE368" s="89"/>
      <c r="AF368" s="90"/>
      <c r="AG368" s="12"/>
    </row>
    <row r="369" spans="1:33" customFormat="1" ht="13.2" x14ac:dyDescent="0.25">
      <c r="A369" s="82">
        <v>387</v>
      </c>
      <c r="B369" s="83"/>
      <c r="C369" s="83"/>
      <c r="D369" s="83" t="s">
        <v>628</v>
      </c>
      <c r="E369" s="83"/>
      <c r="F369" s="84" t="s">
        <v>35</v>
      </c>
      <c r="G369" s="85">
        <v>52.231183310840287</v>
      </c>
      <c r="H369" s="85">
        <v>48.094692905491463</v>
      </c>
      <c r="I369" s="85">
        <v>58.925563137314533</v>
      </c>
      <c r="J369" s="85">
        <v>52.30908636438064</v>
      </c>
      <c r="K369" s="86">
        <v>53.133019619936583</v>
      </c>
      <c r="L369" s="86">
        <v>40.786107530981099</v>
      </c>
      <c r="M369" s="86">
        <v>46.860224306486074</v>
      </c>
      <c r="N369" s="86">
        <v>41.276408842786651</v>
      </c>
      <c r="O369" s="86">
        <v>49.836604017474613</v>
      </c>
      <c r="P369" s="86">
        <v>44.252589218866937</v>
      </c>
      <c r="Q369" s="86">
        <v>47.06751559291682</v>
      </c>
      <c r="R369" s="86">
        <v>39.094589647683001</v>
      </c>
      <c r="S369" s="87">
        <v>55.965967304120639</v>
      </c>
      <c r="T369" s="87">
        <v>61.923540353535522</v>
      </c>
      <c r="U369" s="87">
        <v>45.888652439352356</v>
      </c>
      <c r="V369" s="87">
        <v>49.09099530327444</v>
      </c>
      <c r="W369" s="87">
        <v>68.724213282706657</v>
      </c>
      <c r="X369" s="87">
        <v>60.029458686763725</v>
      </c>
      <c r="Y369" s="87">
        <v>59.846067631612627</v>
      </c>
      <c r="Z369" s="87">
        <v>99.430779391940604</v>
      </c>
      <c r="AA369" s="87">
        <v>90.058510362986496</v>
      </c>
      <c r="AB369" s="87">
        <v>91.938438649088795</v>
      </c>
      <c r="AC369" s="88" t="s">
        <v>36</v>
      </c>
      <c r="AD369" s="86">
        <v>53.624861728632602</v>
      </c>
      <c r="AE369" s="89"/>
      <c r="AF369" s="90"/>
      <c r="AG369" s="12"/>
    </row>
    <row r="370" spans="1:33" customFormat="1" ht="13.2" x14ac:dyDescent="0.25">
      <c r="A370" s="117">
        <v>388</v>
      </c>
      <c r="B370" s="118"/>
      <c r="C370" s="118"/>
      <c r="D370" s="118" t="s">
        <v>629</v>
      </c>
      <c r="E370" s="118"/>
      <c r="F370" s="119" t="s">
        <v>35</v>
      </c>
      <c r="G370" s="131">
        <v>3.9275455535123802</v>
      </c>
      <c r="H370" s="131">
        <v>10.979351206593424</v>
      </c>
      <c r="I370" s="131">
        <v>5.7709045531734633</v>
      </c>
      <c r="J370" s="131">
        <v>3.248706804620038</v>
      </c>
      <c r="K370" s="121">
        <v>5.0354808399649036</v>
      </c>
      <c r="L370" s="121">
        <v>3.8028175829158211</v>
      </c>
      <c r="M370" s="121">
        <v>6.5802779018411037</v>
      </c>
      <c r="N370" s="121">
        <v>10.562643004079586</v>
      </c>
      <c r="O370" s="121">
        <v>4.8481322679245125</v>
      </c>
      <c r="P370" s="121">
        <v>7.3301816518063019</v>
      </c>
      <c r="Q370" s="121">
        <v>11.26727764655026</v>
      </c>
      <c r="R370" s="121">
        <v>8.8276398883099105</v>
      </c>
      <c r="S370" s="120">
        <v>7.5901796519665954</v>
      </c>
      <c r="T370" s="120">
        <v>8.4150197999256218</v>
      </c>
      <c r="U370" s="120">
        <v>14.400345205117164</v>
      </c>
      <c r="V370" s="120">
        <v>12.932855142419209</v>
      </c>
      <c r="W370" s="120">
        <v>13.432590742528696</v>
      </c>
      <c r="X370" s="120">
        <v>12.995310162978262</v>
      </c>
      <c r="Y370" s="120">
        <v>13.864281909009392</v>
      </c>
      <c r="Z370" s="120">
        <v>3.9779048914351698</v>
      </c>
      <c r="AA370" s="120">
        <v>18.6071647075842</v>
      </c>
      <c r="AB370" s="120">
        <v>10.2371214363777</v>
      </c>
      <c r="AC370" s="62" t="s">
        <v>36</v>
      </c>
      <c r="AD370" s="121">
        <v>-26.161906519475899</v>
      </c>
      <c r="AE370" s="122"/>
      <c r="AF370" s="63"/>
      <c r="AG370" s="12"/>
    </row>
    <row r="371" spans="1:33" customFormat="1" ht="13.2" x14ac:dyDescent="0.25">
      <c r="A371" s="102">
        <v>389</v>
      </c>
      <c r="B371" s="103"/>
      <c r="C371" s="103"/>
      <c r="D371" s="103" t="s">
        <v>630</v>
      </c>
      <c r="E371" s="103"/>
      <c r="F371" s="104" t="s">
        <v>35</v>
      </c>
      <c r="G371" s="105">
        <v>5.0663466674277604</v>
      </c>
      <c r="H371" s="105">
        <v>4.4356789244531036</v>
      </c>
      <c r="I371" s="105">
        <v>8.5469072069105998</v>
      </c>
      <c r="J371" s="105">
        <v>5.7844077956332383</v>
      </c>
      <c r="K371" s="106">
        <v>4.5201455456296555</v>
      </c>
      <c r="L371" s="106">
        <v>3.586788518507277</v>
      </c>
      <c r="M371" s="106">
        <v>1.7587841794451902</v>
      </c>
      <c r="N371" s="106">
        <v>2.6236792485511948</v>
      </c>
      <c r="O371" s="106">
        <v>0.87127137958348033</v>
      </c>
      <c r="P371" s="106">
        <v>2.3099235428908478</v>
      </c>
      <c r="Q371" s="106">
        <v>1.9217092770135706</v>
      </c>
      <c r="R371" s="106">
        <v>3.0219399719396258</v>
      </c>
      <c r="S371" s="106">
        <v>1.3299636069933225</v>
      </c>
      <c r="T371" s="106">
        <v>4.603236733411908</v>
      </c>
      <c r="U371" s="106">
        <v>0.97550337977157375</v>
      </c>
      <c r="V371" s="106">
        <v>1.9031769256639977</v>
      </c>
      <c r="W371" s="106">
        <v>0.80856398150876818</v>
      </c>
      <c r="X371" s="106">
        <v>1.4873549765080558</v>
      </c>
      <c r="Y371" s="106">
        <v>0</v>
      </c>
      <c r="Z371" s="106">
        <v>1.6530642181406701</v>
      </c>
      <c r="AA371" s="106">
        <v>0.89986848025013899</v>
      </c>
      <c r="AB371" s="106">
        <v>0.16652801023579</v>
      </c>
      <c r="AC371" s="107" t="s">
        <v>36</v>
      </c>
      <c r="AD371" s="106" t="s">
        <v>596</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hidden="1" customWidth="1"/>
    <col min="8" max="8" width="7.33203125" style="10" hidden="1" customWidth="1"/>
    <col min="9" max="9" width="7.44140625" style="10" hidden="1" customWidth="1"/>
    <col min="10" max="10" width="8.33203125" style="10" hidden="1" customWidth="1"/>
    <col min="11" max="11" width="7.77734375" style="12" hidden="1" customWidth="1"/>
    <col min="12" max="12" width="7.44140625" style="12" hidden="1" customWidth="1"/>
    <col min="13" max="13" width="7.109375" style="12" hidden="1" customWidth="1"/>
    <col min="14" max="14" width="8" style="12" hidden="1" customWidth="1"/>
    <col min="15" max="15" width="7.44140625" style="12" hidden="1" customWidth="1"/>
    <col min="16" max="24" width="7.21875" style="12" hidden="1" customWidth="1"/>
    <col min="25" max="28" width="7.218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647</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648</v>
      </c>
    </row>
    <row r="9" spans="1:33" s="32" customFormat="1" ht="14.4" customHeight="1" x14ac:dyDescent="0.25">
      <c r="A9" s="33"/>
      <c r="B9" s="34" t="s">
        <v>33</v>
      </c>
      <c r="C9" s="34"/>
      <c r="D9" s="34"/>
      <c r="E9" s="34"/>
      <c r="F9" s="35"/>
      <c r="G9" s="36"/>
      <c r="H9" s="36"/>
      <c r="I9" s="36"/>
      <c r="J9" s="36"/>
      <c r="K9" s="36"/>
      <c r="L9" s="36"/>
      <c r="M9" s="36"/>
      <c r="N9" s="36"/>
      <c r="O9" s="36"/>
      <c r="P9" s="36"/>
      <c r="Q9" s="36"/>
      <c r="R9" s="36"/>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3233.0124123535775</v>
      </c>
      <c r="H10" s="43">
        <f t="shared" si="0"/>
        <v>3311.2718843566627</v>
      </c>
      <c r="I10" s="43">
        <f t="shared" si="0"/>
        <v>3387.8191502735544</v>
      </c>
      <c r="J10" s="43">
        <f t="shared" si="0"/>
        <v>3469.6575765380635</v>
      </c>
      <c r="K10" s="43">
        <f t="shared" si="0"/>
        <v>3494.1662840659028</v>
      </c>
      <c r="L10" s="43">
        <f t="shared" si="0"/>
        <v>3583.1333315871889</v>
      </c>
      <c r="M10" s="43">
        <f t="shared" si="0"/>
        <v>3626.9966887569276</v>
      </c>
      <c r="N10" s="43">
        <f t="shared" si="0"/>
        <v>3651.7969633557441</v>
      </c>
      <c r="O10" s="43">
        <v>3775.3441725803168</v>
      </c>
      <c r="P10" s="43">
        <v>3902.4917793147483</v>
      </c>
      <c r="Q10" s="43">
        <f t="shared" ref="Q10:AB10" si="1">Q15+Q20</f>
        <v>3977.6088654271107</v>
      </c>
      <c r="R10" s="43">
        <f t="shared" si="1"/>
        <v>4123.0278523628604</v>
      </c>
      <c r="S10" s="43">
        <f t="shared" si="1"/>
        <v>4223.8081939235999</v>
      </c>
      <c r="T10" s="43">
        <f t="shared" si="1"/>
        <v>4191.7766263573039</v>
      </c>
      <c r="U10" s="43">
        <f t="shared" si="1"/>
        <v>4234.9763361872847</v>
      </c>
      <c r="V10" s="43">
        <f t="shared" si="1"/>
        <v>4221.7388314713517</v>
      </c>
      <c r="W10" s="43">
        <f t="shared" si="1"/>
        <v>4429.9994520608507</v>
      </c>
      <c r="X10" s="43">
        <f t="shared" si="1"/>
        <v>4548.3641882095162</v>
      </c>
      <c r="Y10" s="43">
        <f t="shared" si="1"/>
        <v>4688.5694257688019</v>
      </c>
      <c r="Z10" s="43">
        <f t="shared" si="1"/>
        <v>4759.2021360990202</v>
      </c>
      <c r="AA10" s="43">
        <f t="shared" si="1"/>
        <v>3994.9462821117791</v>
      </c>
      <c r="AB10" s="43">
        <f t="shared" si="1"/>
        <v>4078.3625981535206</v>
      </c>
      <c r="AC10" s="44" t="s">
        <v>85</v>
      </c>
      <c r="AD10" s="43">
        <v>11.057780050661055</v>
      </c>
      <c r="AE10" s="45" t="s">
        <v>42</v>
      </c>
      <c r="AF10" s="46" t="s">
        <v>149</v>
      </c>
    </row>
    <row r="11" spans="1:33" s="32" customFormat="1" ht="14.4" customHeight="1" x14ac:dyDescent="0.25">
      <c r="A11" s="40"/>
      <c r="B11" s="41" t="s">
        <v>38</v>
      </c>
      <c r="C11" s="41"/>
      <c r="D11" s="41"/>
      <c r="E11" s="41"/>
      <c r="F11" s="42" t="s">
        <v>35</v>
      </c>
      <c r="G11" s="43">
        <f t="shared" si="0"/>
        <v>2619.3682424823096</v>
      </c>
      <c r="H11" s="43">
        <f t="shared" si="0"/>
        <v>2683.2651058059923</v>
      </c>
      <c r="I11" s="43">
        <f t="shared" si="0"/>
        <v>2750.3394094935252</v>
      </c>
      <c r="J11" s="43">
        <f t="shared" si="0"/>
        <v>2834.060548988286</v>
      </c>
      <c r="K11" s="43">
        <f t="shared" si="0"/>
        <v>2874.6516200963201</v>
      </c>
      <c r="L11" s="43">
        <f t="shared" si="0"/>
        <v>2959.9253799772127</v>
      </c>
      <c r="M11" s="43">
        <f t="shared" si="0"/>
        <v>2998.6816811132244</v>
      </c>
      <c r="N11" s="43">
        <f t="shared" si="0"/>
        <v>3088.1048002139996</v>
      </c>
      <c r="O11" s="43">
        <v>3189.8071520844255</v>
      </c>
      <c r="P11" s="43">
        <v>3283.9393170662752</v>
      </c>
      <c r="Q11" s="43">
        <f t="shared" ref="Q11:AB11" si="2">Q16+Q21</f>
        <v>3357.5431798936847</v>
      </c>
      <c r="R11" s="43">
        <f t="shared" si="2"/>
        <v>3480.210831039949</v>
      </c>
      <c r="S11" s="43">
        <f t="shared" si="2"/>
        <v>3588.4284693337104</v>
      </c>
      <c r="T11" s="43">
        <f t="shared" si="2"/>
        <v>3569.6102771963888</v>
      </c>
      <c r="U11" s="43">
        <f t="shared" si="2"/>
        <v>3587.6659984021176</v>
      </c>
      <c r="V11" s="43">
        <f t="shared" si="2"/>
        <v>3579.7325618199602</v>
      </c>
      <c r="W11" s="43">
        <f t="shared" si="2"/>
        <v>3734.1469034272168</v>
      </c>
      <c r="X11" s="43">
        <f t="shared" si="2"/>
        <v>3823.762554507869</v>
      </c>
      <c r="Y11" s="43">
        <f t="shared" si="2"/>
        <v>3960.6035278362024</v>
      </c>
      <c r="Z11" s="47">
        <f t="shared" si="2"/>
        <v>4095.7350577678199</v>
      </c>
      <c r="AA11" s="47">
        <f t="shared" si="2"/>
        <v>3449.3973591048771</v>
      </c>
      <c r="AB11" s="47">
        <f t="shared" si="2"/>
        <v>3470.0231796800444</v>
      </c>
      <c r="AC11" s="48" t="s">
        <v>85</v>
      </c>
      <c r="AD11" s="43">
        <v>10.639648617286785</v>
      </c>
      <c r="AE11" s="45" t="s">
        <v>42</v>
      </c>
      <c r="AF11" s="49" t="s">
        <v>149</v>
      </c>
    </row>
    <row r="12" spans="1:33" s="32" customFormat="1" ht="14.4" customHeight="1" x14ac:dyDescent="0.25">
      <c r="A12" s="40"/>
      <c r="B12" s="41" t="s">
        <v>39</v>
      </c>
      <c r="C12" s="41"/>
      <c r="D12" s="41"/>
      <c r="E12" s="41"/>
      <c r="F12" s="42" t="s">
        <v>35</v>
      </c>
      <c r="G12" s="43">
        <f t="shared" si="0"/>
        <v>613.64416987127004</v>
      </c>
      <c r="H12" s="43">
        <f t="shared" si="0"/>
        <v>628.00677855066942</v>
      </c>
      <c r="I12" s="43">
        <f t="shared" si="0"/>
        <v>637.47974078003767</v>
      </c>
      <c r="J12" s="43">
        <f t="shared" si="0"/>
        <v>635.59702754977752</v>
      </c>
      <c r="K12" s="43">
        <f t="shared" si="0"/>
        <v>619.51466396958006</v>
      </c>
      <c r="L12" s="43">
        <f t="shared" si="0"/>
        <v>623.20795160997829</v>
      </c>
      <c r="M12" s="43">
        <f t="shared" si="0"/>
        <v>628.31500764371185</v>
      </c>
      <c r="N12" s="43">
        <f t="shared" si="0"/>
        <v>563.69216314174889</v>
      </c>
      <c r="O12" s="43">
        <v>585.53702049589253</v>
      </c>
      <c r="P12" s="43">
        <v>618.55246224847008</v>
      </c>
      <c r="Q12" s="43">
        <f t="shared" ref="Q12:AB12" si="3">Q17+Q22</f>
        <v>620.06568553342845</v>
      </c>
      <c r="R12" s="43">
        <f t="shared" si="3"/>
        <v>642.81702132291286</v>
      </c>
      <c r="S12" s="43">
        <f t="shared" si="3"/>
        <v>635.37972458988247</v>
      </c>
      <c r="T12" s="43">
        <f t="shared" si="3"/>
        <v>622.16634916092175</v>
      </c>
      <c r="U12" s="43">
        <f t="shared" si="3"/>
        <v>647.31033778516894</v>
      </c>
      <c r="V12" s="43">
        <f t="shared" si="3"/>
        <v>642.00626965138849</v>
      </c>
      <c r="W12" s="43">
        <f t="shared" si="3"/>
        <v>695.85254863362707</v>
      </c>
      <c r="X12" s="43">
        <f t="shared" si="3"/>
        <v>724.60163370165048</v>
      </c>
      <c r="Y12" s="43">
        <f t="shared" si="3"/>
        <v>727.96589793259682</v>
      </c>
      <c r="Z12" s="47">
        <f t="shared" si="3"/>
        <v>663.46707833119297</v>
      </c>
      <c r="AA12" s="47">
        <f t="shared" si="3"/>
        <v>545.54892300690767</v>
      </c>
      <c r="AB12" s="47">
        <f t="shared" si="3"/>
        <v>608.33941847347398</v>
      </c>
      <c r="AC12" s="48" t="s">
        <v>632</v>
      </c>
      <c r="AD12" s="43">
        <v>13.389219442963489</v>
      </c>
      <c r="AE12" s="45" t="s">
        <v>42</v>
      </c>
      <c r="AF12" s="49" t="s">
        <v>149</v>
      </c>
    </row>
    <row r="13" spans="1:33" s="32" customFormat="1" ht="14.4" customHeight="1" x14ac:dyDescent="0.25">
      <c r="A13" s="40"/>
      <c r="B13" s="41"/>
      <c r="C13" s="41"/>
      <c r="D13" s="41"/>
      <c r="E13" s="41"/>
      <c r="F13" s="50"/>
      <c r="G13" s="43"/>
      <c r="H13" s="43"/>
      <c r="I13" s="43"/>
      <c r="J13" s="43"/>
      <c r="K13" s="51"/>
      <c r="L13" s="51"/>
      <c r="M13" s="51"/>
      <c r="N13" s="51"/>
      <c r="O13" s="51"/>
      <c r="P13" s="51"/>
      <c r="Q13" s="51"/>
      <c r="R13" s="51"/>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3"/>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1088.7846627899662</v>
      </c>
      <c r="H15" s="54">
        <v>1114.5394889310546</v>
      </c>
      <c r="I15" s="54">
        <v>1116.3721554598519</v>
      </c>
      <c r="J15" s="54">
        <v>1166.3333325802423</v>
      </c>
      <c r="K15" s="43">
        <v>1138.1164938739078</v>
      </c>
      <c r="L15" s="43">
        <v>1150.1862982625764</v>
      </c>
      <c r="M15" s="43">
        <v>1142.6061381777045</v>
      </c>
      <c r="N15" s="43">
        <v>1120.5196254107054</v>
      </c>
      <c r="O15" s="43">
        <v>1120.8270677163212</v>
      </c>
      <c r="P15" s="43">
        <v>1160.2058214788353</v>
      </c>
      <c r="Q15" s="43">
        <v>1193.4334409152823</v>
      </c>
      <c r="R15" s="43">
        <v>1220.6028949285533</v>
      </c>
      <c r="S15" s="43">
        <v>1237.9604889897566</v>
      </c>
      <c r="T15" s="43">
        <v>1238.1504737402315</v>
      </c>
      <c r="U15" s="43">
        <v>1332.3338835669974</v>
      </c>
      <c r="V15" s="43">
        <v>1314.2273172665573</v>
      </c>
      <c r="W15" s="43">
        <v>1419.2071375138776</v>
      </c>
      <c r="X15" s="43">
        <v>1410.6277300411593</v>
      </c>
      <c r="Y15" s="43">
        <v>1484.9611921218641</v>
      </c>
      <c r="Z15" s="47">
        <v>1485.22560009478</v>
      </c>
      <c r="AA15" s="47">
        <v>343.40510181099899</v>
      </c>
      <c r="AB15" s="47">
        <v>900.46884356249097</v>
      </c>
      <c r="AC15" s="48" t="s">
        <v>632</v>
      </c>
      <c r="AD15" s="43">
        <v>-39.272455515681401</v>
      </c>
      <c r="AE15" s="45" t="s">
        <v>42</v>
      </c>
      <c r="AF15" s="49" t="s">
        <v>37</v>
      </c>
    </row>
    <row r="16" spans="1:33" s="32" customFormat="1" ht="14.4" customHeight="1" x14ac:dyDescent="0.25">
      <c r="A16" s="53" t="s">
        <v>43</v>
      </c>
      <c r="B16" s="41" t="s">
        <v>38</v>
      </c>
      <c r="C16" s="41"/>
      <c r="D16" s="41"/>
      <c r="E16" s="41"/>
      <c r="F16" s="42" t="s">
        <v>35</v>
      </c>
      <c r="G16" s="54">
        <v>716.51854282990428</v>
      </c>
      <c r="H16" s="54">
        <v>736.9064291043104</v>
      </c>
      <c r="I16" s="54">
        <v>746.81563945825894</v>
      </c>
      <c r="J16" s="54">
        <v>797.89566912092982</v>
      </c>
      <c r="K16" s="43">
        <v>780.64612502020179</v>
      </c>
      <c r="L16" s="43">
        <v>798.87906964848844</v>
      </c>
      <c r="M16" s="43">
        <v>799.02490063572077</v>
      </c>
      <c r="N16" s="43">
        <v>815.17383354569972</v>
      </c>
      <c r="O16" s="43">
        <v>821.91190820627378</v>
      </c>
      <c r="P16" s="43">
        <v>850.33788238406748</v>
      </c>
      <c r="Q16" s="43">
        <v>875.06519981287875</v>
      </c>
      <c r="R16" s="43">
        <v>906.13159267271135</v>
      </c>
      <c r="S16" s="47">
        <v>930.61050772836757</v>
      </c>
      <c r="T16" s="47">
        <v>939.48625393154123</v>
      </c>
      <c r="U16" s="47">
        <v>1009.6552161401181</v>
      </c>
      <c r="V16" s="47">
        <v>990.06695729097521</v>
      </c>
      <c r="W16" s="47">
        <v>1079.0942029438593</v>
      </c>
      <c r="X16" s="47">
        <v>1073.0933540943845</v>
      </c>
      <c r="Y16" s="47">
        <v>1136.7424004177744</v>
      </c>
      <c r="Z16" s="47">
        <v>1208.1688638692799</v>
      </c>
      <c r="AA16" s="47">
        <v>276.55702798101697</v>
      </c>
      <c r="AB16" s="47">
        <v>681.56302562609403</v>
      </c>
      <c r="AC16" s="48" t="s">
        <v>632</v>
      </c>
      <c r="AD16" s="43">
        <v>-39.948429044603301</v>
      </c>
      <c r="AE16" s="45" t="s">
        <v>42</v>
      </c>
      <c r="AF16" s="49" t="s">
        <v>37</v>
      </c>
    </row>
    <row r="17" spans="1:33" s="32" customFormat="1" ht="14.4" customHeight="1" x14ac:dyDescent="0.25">
      <c r="A17" s="53" t="s">
        <v>44</v>
      </c>
      <c r="B17" s="41" t="s">
        <v>39</v>
      </c>
      <c r="C17" s="41"/>
      <c r="D17" s="41"/>
      <c r="E17" s="41"/>
      <c r="F17" s="42" t="s">
        <v>35</v>
      </c>
      <c r="G17" s="54">
        <v>372.26611996006022</v>
      </c>
      <c r="H17" s="54">
        <v>377.63305982674558</v>
      </c>
      <c r="I17" s="54">
        <v>369.55651600159285</v>
      </c>
      <c r="J17" s="54">
        <v>368.43766345931226</v>
      </c>
      <c r="K17" s="43">
        <v>357.47036885370716</v>
      </c>
      <c r="L17" s="43">
        <v>351.30722861408759</v>
      </c>
      <c r="M17" s="43">
        <v>343.58123754198556</v>
      </c>
      <c r="N17" s="43">
        <v>305.34579186500457</v>
      </c>
      <c r="O17" s="43">
        <v>298.91515951004925</v>
      </c>
      <c r="P17" s="43">
        <v>309.86793909476955</v>
      </c>
      <c r="Q17" s="43">
        <v>318.36824110240559</v>
      </c>
      <c r="R17" s="43">
        <v>314.47130225584232</v>
      </c>
      <c r="S17" s="47">
        <v>307.34998126138794</v>
      </c>
      <c r="T17" s="47">
        <v>298.66421980869035</v>
      </c>
      <c r="U17" s="47">
        <v>322.67866742687357</v>
      </c>
      <c r="V17" s="47">
        <v>324.16035997557844</v>
      </c>
      <c r="W17" s="47">
        <v>340.11293457001574</v>
      </c>
      <c r="X17" s="47">
        <v>337.53437594677519</v>
      </c>
      <c r="Y17" s="47">
        <v>348.21879170408823</v>
      </c>
      <c r="Z17" s="47">
        <v>277.05673622549398</v>
      </c>
      <c r="AA17" s="47">
        <v>66.848073829982695</v>
      </c>
      <c r="AB17" s="47">
        <v>218.90581793639601</v>
      </c>
      <c r="AC17" s="48" t="s">
        <v>47</v>
      </c>
      <c r="AD17" s="43">
        <v>-37.066820183335203</v>
      </c>
      <c r="AE17" s="45" t="s">
        <v>42</v>
      </c>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3"/>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3"/>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2144.2277495636113</v>
      </c>
      <c r="H20" s="54">
        <v>2196.732395425608</v>
      </c>
      <c r="I20" s="54">
        <v>2271.4469948137025</v>
      </c>
      <c r="J20" s="54">
        <v>2303.3242439578212</v>
      </c>
      <c r="K20" s="54">
        <v>2356.0497901919948</v>
      </c>
      <c r="L20" s="54">
        <v>2432.9470333246127</v>
      </c>
      <c r="M20" s="54">
        <v>2484.3905505792231</v>
      </c>
      <c r="N20" s="43">
        <v>2531.2773379450387</v>
      </c>
      <c r="O20" s="43">
        <v>2654.5171048639959</v>
      </c>
      <c r="P20" s="43">
        <v>2742.285957835913</v>
      </c>
      <c r="Q20" s="43">
        <v>2784.1754245118286</v>
      </c>
      <c r="R20" s="43">
        <v>2902.4249574343066</v>
      </c>
      <c r="S20" s="47">
        <v>2985.847704933843</v>
      </c>
      <c r="T20" s="47">
        <v>2953.6261526170724</v>
      </c>
      <c r="U20" s="47">
        <v>2902.6424526202877</v>
      </c>
      <c r="V20" s="47">
        <v>2907.5115142047944</v>
      </c>
      <c r="W20" s="47">
        <v>3010.7923145469731</v>
      </c>
      <c r="X20" s="47">
        <v>3137.7364581683573</v>
      </c>
      <c r="Y20" s="47">
        <v>3203.6082336469381</v>
      </c>
      <c r="Z20" s="47">
        <v>3273.9765360042402</v>
      </c>
      <c r="AA20" s="47">
        <v>3651.5411803007801</v>
      </c>
      <c r="AB20" s="47">
        <v>3177.8937545910298</v>
      </c>
      <c r="AC20" s="48" t="s">
        <v>85</v>
      </c>
      <c r="AD20" s="43">
        <v>-0.80267239876056196</v>
      </c>
      <c r="AE20" s="45"/>
      <c r="AF20" s="49"/>
    </row>
    <row r="21" spans="1:33" s="55" customFormat="1" ht="13.2" x14ac:dyDescent="0.25">
      <c r="A21" s="53" t="s">
        <v>48</v>
      </c>
      <c r="B21" s="41" t="s">
        <v>38</v>
      </c>
      <c r="C21" s="41"/>
      <c r="D21" s="41"/>
      <c r="E21" s="41"/>
      <c r="F21" s="42" t="s">
        <v>35</v>
      </c>
      <c r="G21" s="54">
        <v>1902.8496996524052</v>
      </c>
      <c r="H21" s="54">
        <v>1946.3586767016818</v>
      </c>
      <c r="I21" s="54">
        <v>2003.5237700352661</v>
      </c>
      <c r="J21" s="54">
        <v>2036.1648798673561</v>
      </c>
      <c r="K21" s="54">
        <v>2094.0054950761182</v>
      </c>
      <c r="L21" s="54">
        <v>2161.0463103287243</v>
      </c>
      <c r="M21" s="54">
        <v>2199.6567804775036</v>
      </c>
      <c r="N21" s="43">
        <v>2272.9309666682998</v>
      </c>
      <c r="O21" s="43">
        <v>2367.8952438781516</v>
      </c>
      <c r="P21" s="43">
        <v>2433.6014346822076</v>
      </c>
      <c r="Q21" s="43">
        <v>2482.477980080806</v>
      </c>
      <c r="R21" s="43">
        <v>2574.0792383672378</v>
      </c>
      <c r="S21" s="47">
        <v>2657.817961605343</v>
      </c>
      <c r="T21" s="47">
        <v>2630.1240232648474</v>
      </c>
      <c r="U21" s="47">
        <v>2578.0107822619993</v>
      </c>
      <c r="V21" s="47">
        <v>2589.6656045289851</v>
      </c>
      <c r="W21" s="47">
        <v>2655.0527004833575</v>
      </c>
      <c r="X21" s="47">
        <v>2750.6692004134843</v>
      </c>
      <c r="Y21" s="47">
        <v>2823.8611274184282</v>
      </c>
      <c r="Z21" s="47">
        <v>2887.56619389854</v>
      </c>
      <c r="AA21" s="47">
        <v>3172.8403311238599</v>
      </c>
      <c r="AB21" s="47">
        <v>2788.4601540539502</v>
      </c>
      <c r="AC21" s="48" t="s">
        <v>85</v>
      </c>
      <c r="AD21" s="43">
        <v>-1.25363719273392</v>
      </c>
      <c r="AE21" s="45"/>
      <c r="AF21" s="49"/>
    </row>
    <row r="22" spans="1:33" s="55" customFormat="1" ht="13.2" x14ac:dyDescent="0.25">
      <c r="A22" s="53" t="s">
        <v>616</v>
      </c>
      <c r="B22" s="41" t="s">
        <v>39</v>
      </c>
      <c r="C22" s="41"/>
      <c r="D22" s="41"/>
      <c r="E22" s="41"/>
      <c r="F22" s="42" t="s">
        <v>35</v>
      </c>
      <c r="G22" s="54">
        <v>241.37804991120984</v>
      </c>
      <c r="H22" s="54">
        <v>250.37371872392384</v>
      </c>
      <c r="I22" s="54">
        <v>267.92322477844482</v>
      </c>
      <c r="J22" s="54">
        <v>267.15936409046526</v>
      </c>
      <c r="K22" s="54">
        <v>262.0442951158729</v>
      </c>
      <c r="L22" s="54">
        <v>271.9007229958907</v>
      </c>
      <c r="M22" s="54">
        <v>284.73377010172624</v>
      </c>
      <c r="N22" s="43">
        <v>258.34637127674432</v>
      </c>
      <c r="O22" s="43">
        <v>286.62186098584328</v>
      </c>
      <c r="P22" s="43">
        <v>308.68452315370052</v>
      </c>
      <c r="Q22" s="43">
        <v>301.69744443102292</v>
      </c>
      <c r="R22" s="43">
        <v>328.34571906707055</v>
      </c>
      <c r="S22" s="47">
        <v>328.02974332849453</v>
      </c>
      <c r="T22" s="47">
        <v>323.50212935223141</v>
      </c>
      <c r="U22" s="47">
        <v>324.63167035829537</v>
      </c>
      <c r="V22" s="47">
        <v>317.84590967580999</v>
      </c>
      <c r="W22" s="47">
        <v>355.73961406361127</v>
      </c>
      <c r="X22" s="47">
        <v>387.0672577548753</v>
      </c>
      <c r="Y22" s="47">
        <v>379.74710622850864</v>
      </c>
      <c r="Z22" s="47">
        <v>386.41034210569899</v>
      </c>
      <c r="AA22" s="47">
        <v>478.70084917692498</v>
      </c>
      <c r="AB22" s="47">
        <v>389.43360053707801</v>
      </c>
      <c r="AC22" s="48" t="s">
        <v>632</v>
      </c>
      <c r="AD22" s="43">
        <v>2.5507750157130098</v>
      </c>
      <c r="AE22" s="45"/>
      <c r="AF22" s="49"/>
    </row>
    <row r="23" spans="1:33" s="55" customFormat="1" ht="13.2" x14ac:dyDescent="0.25">
      <c r="A23" s="53" t="s">
        <v>49</v>
      </c>
      <c r="B23" s="41" t="s">
        <v>50</v>
      </c>
      <c r="C23" s="41"/>
      <c r="D23" s="41"/>
      <c r="E23" s="41"/>
      <c r="F23" s="42" t="s">
        <v>35</v>
      </c>
      <c r="G23" s="54">
        <v>1753.2918811513518</v>
      </c>
      <c r="H23" s="54">
        <v>1800.1138379904883</v>
      </c>
      <c r="I23" s="54">
        <v>1845.0252392262348</v>
      </c>
      <c r="J23" s="54">
        <v>1874.6169163574202</v>
      </c>
      <c r="K23" s="54">
        <v>1943.7072008091145</v>
      </c>
      <c r="L23" s="54">
        <v>2005.0169996678965</v>
      </c>
      <c r="M23" s="54">
        <v>2042.5121693754052</v>
      </c>
      <c r="N23" s="43">
        <v>2110.233599925632</v>
      </c>
      <c r="O23" s="43">
        <v>2195.3366942484936</v>
      </c>
      <c r="P23" s="43">
        <v>2252.7368437999899</v>
      </c>
      <c r="Q23" s="43">
        <v>2294.5856562745703</v>
      </c>
      <c r="R23" s="43">
        <v>2380.8748196947145</v>
      </c>
      <c r="S23" s="47">
        <v>2461.3816462779155</v>
      </c>
      <c r="T23" s="47">
        <v>2430.2988151117638</v>
      </c>
      <c r="U23" s="47">
        <v>2378.1315601140441</v>
      </c>
      <c r="V23" s="47">
        <v>2387.8408809330067</v>
      </c>
      <c r="W23" s="47">
        <v>2458.7374808158743</v>
      </c>
      <c r="X23" s="47">
        <v>2536.758174225612</v>
      </c>
      <c r="Y23" s="47">
        <v>2598.5418858972557</v>
      </c>
      <c r="Z23" s="47">
        <v>2648.5244708456498</v>
      </c>
      <c r="AA23" s="47">
        <v>2904.0635991122899</v>
      </c>
      <c r="AB23" s="47">
        <v>2548.44449534463</v>
      </c>
      <c r="AC23" s="48" t="s">
        <v>85</v>
      </c>
      <c r="AD23" s="43">
        <v>-1.92790390736078</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0"/>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27">
        <v>202122</v>
      </c>
      <c r="AC26" s="28" t="s">
        <v>29</v>
      </c>
      <c r="AD26" s="29" t="s">
        <v>30</v>
      </c>
      <c r="AE26" s="30" t="s">
        <v>31</v>
      </c>
      <c r="AF26" s="31" t="s">
        <v>648</v>
      </c>
    </row>
    <row r="27" spans="1:33" customFormat="1" ht="13.2" x14ac:dyDescent="0.25">
      <c r="A27" s="75" t="s">
        <v>57</v>
      </c>
      <c r="B27" s="76" t="s">
        <v>58</v>
      </c>
      <c r="C27" s="76"/>
      <c r="D27" s="76"/>
      <c r="E27" s="76"/>
      <c r="F27" s="35" t="s">
        <v>35</v>
      </c>
      <c r="G27" s="77">
        <v>144.26029541670226</v>
      </c>
      <c r="H27" s="77">
        <v>147.17452392544749</v>
      </c>
      <c r="I27" s="77">
        <v>154.53074956186455</v>
      </c>
      <c r="J27" s="77">
        <v>156.35001784778865</v>
      </c>
      <c r="K27" s="78">
        <v>165.42479015087599</v>
      </c>
      <c r="L27" s="78">
        <v>168.11680516123624</v>
      </c>
      <c r="M27" s="78">
        <v>171.021622174284</v>
      </c>
      <c r="N27" s="78">
        <v>185.36546248082936</v>
      </c>
      <c r="O27" s="78">
        <v>199.46871832668492</v>
      </c>
      <c r="P27" s="78">
        <v>188.80488548845304</v>
      </c>
      <c r="Q27" s="78">
        <v>188.13783521279294</v>
      </c>
      <c r="R27" s="78">
        <v>187.61321275911382</v>
      </c>
      <c r="S27" s="78">
        <v>189.18319830475494</v>
      </c>
      <c r="T27" s="78">
        <v>182.44993275773916</v>
      </c>
      <c r="U27" s="78">
        <v>177.53807085797283</v>
      </c>
      <c r="V27" s="78">
        <v>177.10426726575349</v>
      </c>
      <c r="W27" s="78">
        <v>178.72634770003555</v>
      </c>
      <c r="X27" s="78">
        <v>184.61500922078321</v>
      </c>
      <c r="Y27" s="78">
        <v>190.12030213720038</v>
      </c>
      <c r="Z27" s="78">
        <v>182.75981732660401</v>
      </c>
      <c r="AA27" s="78">
        <v>196.64832756974801</v>
      </c>
      <c r="AB27" s="78">
        <v>182.186999794321</v>
      </c>
      <c r="AC27" s="79" t="s">
        <v>85</v>
      </c>
      <c r="AD27" s="78">
        <v>-4.1727802100554401</v>
      </c>
      <c r="AE27" s="80"/>
      <c r="AF27" s="81"/>
      <c r="AG27" s="12"/>
    </row>
    <row r="28" spans="1:33" customFormat="1" ht="13.2" x14ac:dyDescent="0.25">
      <c r="A28" s="82" t="s">
        <v>59</v>
      </c>
      <c r="B28" s="83"/>
      <c r="C28" s="83" t="s">
        <v>60</v>
      </c>
      <c r="D28" s="83"/>
      <c r="E28" s="83"/>
      <c r="F28" s="84" t="s">
        <v>35</v>
      </c>
      <c r="G28" s="85">
        <v>29.255449172001388</v>
      </c>
      <c r="H28" s="85">
        <v>28.175262073425863</v>
      </c>
      <c r="I28" s="85">
        <v>30.384863473233057</v>
      </c>
      <c r="J28" s="85">
        <v>24.815965547488872</v>
      </c>
      <c r="K28" s="86">
        <v>25.296239984563421</v>
      </c>
      <c r="L28" s="86">
        <v>25.988194441754597</v>
      </c>
      <c r="M28" s="86">
        <v>23.881366129874284</v>
      </c>
      <c r="N28" s="86">
        <v>27.062380415254307</v>
      </c>
      <c r="O28" s="86">
        <v>27.800245293046444</v>
      </c>
      <c r="P28" s="86">
        <v>23.275835898983669</v>
      </c>
      <c r="Q28" s="86">
        <v>22.037404743619305</v>
      </c>
      <c r="R28" s="86">
        <v>17.589810931389231</v>
      </c>
      <c r="S28" s="87">
        <v>17.424373707838882</v>
      </c>
      <c r="T28" s="87">
        <v>16.129148917332103</v>
      </c>
      <c r="U28" s="87">
        <v>17.59097708147252</v>
      </c>
      <c r="V28" s="87">
        <v>17.854278798464325</v>
      </c>
      <c r="W28" s="87">
        <v>15.440899668254641</v>
      </c>
      <c r="X28" s="87">
        <v>16.801281930347269</v>
      </c>
      <c r="Y28" s="87">
        <v>18.155173348111688</v>
      </c>
      <c r="Z28" s="87">
        <v>16.8598391848981</v>
      </c>
      <c r="AA28" s="87">
        <v>17.7678828976569</v>
      </c>
      <c r="AB28" s="87">
        <v>15.505837435769999</v>
      </c>
      <c r="AC28" s="88" t="s">
        <v>47</v>
      </c>
      <c r="AD28" s="86">
        <v>-14.5927326693204</v>
      </c>
      <c r="AE28" s="89"/>
      <c r="AF28" s="90"/>
      <c r="AG28" s="12"/>
    </row>
    <row r="29" spans="1:33" customFormat="1" ht="13.2" x14ac:dyDescent="0.25">
      <c r="A29" s="82" t="s">
        <v>61</v>
      </c>
      <c r="B29" s="83"/>
      <c r="C29" s="83"/>
      <c r="D29" s="83" t="s">
        <v>62</v>
      </c>
      <c r="E29" s="83"/>
      <c r="F29" s="84" t="s">
        <v>35</v>
      </c>
      <c r="G29" s="85">
        <v>29.255449172001388</v>
      </c>
      <c r="H29" s="85">
        <v>28.175262073425863</v>
      </c>
      <c r="I29" s="85">
        <v>30.384863473233057</v>
      </c>
      <c r="J29" s="85">
        <v>24.815965547488872</v>
      </c>
      <c r="K29" s="86">
        <v>25.296239984563421</v>
      </c>
      <c r="L29" s="86">
        <v>25.988194441754597</v>
      </c>
      <c r="M29" s="86">
        <v>23.881366129874284</v>
      </c>
      <c r="N29" s="86">
        <v>27.062380415254307</v>
      </c>
      <c r="O29" s="86">
        <v>27.800245293046444</v>
      </c>
      <c r="P29" s="86">
        <v>23.275835898983669</v>
      </c>
      <c r="Q29" s="86">
        <v>22.037404743619305</v>
      </c>
      <c r="R29" s="86">
        <v>17.589810931389231</v>
      </c>
      <c r="S29" s="87">
        <v>17.424373707838882</v>
      </c>
      <c r="T29" s="87">
        <v>16.129148917332103</v>
      </c>
      <c r="U29" s="87">
        <v>17.59097708147252</v>
      </c>
      <c r="V29" s="87">
        <v>17.854278798464325</v>
      </c>
      <c r="W29" s="87">
        <v>15.440899668254641</v>
      </c>
      <c r="X29" s="87">
        <v>16.801281930347269</v>
      </c>
      <c r="Y29" s="87">
        <v>18.155173348111688</v>
      </c>
      <c r="Z29" s="87">
        <v>16.8598391848981</v>
      </c>
      <c r="AA29" s="87">
        <v>17.7678828976569</v>
      </c>
      <c r="AB29" s="87">
        <v>15.505837435769999</v>
      </c>
      <c r="AC29" s="88" t="s">
        <v>47</v>
      </c>
      <c r="AD29" s="86">
        <v>-14.5927326693204</v>
      </c>
      <c r="AE29" s="89"/>
      <c r="AF29" s="90"/>
      <c r="AG29" s="12"/>
    </row>
    <row r="30" spans="1:33" customFormat="1" ht="13.2" x14ac:dyDescent="0.25">
      <c r="A30" s="82" t="s">
        <v>63</v>
      </c>
      <c r="B30" s="83"/>
      <c r="C30" s="83"/>
      <c r="D30" s="83"/>
      <c r="E30" s="83" t="s">
        <v>64</v>
      </c>
      <c r="F30" s="84" t="s">
        <v>35</v>
      </c>
      <c r="G30" s="85">
        <v>0.34535750523540276</v>
      </c>
      <c r="H30" s="85">
        <v>0.26347761673195075</v>
      </c>
      <c r="I30" s="85">
        <v>0.97477780743444331</v>
      </c>
      <c r="J30" s="85">
        <v>0.85653753225107576</v>
      </c>
      <c r="K30" s="86">
        <v>0.68915578308285785</v>
      </c>
      <c r="L30" s="86">
        <v>0.6345526492657515</v>
      </c>
      <c r="M30" s="86">
        <v>0.6020741568128577</v>
      </c>
      <c r="N30" s="86">
        <v>0.44149169827585749</v>
      </c>
      <c r="O30" s="86">
        <v>0.67959568290509076</v>
      </c>
      <c r="P30" s="86">
        <v>0.54961652966817642</v>
      </c>
      <c r="Q30" s="86">
        <v>0.36749846468532305</v>
      </c>
      <c r="R30" s="86">
        <v>0.24180316575017549</v>
      </c>
      <c r="S30" s="87">
        <v>0.26150760318169503</v>
      </c>
      <c r="T30" s="87">
        <v>0.27679529854400153</v>
      </c>
      <c r="U30" s="87">
        <v>0.40335655650543389</v>
      </c>
      <c r="V30" s="87">
        <v>0.4613967893969057</v>
      </c>
      <c r="W30" s="87">
        <v>0.17628731322211932</v>
      </c>
      <c r="X30" s="87">
        <v>0.56086418029450646</v>
      </c>
      <c r="Y30" s="87">
        <v>0.55095440268726981</v>
      </c>
      <c r="Z30" s="87">
        <v>0.22307873883048401</v>
      </c>
      <c r="AA30" s="87">
        <v>0.65466542443449605</v>
      </c>
      <c r="AB30" s="87">
        <v>0.179894275998942</v>
      </c>
      <c r="AC30" s="88" t="s">
        <v>36</v>
      </c>
      <c r="AD30" s="86">
        <v>-67.348609046136801</v>
      </c>
      <c r="AE30" s="89"/>
      <c r="AF30" s="90"/>
      <c r="AG30" s="12"/>
    </row>
    <row r="31" spans="1:33" customFormat="1" ht="13.2" x14ac:dyDescent="0.25">
      <c r="A31" s="82" t="s">
        <v>65</v>
      </c>
      <c r="B31" s="83"/>
      <c r="C31" s="83"/>
      <c r="D31" s="83"/>
      <c r="E31" s="83" t="s">
        <v>66</v>
      </c>
      <c r="F31" s="84" t="s">
        <v>35</v>
      </c>
      <c r="G31" s="85">
        <v>1.4223048457800949</v>
      </c>
      <c r="H31" s="85">
        <v>1.203563883005166</v>
      </c>
      <c r="I31" s="85">
        <v>0.3841514492639011</v>
      </c>
      <c r="J31" s="85">
        <v>0.38458426355667175</v>
      </c>
      <c r="K31" s="86">
        <v>0.40394155307891477</v>
      </c>
      <c r="L31" s="86">
        <v>0.30085541627264217</v>
      </c>
      <c r="M31" s="86">
        <v>0.2145871595209401</v>
      </c>
      <c r="N31" s="86">
        <v>0.21903188710354893</v>
      </c>
      <c r="O31" s="86">
        <v>0.20063097751150516</v>
      </c>
      <c r="P31" s="86">
        <v>9.8443578709860424E-2</v>
      </c>
      <c r="Q31" s="86">
        <v>0.23849678055063223</v>
      </c>
      <c r="R31" s="86">
        <v>0.17658307844750398</v>
      </c>
      <c r="S31" s="87">
        <v>0.12318129271538408</v>
      </c>
      <c r="T31" s="87">
        <v>0.21752605643434203</v>
      </c>
      <c r="U31" s="87">
        <v>6.5988735957560732E-2</v>
      </c>
      <c r="V31" s="87">
        <v>4.0001655827213364E-2</v>
      </c>
      <c r="W31" s="87">
        <v>4.2818461241771841E-2</v>
      </c>
      <c r="X31" s="87">
        <v>0.10548763472813667</v>
      </c>
      <c r="Y31" s="87">
        <v>0</v>
      </c>
      <c r="Z31" s="87">
        <v>2.0431382603679198E-2</v>
      </c>
      <c r="AA31" s="87">
        <v>0</v>
      </c>
      <c r="AB31" s="87">
        <v>1.3305428750268199E-2</v>
      </c>
      <c r="AC31" s="88" t="s">
        <v>36</v>
      </c>
      <c r="AD31" s="86"/>
      <c r="AE31" s="89"/>
      <c r="AF31" s="90"/>
      <c r="AG31" s="12"/>
    </row>
    <row r="32" spans="1:33" customFormat="1" ht="13.2" x14ac:dyDescent="0.25">
      <c r="A32" s="82" t="s">
        <v>67</v>
      </c>
      <c r="B32" s="83"/>
      <c r="C32" s="83"/>
      <c r="D32" s="83"/>
      <c r="E32" s="83" t="s">
        <v>68</v>
      </c>
      <c r="F32" s="84" t="s">
        <v>35</v>
      </c>
      <c r="G32" s="85">
        <v>27.487786820985889</v>
      </c>
      <c r="H32" s="85">
        <v>26.708220573688749</v>
      </c>
      <c r="I32" s="85">
        <v>29.025934216534733</v>
      </c>
      <c r="J32" s="85">
        <v>23.574843751681104</v>
      </c>
      <c r="K32" s="86">
        <v>24.203142648401666</v>
      </c>
      <c r="L32" s="86">
        <v>25.052786376216218</v>
      </c>
      <c r="M32" s="86">
        <v>23.064704813540494</v>
      </c>
      <c r="N32" s="86">
        <v>26.401856829874895</v>
      </c>
      <c r="O32" s="86">
        <v>26.920018632629859</v>
      </c>
      <c r="P32" s="86">
        <v>22.627775790605622</v>
      </c>
      <c r="Q32" s="86">
        <v>21.431409498383346</v>
      </c>
      <c r="R32" s="86">
        <v>17.171424687191543</v>
      </c>
      <c r="S32" s="87">
        <v>17.039684811941811</v>
      </c>
      <c r="T32" s="87">
        <v>15.634827562353761</v>
      </c>
      <c r="U32" s="87">
        <v>17.12163178900953</v>
      </c>
      <c r="V32" s="87">
        <v>17.352880353240202</v>
      </c>
      <c r="W32" s="87">
        <v>15.221793893790753</v>
      </c>
      <c r="X32" s="87">
        <v>16.134930115324622</v>
      </c>
      <c r="Y32" s="87">
        <v>17.604218945424417</v>
      </c>
      <c r="Z32" s="87">
        <v>16.616329063463901</v>
      </c>
      <c r="AA32" s="87">
        <v>17.113217473222399</v>
      </c>
      <c r="AB32" s="87">
        <v>15.3126377310208</v>
      </c>
      <c r="AC32" s="88" t="s">
        <v>47</v>
      </c>
      <c r="AD32" s="86">
        <v>-13.017227412973</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115.00484624470094</v>
      </c>
      <c r="H35" s="85">
        <v>118.99926185202202</v>
      </c>
      <c r="I35" s="85">
        <v>124.14588608863143</v>
      </c>
      <c r="J35" s="85">
        <v>131.53405230029958</v>
      </c>
      <c r="K35" s="86">
        <v>140.12855016631244</v>
      </c>
      <c r="L35" s="86">
        <v>142.12861071948163</v>
      </c>
      <c r="M35" s="86">
        <v>147.14025604440988</v>
      </c>
      <c r="N35" s="86">
        <v>158.30308206557535</v>
      </c>
      <c r="O35" s="86">
        <v>171.66847303363855</v>
      </c>
      <c r="P35" s="86">
        <v>165.52904958946971</v>
      </c>
      <c r="Q35" s="86">
        <v>166.10043046917318</v>
      </c>
      <c r="R35" s="86">
        <v>170.02340182772443</v>
      </c>
      <c r="S35" s="87">
        <v>171.75882459691636</v>
      </c>
      <c r="T35" s="87">
        <v>166.32078384040702</v>
      </c>
      <c r="U35" s="87">
        <v>159.94709377650045</v>
      </c>
      <c r="V35" s="87">
        <v>159.24998846728928</v>
      </c>
      <c r="W35" s="87">
        <v>163.28544803178099</v>
      </c>
      <c r="X35" s="87">
        <v>167.81372729043602</v>
      </c>
      <c r="Y35" s="87">
        <v>171.96512878908882</v>
      </c>
      <c r="Z35" s="87">
        <v>165.89997814170599</v>
      </c>
      <c r="AA35" s="87">
        <v>178.88044467209099</v>
      </c>
      <c r="AB35" s="87">
        <v>166.68116235855101</v>
      </c>
      <c r="AC35" s="88" t="s">
        <v>85</v>
      </c>
      <c r="AD35" s="86">
        <v>-3.0726964633730098</v>
      </c>
      <c r="AE35" s="89"/>
      <c r="AF35" s="90"/>
      <c r="AG35" s="12"/>
    </row>
    <row r="36" spans="1:33" customFormat="1" ht="13.2" x14ac:dyDescent="0.25">
      <c r="A36" s="100" t="s">
        <v>75</v>
      </c>
      <c r="B36" s="83"/>
      <c r="C36" s="83"/>
      <c r="D36" s="83" t="s">
        <v>76</v>
      </c>
      <c r="E36" s="83"/>
      <c r="F36" s="101" t="s">
        <v>35</v>
      </c>
      <c r="G36" s="85">
        <v>54.095855391177054</v>
      </c>
      <c r="H36" s="85">
        <v>54.743415694432436</v>
      </c>
      <c r="I36" s="85">
        <v>55.402798023295311</v>
      </c>
      <c r="J36" s="85">
        <v>60.392887518772476</v>
      </c>
      <c r="K36" s="86">
        <v>64.531638138328574</v>
      </c>
      <c r="L36" s="86">
        <v>63.303488247288136</v>
      </c>
      <c r="M36" s="86">
        <v>68.579575374129945</v>
      </c>
      <c r="N36" s="86">
        <v>75.872661494807645</v>
      </c>
      <c r="O36" s="86">
        <v>80.062268316925611</v>
      </c>
      <c r="P36" s="86">
        <v>77.981222969502184</v>
      </c>
      <c r="Q36" s="86">
        <v>74.905170332818301</v>
      </c>
      <c r="R36" s="86">
        <v>76.11106277799874</v>
      </c>
      <c r="S36" s="87">
        <v>72.199865668154672</v>
      </c>
      <c r="T36" s="87">
        <v>72.013351468804757</v>
      </c>
      <c r="U36" s="87">
        <v>60.970055477663422</v>
      </c>
      <c r="V36" s="87">
        <v>60.080928610541172</v>
      </c>
      <c r="W36" s="87">
        <v>63.44015188396753</v>
      </c>
      <c r="X36" s="87">
        <v>60.664786809077214</v>
      </c>
      <c r="Y36" s="87">
        <v>62.767370125295692</v>
      </c>
      <c r="Z36" s="87">
        <v>61.771510343258001</v>
      </c>
      <c r="AA36" s="87">
        <v>62.497554534445797</v>
      </c>
      <c r="AB36" s="87">
        <v>56.964200663691003</v>
      </c>
      <c r="AC36" s="88" t="s">
        <v>632</v>
      </c>
      <c r="AD36" s="86">
        <v>-9.2455195271371906</v>
      </c>
      <c r="AE36" s="89" t="s">
        <v>42</v>
      </c>
      <c r="AF36" s="90" t="s">
        <v>37</v>
      </c>
      <c r="AG36" s="12"/>
    </row>
    <row r="37" spans="1:33" customFormat="1" ht="13.2" x14ac:dyDescent="0.25">
      <c r="A37" s="82" t="s">
        <v>77</v>
      </c>
      <c r="B37" s="83"/>
      <c r="C37" s="83"/>
      <c r="D37" s="83"/>
      <c r="E37" s="83" t="s">
        <v>78</v>
      </c>
      <c r="F37" s="84" t="s">
        <v>35</v>
      </c>
      <c r="G37" s="85">
        <v>7.7014827597839473</v>
      </c>
      <c r="H37" s="85">
        <v>8.3064431663988803</v>
      </c>
      <c r="I37" s="85">
        <v>8.1222743663919328</v>
      </c>
      <c r="J37" s="85">
        <v>8.361973326579097</v>
      </c>
      <c r="K37" s="86">
        <v>8.9992196630348698</v>
      </c>
      <c r="L37" s="86">
        <v>9.236029535619199</v>
      </c>
      <c r="M37" s="86">
        <v>10.421270251642856</v>
      </c>
      <c r="N37" s="86">
        <v>10.466510374870364</v>
      </c>
      <c r="O37" s="86">
        <v>11.808664074925582</v>
      </c>
      <c r="P37" s="86">
        <v>12.10804789179573</v>
      </c>
      <c r="Q37" s="86">
        <v>11.634974202045566</v>
      </c>
      <c r="R37" s="86">
        <v>10.653863645983138</v>
      </c>
      <c r="S37" s="87">
        <v>10.5551096705044</v>
      </c>
      <c r="T37" s="87">
        <v>10.230078419977726</v>
      </c>
      <c r="U37" s="87">
        <v>8.5829473333936388</v>
      </c>
      <c r="V37" s="87">
        <v>8.3776795749422153</v>
      </c>
      <c r="W37" s="87">
        <v>8.2303214993318381</v>
      </c>
      <c r="X37" s="87">
        <v>8.1333124184744339</v>
      </c>
      <c r="Y37" s="87">
        <v>10.189918656480788</v>
      </c>
      <c r="Z37" s="87">
        <v>9.4689136896295096</v>
      </c>
      <c r="AA37" s="87">
        <v>9.4954099294548602</v>
      </c>
      <c r="AB37" s="87">
        <v>8.6497123619795993</v>
      </c>
      <c r="AC37" s="88" t="s">
        <v>47</v>
      </c>
      <c r="AD37" s="86">
        <v>-15.115000879046301</v>
      </c>
      <c r="AE37" s="89"/>
      <c r="AF37" s="90"/>
      <c r="AG37" s="12"/>
    </row>
    <row r="38" spans="1:33" customFormat="1" ht="13.2" x14ac:dyDescent="0.25">
      <c r="A38" s="82" t="s">
        <v>79</v>
      </c>
      <c r="B38" s="83"/>
      <c r="C38" s="83"/>
      <c r="D38" s="83"/>
      <c r="E38" s="83" t="s">
        <v>80</v>
      </c>
      <c r="F38" s="84" t="s">
        <v>35</v>
      </c>
      <c r="G38" s="85">
        <v>46.394372631393104</v>
      </c>
      <c r="H38" s="85">
        <v>46.436972528033564</v>
      </c>
      <c r="I38" s="85">
        <v>47.280523656903505</v>
      </c>
      <c r="J38" s="85">
        <v>52.030914192193329</v>
      </c>
      <c r="K38" s="86">
        <v>55.532418475293717</v>
      </c>
      <c r="L38" s="86">
        <v>54.067458711668976</v>
      </c>
      <c r="M38" s="86">
        <v>58.158305122487178</v>
      </c>
      <c r="N38" s="86">
        <v>65.406151119937363</v>
      </c>
      <c r="O38" s="86">
        <v>68.253604241999938</v>
      </c>
      <c r="P38" s="86">
        <v>65.873175077706463</v>
      </c>
      <c r="Q38" s="86">
        <v>63.270196130772781</v>
      </c>
      <c r="R38" s="86">
        <v>65.457199132015575</v>
      </c>
      <c r="S38" s="87">
        <v>61.644755997650165</v>
      </c>
      <c r="T38" s="87">
        <v>61.783273048827084</v>
      </c>
      <c r="U38" s="87">
        <v>52.387108144269902</v>
      </c>
      <c r="V38" s="87">
        <v>51.703249035599022</v>
      </c>
      <c r="W38" s="87">
        <v>55.20983038463568</v>
      </c>
      <c r="X38" s="87">
        <v>52.531474390602781</v>
      </c>
      <c r="Y38" s="87">
        <v>52.577451468814857</v>
      </c>
      <c r="Z38" s="87">
        <v>52.302596653628498</v>
      </c>
      <c r="AA38" s="87">
        <v>53.002144604990903</v>
      </c>
      <c r="AB38" s="87">
        <v>48.3144883017114</v>
      </c>
      <c r="AC38" s="88" t="s">
        <v>632</v>
      </c>
      <c r="AD38" s="86">
        <v>-8.1079684313567899</v>
      </c>
      <c r="AE38" s="89"/>
      <c r="AF38" s="90"/>
      <c r="AG38" s="12"/>
    </row>
    <row r="39" spans="1:33" customFormat="1" ht="13.2" x14ac:dyDescent="0.25">
      <c r="A39" s="82" t="s">
        <v>81</v>
      </c>
      <c r="B39" s="83"/>
      <c r="C39" s="83"/>
      <c r="D39" s="83" t="s">
        <v>82</v>
      </c>
      <c r="E39" s="83"/>
      <c r="F39" s="84" t="s">
        <v>35</v>
      </c>
      <c r="G39" s="85">
        <v>1.14126517468883</v>
      </c>
      <c r="H39" s="85">
        <v>1.1098686324128435</v>
      </c>
      <c r="I39" s="85">
        <v>0.99345944535645825</v>
      </c>
      <c r="J39" s="85">
        <v>1.0556863057907351</v>
      </c>
      <c r="K39" s="86">
        <v>1.0395138094765555</v>
      </c>
      <c r="L39" s="86">
        <v>1.1069066401535084</v>
      </c>
      <c r="M39" s="86">
        <v>1.0317459968449674</v>
      </c>
      <c r="N39" s="86">
        <v>1.2293818946410127</v>
      </c>
      <c r="O39" s="86">
        <v>1.237425032471883</v>
      </c>
      <c r="P39" s="86">
        <v>1.1696461962939775</v>
      </c>
      <c r="Q39" s="86">
        <v>1.294839744757462</v>
      </c>
      <c r="R39" s="86">
        <v>1.4141548762920519</v>
      </c>
      <c r="S39" s="87">
        <v>1.9873549647994802</v>
      </c>
      <c r="T39" s="87">
        <v>1.3808815332408597</v>
      </c>
      <c r="U39" s="87">
        <v>1.2416807716412561</v>
      </c>
      <c r="V39" s="87">
        <v>1.1425244950337405</v>
      </c>
      <c r="W39" s="87">
        <v>1.6102484698044592</v>
      </c>
      <c r="X39" s="87">
        <v>1.5660464977126316</v>
      </c>
      <c r="Y39" s="87">
        <v>1.11668239394743</v>
      </c>
      <c r="Z39" s="87">
        <v>1.06084275784683</v>
      </c>
      <c r="AA39" s="87">
        <v>1.30292890130484</v>
      </c>
      <c r="AB39" s="87">
        <v>1.1660784800816999</v>
      </c>
      <c r="AC39" s="88"/>
      <c r="AD39" s="86">
        <v>4.4234678008720296</v>
      </c>
      <c r="AE39" s="89"/>
      <c r="AF39" s="90"/>
      <c r="AG39" s="12"/>
    </row>
    <row r="40" spans="1:33" customFormat="1" ht="13.2" x14ac:dyDescent="0.25">
      <c r="A40" s="82" t="s">
        <v>83</v>
      </c>
      <c r="B40" s="83"/>
      <c r="C40" s="83"/>
      <c r="D40" s="83" t="s">
        <v>84</v>
      </c>
      <c r="E40" s="83"/>
      <c r="F40" s="84" t="s">
        <v>35</v>
      </c>
      <c r="G40" s="85">
        <v>4.2597698059017493</v>
      </c>
      <c r="H40" s="85">
        <v>3.5774779158363454</v>
      </c>
      <c r="I40" s="85">
        <v>3.9284082980947157</v>
      </c>
      <c r="J40" s="85">
        <v>4.4545575046827732</v>
      </c>
      <c r="K40" s="86">
        <v>4.5606012918342715</v>
      </c>
      <c r="L40" s="86">
        <v>5.191351210521078</v>
      </c>
      <c r="M40" s="86">
        <v>6.0374482989939082</v>
      </c>
      <c r="N40" s="86">
        <v>5.374341159912337</v>
      </c>
      <c r="O40" s="86">
        <v>7.7703470552684379</v>
      </c>
      <c r="P40" s="86">
        <v>5.9860580049067913</v>
      </c>
      <c r="Q40" s="86">
        <v>7.9329243112089616</v>
      </c>
      <c r="R40" s="86">
        <v>7.9878922267977313</v>
      </c>
      <c r="S40" s="87">
        <v>11.339101843555136</v>
      </c>
      <c r="T40" s="87">
        <v>7.6840647897921821</v>
      </c>
      <c r="U40" s="87">
        <v>11.612294979437644</v>
      </c>
      <c r="V40" s="87">
        <v>11.494874140114812</v>
      </c>
      <c r="W40" s="87">
        <v>7.9780340999477568</v>
      </c>
      <c r="X40" s="87">
        <v>9.4397936526825443</v>
      </c>
      <c r="Y40" s="87">
        <v>10.391319823526906</v>
      </c>
      <c r="Z40" s="87">
        <v>9.5290160743081103</v>
      </c>
      <c r="AA40" s="87">
        <v>5.5429808988900797</v>
      </c>
      <c r="AB40" s="87">
        <v>3.4428947933110901</v>
      </c>
      <c r="AC40" s="88" t="s">
        <v>36</v>
      </c>
      <c r="AD40" s="86">
        <v>-66.867588989840698</v>
      </c>
      <c r="AE40" s="89" t="s">
        <v>42</v>
      </c>
      <c r="AF40" s="90" t="s">
        <v>37</v>
      </c>
      <c r="AG40" s="12"/>
    </row>
    <row r="41" spans="1:33" customFormat="1" ht="13.2" x14ac:dyDescent="0.25">
      <c r="A41" s="82" t="s">
        <v>86</v>
      </c>
      <c r="B41" s="83"/>
      <c r="C41" s="83"/>
      <c r="D41" s="83"/>
      <c r="E41" s="83" t="s">
        <v>87</v>
      </c>
      <c r="F41" s="84" t="s">
        <v>35</v>
      </c>
      <c r="G41" s="85">
        <v>0.26682131313414936</v>
      </c>
      <c r="H41" s="85">
        <v>0.39335695489921374</v>
      </c>
      <c r="I41" s="85">
        <v>0.53408982687920892</v>
      </c>
      <c r="J41" s="85">
        <v>0.67497705935796026</v>
      </c>
      <c r="K41" s="86">
        <v>0.74216314962271357</v>
      </c>
      <c r="L41" s="86">
        <v>1.0212018303033443</v>
      </c>
      <c r="M41" s="86">
        <v>0.91482896391703272</v>
      </c>
      <c r="N41" s="86">
        <v>0.93536345606131022</v>
      </c>
      <c r="O41" s="86">
        <v>1.068324509551084</v>
      </c>
      <c r="P41" s="86">
        <v>1.2461338726371807</v>
      </c>
      <c r="Q41" s="86">
        <v>0.91847243244610888</v>
      </c>
      <c r="R41" s="86">
        <v>1.5232941767495571</v>
      </c>
      <c r="S41" s="87">
        <v>1.6107890233128819</v>
      </c>
      <c r="T41" s="87">
        <v>1.3699308622008006</v>
      </c>
      <c r="U41" s="87">
        <v>2.7362449438978311</v>
      </c>
      <c r="V41" s="87">
        <v>2.7519494535437277</v>
      </c>
      <c r="W41" s="87">
        <v>1.0273403907236014</v>
      </c>
      <c r="X41" s="87">
        <v>2.0031781843060874</v>
      </c>
      <c r="Y41" s="87">
        <v>0.83478515643345774</v>
      </c>
      <c r="Z41" s="87">
        <v>0.85958801258058204</v>
      </c>
      <c r="AA41" s="87">
        <v>1.57302989592605</v>
      </c>
      <c r="AB41" s="87">
        <v>0.92377623622912297</v>
      </c>
      <c r="AC41" s="88" t="s">
        <v>36</v>
      </c>
      <c r="AD41" s="86">
        <v>10.6603572320178</v>
      </c>
      <c r="AE41" s="89"/>
      <c r="AF41" s="90"/>
      <c r="AG41" s="12"/>
    </row>
    <row r="42" spans="1:33" customFormat="1" ht="13.2" x14ac:dyDescent="0.25">
      <c r="A42" s="82" t="s">
        <v>88</v>
      </c>
      <c r="B42" s="83"/>
      <c r="C42" s="83"/>
      <c r="D42" s="83"/>
      <c r="E42" s="83" t="s">
        <v>89</v>
      </c>
      <c r="F42" s="84" t="s">
        <v>35</v>
      </c>
      <c r="G42" s="85">
        <v>3.9929484927675998</v>
      </c>
      <c r="H42" s="85">
        <v>3.1841209609371295</v>
      </c>
      <c r="I42" s="85">
        <v>3.3943184712155063</v>
      </c>
      <c r="J42" s="85">
        <v>3.7795804453248123</v>
      </c>
      <c r="K42" s="86">
        <v>3.8184381422115585</v>
      </c>
      <c r="L42" s="86">
        <v>4.1701493802177323</v>
      </c>
      <c r="M42" s="86">
        <v>5.1226193350768741</v>
      </c>
      <c r="N42" s="86">
        <v>4.4389777038510276</v>
      </c>
      <c r="O42" s="86">
        <v>6.7020225457173543</v>
      </c>
      <c r="P42" s="86">
        <v>4.7399241322696142</v>
      </c>
      <c r="Q42" s="86">
        <v>7.0144518787628538</v>
      </c>
      <c r="R42" s="86">
        <v>6.4645980500481732</v>
      </c>
      <c r="S42" s="87">
        <v>9.7283128202422517</v>
      </c>
      <c r="T42" s="87">
        <v>6.314133927591377</v>
      </c>
      <c r="U42" s="87">
        <v>8.876050035539814</v>
      </c>
      <c r="V42" s="87">
        <v>8.742924686571083</v>
      </c>
      <c r="W42" s="87">
        <v>6.9506937092241561</v>
      </c>
      <c r="X42" s="87">
        <v>7.4366154683764574</v>
      </c>
      <c r="Y42" s="87">
        <v>9.5565346670934517</v>
      </c>
      <c r="Z42" s="87">
        <v>8.6694280617275297</v>
      </c>
      <c r="AA42" s="87">
        <v>3.9699510029640201</v>
      </c>
      <c r="AB42" s="87">
        <v>2.5191185570819599</v>
      </c>
      <c r="AC42" s="88" t="s">
        <v>36</v>
      </c>
      <c r="AD42" s="86">
        <v>-73.639832378192594</v>
      </c>
      <c r="AE42" s="89" t="s">
        <v>42</v>
      </c>
      <c r="AF42" s="90" t="s">
        <v>37</v>
      </c>
      <c r="AG42" s="12"/>
    </row>
    <row r="43" spans="1:33" customFormat="1" ht="13.2" x14ac:dyDescent="0.25">
      <c r="A43" s="82" t="s">
        <v>90</v>
      </c>
      <c r="B43" s="83"/>
      <c r="C43" s="83"/>
      <c r="D43" s="83" t="s">
        <v>91</v>
      </c>
      <c r="E43" s="83"/>
      <c r="F43" s="84" t="s">
        <v>35</v>
      </c>
      <c r="G43" s="85">
        <v>0.54130801944315565</v>
      </c>
      <c r="H43" s="85">
        <v>0.63756814713501719</v>
      </c>
      <c r="I43" s="85">
        <v>0.45727480260531805</v>
      </c>
      <c r="J43" s="85">
        <v>0.35055528864306451</v>
      </c>
      <c r="K43" s="86">
        <v>0.42599517309335633</v>
      </c>
      <c r="L43" s="86">
        <v>0.40075192177785313</v>
      </c>
      <c r="M43" s="86">
        <v>0.53792023433258485</v>
      </c>
      <c r="N43" s="86">
        <v>0.44182179393972326</v>
      </c>
      <c r="O43" s="86">
        <v>0.51608886831661183</v>
      </c>
      <c r="P43" s="86">
        <v>0.40796566554574548</v>
      </c>
      <c r="Q43" s="86">
        <v>0.22828197711303816</v>
      </c>
      <c r="R43" s="86">
        <v>0.33797060066878648</v>
      </c>
      <c r="S43" s="87">
        <v>0.30386168687054349</v>
      </c>
      <c r="T43" s="87">
        <v>0.20358107750172177</v>
      </c>
      <c r="U43" s="87">
        <v>0.26316392025119434</v>
      </c>
      <c r="V43" s="87">
        <v>0.30358426662280757</v>
      </c>
      <c r="W43" s="87">
        <v>0.25336212504046035</v>
      </c>
      <c r="X43" s="87">
        <v>0.37996646650356924</v>
      </c>
      <c r="Y43" s="87">
        <v>0.30861531047169577</v>
      </c>
      <c r="Z43" s="87">
        <v>0.53377790533450298</v>
      </c>
      <c r="AA43" s="87">
        <v>1.1296482554205001</v>
      </c>
      <c r="AB43" s="87">
        <v>0.41801786641237298</v>
      </c>
      <c r="AC43" s="88" t="s">
        <v>36</v>
      </c>
      <c r="AD43" s="86">
        <v>35.449490750625401</v>
      </c>
      <c r="AE43" s="89"/>
      <c r="AF43" s="90"/>
      <c r="AG43" s="12"/>
    </row>
    <row r="44" spans="1:33" customFormat="1" ht="13.2" x14ac:dyDescent="0.25">
      <c r="A44" s="82" t="s">
        <v>92</v>
      </c>
      <c r="B44" s="83"/>
      <c r="C44" s="83"/>
      <c r="D44" s="83" t="s">
        <v>93</v>
      </c>
      <c r="E44" s="83"/>
      <c r="F44" s="84" t="s">
        <v>35</v>
      </c>
      <c r="G44" s="85">
        <v>31.791371801768374</v>
      </c>
      <c r="H44" s="85">
        <v>33.850385216261543</v>
      </c>
      <c r="I44" s="85">
        <v>37.377476161095245</v>
      </c>
      <c r="J44" s="85">
        <v>40.376139958665085</v>
      </c>
      <c r="K44" s="86">
        <v>43.208500579605904</v>
      </c>
      <c r="L44" s="86">
        <v>45.186166754004333</v>
      </c>
      <c r="M44" s="86">
        <v>44.219625434056397</v>
      </c>
      <c r="N44" s="86">
        <v>47.600780987276046</v>
      </c>
      <c r="O44" s="86">
        <v>50.905308300652408</v>
      </c>
      <c r="P44" s="86">
        <v>49.948138687886974</v>
      </c>
      <c r="Q44" s="86">
        <v>50.512870030593675</v>
      </c>
      <c r="R44" s="86">
        <v>52.03603858681705</v>
      </c>
      <c r="S44" s="87">
        <v>52.546767629886716</v>
      </c>
      <c r="T44" s="87">
        <v>51.833323942536936</v>
      </c>
      <c r="U44" s="87">
        <v>52.889797485556919</v>
      </c>
      <c r="V44" s="87">
        <v>53.207585001904782</v>
      </c>
      <c r="W44" s="87">
        <v>53.198008266961061</v>
      </c>
      <c r="X44" s="87">
        <v>52.877099463255398</v>
      </c>
      <c r="Y44" s="87">
        <v>53.810401609240451</v>
      </c>
      <c r="Z44" s="87">
        <v>51.314927413901003</v>
      </c>
      <c r="AA44" s="87">
        <v>55.703490949297802</v>
      </c>
      <c r="AB44" s="87">
        <v>53.366036632110898</v>
      </c>
      <c r="AC44" s="88" t="s">
        <v>632</v>
      </c>
      <c r="AD44" s="86">
        <v>-0.82579754813281103</v>
      </c>
      <c r="AE44" s="89"/>
      <c r="AF44" s="90"/>
      <c r="AG44" s="12"/>
    </row>
    <row r="45" spans="1:33" customFormat="1" ht="13.2" x14ac:dyDescent="0.25">
      <c r="A45" s="82" t="s">
        <v>94</v>
      </c>
      <c r="B45" s="83"/>
      <c r="C45" s="83"/>
      <c r="D45" s="83"/>
      <c r="E45" s="83" t="s">
        <v>95</v>
      </c>
      <c r="F45" s="84" t="s">
        <v>35</v>
      </c>
      <c r="G45" s="85">
        <v>27.362813965087085</v>
      </c>
      <c r="H45" s="85">
        <v>28.846178697157725</v>
      </c>
      <c r="I45" s="85">
        <v>32.22913600163492</v>
      </c>
      <c r="J45" s="85">
        <v>35.322761112909461</v>
      </c>
      <c r="K45" s="86">
        <v>37.524638934151483</v>
      </c>
      <c r="L45" s="86">
        <v>39.251084727757984</v>
      </c>
      <c r="M45" s="86">
        <v>38.331646212803726</v>
      </c>
      <c r="N45" s="86">
        <v>41.57100673182893</v>
      </c>
      <c r="O45" s="86">
        <v>44.850609538620958</v>
      </c>
      <c r="P45" s="86">
        <v>44.372178334168602</v>
      </c>
      <c r="Q45" s="86">
        <v>44.947491114621208</v>
      </c>
      <c r="R45" s="86">
        <v>45.966074289518581</v>
      </c>
      <c r="S45" s="87">
        <v>47.148006847445501</v>
      </c>
      <c r="T45" s="87">
        <v>46.804911268611299</v>
      </c>
      <c r="U45" s="87">
        <v>48.106575342415034</v>
      </c>
      <c r="V45" s="87">
        <v>48.612760834403765</v>
      </c>
      <c r="W45" s="87">
        <v>49.288751014034119</v>
      </c>
      <c r="X45" s="87">
        <v>49.571460386378398</v>
      </c>
      <c r="Y45" s="87">
        <v>50.737523636079942</v>
      </c>
      <c r="Z45" s="87">
        <v>48.436553872590999</v>
      </c>
      <c r="AA45" s="87">
        <v>53.395383952145799</v>
      </c>
      <c r="AB45" s="87">
        <v>51.275993065702203</v>
      </c>
      <c r="AC45" s="88" t="s">
        <v>632</v>
      </c>
      <c r="AD45" s="86">
        <v>1.0612844124685501</v>
      </c>
      <c r="AE45" s="89"/>
      <c r="AF45" s="90"/>
      <c r="AG45" s="12"/>
    </row>
    <row r="46" spans="1:33" customFormat="1" ht="13.2" x14ac:dyDescent="0.25">
      <c r="A46" s="82" t="s">
        <v>96</v>
      </c>
      <c r="B46" s="83"/>
      <c r="C46" s="83"/>
      <c r="D46" s="83"/>
      <c r="E46" s="83" t="s">
        <v>97</v>
      </c>
      <c r="F46" s="84" t="s">
        <v>35</v>
      </c>
      <c r="G46" s="85">
        <v>4.428557836681291</v>
      </c>
      <c r="H46" s="85">
        <v>5.0042065191037874</v>
      </c>
      <c r="I46" s="85">
        <v>5.1483401594602531</v>
      </c>
      <c r="J46" s="85">
        <v>5.0533788457556437</v>
      </c>
      <c r="K46" s="86">
        <v>5.683861645454428</v>
      </c>
      <c r="L46" s="86">
        <v>5.935082026246338</v>
      </c>
      <c r="M46" s="86">
        <v>5.8879792212527047</v>
      </c>
      <c r="N46" s="86">
        <v>6.0297742554470783</v>
      </c>
      <c r="O46" s="86">
        <v>6.054698762031439</v>
      </c>
      <c r="P46" s="86">
        <v>5.575960353718342</v>
      </c>
      <c r="Q46" s="86">
        <v>5.5653789159724623</v>
      </c>
      <c r="R46" s="86">
        <v>6.0699642972984664</v>
      </c>
      <c r="S46" s="87">
        <v>5.3987607824412516</v>
      </c>
      <c r="T46" s="87">
        <v>5.0284126739256365</v>
      </c>
      <c r="U46" s="87">
        <v>4.7832221431419759</v>
      </c>
      <c r="V46" s="87">
        <v>4.5948241675010557</v>
      </c>
      <c r="W46" s="87">
        <v>3.9092572529269365</v>
      </c>
      <c r="X46" s="87">
        <v>3.3056390768769552</v>
      </c>
      <c r="Y46" s="87">
        <v>3.0728779731605411</v>
      </c>
      <c r="Z46" s="87">
        <v>2.87837354131001</v>
      </c>
      <c r="AA46" s="87">
        <v>2.3081069971519801</v>
      </c>
      <c r="AB46" s="87">
        <v>2.09004356640872</v>
      </c>
      <c r="AC46" s="88"/>
      <c r="AD46" s="86">
        <v>-31.984166482892999</v>
      </c>
      <c r="AE46" s="89" t="s">
        <v>42</v>
      </c>
      <c r="AF46" s="90" t="s">
        <v>37</v>
      </c>
      <c r="AG46" s="12"/>
    </row>
    <row r="47" spans="1:33" customFormat="1" ht="13.2" x14ac:dyDescent="0.25">
      <c r="A47" s="82" t="s">
        <v>98</v>
      </c>
      <c r="B47" s="83"/>
      <c r="C47" s="83"/>
      <c r="D47" s="83" t="s">
        <v>99</v>
      </c>
      <c r="E47" s="83"/>
      <c r="F47" s="84" t="s">
        <v>35</v>
      </c>
      <c r="G47" s="85">
        <v>17.661290501776513</v>
      </c>
      <c r="H47" s="85">
        <v>19.64003723716467</v>
      </c>
      <c r="I47" s="85">
        <v>20.506179968465386</v>
      </c>
      <c r="J47" s="85">
        <v>19.754245873845466</v>
      </c>
      <c r="K47" s="86">
        <v>20.618022884401025</v>
      </c>
      <c r="L47" s="86">
        <v>20.905136234527497</v>
      </c>
      <c r="M47" s="86">
        <v>20.694100448468458</v>
      </c>
      <c r="N47" s="86">
        <v>21.180509850884015</v>
      </c>
      <c r="O47" s="86">
        <v>23.91193887525387</v>
      </c>
      <c r="P47" s="86">
        <v>22.326336569363249</v>
      </c>
      <c r="Q47" s="86">
        <v>23.071960349553045</v>
      </c>
      <c r="R47" s="86">
        <v>23.634210227892606</v>
      </c>
      <c r="S47" s="87">
        <v>24.881742851089363</v>
      </c>
      <c r="T47" s="87">
        <v>25.394454303332484</v>
      </c>
      <c r="U47" s="87">
        <v>25.113311657920036</v>
      </c>
      <c r="V47" s="87">
        <v>25.250505737574461</v>
      </c>
      <c r="W47" s="87">
        <v>27.763709076806986</v>
      </c>
      <c r="X47" s="87">
        <v>33.167984661899709</v>
      </c>
      <c r="Y47" s="87">
        <v>33.156880167513627</v>
      </c>
      <c r="Z47" s="87">
        <v>32.323328002598402</v>
      </c>
      <c r="AA47" s="87">
        <v>41.708876451846898</v>
      </c>
      <c r="AB47" s="87">
        <v>39.748485504130002</v>
      </c>
      <c r="AC47" s="88" t="s">
        <v>632</v>
      </c>
      <c r="AD47" s="86">
        <v>19.880052958283802</v>
      </c>
      <c r="AE47" s="89" t="s">
        <v>42</v>
      </c>
      <c r="AF47" s="90" t="s">
        <v>149</v>
      </c>
      <c r="AG47" s="12"/>
    </row>
    <row r="48" spans="1:33" customFormat="1" ht="13.2" x14ac:dyDescent="0.25">
      <c r="A48" s="82" t="s">
        <v>100</v>
      </c>
      <c r="B48" s="83"/>
      <c r="C48" s="83"/>
      <c r="D48" s="83"/>
      <c r="E48" s="83" t="s">
        <v>101</v>
      </c>
      <c r="F48" s="84" t="s">
        <v>35</v>
      </c>
      <c r="G48" s="85">
        <v>12.420991929793589</v>
      </c>
      <c r="H48" s="85">
        <v>13.616799370298802</v>
      </c>
      <c r="I48" s="85">
        <v>13.856687428654887</v>
      </c>
      <c r="J48" s="85">
        <v>13.523920514177027</v>
      </c>
      <c r="K48" s="86">
        <v>13.424336178604946</v>
      </c>
      <c r="L48" s="86">
        <v>13.47762554941869</v>
      </c>
      <c r="M48" s="86">
        <v>13.497977534198801</v>
      </c>
      <c r="N48" s="86">
        <v>13.546222827053668</v>
      </c>
      <c r="O48" s="86">
        <v>15.804810267778388</v>
      </c>
      <c r="P48" s="86">
        <v>15.279506401970128</v>
      </c>
      <c r="Q48" s="86">
        <v>15.913812594784796</v>
      </c>
      <c r="R48" s="86">
        <v>15.411388507771957</v>
      </c>
      <c r="S48" s="87">
        <v>15.525436140381176</v>
      </c>
      <c r="T48" s="87">
        <v>15.096630513341706</v>
      </c>
      <c r="U48" s="87">
        <v>15.295882112812089</v>
      </c>
      <c r="V48" s="87">
        <v>15.391397350587688</v>
      </c>
      <c r="W48" s="87">
        <v>15.98981008566034</v>
      </c>
      <c r="X48" s="87">
        <v>16.894152299526098</v>
      </c>
      <c r="Y48" s="87">
        <v>14.945888731054113</v>
      </c>
      <c r="Z48" s="87">
        <v>15.723572801080801</v>
      </c>
      <c r="AA48" s="87">
        <v>16.798305441592699</v>
      </c>
      <c r="AB48" s="87">
        <v>15.9880291653644</v>
      </c>
      <c r="AC48" s="88" t="s">
        <v>47</v>
      </c>
      <c r="AD48" s="86">
        <v>6.9727565423730304</v>
      </c>
      <c r="AE48" s="89"/>
      <c r="AF48" s="90"/>
      <c r="AG48" s="12"/>
    </row>
    <row r="49" spans="1:33" customFormat="1" ht="13.2" x14ac:dyDescent="0.25">
      <c r="A49" s="82" t="s">
        <v>102</v>
      </c>
      <c r="B49" s="83"/>
      <c r="C49" s="83"/>
      <c r="D49" s="83"/>
      <c r="E49" s="83" t="s">
        <v>103</v>
      </c>
      <c r="F49" s="84" t="s">
        <v>35</v>
      </c>
      <c r="G49" s="85">
        <v>0.33622668410083889</v>
      </c>
      <c r="H49" s="85">
        <v>0.5415689409651705</v>
      </c>
      <c r="I49" s="85">
        <v>0.48181361392218569</v>
      </c>
      <c r="J49" s="85">
        <v>7.0154782605666668E-2</v>
      </c>
      <c r="K49" s="86">
        <v>0.24841290821518633</v>
      </c>
      <c r="L49" s="86">
        <v>0.30574096465155859</v>
      </c>
      <c r="M49" s="86">
        <v>0.56459457536213542</v>
      </c>
      <c r="N49" s="86">
        <v>0.29836471453260199</v>
      </c>
      <c r="O49" s="86">
        <v>0.19972893717190063</v>
      </c>
      <c r="P49" s="86">
        <v>4.9577637563604483E-2</v>
      </c>
      <c r="Q49" s="86">
        <v>0.25646868307663295</v>
      </c>
      <c r="R49" s="86">
        <v>0.38419869454635952</v>
      </c>
      <c r="S49" s="87">
        <v>0.20679962043194991</v>
      </c>
      <c r="T49" s="87">
        <v>0.27442374383123841</v>
      </c>
      <c r="U49" s="87">
        <v>9.8404509098275708E-2</v>
      </c>
      <c r="V49" s="87">
        <v>4.4926382277233015E-2</v>
      </c>
      <c r="W49" s="87">
        <v>0.15329738155317707</v>
      </c>
      <c r="X49" s="87">
        <v>1.8132920561375712</v>
      </c>
      <c r="Y49" s="87">
        <v>0.59765566575891627</v>
      </c>
      <c r="Z49" s="87">
        <v>0.16584034875321299</v>
      </c>
      <c r="AA49" s="87">
        <v>0.47143042055669798</v>
      </c>
      <c r="AB49" s="87">
        <v>4.8322386082255302E-2</v>
      </c>
      <c r="AC49" s="88" t="s">
        <v>36</v>
      </c>
      <c r="AD49" s="86">
        <v>-91.914677823576795</v>
      </c>
      <c r="AE49" s="89"/>
      <c r="AF49" s="90"/>
      <c r="AG49" s="12"/>
    </row>
    <row r="50" spans="1:33" customFormat="1" ht="15.6" x14ac:dyDescent="0.25">
      <c r="A50" s="82" t="s">
        <v>104</v>
      </c>
      <c r="B50" s="83"/>
      <c r="C50" s="83"/>
      <c r="D50" s="83"/>
      <c r="E50" s="83" t="s">
        <v>105</v>
      </c>
      <c r="F50" s="84" t="s">
        <v>35</v>
      </c>
      <c r="G50" s="85">
        <v>3.1187568951930653</v>
      </c>
      <c r="H50" s="85">
        <v>2.3752800038309005</v>
      </c>
      <c r="I50" s="85">
        <v>4.6586562468244948</v>
      </c>
      <c r="J50" s="85">
        <v>3.5801111442062292</v>
      </c>
      <c r="K50" s="86">
        <v>4.1496126396112265</v>
      </c>
      <c r="L50" s="86">
        <v>3.9871355541612181</v>
      </c>
      <c r="M50" s="86">
        <v>3.8797183539470983</v>
      </c>
      <c r="N50" s="86">
        <v>4.5601961234052695</v>
      </c>
      <c r="O50" s="86">
        <v>4.8122801729848002</v>
      </c>
      <c r="P50" s="86">
        <v>4.7240130910241973</v>
      </c>
      <c r="Q50" s="86">
        <v>4.5248869245848269</v>
      </c>
      <c r="R50" s="86">
        <v>4.8119001037414719</v>
      </c>
      <c r="S50" s="87">
        <v>5.3799867278020317</v>
      </c>
      <c r="T50" s="87">
        <v>5.4184113919236454</v>
      </c>
      <c r="U50" s="87">
        <v>5.3627187582721385</v>
      </c>
      <c r="V50" s="87">
        <v>5.2143953496854838</v>
      </c>
      <c r="W50" s="87">
        <v>4.9552408992453403</v>
      </c>
      <c r="X50" s="87">
        <v>5.8675461699848279</v>
      </c>
      <c r="Y50" s="87">
        <v>7.7755845888062751</v>
      </c>
      <c r="Z50" s="87">
        <v>6.7179450107274796</v>
      </c>
      <c r="AA50" s="87">
        <v>9.0773334283387896</v>
      </c>
      <c r="AB50" s="87">
        <v>8.7011642639698703</v>
      </c>
      <c r="AC50" s="88" t="s">
        <v>47</v>
      </c>
      <c r="AD50" s="86">
        <v>11.903666722320301</v>
      </c>
      <c r="AE50" s="89"/>
      <c r="AF50" s="90"/>
      <c r="AG50" s="12"/>
    </row>
    <row r="51" spans="1:33" customFormat="1" ht="15.6" x14ac:dyDescent="0.25">
      <c r="A51" s="82" t="s">
        <v>106</v>
      </c>
      <c r="B51" s="83"/>
      <c r="C51" s="83"/>
      <c r="D51" s="83"/>
      <c r="E51" s="83" t="s">
        <v>107</v>
      </c>
      <c r="F51" s="84" t="s">
        <v>35</v>
      </c>
      <c r="G51" s="91"/>
      <c r="H51" s="91"/>
      <c r="I51" s="91"/>
      <c r="J51" s="85">
        <v>2.5800594328565607</v>
      </c>
      <c r="K51" s="86">
        <v>2.7956611579696573</v>
      </c>
      <c r="L51" s="86">
        <v>3.1346341662960193</v>
      </c>
      <c r="M51" s="86">
        <v>2.7518099849604263</v>
      </c>
      <c r="N51" s="86">
        <v>2.7757261858925077</v>
      </c>
      <c r="O51" s="86">
        <v>3.0951194973187639</v>
      </c>
      <c r="P51" s="86">
        <v>2.2732394388053558</v>
      </c>
      <c r="Q51" s="86">
        <v>2.376792147106813</v>
      </c>
      <c r="R51" s="86">
        <v>3.0267229218328384</v>
      </c>
      <c r="S51" s="87">
        <v>3.7695203624742026</v>
      </c>
      <c r="T51" s="87">
        <v>4.6049886542358749</v>
      </c>
      <c r="U51" s="87">
        <v>4.3563062777375574</v>
      </c>
      <c r="V51" s="87">
        <v>4.59978665502409</v>
      </c>
      <c r="W51" s="87">
        <v>6.6653607103481169</v>
      </c>
      <c r="X51" s="87">
        <v>8.592994136251253</v>
      </c>
      <c r="Y51" s="87">
        <v>9.8377511818943155</v>
      </c>
      <c r="Z51" s="87">
        <v>9.7159698420369107</v>
      </c>
      <c r="AA51" s="87">
        <v>15.3618071613586</v>
      </c>
      <c r="AB51" s="87">
        <v>15.0109696887134</v>
      </c>
      <c r="AC51" s="88" t="s">
        <v>47</v>
      </c>
      <c r="AD51" s="86">
        <v>52.585376588300399</v>
      </c>
      <c r="AE51" s="89" t="s">
        <v>42</v>
      </c>
      <c r="AF51" s="90" t="s">
        <v>149</v>
      </c>
      <c r="AG51" s="16" t="s">
        <v>649</v>
      </c>
    </row>
    <row r="52" spans="1:33" customFormat="1" ht="13.2" x14ac:dyDescent="0.25">
      <c r="A52" s="102">
        <v>17</v>
      </c>
      <c r="B52" s="103"/>
      <c r="C52" s="103"/>
      <c r="D52" s="103" t="s">
        <v>108</v>
      </c>
      <c r="E52" s="103"/>
      <c r="F52" s="104" t="s">
        <v>35</v>
      </c>
      <c r="G52" s="105">
        <v>5.5139855499450396</v>
      </c>
      <c r="H52" s="105">
        <v>5.4405090087790251</v>
      </c>
      <c r="I52" s="105">
        <v>5.4802893897188865</v>
      </c>
      <c r="J52" s="105">
        <v>5.1499798498999114</v>
      </c>
      <c r="K52" s="106">
        <v>5.7442782895730335</v>
      </c>
      <c r="L52" s="106">
        <v>6.0348097112095935</v>
      </c>
      <c r="M52" s="106">
        <v>6.0398402575835348</v>
      </c>
      <c r="N52" s="106">
        <v>6.6035848841146985</v>
      </c>
      <c r="O52" s="106">
        <v>7.265096584749462</v>
      </c>
      <c r="P52" s="106">
        <v>7.7096814959707123</v>
      </c>
      <c r="Q52" s="106">
        <v>8.1543837231290599</v>
      </c>
      <c r="R52" s="106">
        <v>8.5020725312576904</v>
      </c>
      <c r="S52" s="106">
        <v>8.5001299525603731</v>
      </c>
      <c r="T52" s="106">
        <v>7.8111267251980916</v>
      </c>
      <c r="U52" s="106">
        <v>7.856789484029675</v>
      </c>
      <c r="V52" s="106">
        <v>7.7699862154974175</v>
      </c>
      <c r="W52" s="106">
        <v>9.0419341092526544</v>
      </c>
      <c r="X52" s="106">
        <v>9.7180497393051386</v>
      </c>
      <c r="Y52" s="106">
        <v>10.413859359092832</v>
      </c>
      <c r="Z52" s="106">
        <v>9.3665756444595392</v>
      </c>
      <c r="AA52" s="106">
        <v>10.994964680885399</v>
      </c>
      <c r="AB52" s="106">
        <v>11.5754484188144</v>
      </c>
      <c r="AC52" s="107" t="s">
        <v>47</v>
      </c>
      <c r="AD52" s="106">
        <v>11.154261063718099</v>
      </c>
      <c r="AE52" s="164"/>
      <c r="AF52" s="109" t="s">
        <v>149</v>
      </c>
      <c r="AG52" s="12"/>
    </row>
    <row r="53" spans="1:33" customFormat="1" ht="13.2" x14ac:dyDescent="0.25">
      <c r="A53" s="75" t="s">
        <v>109</v>
      </c>
      <c r="B53" s="12"/>
      <c r="C53" s="76" t="s">
        <v>110</v>
      </c>
      <c r="D53" s="76"/>
      <c r="E53" s="76"/>
      <c r="F53" s="35" t="s">
        <v>35</v>
      </c>
      <c r="G53" s="110">
        <v>57.909465256661541</v>
      </c>
      <c r="H53" s="110">
        <v>59.164567310845548</v>
      </c>
      <c r="I53" s="110">
        <v>59.87964784824878</v>
      </c>
      <c r="J53" s="110">
        <v>61.45359285834418</v>
      </c>
      <c r="K53" s="68">
        <v>64.42013449638803</v>
      </c>
      <c r="L53" s="68">
        <v>65.878981357252073</v>
      </c>
      <c r="M53" s="68">
        <v>68.248709423754875</v>
      </c>
      <c r="N53" s="68">
        <v>70.323640274147451</v>
      </c>
      <c r="O53" s="68">
        <v>75.70924053416158</v>
      </c>
      <c r="P53" s="68">
        <v>79.978640863517043</v>
      </c>
      <c r="Q53" s="68">
        <v>82.261763371202832</v>
      </c>
      <c r="R53" s="68">
        <v>81.958575008778155</v>
      </c>
      <c r="S53" s="112">
        <v>86.158230592131005</v>
      </c>
      <c r="T53" s="112">
        <v>82.555340171360072</v>
      </c>
      <c r="U53" s="112">
        <v>79.080327451448611</v>
      </c>
      <c r="V53" s="112">
        <v>79.91865978174026</v>
      </c>
      <c r="W53" s="112">
        <v>86.260188981297816</v>
      </c>
      <c r="X53" s="112">
        <v>88.809514506275448</v>
      </c>
      <c r="Y53" s="112">
        <v>91.220258549992835</v>
      </c>
      <c r="Z53" s="112">
        <v>93.957674493640297</v>
      </c>
      <c r="AA53" s="112">
        <v>109.592693071738</v>
      </c>
      <c r="AB53" s="112">
        <v>96.812110001397897</v>
      </c>
      <c r="AC53" s="79" t="s">
        <v>632</v>
      </c>
      <c r="AD53" s="68">
        <v>6.1300543763976201</v>
      </c>
      <c r="AE53" s="80"/>
      <c r="AF53" s="81" t="s">
        <v>149</v>
      </c>
      <c r="AG53" s="12"/>
    </row>
    <row r="54" spans="1:33" customFormat="1" ht="13.2" x14ac:dyDescent="0.25">
      <c r="A54" s="82" t="s">
        <v>111</v>
      </c>
      <c r="B54" s="83"/>
      <c r="C54" s="12"/>
      <c r="D54" s="83" t="s">
        <v>112</v>
      </c>
      <c r="E54" s="83"/>
      <c r="F54" s="84" t="s">
        <v>35</v>
      </c>
      <c r="G54" s="85">
        <v>51.597446969768946</v>
      </c>
      <c r="H54" s="85">
        <v>52.878329621790144</v>
      </c>
      <c r="I54" s="85">
        <v>52.713635216842839</v>
      </c>
      <c r="J54" s="85">
        <v>54.418291696521599</v>
      </c>
      <c r="K54" s="86">
        <v>57.936817042906739</v>
      </c>
      <c r="L54" s="86">
        <v>59.0211699548924</v>
      </c>
      <c r="M54" s="86">
        <v>61.665369560750008</v>
      </c>
      <c r="N54" s="86">
        <v>63.700534049382377</v>
      </c>
      <c r="O54" s="86">
        <v>69.550472125914808</v>
      </c>
      <c r="P54" s="86">
        <v>73.901543715889233</v>
      </c>
      <c r="Q54" s="86">
        <v>75.474900580542496</v>
      </c>
      <c r="R54" s="86">
        <v>75.403996118411399</v>
      </c>
      <c r="S54" s="87">
        <v>79.224114391876427</v>
      </c>
      <c r="T54" s="87">
        <v>75.323353588716543</v>
      </c>
      <c r="U54" s="87">
        <v>72.445242067473615</v>
      </c>
      <c r="V54" s="87">
        <v>73.058647515079187</v>
      </c>
      <c r="W54" s="87">
        <v>79.828829762612727</v>
      </c>
      <c r="X54" s="87">
        <v>82.051097059998341</v>
      </c>
      <c r="Y54" s="87">
        <v>84.316737740488293</v>
      </c>
      <c r="Z54" s="87">
        <v>87.009987745671793</v>
      </c>
      <c r="AA54" s="87">
        <v>101.45109131552201</v>
      </c>
      <c r="AB54" s="87">
        <v>88.689693646142402</v>
      </c>
      <c r="AC54" s="88" t="s">
        <v>632</v>
      </c>
      <c r="AD54" s="86">
        <v>5.1863438065088996</v>
      </c>
      <c r="AE54" s="89"/>
      <c r="AF54" s="90" t="s">
        <v>149</v>
      </c>
      <c r="AG54" s="12"/>
    </row>
    <row r="55" spans="1:33" customFormat="1" ht="13.2" x14ac:dyDescent="0.25">
      <c r="A55" s="82" t="s">
        <v>113</v>
      </c>
      <c r="B55" s="83"/>
      <c r="C55" s="12"/>
      <c r="D55" s="83"/>
      <c r="E55" s="83" t="s">
        <v>114</v>
      </c>
      <c r="F55" s="84" t="s">
        <v>35</v>
      </c>
      <c r="G55" s="85">
        <v>29.888360124603295</v>
      </c>
      <c r="H55" s="85">
        <v>30.219978834771272</v>
      </c>
      <c r="I55" s="85">
        <v>31.461457856383628</v>
      </c>
      <c r="J55" s="85">
        <v>30.774177106736335</v>
      </c>
      <c r="K55" s="86">
        <v>34.346007733852154</v>
      </c>
      <c r="L55" s="86">
        <v>35.330703416526838</v>
      </c>
      <c r="M55" s="86">
        <v>36.921474237247608</v>
      </c>
      <c r="N55" s="86">
        <v>38.975243513114144</v>
      </c>
      <c r="O55" s="86">
        <v>42.747237832155747</v>
      </c>
      <c r="P55" s="86">
        <v>43.647738205896466</v>
      </c>
      <c r="Q55" s="86">
        <v>44.956151767243263</v>
      </c>
      <c r="R55" s="86">
        <v>44.769477917964075</v>
      </c>
      <c r="S55" s="87">
        <v>47.410662577557822</v>
      </c>
      <c r="T55" s="87">
        <v>44.622121926488745</v>
      </c>
      <c r="U55" s="87">
        <v>41.878170656474019</v>
      </c>
      <c r="V55" s="87">
        <v>41.63384811395882</v>
      </c>
      <c r="W55" s="87">
        <v>43.406543904188908</v>
      </c>
      <c r="X55" s="87">
        <v>44.04131572621985</v>
      </c>
      <c r="Y55" s="87">
        <v>44.857781788675922</v>
      </c>
      <c r="Z55" s="87">
        <v>45.775491469503798</v>
      </c>
      <c r="AA55" s="87">
        <v>52.342624324070698</v>
      </c>
      <c r="AB55" s="87">
        <v>46.0864176623367</v>
      </c>
      <c r="AC55" s="88" t="s">
        <v>632</v>
      </c>
      <c r="AD55" s="86">
        <v>2.73895815769245</v>
      </c>
      <c r="AE55" s="89"/>
      <c r="AF55" s="90"/>
      <c r="AG55" s="12"/>
    </row>
    <row r="56" spans="1:33" customFormat="1" ht="13.2" x14ac:dyDescent="0.25">
      <c r="A56" s="82" t="s">
        <v>115</v>
      </c>
      <c r="B56" s="83"/>
      <c r="C56" s="12"/>
      <c r="D56" s="83"/>
      <c r="E56" s="83" t="s">
        <v>116</v>
      </c>
      <c r="F56" s="84" t="s">
        <v>35</v>
      </c>
      <c r="G56" s="85">
        <v>7.4171866045602908</v>
      </c>
      <c r="H56" s="85">
        <v>8.218084022670709</v>
      </c>
      <c r="I56" s="85">
        <v>6.3582755936345317</v>
      </c>
      <c r="J56" s="85">
        <v>7.5278789073863104</v>
      </c>
      <c r="K56" s="86">
        <v>6.8975982328900951</v>
      </c>
      <c r="L56" s="86">
        <v>6.7444331974678757</v>
      </c>
      <c r="M56" s="86">
        <v>6.8602010992235378</v>
      </c>
      <c r="N56" s="86">
        <v>7.4534472738264963</v>
      </c>
      <c r="O56" s="86">
        <v>7.4073337270982096</v>
      </c>
      <c r="P56" s="86">
        <v>7.896005615981089</v>
      </c>
      <c r="Q56" s="86">
        <v>7.3232467705805799</v>
      </c>
      <c r="R56" s="86">
        <v>5.9338336494755461</v>
      </c>
      <c r="S56" s="87">
        <v>6.135014199465588</v>
      </c>
      <c r="T56" s="87">
        <v>6.4455905415997545</v>
      </c>
      <c r="U56" s="87">
        <v>5.8191867498018386</v>
      </c>
      <c r="V56" s="87">
        <v>6.1862182090238553</v>
      </c>
      <c r="W56" s="87">
        <v>7.4219328751363944</v>
      </c>
      <c r="X56" s="87">
        <v>6.8328530600977082</v>
      </c>
      <c r="Y56" s="87">
        <v>6.4098215363072617</v>
      </c>
      <c r="Z56" s="87">
        <v>6.6216908272229702</v>
      </c>
      <c r="AA56" s="87">
        <v>7.1190938770891901</v>
      </c>
      <c r="AB56" s="87">
        <v>7.4875037507356703</v>
      </c>
      <c r="AC56" s="88" t="s">
        <v>47</v>
      </c>
      <c r="AD56" s="86">
        <v>16.812983143509999</v>
      </c>
      <c r="AE56" s="89"/>
      <c r="AF56" s="90"/>
      <c r="AG56" s="12"/>
    </row>
    <row r="57" spans="1:33" customFormat="1" ht="13.2" x14ac:dyDescent="0.25">
      <c r="A57" s="82" t="s">
        <v>117</v>
      </c>
      <c r="B57" s="83"/>
      <c r="C57" s="12"/>
      <c r="D57" s="83"/>
      <c r="E57" s="83" t="s">
        <v>118</v>
      </c>
      <c r="F57" s="84" t="s">
        <v>35</v>
      </c>
      <c r="G57" s="85">
        <v>5.7458854592660717</v>
      </c>
      <c r="H57" s="85">
        <v>6.0832895803027043</v>
      </c>
      <c r="I57" s="85">
        <v>5.2599531972003657</v>
      </c>
      <c r="J57" s="85">
        <v>6.6497858203993809</v>
      </c>
      <c r="K57" s="86">
        <v>5.8259620403030192</v>
      </c>
      <c r="L57" s="86">
        <v>5.665402102187433</v>
      </c>
      <c r="M57" s="86">
        <v>6.1997199970256531</v>
      </c>
      <c r="N57" s="86">
        <v>5.8091254990498147</v>
      </c>
      <c r="O57" s="86">
        <v>7.144856449578624</v>
      </c>
      <c r="P57" s="86">
        <v>7.3978220033487743</v>
      </c>
      <c r="Q57" s="86">
        <v>7.625197152378921</v>
      </c>
      <c r="R57" s="86">
        <v>8.6780935670042947</v>
      </c>
      <c r="S57" s="87">
        <v>8.8228202005945313</v>
      </c>
      <c r="T57" s="87">
        <v>7.9753175515195842</v>
      </c>
      <c r="U57" s="87">
        <v>8.1023149626551856</v>
      </c>
      <c r="V57" s="87">
        <v>8.4732808825278028</v>
      </c>
      <c r="W57" s="87">
        <v>10.050124962301139</v>
      </c>
      <c r="X57" s="87">
        <v>10.437172081701913</v>
      </c>
      <c r="Y57" s="87">
        <v>11.095588118412707</v>
      </c>
      <c r="Z57" s="87">
        <v>12.8049922433667</v>
      </c>
      <c r="AA57" s="87">
        <v>14.323527242337599</v>
      </c>
      <c r="AB57" s="87">
        <v>12.8144680009936</v>
      </c>
      <c r="AC57" s="88" t="s">
        <v>47</v>
      </c>
      <c r="AD57" s="86">
        <v>15.4915617291934</v>
      </c>
      <c r="AE57" s="89"/>
      <c r="AF57" s="90"/>
      <c r="AG57" s="12"/>
    </row>
    <row r="58" spans="1:33" customFormat="1" ht="13.2" x14ac:dyDescent="0.25">
      <c r="A58" s="82" t="s">
        <v>119</v>
      </c>
      <c r="B58" s="83"/>
      <c r="C58" s="12"/>
      <c r="D58" s="83"/>
      <c r="E58" s="83" t="s">
        <v>120</v>
      </c>
      <c r="F58" s="84" t="s">
        <v>35</v>
      </c>
      <c r="G58" s="85">
        <v>1.8291705308083277</v>
      </c>
      <c r="H58" s="85">
        <v>1.7571427341207311</v>
      </c>
      <c r="I58" s="85">
        <v>1.6438063241195</v>
      </c>
      <c r="J58" s="85">
        <v>1.4982047855104594</v>
      </c>
      <c r="K58" s="86">
        <v>1.3672313541739456</v>
      </c>
      <c r="L58" s="86">
        <v>1.3923894373308401</v>
      </c>
      <c r="M58" s="86">
        <v>1.5361620203389907</v>
      </c>
      <c r="N58" s="86">
        <v>1.3041746537238523</v>
      </c>
      <c r="O58" s="86">
        <v>1.2757141267003158</v>
      </c>
      <c r="P58" s="86">
        <v>1.5086344351663727</v>
      </c>
      <c r="Q58" s="86">
        <v>1.5191594701484654</v>
      </c>
      <c r="R58" s="86">
        <v>1.7697346130402281</v>
      </c>
      <c r="S58" s="87">
        <v>1.7442028042734312</v>
      </c>
      <c r="T58" s="87">
        <v>1.9125162496312043</v>
      </c>
      <c r="U58" s="87">
        <v>1.7832890378029367</v>
      </c>
      <c r="V58" s="87">
        <v>1.8401914951594442</v>
      </c>
      <c r="W58" s="87">
        <v>1.7292589386810244</v>
      </c>
      <c r="X58" s="87">
        <v>1.7284818720960295</v>
      </c>
      <c r="Y58" s="87">
        <v>2.0276450010729725</v>
      </c>
      <c r="Z58" s="87">
        <v>1.5634319033135999</v>
      </c>
      <c r="AA58" s="87">
        <v>2.0702646821028998</v>
      </c>
      <c r="AB58" s="87">
        <v>1.4489797553763499</v>
      </c>
      <c r="AC58" s="88"/>
      <c r="AD58" s="86">
        <v>-28.538784915032299</v>
      </c>
      <c r="AE58" s="89"/>
      <c r="AF58" s="90"/>
      <c r="AG58" s="12"/>
    </row>
    <row r="59" spans="1:33" customFormat="1" ht="13.2" x14ac:dyDescent="0.25">
      <c r="A59" s="82" t="s">
        <v>121</v>
      </c>
      <c r="B59" s="83"/>
      <c r="C59" s="12"/>
      <c r="D59" s="83"/>
      <c r="E59" s="83" t="s">
        <v>122</v>
      </c>
      <c r="F59" s="84" t="s">
        <v>35</v>
      </c>
      <c r="G59" s="85">
        <v>6.7168442505309134</v>
      </c>
      <c r="H59" s="85">
        <v>6.5998344499247343</v>
      </c>
      <c r="I59" s="85">
        <v>7.9901422455048099</v>
      </c>
      <c r="J59" s="85">
        <v>7.9682450764891781</v>
      </c>
      <c r="K59" s="86">
        <v>9.5000176816875097</v>
      </c>
      <c r="L59" s="86">
        <v>9.8882418013794595</v>
      </c>
      <c r="M59" s="86">
        <v>10.147812206914335</v>
      </c>
      <c r="N59" s="86">
        <v>10.158543109668225</v>
      </c>
      <c r="O59" s="86">
        <v>10.97532999038191</v>
      </c>
      <c r="P59" s="86">
        <v>13.451343455496545</v>
      </c>
      <c r="Q59" s="86">
        <v>14.051145420191272</v>
      </c>
      <c r="R59" s="86">
        <v>14.252856370927201</v>
      </c>
      <c r="S59" s="87">
        <v>15.111414609985088</v>
      </c>
      <c r="T59" s="87">
        <v>14.367807319477246</v>
      </c>
      <c r="U59" s="87">
        <v>14.862280660739639</v>
      </c>
      <c r="V59" s="87">
        <v>14.925108814409239</v>
      </c>
      <c r="W59" s="87">
        <v>17.220969082305331</v>
      </c>
      <c r="X59" s="87">
        <v>19.011274319882911</v>
      </c>
      <c r="Y59" s="87">
        <v>19.925901296019468</v>
      </c>
      <c r="Z59" s="87">
        <v>20.2443813022645</v>
      </c>
      <c r="AA59" s="87">
        <v>25.595581189921798</v>
      </c>
      <c r="AB59" s="87">
        <v>20.852324476700002</v>
      </c>
      <c r="AC59" s="88" t="s">
        <v>632</v>
      </c>
      <c r="AD59" s="86">
        <v>4.6493414120525696</v>
      </c>
      <c r="AE59" s="89"/>
      <c r="AF59" s="90"/>
      <c r="AG59" s="12"/>
    </row>
    <row r="60" spans="1:33" customFormat="1" ht="13.2" x14ac:dyDescent="0.25">
      <c r="A60" s="102" t="s">
        <v>123</v>
      </c>
      <c r="B60" s="103"/>
      <c r="C60" s="114"/>
      <c r="D60" s="103" t="s">
        <v>124</v>
      </c>
      <c r="E60" s="103"/>
      <c r="F60" s="104" t="s">
        <v>35</v>
      </c>
      <c r="G60" s="105">
        <v>6.312018286892604</v>
      </c>
      <c r="H60" s="105">
        <v>6.2862376890553779</v>
      </c>
      <c r="I60" s="105">
        <v>7.1660126314058221</v>
      </c>
      <c r="J60" s="105">
        <v>7.0353011618224768</v>
      </c>
      <c r="K60" s="106">
        <v>6.4833174534813995</v>
      </c>
      <c r="L60" s="106">
        <v>6.857811402359645</v>
      </c>
      <c r="M60" s="106">
        <v>6.5833398630048219</v>
      </c>
      <c r="N60" s="106">
        <v>6.6231062247649808</v>
      </c>
      <c r="O60" s="106">
        <v>6.1587684082466359</v>
      </c>
      <c r="P60" s="106">
        <v>6.077097147627823</v>
      </c>
      <c r="Q60" s="106">
        <v>6.7868627906602663</v>
      </c>
      <c r="R60" s="106">
        <v>6.5545788903669111</v>
      </c>
      <c r="S60" s="106">
        <v>6.9341162002546843</v>
      </c>
      <c r="T60" s="106">
        <v>7.2319865826435574</v>
      </c>
      <c r="U60" s="106">
        <v>6.6350853839748956</v>
      </c>
      <c r="V60" s="106">
        <v>6.8600122666609993</v>
      </c>
      <c r="W60" s="106">
        <v>6.4313592186850084</v>
      </c>
      <c r="X60" s="106">
        <v>6.7584174462771429</v>
      </c>
      <c r="Y60" s="106">
        <v>6.9035208095045819</v>
      </c>
      <c r="Z60" s="106">
        <v>6.9476867479684703</v>
      </c>
      <c r="AA60" s="106">
        <v>8.1416017562164704</v>
      </c>
      <c r="AB60" s="106">
        <v>8.1224163552554298</v>
      </c>
      <c r="AC60" s="107" t="s">
        <v>47</v>
      </c>
      <c r="AD60" s="106">
        <v>17.656143573474999</v>
      </c>
      <c r="AE60" s="115"/>
      <c r="AF60" s="109" t="s">
        <v>149</v>
      </c>
      <c r="AG60" s="12"/>
    </row>
    <row r="61" spans="1:33" customFormat="1" ht="13.2" x14ac:dyDescent="0.25">
      <c r="A61" s="75" t="s">
        <v>125</v>
      </c>
      <c r="B61" s="76"/>
      <c r="C61" s="76" t="s">
        <v>126</v>
      </c>
      <c r="D61" s="116"/>
      <c r="E61" s="116"/>
      <c r="F61" s="35" t="s">
        <v>35</v>
      </c>
      <c r="G61" s="77">
        <v>103.04771150229149</v>
      </c>
      <c r="H61" s="77">
        <v>105.70442869707816</v>
      </c>
      <c r="I61" s="77">
        <v>110.61683270188487</v>
      </c>
      <c r="J61" s="77">
        <v>114.32514056554568</v>
      </c>
      <c r="K61" s="78">
        <v>115.23337497002775</v>
      </c>
      <c r="L61" s="78">
        <v>120.57639359101134</v>
      </c>
      <c r="M61" s="78">
        <v>120.66977069259509</v>
      </c>
      <c r="N61" s="78">
        <v>118.33632434006923</v>
      </c>
      <c r="O61" s="78">
        <v>127.12913266949872</v>
      </c>
      <c r="P61" s="78">
        <v>132.22652866338379</v>
      </c>
      <c r="Q61" s="78">
        <v>126.71808320134009</v>
      </c>
      <c r="R61" s="78">
        <v>134.45959350084271</v>
      </c>
      <c r="S61" s="78">
        <v>137.16474305230386</v>
      </c>
      <c r="T61" s="78">
        <v>140.33325571805952</v>
      </c>
      <c r="U61" s="78">
        <v>133.49682373965149</v>
      </c>
      <c r="V61" s="78">
        <v>135.09230803890813</v>
      </c>
      <c r="W61" s="78">
        <v>127.6370893975888</v>
      </c>
      <c r="X61" s="78">
        <v>133.33304126457222</v>
      </c>
      <c r="Y61" s="78">
        <v>125.92372735470271</v>
      </c>
      <c r="Z61" s="78">
        <v>129.569536020811</v>
      </c>
      <c r="AA61" s="78">
        <v>162.13301331055101</v>
      </c>
      <c r="AB61" s="78">
        <v>120.49232356851</v>
      </c>
      <c r="AC61" s="79" t="s">
        <v>632</v>
      </c>
      <c r="AD61" s="87">
        <v>-4.3132489009743704</v>
      </c>
      <c r="AE61" s="80"/>
      <c r="AF61" s="81"/>
      <c r="AG61" s="12"/>
    </row>
    <row r="62" spans="1:33" customFormat="1" ht="13.2" x14ac:dyDescent="0.25">
      <c r="A62" s="82" t="s">
        <v>127</v>
      </c>
      <c r="B62" s="83"/>
      <c r="C62" s="83"/>
      <c r="D62" s="83" t="s">
        <v>128</v>
      </c>
      <c r="E62" s="83"/>
      <c r="F62" s="84" t="s">
        <v>35</v>
      </c>
      <c r="G62" s="85">
        <v>53.635354982222765</v>
      </c>
      <c r="H62" s="85">
        <v>54.941700014934952</v>
      </c>
      <c r="I62" s="85">
        <v>58.145697621216655</v>
      </c>
      <c r="J62" s="85">
        <v>62.377434322364799</v>
      </c>
      <c r="K62" s="86">
        <v>61.058688686555826</v>
      </c>
      <c r="L62" s="86">
        <v>65.686619457370952</v>
      </c>
      <c r="M62" s="86">
        <v>65.046332216892594</v>
      </c>
      <c r="N62" s="86">
        <v>63.111482906862271</v>
      </c>
      <c r="O62" s="86">
        <v>68.815702164818376</v>
      </c>
      <c r="P62" s="86">
        <v>71.770930450442179</v>
      </c>
      <c r="Q62" s="86">
        <v>68.313091158131385</v>
      </c>
      <c r="R62" s="86">
        <v>74.278422237083831</v>
      </c>
      <c r="S62" s="87">
        <v>78.745490687433644</v>
      </c>
      <c r="T62" s="87">
        <v>80.176540452934972</v>
      </c>
      <c r="U62" s="87">
        <v>78.740084503002265</v>
      </c>
      <c r="V62" s="87">
        <v>78.446641485959276</v>
      </c>
      <c r="W62" s="87">
        <v>78.888193958008074</v>
      </c>
      <c r="X62" s="87">
        <v>81.333541405257378</v>
      </c>
      <c r="Y62" s="87">
        <v>79.320247567389586</v>
      </c>
      <c r="Z62" s="87">
        <v>78.619355734903095</v>
      </c>
      <c r="AA62" s="87">
        <v>99.709010366575399</v>
      </c>
      <c r="AB62" s="87">
        <v>74.193118234763503</v>
      </c>
      <c r="AC62" s="88" t="s">
        <v>632</v>
      </c>
      <c r="AD62" s="86">
        <v>-6.4638342540094698</v>
      </c>
      <c r="AE62" s="89"/>
      <c r="AF62" s="90"/>
      <c r="AG62" s="12"/>
    </row>
    <row r="63" spans="1:33" customFormat="1" ht="13.2" x14ac:dyDescent="0.25">
      <c r="A63" s="82" t="s">
        <v>129</v>
      </c>
      <c r="B63" s="83"/>
      <c r="C63" s="83"/>
      <c r="D63" s="83"/>
      <c r="E63" s="83" t="s">
        <v>130</v>
      </c>
      <c r="F63" s="84" t="s">
        <v>35</v>
      </c>
      <c r="G63" s="85">
        <v>1.4205575231732348</v>
      </c>
      <c r="H63" s="85">
        <v>0.65295535947098049</v>
      </c>
      <c r="I63" s="85">
        <v>1.295650691875077</v>
      </c>
      <c r="J63" s="85">
        <v>0.88996347346085913</v>
      </c>
      <c r="K63" s="86">
        <v>1.1782404170324376</v>
      </c>
      <c r="L63" s="86">
        <v>1.1102120184517632</v>
      </c>
      <c r="M63" s="86">
        <v>0.69026230090165253</v>
      </c>
      <c r="N63" s="86">
        <v>0.45304927220736069</v>
      </c>
      <c r="O63" s="86">
        <v>0.34849504475515353</v>
      </c>
      <c r="P63" s="86">
        <v>0.92804204149215119</v>
      </c>
      <c r="Q63" s="86">
        <v>0.32747898434229955</v>
      </c>
      <c r="R63" s="86">
        <v>0.32723819462738618</v>
      </c>
      <c r="S63" s="87">
        <v>0.93707129821144308</v>
      </c>
      <c r="T63" s="87">
        <v>1.4789190647101917</v>
      </c>
      <c r="U63" s="87">
        <v>0.66364234901458363</v>
      </c>
      <c r="V63" s="87">
        <v>0.82511833467582696</v>
      </c>
      <c r="W63" s="87">
        <v>1.1032614495374908</v>
      </c>
      <c r="X63" s="87">
        <v>0.79972282986975607</v>
      </c>
      <c r="Y63" s="87">
        <v>1.1789915983083905</v>
      </c>
      <c r="Z63" s="87">
        <v>1.2927819377755201</v>
      </c>
      <c r="AA63" s="87">
        <v>0.22899051568628401</v>
      </c>
      <c r="AB63" s="87">
        <v>1.4406320646275099</v>
      </c>
      <c r="AC63" s="88" t="s">
        <v>36</v>
      </c>
      <c r="AD63" s="86">
        <v>22.191885565132299</v>
      </c>
      <c r="AE63" s="89"/>
      <c r="AF63" s="90"/>
      <c r="AG63" s="12"/>
    </row>
    <row r="64" spans="1:33" customFormat="1" ht="13.2" x14ac:dyDescent="0.25">
      <c r="A64" s="82" t="s">
        <v>131</v>
      </c>
      <c r="B64" s="83"/>
      <c r="C64" s="83"/>
      <c r="D64" s="83"/>
      <c r="E64" s="83" t="s">
        <v>132</v>
      </c>
      <c r="F64" s="84" t="s">
        <v>35</v>
      </c>
      <c r="G64" s="85">
        <v>13.717152506519131</v>
      </c>
      <c r="H64" s="85">
        <v>14.871581316741452</v>
      </c>
      <c r="I64" s="85">
        <v>14.998071372928937</v>
      </c>
      <c r="J64" s="85">
        <v>15.651124965970025</v>
      </c>
      <c r="K64" s="86">
        <v>13.986118127998264</v>
      </c>
      <c r="L64" s="86">
        <v>16.557290658292274</v>
      </c>
      <c r="M64" s="86">
        <v>13.939067171130397</v>
      </c>
      <c r="N64" s="86">
        <v>13.063351735748952</v>
      </c>
      <c r="O64" s="86">
        <v>13.83445041580473</v>
      </c>
      <c r="P64" s="86">
        <v>12.823251193725724</v>
      </c>
      <c r="Q64" s="86">
        <v>12.940622432365767</v>
      </c>
      <c r="R64" s="86">
        <v>13.804680440542883</v>
      </c>
      <c r="S64" s="87">
        <v>13.76776274752811</v>
      </c>
      <c r="T64" s="87">
        <v>12.982902823039144</v>
      </c>
      <c r="U64" s="87">
        <v>14.548565060913953</v>
      </c>
      <c r="V64" s="87">
        <v>14.477306501459813</v>
      </c>
      <c r="W64" s="87">
        <v>14.261175200523146</v>
      </c>
      <c r="X64" s="87">
        <v>14.100687879183786</v>
      </c>
      <c r="Y64" s="87">
        <v>12.161864968891054</v>
      </c>
      <c r="Z64" s="87">
        <v>11.511698238156701</v>
      </c>
      <c r="AA64" s="87">
        <v>17.4242131256485</v>
      </c>
      <c r="AB64" s="87">
        <v>11.8680303762844</v>
      </c>
      <c r="AC64" s="88"/>
      <c r="AD64" s="86">
        <v>-2.4160323548910401</v>
      </c>
      <c r="AE64" s="89"/>
      <c r="AF64" s="90"/>
      <c r="AG64" s="12"/>
    </row>
    <row r="65" spans="1:33" customFormat="1" ht="13.2" x14ac:dyDescent="0.25">
      <c r="A65" s="82" t="s">
        <v>133</v>
      </c>
      <c r="B65" s="83"/>
      <c r="C65" s="83"/>
      <c r="D65" s="83"/>
      <c r="E65" s="83" t="s">
        <v>134</v>
      </c>
      <c r="F65" s="84" t="s">
        <v>35</v>
      </c>
      <c r="G65" s="85">
        <v>7.0524653307964407</v>
      </c>
      <c r="H65" s="85">
        <v>7.5704831420567631</v>
      </c>
      <c r="I65" s="85">
        <v>7.202097212275862</v>
      </c>
      <c r="J65" s="85">
        <v>8.2195200124429757</v>
      </c>
      <c r="K65" s="86">
        <v>9.3549535392471341</v>
      </c>
      <c r="L65" s="86">
        <v>10.135845680066121</v>
      </c>
      <c r="M65" s="86">
        <v>9.7150601942430406</v>
      </c>
      <c r="N65" s="86">
        <v>9.2917240820854339</v>
      </c>
      <c r="O65" s="86">
        <v>11.171912466616856</v>
      </c>
      <c r="P65" s="86">
        <v>10.912441264193177</v>
      </c>
      <c r="Q65" s="86">
        <v>10.160291268471241</v>
      </c>
      <c r="R65" s="86">
        <v>11.592860782732595</v>
      </c>
      <c r="S65" s="87">
        <v>11.103021196264548</v>
      </c>
      <c r="T65" s="87">
        <v>12.121211351294342</v>
      </c>
      <c r="U65" s="87">
        <v>12.911832022089948</v>
      </c>
      <c r="V65" s="87">
        <v>12.968934974229995</v>
      </c>
      <c r="W65" s="87">
        <v>11.620697511336425</v>
      </c>
      <c r="X65" s="87">
        <v>13.453156650697236</v>
      </c>
      <c r="Y65" s="87">
        <v>12.547715528172912</v>
      </c>
      <c r="Z65" s="87">
        <v>12.4670808519188</v>
      </c>
      <c r="AA65" s="87">
        <v>16.777470601420301</v>
      </c>
      <c r="AB65" s="87">
        <v>15.394987325407101</v>
      </c>
      <c r="AC65" s="88" t="s">
        <v>47</v>
      </c>
      <c r="AD65" s="86">
        <v>22.6915552145039</v>
      </c>
      <c r="AE65" s="89"/>
      <c r="AF65" s="90" t="s">
        <v>149</v>
      </c>
      <c r="AG65" s="12"/>
    </row>
    <row r="66" spans="1:33" customFormat="1" ht="13.2" x14ac:dyDescent="0.25">
      <c r="A66" s="82" t="s">
        <v>135</v>
      </c>
      <c r="B66" s="83"/>
      <c r="C66" s="83"/>
      <c r="D66" s="83"/>
      <c r="E66" s="83" t="s">
        <v>136</v>
      </c>
      <c r="F66" s="84" t="s">
        <v>35</v>
      </c>
      <c r="G66" s="85">
        <v>17.46609507333806</v>
      </c>
      <c r="H66" s="85">
        <v>17.275440948197875</v>
      </c>
      <c r="I66" s="85">
        <v>20.129379377365108</v>
      </c>
      <c r="J66" s="85">
        <v>21.973450879340994</v>
      </c>
      <c r="K66" s="86">
        <v>19.700797519880862</v>
      </c>
      <c r="L66" s="86">
        <v>20.407501836615754</v>
      </c>
      <c r="M66" s="86">
        <v>20.38409929711413</v>
      </c>
      <c r="N66" s="86">
        <v>19.188327781947795</v>
      </c>
      <c r="O66" s="86">
        <v>19.556720367102773</v>
      </c>
      <c r="P66" s="86">
        <v>22.055683116054791</v>
      </c>
      <c r="Q66" s="86">
        <v>18.644532607252099</v>
      </c>
      <c r="R66" s="86">
        <v>20.121429078420558</v>
      </c>
      <c r="S66" s="87">
        <v>24.421046351898063</v>
      </c>
      <c r="T66" s="87">
        <v>24.244528155770777</v>
      </c>
      <c r="U66" s="87">
        <v>22.047863328976455</v>
      </c>
      <c r="V66" s="87">
        <v>21.066955367318037</v>
      </c>
      <c r="W66" s="87">
        <v>23.370077980064366</v>
      </c>
      <c r="X66" s="87">
        <v>23.633738955358879</v>
      </c>
      <c r="Y66" s="87">
        <v>27.312929956279142</v>
      </c>
      <c r="Z66" s="87">
        <v>24.4633418053726</v>
      </c>
      <c r="AA66" s="87">
        <v>36.076266586270002</v>
      </c>
      <c r="AB66" s="87">
        <v>20.8493333262102</v>
      </c>
      <c r="AC66" s="88" t="s">
        <v>47</v>
      </c>
      <c r="AD66" s="86">
        <v>-23.664969816183699</v>
      </c>
      <c r="AE66" s="89"/>
      <c r="AF66" s="90"/>
      <c r="AG66" s="12"/>
    </row>
    <row r="67" spans="1:33" customFormat="1" ht="13.2" x14ac:dyDescent="0.25">
      <c r="A67" s="82" t="s">
        <v>137</v>
      </c>
      <c r="B67" s="83"/>
      <c r="C67" s="83"/>
      <c r="D67" s="83"/>
      <c r="E67" s="83" t="s">
        <v>138</v>
      </c>
      <c r="F67" s="84" t="s">
        <v>35</v>
      </c>
      <c r="G67" s="85">
        <v>13.359343459185675</v>
      </c>
      <c r="H67" s="85">
        <v>14.107866940155789</v>
      </c>
      <c r="I67" s="85">
        <v>14.024560302096678</v>
      </c>
      <c r="J67" s="85">
        <v>14.807906334309969</v>
      </c>
      <c r="K67" s="86">
        <v>16.152377688295402</v>
      </c>
      <c r="L67" s="86">
        <v>17.165174939369916</v>
      </c>
      <c r="M67" s="86">
        <v>20.083928233046855</v>
      </c>
      <c r="N67" s="86">
        <v>20.976747566146422</v>
      </c>
      <c r="O67" s="86">
        <v>23.434270399672663</v>
      </c>
      <c r="P67" s="86">
        <v>24.688886149522499</v>
      </c>
      <c r="Q67" s="86">
        <v>25.983161151668405</v>
      </c>
      <c r="R67" s="86">
        <v>27.841425845045251</v>
      </c>
      <c r="S67" s="87">
        <v>27.875821678818955</v>
      </c>
      <c r="T67" s="87">
        <v>29.17998611490372</v>
      </c>
      <c r="U67" s="87">
        <v>28.269781547498965</v>
      </c>
      <c r="V67" s="87">
        <v>28.845667396399691</v>
      </c>
      <c r="W67" s="87">
        <v>27.592423548437036</v>
      </c>
      <c r="X67" s="87">
        <v>29.216670832792964</v>
      </c>
      <c r="Y67" s="87">
        <v>25.837831925705586</v>
      </c>
      <c r="Z67" s="87">
        <v>28.137461297856799</v>
      </c>
      <c r="AA67" s="87">
        <v>28.998358022817001</v>
      </c>
      <c r="AB67" s="87">
        <v>24.429452512792501</v>
      </c>
      <c r="AC67" s="88" t="s">
        <v>47</v>
      </c>
      <c r="AD67" s="86">
        <v>-5.4508420712801797</v>
      </c>
      <c r="AE67" s="89"/>
      <c r="AF67" s="90"/>
      <c r="AG67" s="12"/>
    </row>
    <row r="68" spans="1:33" customFormat="1" ht="13.2" x14ac:dyDescent="0.25">
      <c r="A68" s="82" t="s">
        <v>139</v>
      </c>
      <c r="B68" s="83"/>
      <c r="C68" s="83"/>
      <c r="D68" s="83"/>
      <c r="E68" s="83" t="s">
        <v>140</v>
      </c>
      <c r="F68" s="84" t="s">
        <v>35</v>
      </c>
      <c r="G68" s="85">
        <v>0.6197410892102122</v>
      </c>
      <c r="H68" s="85">
        <v>0.46337230831199233</v>
      </c>
      <c r="I68" s="85">
        <v>0.49593866467483633</v>
      </c>
      <c r="J68" s="85">
        <v>0.83546865683998739</v>
      </c>
      <c r="K68" s="86">
        <v>0.68620139410169334</v>
      </c>
      <c r="L68" s="86">
        <v>0.31059432457517866</v>
      </c>
      <c r="M68" s="86">
        <v>0.2339150204565274</v>
      </c>
      <c r="N68" s="86">
        <v>0.13828246872640873</v>
      </c>
      <c r="O68" s="86">
        <v>0.46985347086623297</v>
      </c>
      <c r="P68" s="86">
        <v>0.36262668545384774</v>
      </c>
      <c r="Q68" s="86">
        <v>0.25700471403150543</v>
      </c>
      <c r="R68" s="86">
        <v>0.5907878957151671</v>
      </c>
      <c r="S68" s="87">
        <v>0.64076741471258136</v>
      </c>
      <c r="T68" s="87">
        <v>0.16899294321680844</v>
      </c>
      <c r="U68" s="87">
        <v>0.29840019450837879</v>
      </c>
      <c r="V68" s="87">
        <v>0.26265891187588453</v>
      </c>
      <c r="W68" s="87">
        <v>0.9405582681096426</v>
      </c>
      <c r="X68" s="87">
        <v>0.12956425735476951</v>
      </c>
      <c r="Y68" s="87">
        <v>0.28091359003242045</v>
      </c>
      <c r="Z68" s="87">
        <v>0.74699160382257201</v>
      </c>
      <c r="AA68" s="87">
        <v>0.20371151473312599</v>
      </c>
      <c r="AB68" s="87">
        <v>0.21068262944156099</v>
      </c>
      <c r="AC68" s="88" t="s">
        <v>36</v>
      </c>
      <c r="AD68" s="86">
        <v>-25.000912409668</v>
      </c>
      <c r="AE68" s="89"/>
      <c r="AF68" s="90"/>
      <c r="AG68" s="12"/>
    </row>
    <row r="69" spans="1:33" customFormat="1" ht="13.2" x14ac:dyDescent="0.25">
      <c r="A69" s="82" t="s">
        <v>141</v>
      </c>
      <c r="B69" s="83"/>
      <c r="C69" s="83"/>
      <c r="D69" s="83" t="s">
        <v>142</v>
      </c>
      <c r="E69" s="83"/>
      <c r="F69" s="84" t="s">
        <v>35</v>
      </c>
      <c r="G69" s="85">
        <v>25.202911625270609</v>
      </c>
      <c r="H69" s="85">
        <v>26.037696968694533</v>
      </c>
      <c r="I69" s="85">
        <v>27.980752027798424</v>
      </c>
      <c r="J69" s="85">
        <v>27.025534061159242</v>
      </c>
      <c r="K69" s="86">
        <v>30.856703255273565</v>
      </c>
      <c r="L69" s="86">
        <v>29.718638619859302</v>
      </c>
      <c r="M69" s="86">
        <v>30.616160557159457</v>
      </c>
      <c r="N69" s="86">
        <v>28.438888472870769</v>
      </c>
      <c r="O69" s="86">
        <v>29.721606207950149</v>
      </c>
      <c r="P69" s="86">
        <v>32.047739330954876</v>
      </c>
      <c r="Q69" s="86">
        <v>29.634702264390473</v>
      </c>
      <c r="R69" s="86">
        <v>30.035078304738342</v>
      </c>
      <c r="S69" s="87">
        <v>29.7256622739724</v>
      </c>
      <c r="T69" s="87">
        <v>30.095219733930126</v>
      </c>
      <c r="U69" s="87">
        <v>29.109322208481188</v>
      </c>
      <c r="V69" s="87">
        <v>31.178214812950397</v>
      </c>
      <c r="W69" s="87">
        <v>22.982268275054487</v>
      </c>
      <c r="X69" s="87">
        <v>28.046291949985697</v>
      </c>
      <c r="Y69" s="87">
        <v>23.247669357886224</v>
      </c>
      <c r="Z69" s="87">
        <v>30.872699567659499</v>
      </c>
      <c r="AA69" s="87">
        <v>34.121149862039097</v>
      </c>
      <c r="AB69" s="87">
        <v>24.443829783824</v>
      </c>
      <c r="AC69" s="88" t="s">
        <v>47</v>
      </c>
      <c r="AD69" s="86">
        <v>5.1452918033354198</v>
      </c>
      <c r="AE69" s="89"/>
      <c r="AF69" s="90"/>
      <c r="AG69" s="12"/>
    </row>
    <row r="70" spans="1:33" customFormat="1" ht="13.2" x14ac:dyDescent="0.25">
      <c r="A70" s="82" t="s">
        <v>143</v>
      </c>
      <c r="B70" s="83"/>
      <c r="C70" s="83"/>
      <c r="D70" s="83"/>
      <c r="E70" s="83" t="s">
        <v>144</v>
      </c>
      <c r="F70" s="84" t="s">
        <v>35</v>
      </c>
      <c r="G70" s="85">
        <v>0.26554788865858348</v>
      </c>
      <c r="H70" s="85">
        <v>0.41387082059206665</v>
      </c>
      <c r="I70" s="85">
        <v>0.31228137842460219</v>
      </c>
      <c r="J70" s="85">
        <v>0.72612668578805561</v>
      </c>
      <c r="K70" s="86">
        <v>0.7266864841816193</v>
      </c>
      <c r="L70" s="86">
        <v>0.43810852594709221</v>
      </c>
      <c r="M70" s="86">
        <v>9.2671329918181639E-2</v>
      </c>
      <c r="N70" s="86">
        <v>0.46740180022520061</v>
      </c>
      <c r="O70" s="86">
        <v>5.7634165517641396E-2</v>
      </c>
      <c r="P70" s="86">
        <v>0.39074179754845806</v>
      </c>
      <c r="Q70" s="86">
        <v>0.46721910685098839</v>
      </c>
      <c r="R70" s="86">
        <v>0.83365757147977737</v>
      </c>
      <c r="S70" s="87">
        <v>0.47386585713564155</v>
      </c>
      <c r="T70" s="87">
        <v>0.53428880497584386</v>
      </c>
      <c r="U70" s="87">
        <v>0.5211960709825959</v>
      </c>
      <c r="V70" s="87">
        <v>0.68194511310121186</v>
      </c>
      <c r="W70" s="87">
        <v>0.20481585700452468</v>
      </c>
      <c r="X70" s="87">
        <v>0.43886942469587642</v>
      </c>
      <c r="Y70" s="87">
        <v>0.80783948347082091</v>
      </c>
      <c r="Z70" s="87">
        <v>1.1832875521520101</v>
      </c>
      <c r="AA70" s="87">
        <v>0.467208078423902</v>
      </c>
      <c r="AB70" s="87">
        <v>0.63499256085540801</v>
      </c>
      <c r="AC70" s="88" t="s">
        <v>36</v>
      </c>
      <c r="AD70" s="86">
        <v>-21.3961964167422</v>
      </c>
      <c r="AE70" s="89"/>
      <c r="AF70" s="90"/>
      <c r="AG70" s="12"/>
    </row>
    <row r="71" spans="1:33" customFormat="1" ht="13.2" x14ac:dyDescent="0.25">
      <c r="A71" s="82" t="s">
        <v>145</v>
      </c>
      <c r="B71" s="83"/>
      <c r="C71" s="83"/>
      <c r="D71" s="83"/>
      <c r="E71" s="83" t="s">
        <v>146</v>
      </c>
      <c r="F71" s="84" t="s">
        <v>35</v>
      </c>
      <c r="G71" s="85">
        <v>12.372120629496706</v>
      </c>
      <c r="H71" s="85">
        <v>13.453942015106923</v>
      </c>
      <c r="I71" s="85">
        <v>13.694915707101986</v>
      </c>
      <c r="J71" s="85">
        <v>12.702005337635143</v>
      </c>
      <c r="K71" s="86">
        <v>14.327386493549071</v>
      </c>
      <c r="L71" s="86">
        <v>13.414701159552322</v>
      </c>
      <c r="M71" s="86">
        <v>16.295578139779181</v>
      </c>
      <c r="N71" s="86">
        <v>12.126431258044796</v>
      </c>
      <c r="O71" s="86">
        <v>13.986555718775053</v>
      </c>
      <c r="P71" s="86">
        <v>14.914996407572158</v>
      </c>
      <c r="Q71" s="86">
        <v>13.980995218603928</v>
      </c>
      <c r="R71" s="86">
        <v>14.555506288707276</v>
      </c>
      <c r="S71" s="87">
        <v>13.813662541607897</v>
      </c>
      <c r="T71" s="87">
        <v>16.180395284876763</v>
      </c>
      <c r="U71" s="87">
        <v>15.264255298543231</v>
      </c>
      <c r="V71" s="87">
        <v>16.527665437891972</v>
      </c>
      <c r="W71" s="87">
        <v>8.7461709284176692</v>
      </c>
      <c r="X71" s="87">
        <v>15.622559753709634</v>
      </c>
      <c r="Y71" s="87">
        <v>11.161039376968478</v>
      </c>
      <c r="Z71" s="87">
        <v>13.9372878539188</v>
      </c>
      <c r="AA71" s="87">
        <v>13.970669899478001</v>
      </c>
      <c r="AB71" s="87">
        <v>11.073633641494601</v>
      </c>
      <c r="AC71" s="88"/>
      <c r="AD71" s="86">
        <v>-0.783132578621481</v>
      </c>
      <c r="AE71" s="89"/>
      <c r="AF71" s="90"/>
      <c r="AG71" s="12"/>
    </row>
    <row r="72" spans="1:33" customFormat="1" ht="13.2" x14ac:dyDescent="0.25">
      <c r="A72" s="82" t="s">
        <v>147</v>
      </c>
      <c r="B72" s="83"/>
      <c r="C72" s="83"/>
      <c r="D72" s="83"/>
      <c r="E72" s="83" t="s">
        <v>148</v>
      </c>
      <c r="F72" s="84" t="s">
        <v>35</v>
      </c>
      <c r="G72" s="85">
        <v>9.6143213590897432</v>
      </c>
      <c r="H72" s="85">
        <v>8.9083618123803259</v>
      </c>
      <c r="I72" s="85">
        <v>10.640572560662878</v>
      </c>
      <c r="J72" s="85">
        <v>10.824614003038858</v>
      </c>
      <c r="K72" s="86">
        <v>12.336675748923932</v>
      </c>
      <c r="L72" s="86">
        <v>12.227824144724929</v>
      </c>
      <c r="M72" s="86">
        <v>11.403842924887691</v>
      </c>
      <c r="N72" s="86">
        <v>11.698159797748374</v>
      </c>
      <c r="O72" s="86">
        <v>11.066149265629802</v>
      </c>
      <c r="P72" s="86">
        <v>12.330766098809585</v>
      </c>
      <c r="Q72" s="86">
        <v>11.177700885662626</v>
      </c>
      <c r="R72" s="86">
        <v>9.56777402879659</v>
      </c>
      <c r="S72" s="87">
        <v>10.433047393920173</v>
      </c>
      <c r="T72" s="87">
        <v>9.3483254791703594</v>
      </c>
      <c r="U72" s="87">
        <v>8.9111541592785439</v>
      </c>
      <c r="V72" s="87">
        <v>9.326390798676206</v>
      </c>
      <c r="W72" s="87">
        <v>9.3006790225551175</v>
      </c>
      <c r="X72" s="87">
        <v>7.7785393247513843</v>
      </c>
      <c r="Y72" s="87">
        <v>7.5013007520915727</v>
      </c>
      <c r="Z72" s="87">
        <v>8.8910226332365507</v>
      </c>
      <c r="AA72" s="87">
        <v>12.5827277928919</v>
      </c>
      <c r="AB72" s="87">
        <v>9.3631535740392895</v>
      </c>
      <c r="AC72" s="88"/>
      <c r="AD72" s="86">
        <v>24.820399601077</v>
      </c>
      <c r="AE72" s="89"/>
      <c r="AF72" s="90"/>
      <c r="AG72" s="12"/>
    </row>
    <row r="73" spans="1:33" customFormat="1" ht="13.2" x14ac:dyDescent="0.25">
      <c r="A73" s="82" t="s">
        <v>150</v>
      </c>
      <c r="B73" s="83"/>
      <c r="C73" s="83"/>
      <c r="D73" s="83"/>
      <c r="E73" s="83" t="s">
        <v>151</v>
      </c>
      <c r="F73" s="84" t="s">
        <v>35</v>
      </c>
      <c r="G73" s="85">
        <v>2.9509217480255763</v>
      </c>
      <c r="H73" s="85">
        <v>3.2615223206151764</v>
      </c>
      <c r="I73" s="85">
        <v>3.332982381608947</v>
      </c>
      <c r="J73" s="85">
        <v>2.7727880346972023</v>
      </c>
      <c r="K73" s="86">
        <v>3.4659545286189184</v>
      </c>
      <c r="L73" s="86">
        <v>3.6380047896349774</v>
      </c>
      <c r="M73" s="86">
        <v>2.8240681625744215</v>
      </c>
      <c r="N73" s="86">
        <v>4.1468956168523965</v>
      </c>
      <c r="O73" s="86">
        <v>4.6112670580276669</v>
      </c>
      <c r="P73" s="86">
        <v>4.4112350270246665</v>
      </c>
      <c r="Q73" s="86">
        <v>4.0087870532729282</v>
      </c>
      <c r="R73" s="86">
        <v>5.0781404157546879</v>
      </c>
      <c r="S73" s="87">
        <v>5.0050864813087097</v>
      </c>
      <c r="T73" s="87">
        <v>4.0322101649071662</v>
      </c>
      <c r="U73" s="87">
        <v>4.41271667967679</v>
      </c>
      <c r="V73" s="87">
        <v>4.642213463281001</v>
      </c>
      <c r="W73" s="87">
        <v>4.7306024670771727</v>
      </c>
      <c r="X73" s="87">
        <v>4.2063234468288044</v>
      </c>
      <c r="Y73" s="87">
        <v>3.7774897453553362</v>
      </c>
      <c r="Z73" s="87">
        <v>6.86110152835204</v>
      </c>
      <c r="AA73" s="87">
        <v>7.1005440912453404</v>
      </c>
      <c r="AB73" s="87">
        <v>3.37205000743469</v>
      </c>
      <c r="AC73" s="88" t="s">
        <v>36</v>
      </c>
      <c r="AD73" s="86">
        <v>-10.7330466858092</v>
      </c>
      <c r="AE73" s="89"/>
      <c r="AF73" s="90"/>
      <c r="AG73" s="12"/>
    </row>
    <row r="74" spans="1:33" customFormat="1" ht="13.2" x14ac:dyDescent="0.25">
      <c r="A74" s="82" t="s">
        <v>152</v>
      </c>
      <c r="B74" s="83"/>
      <c r="C74" s="83"/>
      <c r="D74" s="83" t="s">
        <v>153</v>
      </c>
      <c r="E74" s="83"/>
      <c r="F74" s="84" t="s">
        <v>35</v>
      </c>
      <c r="G74" s="85">
        <v>24.20944489479805</v>
      </c>
      <c r="H74" s="85">
        <v>24.725031713448701</v>
      </c>
      <c r="I74" s="85">
        <v>24.49038305286993</v>
      </c>
      <c r="J74" s="85">
        <v>24.922172182021558</v>
      </c>
      <c r="K74" s="86">
        <v>23.317983028198523</v>
      </c>
      <c r="L74" s="86">
        <v>25.171135513781014</v>
      </c>
      <c r="M74" s="86">
        <v>25.007277918543213</v>
      </c>
      <c r="N74" s="86">
        <v>26.785952960336061</v>
      </c>
      <c r="O74" s="86">
        <v>28.591824296729925</v>
      </c>
      <c r="P74" s="86">
        <v>28.407858881986783</v>
      </c>
      <c r="Q74" s="86">
        <v>28.77028977881854</v>
      </c>
      <c r="R74" s="86">
        <v>30.146092959020532</v>
      </c>
      <c r="S74" s="87">
        <v>28.69359009089775</v>
      </c>
      <c r="T74" s="87">
        <v>30.061495531194335</v>
      </c>
      <c r="U74" s="87">
        <v>25.647417028167872</v>
      </c>
      <c r="V74" s="87">
        <v>25.467451739998456</v>
      </c>
      <c r="W74" s="87">
        <v>25.766627164526319</v>
      </c>
      <c r="X74" s="87">
        <v>23.953207909328921</v>
      </c>
      <c r="Y74" s="87">
        <v>23.355810429427031</v>
      </c>
      <c r="Z74" s="87">
        <v>20.077480718248299</v>
      </c>
      <c r="AA74" s="87">
        <v>28.302853081936401</v>
      </c>
      <c r="AB74" s="87">
        <v>21.8553755499224</v>
      </c>
      <c r="AC74" s="88" t="s">
        <v>47</v>
      </c>
      <c r="AD74" s="86">
        <v>-6.4242466945791001</v>
      </c>
      <c r="AE74" s="89"/>
      <c r="AF74" s="90"/>
      <c r="AG74" s="12"/>
    </row>
    <row r="75" spans="1:33" customFormat="1" ht="13.2" x14ac:dyDescent="0.25">
      <c r="A75" s="100" t="s">
        <v>154</v>
      </c>
      <c r="B75" s="116"/>
      <c r="C75" s="116"/>
      <c r="D75" s="116"/>
      <c r="E75" s="116" t="s">
        <v>155</v>
      </c>
      <c r="F75" s="101" t="s">
        <v>35</v>
      </c>
      <c r="G75" s="85">
        <v>7.5447384278257719</v>
      </c>
      <c r="H75" s="85">
        <v>7.3153517193453661</v>
      </c>
      <c r="I75" s="85">
        <v>7.1017955131684074</v>
      </c>
      <c r="J75" s="85">
        <v>7.5886426736414583</v>
      </c>
      <c r="K75" s="86">
        <v>6.6379149717367625</v>
      </c>
      <c r="L75" s="86">
        <v>7.9474090441298646</v>
      </c>
      <c r="M75" s="86">
        <v>8.8602634642492184</v>
      </c>
      <c r="N75" s="86">
        <v>8.9025156453945211</v>
      </c>
      <c r="O75" s="86">
        <v>8.9584638153072813</v>
      </c>
      <c r="P75" s="86">
        <v>9.3423731128115186</v>
      </c>
      <c r="Q75" s="86">
        <v>9.6623248934073462</v>
      </c>
      <c r="R75" s="86">
        <v>9.0502902355277683</v>
      </c>
      <c r="S75" s="87">
        <v>8.8568281158049498</v>
      </c>
      <c r="T75" s="87">
        <v>11.442113206640755</v>
      </c>
      <c r="U75" s="87">
        <v>8.5543130668280885</v>
      </c>
      <c r="V75" s="87">
        <v>8.1402248799062953</v>
      </c>
      <c r="W75" s="87">
        <v>9.2227987049525897</v>
      </c>
      <c r="X75" s="87">
        <v>7.451831438067626</v>
      </c>
      <c r="Y75" s="87">
        <v>7.0873246125200247</v>
      </c>
      <c r="Z75" s="87">
        <v>5.9185775868587998</v>
      </c>
      <c r="AA75" s="87">
        <v>9.7454914777955697</v>
      </c>
      <c r="AB75" s="87">
        <v>8.2902068625329708</v>
      </c>
      <c r="AC75" s="88"/>
      <c r="AD75" s="86">
        <v>16.972303595181899</v>
      </c>
      <c r="AE75" s="89"/>
      <c r="AF75" s="90" t="s">
        <v>149</v>
      </c>
      <c r="AG75" s="12"/>
    </row>
    <row r="76" spans="1:33" customFormat="1" ht="13.2" x14ac:dyDescent="0.25">
      <c r="A76" s="82" t="s">
        <v>156</v>
      </c>
      <c r="B76" s="83"/>
      <c r="C76" s="83"/>
      <c r="D76" s="83"/>
      <c r="E76" s="83" t="s">
        <v>157</v>
      </c>
      <c r="F76" s="84" t="s">
        <v>35</v>
      </c>
      <c r="G76" s="85">
        <v>8.2707089544324521</v>
      </c>
      <c r="H76" s="85">
        <v>8.3522118898641704</v>
      </c>
      <c r="I76" s="85">
        <v>6.5311250613710587</v>
      </c>
      <c r="J76" s="85">
        <v>7.1232978027210612</v>
      </c>
      <c r="K76" s="86">
        <v>6.5333882648917712</v>
      </c>
      <c r="L76" s="86">
        <v>6.3784736999862899</v>
      </c>
      <c r="M76" s="86">
        <v>5.7129919541121197</v>
      </c>
      <c r="N76" s="86">
        <v>5.8886247992548713</v>
      </c>
      <c r="O76" s="86">
        <v>7.4912061355204367</v>
      </c>
      <c r="P76" s="86">
        <v>5.5037094920788041</v>
      </c>
      <c r="Q76" s="86">
        <v>4.6793821150361907</v>
      </c>
      <c r="R76" s="86">
        <v>5.8215496252051961</v>
      </c>
      <c r="S76" s="87">
        <v>4.4582289953995371</v>
      </c>
      <c r="T76" s="87">
        <v>3.8590496538827415</v>
      </c>
      <c r="U76" s="87">
        <v>3.372263816247357</v>
      </c>
      <c r="V76" s="87">
        <v>3.3281935361625545</v>
      </c>
      <c r="W76" s="87">
        <v>3.2899989704771055</v>
      </c>
      <c r="X76" s="87">
        <v>3.456614688632436</v>
      </c>
      <c r="Y76" s="87">
        <v>2.7292350219326948</v>
      </c>
      <c r="Z76" s="87">
        <v>2.76393700274182</v>
      </c>
      <c r="AA76" s="87">
        <v>3.14131575517523</v>
      </c>
      <c r="AB76" s="87">
        <v>1.8156303951605901</v>
      </c>
      <c r="AC76" s="88"/>
      <c r="AD76" s="86">
        <v>-33.474750962456</v>
      </c>
      <c r="AE76" s="89"/>
      <c r="AF76" s="90"/>
      <c r="AG76" s="12"/>
    </row>
    <row r="77" spans="1:33" customFormat="1" ht="13.2" x14ac:dyDescent="0.25">
      <c r="A77" s="82" t="s">
        <v>158</v>
      </c>
      <c r="B77" s="83"/>
      <c r="C77" s="83"/>
      <c r="D77" s="83"/>
      <c r="E77" s="83" t="s">
        <v>159</v>
      </c>
      <c r="F77" s="84" t="s">
        <v>35</v>
      </c>
      <c r="G77" s="85">
        <v>6.9056518513236531</v>
      </c>
      <c r="H77" s="85">
        <v>8.1281422143647646</v>
      </c>
      <c r="I77" s="85">
        <v>6.899685958242717</v>
      </c>
      <c r="J77" s="85">
        <v>6.4037573748024403</v>
      </c>
      <c r="K77" s="86">
        <v>6.4040756169119444</v>
      </c>
      <c r="L77" s="86">
        <v>7.137729226475475</v>
      </c>
      <c r="M77" s="86">
        <v>6.9044624774426326</v>
      </c>
      <c r="N77" s="86">
        <v>7.9042279368048138</v>
      </c>
      <c r="O77" s="86">
        <v>7.2435860679350128</v>
      </c>
      <c r="P77" s="86">
        <v>7.9217871048135251</v>
      </c>
      <c r="Q77" s="86">
        <v>9.0339725669526132</v>
      </c>
      <c r="R77" s="86">
        <v>9.175005178227277</v>
      </c>
      <c r="S77" s="87">
        <v>8.6298868523358401</v>
      </c>
      <c r="T77" s="87">
        <v>8.3295146463373673</v>
      </c>
      <c r="U77" s="87">
        <v>7.7668076840068432</v>
      </c>
      <c r="V77" s="87">
        <v>8.171444177647631</v>
      </c>
      <c r="W77" s="87">
        <v>7.1337592648925003</v>
      </c>
      <c r="X77" s="87">
        <v>7.9290409909811608</v>
      </c>
      <c r="Y77" s="87">
        <v>7.9379234534218401</v>
      </c>
      <c r="Z77" s="87">
        <v>6.7169179050032</v>
      </c>
      <c r="AA77" s="87">
        <v>8.6902838777408604</v>
      </c>
      <c r="AB77" s="87">
        <v>7.0330452056026402</v>
      </c>
      <c r="AC77" s="88" t="s">
        <v>47</v>
      </c>
      <c r="AD77" s="86">
        <v>-11.3994327751942</v>
      </c>
      <c r="AE77" s="89"/>
      <c r="AF77" s="90"/>
      <c r="AG77" s="12"/>
    </row>
    <row r="78" spans="1:33" customFormat="1" ht="13.2" x14ac:dyDescent="0.25">
      <c r="A78" s="102" t="s">
        <v>160</v>
      </c>
      <c r="B78" s="103"/>
      <c r="C78" s="103"/>
      <c r="D78" s="103"/>
      <c r="E78" s="103" t="s">
        <v>161</v>
      </c>
      <c r="F78" s="104" t="s">
        <v>35</v>
      </c>
      <c r="G78" s="105">
        <v>1.4883456612161647</v>
      </c>
      <c r="H78" s="105">
        <v>0.92932588987445885</v>
      </c>
      <c r="I78" s="105">
        <v>3.9577765200876849</v>
      </c>
      <c r="J78" s="105">
        <v>3.8064743308565485</v>
      </c>
      <c r="K78" s="106">
        <v>3.7426041746580672</v>
      </c>
      <c r="L78" s="106">
        <v>3.7075235431894398</v>
      </c>
      <c r="M78" s="106">
        <v>3.5295600227392372</v>
      </c>
      <c r="N78" s="106">
        <v>4.0905845788818622</v>
      </c>
      <c r="O78" s="106">
        <v>4.8985682779671684</v>
      </c>
      <c r="P78" s="106">
        <v>5.6399891722828963</v>
      </c>
      <c r="Q78" s="106">
        <v>5.3946102034223609</v>
      </c>
      <c r="R78" s="106">
        <v>6.099247920060292</v>
      </c>
      <c r="S78" s="106">
        <v>6.7486461273574081</v>
      </c>
      <c r="T78" s="106">
        <v>6.4308180243334601</v>
      </c>
      <c r="U78" s="106">
        <v>5.9540324610855935</v>
      </c>
      <c r="V78" s="106">
        <v>5.8275891462819844</v>
      </c>
      <c r="W78" s="106">
        <v>6.1200702242041176</v>
      </c>
      <c r="X78" s="106">
        <v>5.1157207916477265</v>
      </c>
      <c r="Y78" s="106">
        <v>5.6013273415524676</v>
      </c>
      <c r="Z78" s="106">
        <v>4.6780482236445504</v>
      </c>
      <c r="AA78" s="106">
        <v>6.7257619712247996</v>
      </c>
      <c r="AB78" s="106">
        <v>4.7164930866261896</v>
      </c>
      <c r="AC78" s="107"/>
      <c r="AD78" s="106">
        <v>-15.796867438228199</v>
      </c>
      <c r="AE78" s="115"/>
      <c r="AF78" s="109"/>
      <c r="AG78" s="12"/>
    </row>
    <row r="79" spans="1:33" customFormat="1" ht="13.2" x14ac:dyDescent="0.25">
      <c r="A79" s="75" t="s">
        <v>162</v>
      </c>
      <c r="B79" s="76"/>
      <c r="C79" s="76" t="s">
        <v>163</v>
      </c>
      <c r="D79" s="76"/>
      <c r="E79" s="76"/>
      <c r="F79" s="35" t="s">
        <v>35</v>
      </c>
      <c r="G79" s="77">
        <v>346.91441240166694</v>
      </c>
      <c r="H79" s="77">
        <v>360.82240401621294</v>
      </c>
      <c r="I79" s="77">
        <v>376.54914027074409</v>
      </c>
      <c r="J79" s="77">
        <v>373.61339840670371</v>
      </c>
      <c r="K79" s="78">
        <v>374.29775078437166</v>
      </c>
      <c r="L79" s="78">
        <v>378.6284216495672</v>
      </c>
      <c r="M79" s="78">
        <v>383.42652700365608</v>
      </c>
      <c r="N79" s="78">
        <v>396.67307056185473</v>
      </c>
      <c r="O79" s="78">
        <v>411.25484050562881</v>
      </c>
      <c r="P79" s="78">
        <v>431.18854329767868</v>
      </c>
      <c r="Q79" s="78">
        <v>436.88375095229088</v>
      </c>
      <c r="R79" s="78">
        <v>454.0897703747786</v>
      </c>
      <c r="S79" s="78">
        <v>475.84451781258082</v>
      </c>
      <c r="T79" s="78">
        <v>475.10506285580436</v>
      </c>
      <c r="U79" s="78">
        <v>445.95354426431305</v>
      </c>
      <c r="V79" s="78">
        <v>450.35212444740091</v>
      </c>
      <c r="W79" s="78">
        <v>475.28484628016196</v>
      </c>
      <c r="X79" s="78">
        <v>485.88711211784039</v>
      </c>
      <c r="Y79" s="78">
        <v>491.29940247773345</v>
      </c>
      <c r="Z79" s="78">
        <v>507.00523797811798</v>
      </c>
      <c r="AA79" s="78">
        <v>524.59670129353003</v>
      </c>
      <c r="AB79" s="78">
        <v>463.70673289330603</v>
      </c>
      <c r="AC79" s="79" t="s">
        <v>85</v>
      </c>
      <c r="AD79" s="87">
        <v>-5.6162636154798804</v>
      </c>
      <c r="AE79" s="80"/>
      <c r="AF79" s="81"/>
      <c r="AG79" s="12"/>
    </row>
    <row r="80" spans="1:33" customFormat="1" ht="13.2" x14ac:dyDescent="0.25">
      <c r="A80" s="82" t="s">
        <v>164</v>
      </c>
      <c r="B80" s="83"/>
      <c r="C80" s="83"/>
      <c r="D80" s="83" t="s">
        <v>165</v>
      </c>
      <c r="E80" s="83"/>
      <c r="F80" s="84" t="s">
        <v>35</v>
      </c>
      <c r="G80" s="85">
        <v>0.98785014880522526</v>
      </c>
      <c r="H80" s="85">
        <v>1.1763967208581387</v>
      </c>
      <c r="I80" s="85">
        <v>1.2147947668696735</v>
      </c>
      <c r="J80" s="85">
        <v>0.92966983693132788</v>
      </c>
      <c r="K80" s="86">
        <v>0.90140990593736825</v>
      </c>
      <c r="L80" s="86">
        <v>0.86205951708767437</v>
      </c>
      <c r="M80" s="86">
        <v>0.84728314361305956</v>
      </c>
      <c r="N80" s="86">
        <v>0.91275047814244004</v>
      </c>
      <c r="O80" s="86">
        <v>1.0132525266144028</v>
      </c>
      <c r="P80" s="86">
        <v>1.1029266454172855</v>
      </c>
      <c r="Q80" s="86">
        <v>1.0418655961310199</v>
      </c>
      <c r="R80" s="86">
        <v>1.0623116648792477</v>
      </c>
      <c r="S80" s="87">
        <v>1.0912970117365586</v>
      </c>
      <c r="T80" s="87">
        <v>0.88022928563628056</v>
      </c>
      <c r="U80" s="87">
        <v>0.67773691056660623</v>
      </c>
      <c r="V80" s="87">
        <v>0.68983775075923603</v>
      </c>
      <c r="W80" s="87">
        <v>1.1646914437127784</v>
      </c>
      <c r="X80" s="87">
        <v>0.79374695246330584</v>
      </c>
      <c r="Y80" s="87">
        <v>0.66371169004203057</v>
      </c>
      <c r="Z80" s="87">
        <v>0.825082247680752</v>
      </c>
      <c r="AA80" s="87">
        <v>0.78987239430224998</v>
      </c>
      <c r="AB80" s="87">
        <v>1.23310655294703</v>
      </c>
      <c r="AC80" s="88" t="s">
        <v>36</v>
      </c>
      <c r="AD80" s="86">
        <v>85.789488334753202</v>
      </c>
      <c r="AE80" s="89"/>
      <c r="AF80" s="90"/>
      <c r="AG80" s="12"/>
    </row>
    <row r="81" spans="1:33" customFormat="1" ht="13.2" x14ac:dyDescent="0.25">
      <c r="A81" s="82" t="s">
        <v>166</v>
      </c>
      <c r="B81" s="83"/>
      <c r="C81" s="83"/>
      <c r="D81" s="83"/>
      <c r="E81" s="83" t="s">
        <v>167</v>
      </c>
      <c r="F81" s="84" t="s">
        <v>35</v>
      </c>
      <c r="G81" s="85">
        <v>5.5602128380336992E-2</v>
      </c>
      <c r="H81" s="85">
        <v>4.743477981201618E-2</v>
      </c>
      <c r="I81" s="85">
        <v>0.10129025081779426</v>
      </c>
      <c r="J81" s="85">
        <v>4.3298027111956836E-2</v>
      </c>
      <c r="K81" s="86">
        <v>3.7195677340686427E-2</v>
      </c>
      <c r="L81" s="86">
        <v>3.3212185046358665E-2</v>
      </c>
      <c r="M81" s="86">
        <v>4.8113717827042463E-2</v>
      </c>
      <c r="N81" s="86">
        <v>6.0431091768560048E-2</v>
      </c>
      <c r="O81" s="86">
        <v>2.8115909538072244E-2</v>
      </c>
      <c r="P81" s="86">
        <v>9.0944579623873381E-2</v>
      </c>
      <c r="Q81" s="86">
        <v>3.7350172084821193E-2</v>
      </c>
      <c r="R81" s="86">
        <v>4.7357582981392476E-2</v>
      </c>
      <c r="S81" s="87">
        <v>5.9672307525923167E-2</v>
      </c>
      <c r="T81" s="87">
        <v>4.3384269249092271E-2</v>
      </c>
      <c r="U81" s="87">
        <v>4.411539472525644E-2</v>
      </c>
      <c r="V81" s="87">
        <v>4.494816217606775E-2</v>
      </c>
      <c r="W81" s="87">
        <v>7.4658927120904287E-2</v>
      </c>
      <c r="X81" s="87">
        <v>0.27218150832167048</v>
      </c>
      <c r="Y81" s="87">
        <v>2.0036929003971807E-2</v>
      </c>
      <c r="Z81" s="87">
        <v>5.1820000014404101E-2</v>
      </c>
      <c r="AA81" s="87">
        <v>0.43624898042195298</v>
      </c>
      <c r="AB81" s="87">
        <v>2.0919088284081799E-2</v>
      </c>
      <c r="AC81" s="88" t="s">
        <v>36</v>
      </c>
      <c r="AD81" s="86">
        <v>4.4026670950181899</v>
      </c>
      <c r="AE81" s="89"/>
      <c r="AF81" s="90"/>
      <c r="AG81" s="12"/>
    </row>
    <row r="82" spans="1:33" customFormat="1" ht="13.2" x14ac:dyDescent="0.25">
      <c r="A82" s="82" t="s">
        <v>168</v>
      </c>
      <c r="B82" s="83"/>
      <c r="C82" s="83"/>
      <c r="D82" s="83"/>
      <c r="E82" s="83" t="s">
        <v>169</v>
      </c>
      <c r="F82" s="84" t="s">
        <v>35</v>
      </c>
      <c r="G82" s="85">
        <v>0.53163987135665569</v>
      </c>
      <c r="H82" s="85">
        <v>0.68522628062944058</v>
      </c>
      <c r="I82" s="85">
        <v>0.64509641737045842</v>
      </c>
      <c r="J82" s="85">
        <v>0.56752293731204306</v>
      </c>
      <c r="K82" s="86">
        <v>0.41441732484622545</v>
      </c>
      <c r="L82" s="86">
        <v>0.44488049477371</v>
      </c>
      <c r="M82" s="86">
        <v>0.36868704030779448</v>
      </c>
      <c r="N82" s="86">
        <v>0.51766065851284249</v>
      </c>
      <c r="O82" s="86">
        <v>0.60146013738135118</v>
      </c>
      <c r="P82" s="86">
        <v>0.56703834974883927</v>
      </c>
      <c r="Q82" s="86">
        <v>0.47035181314334873</v>
      </c>
      <c r="R82" s="86">
        <v>0.47757764615009296</v>
      </c>
      <c r="S82" s="87">
        <v>0.5569776400539983</v>
      </c>
      <c r="T82" s="87">
        <v>0.46809645421712132</v>
      </c>
      <c r="U82" s="87">
        <v>0.39892379684281276</v>
      </c>
      <c r="V82" s="87">
        <v>0.44059374908210036</v>
      </c>
      <c r="W82" s="87">
        <v>0.4607683942756125</v>
      </c>
      <c r="X82" s="87">
        <v>0.22291527183408608</v>
      </c>
      <c r="Y82" s="87">
        <v>0.24872191759145734</v>
      </c>
      <c r="Z82" s="87">
        <v>0.337387710669656</v>
      </c>
      <c r="AA82" s="87">
        <v>0.18177501108197999</v>
      </c>
      <c r="AB82" s="87">
        <v>0.25919502311877701</v>
      </c>
      <c r="AC82" s="88" t="s">
        <v>36</v>
      </c>
      <c r="AD82" s="86">
        <v>4.21076905032686</v>
      </c>
      <c r="AE82" s="89"/>
      <c r="AF82" s="90"/>
      <c r="AG82" s="12"/>
    </row>
    <row r="83" spans="1:33" customFormat="1" ht="13.2" x14ac:dyDescent="0.25">
      <c r="A83" s="82" t="s">
        <v>170</v>
      </c>
      <c r="B83" s="83"/>
      <c r="C83" s="83"/>
      <c r="D83" s="83"/>
      <c r="E83" s="83" t="s">
        <v>171</v>
      </c>
      <c r="F83" s="84" t="s">
        <v>35</v>
      </c>
      <c r="G83" s="85">
        <v>0.20816955129765471</v>
      </c>
      <c r="H83" s="85">
        <v>0.20625192812332757</v>
      </c>
      <c r="I83" s="85">
        <v>0.19730936145931685</v>
      </c>
      <c r="J83" s="85">
        <v>0.14183387120555271</v>
      </c>
      <c r="K83" s="86">
        <v>0.14059687645729851</v>
      </c>
      <c r="L83" s="86">
        <v>0.18519019167229772</v>
      </c>
      <c r="M83" s="86">
        <v>0.16198425922742485</v>
      </c>
      <c r="N83" s="86">
        <v>0.17852632874068966</v>
      </c>
      <c r="O83" s="86">
        <v>0.15336714041258298</v>
      </c>
      <c r="P83" s="86">
        <v>0.19225957890228398</v>
      </c>
      <c r="Q83" s="86">
        <v>0.1801150199437416</v>
      </c>
      <c r="R83" s="86">
        <v>0.21418717158448131</v>
      </c>
      <c r="S83" s="87">
        <v>0.1022070976988828</v>
      </c>
      <c r="T83" s="87">
        <v>0.13248938438115665</v>
      </c>
      <c r="U83" s="87">
        <v>0.10198103561823581</v>
      </c>
      <c r="V83" s="87">
        <v>7.1601089102222848E-2</v>
      </c>
      <c r="W83" s="87">
        <v>7.6397149974684872E-2</v>
      </c>
      <c r="X83" s="87">
        <v>0.15494945430351903</v>
      </c>
      <c r="Y83" s="87">
        <v>0.11311801529905562</v>
      </c>
      <c r="Z83" s="87">
        <v>7.7650147030332906E-2</v>
      </c>
      <c r="AA83" s="87">
        <v>0.104492248342357</v>
      </c>
      <c r="AB83" s="87">
        <v>0.40625377856012701</v>
      </c>
      <c r="AC83" s="88" t="s">
        <v>36</v>
      </c>
      <c r="AD83" s="86">
        <v>259.141536815417</v>
      </c>
      <c r="AE83" s="89"/>
      <c r="AF83" s="90"/>
      <c r="AG83" s="12"/>
    </row>
    <row r="84" spans="1:33" customFormat="1" ht="13.2" x14ac:dyDescent="0.25">
      <c r="A84" s="82" t="s">
        <v>172</v>
      </c>
      <c r="B84" s="83"/>
      <c r="C84" s="83"/>
      <c r="D84" s="83"/>
      <c r="E84" s="83" t="s">
        <v>173</v>
      </c>
      <c r="F84" s="84" t="s">
        <v>35</v>
      </c>
      <c r="G84" s="85">
        <v>0.19243859777057798</v>
      </c>
      <c r="H84" s="85">
        <v>0.23748373229335346</v>
      </c>
      <c r="I84" s="85">
        <v>0.27109873722210365</v>
      </c>
      <c r="J84" s="85">
        <v>0.17701500130177561</v>
      </c>
      <c r="K84" s="86">
        <v>0.30920002729315726</v>
      </c>
      <c r="L84" s="86">
        <v>0.19877664559530786</v>
      </c>
      <c r="M84" s="86">
        <v>0.26849812625079783</v>
      </c>
      <c r="N84" s="86">
        <v>0.15613239912034779</v>
      </c>
      <c r="O84" s="86">
        <v>0.23030933928239672</v>
      </c>
      <c r="P84" s="86">
        <v>0.25268413714228904</v>
      </c>
      <c r="Q84" s="86">
        <v>0.3540485909591084</v>
      </c>
      <c r="R84" s="86">
        <v>0.32318926416328136</v>
      </c>
      <c r="S84" s="87">
        <v>0.37243996645775446</v>
      </c>
      <c r="T84" s="87">
        <v>0.23625917778891076</v>
      </c>
      <c r="U84" s="87">
        <v>0.13271668338030154</v>
      </c>
      <c r="V84" s="87">
        <v>0.1326947503988451</v>
      </c>
      <c r="W84" s="87">
        <v>0.55286697234157689</v>
      </c>
      <c r="X84" s="87">
        <v>0.14370071800403003</v>
      </c>
      <c r="Y84" s="87">
        <v>0.28183482814754562</v>
      </c>
      <c r="Z84" s="87">
        <v>0.35822438996635902</v>
      </c>
      <c r="AA84" s="87">
        <v>6.73561544559588E-2</v>
      </c>
      <c r="AB84" s="87">
        <v>0.54673866298404505</v>
      </c>
      <c r="AC84" s="88" t="s">
        <v>36</v>
      </c>
      <c r="AD84" s="86">
        <v>93.992583023776504</v>
      </c>
      <c r="AE84" s="89"/>
      <c r="AF84" s="90"/>
      <c r="AG84" s="12"/>
    </row>
    <row r="85" spans="1:33" customFormat="1" ht="13.2" x14ac:dyDescent="0.25">
      <c r="A85" s="82">
        <v>51</v>
      </c>
      <c r="B85" s="83"/>
      <c r="C85" s="83"/>
      <c r="D85" s="83" t="s">
        <v>174</v>
      </c>
      <c r="E85" s="83"/>
      <c r="F85" s="84" t="s">
        <v>35</v>
      </c>
      <c r="G85" s="85">
        <v>0.76910293265374274</v>
      </c>
      <c r="H85" s="85">
        <v>0.6764422981277789</v>
      </c>
      <c r="I85" s="85">
        <v>0.96693087926147592</v>
      </c>
      <c r="J85" s="85">
        <v>0.5269078684675752</v>
      </c>
      <c r="K85" s="86">
        <v>0.61577644204093085</v>
      </c>
      <c r="L85" s="86">
        <v>0.4581323911962959</v>
      </c>
      <c r="M85" s="86">
        <v>0.51637851492882658</v>
      </c>
      <c r="N85" s="86">
        <v>0.72533082779030145</v>
      </c>
      <c r="O85" s="86">
        <v>0.75127486930899334</v>
      </c>
      <c r="P85" s="86">
        <v>0.57894932349075245</v>
      </c>
      <c r="Q85" s="86">
        <v>0.88128495810368768</v>
      </c>
      <c r="R85" s="86">
        <v>0.89016789109875227</v>
      </c>
      <c r="S85" s="87">
        <v>0.96497065503820811</v>
      </c>
      <c r="T85" s="87">
        <v>0.89063967244057918</v>
      </c>
      <c r="U85" s="87">
        <v>0.64635888888384807</v>
      </c>
      <c r="V85" s="87">
        <v>0.86903698739181623</v>
      </c>
      <c r="W85" s="87">
        <v>1.0278825518942913</v>
      </c>
      <c r="X85" s="87">
        <v>1.1055184892036354</v>
      </c>
      <c r="Y85" s="87">
        <v>0.76868225738742701</v>
      </c>
      <c r="Z85" s="87">
        <v>0.64150193123604105</v>
      </c>
      <c r="AA85" s="87">
        <v>0.68120694766798595</v>
      </c>
      <c r="AB85" s="87">
        <v>0.25770639285628399</v>
      </c>
      <c r="AC85" s="88" t="s">
        <v>36</v>
      </c>
      <c r="AD85" s="86">
        <v>-66.474262885659797</v>
      </c>
      <c r="AE85" s="89" t="s">
        <v>42</v>
      </c>
      <c r="AF85" s="90"/>
      <c r="AG85" s="12"/>
    </row>
    <row r="86" spans="1:33" customFormat="1" ht="13.2" x14ac:dyDescent="0.25">
      <c r="A86" s="82" t="s">
        <v>175</v>
      </c>
      <c r="B86" s="83"/>
      <c r="C86" s="83"/>
      <c r="D86" s="83" t="s">
        <v>176</v>
      </c>
      <c r="E86" s="83"/>
      <c r="F86" s="84" t="s">
        <v>35</v>
      </c>
      <c r="G86" s="85">
        <v>35.370074040017933</v>
      </c>
      <c r="H86" s="85">
        <v>35.801476234078237</v>
      </c>
      <c r="I86" s="85">
        <v>36.23038249025597</v>
      </c>
      <c r="J86" s="85">
        <v>36.38346330281118</v>
      </c>
      <c r="K86" s="86">
        <v>34.208203667369965</v>
      </c>
      <c r="L86" s="86">
        <v>35.856052647463521</v>
      </c>
      <c r="M86" s="86">
        <v>35.198169566506976</v>
      </c>
      <c r="N86" s="86">
        <v>38.397128767183638</v>
      </c>
      <c r="O86" s="86">
        <v>41.632297845371887</v>
      </c>
      <c r="P86" s="86">
        <v>42.003658864451396</v>
      </c>
      <c r="Q86" s="86">
        <v>40.737982239256041</v>
      </c>
      <c r="R86" s="86">
        <v>42.410394486208624</v>
      </c>
      <c r="S86" s="87">
        <v>41.428100490592527</v>
      </c>
      <c r="T86" s="87">
        <v>41.201908730582531</v>
      </c>
      <c r="U86" s="87">
        <v>37.803450190513232</v>
      </c>
      <c r="V86" s="87">
        <v>36.983459466230329</v>
      </c>
      <c r="W86" s="87">
        <v>37.293906670512534</v>
      </c>
      <c r="X86" s="87">
        <v>34.756977495829801</v>
      </c>
      <c r="Y86" s="87">
        <v>35.162403802870941</v>
      </c>
      <c r="Z86" s="87">
        <v>33.6052363396469</v>
      </c>
      <c r="AA86" s="87">
        <v>39.296717084010297</v>
      </c>
      <c r="AB86" s="87">
        <v>28.721441564651101</v>
      </c>
      <c r="AC86" s="88" t="s">
        <v>632</v>
      </c>
      <c r="AD86" s="86">
        <v>-18.317752888367401</v>
      </c>
      <c r="AE86" s="89" t="s">
        <v>42</v>
      </c>
      <c r="AF86" s="90" t="s">
        <v>37</v>
      </c>
      <c r="AG86" s="12"/>
    </row>
    <row r="87" spans="1:33" customFormat="1" ht="13.2" x14ac:dyDescent="0.25">
      <c r="A87" s="82" t="s">
        <v>177</v>
      </c>
      <c r="B87" s="83"/>
      <c r="C87" s="83"/>
      <c r="D87" s="83"/>
      <c r="E87" s="83" t="s">
        <v>178</v>
      </c>
      <c r="F87" s="84" t="s">
        <v>35</v>
      </c>
      <c r="G87" s="85">
        <v>8.5008350788042488</v>
      </c>
      <c r="H87" s="85">
        <v>8.9931681340455025</v>
      </c>
      <c r="I87" s="85">
        <v>8.5025457377133531</v>
      </c>
      <c r="J87" s="85">
        <v>8.9996277887360883</v>
      </c>
      <c r="K87" s="86">
        <v>8.8455103845641645</v>
      </c>
      <c r="L87" s="86">
        <v>9.0765011419616979</v>
      </c>
      <c r="M87" s="86">
        <v>8.4767404439590042</v>
      </c>
      <c r="N87" s="86">
        <v>9.4535805306649117</v>
      </c>
      <c r="O87" s="86">
        <v>11.514772649776324</v>
      </c>
      <c r="P87" s="86">
        <v>11.057594163507423</v>
      </c>
      <c r="Q87" s="86">
        <v>10.978833498248832</v>
      </c>
      <c r="R87" s="86">
        <v>12.147521930520838</v>
      </c>
      <c r="S87" s="87">
        <v>11.924389074738516</v>
      </c>
      <c r="T87" s="87">
        <v>11.104689809052472</v>
      </c>
      <c r="U87" s="87">
        <v>10.71372135878471</v>
      </c>
      <c r="V87" s="87">
        <v>9.7002146933874869</v>
      </c>
      <c r="W87" s="87">
        <v>11.423520123791036</v>
      </c>
      <c r="X87" s="87">
        <v>8.6850094338914161</v>
      </c>
      <c r="Y87" s="87">
        <v>8.525782564683567</v>
      </c>
      <c r="Z87" s="87">
        <v>8.9656939125913109</v>
      </c>
      <c r="AA87" s="87">
        <v>9.77520389770633</v>
      </c>
      <c r="AB87" s="87">
        <v>6.9210896855436603</v>
      </c>
      <c r="AC87" s="88"/>
      <c r="AD87" s="86">
        <v>-18.821649120950301</v>
      </c>
      <c r="AE87" s="89"/>
      <c r="AF87" s="90"/>
      <c r="AG87" s="12"/>
    </row>
    <row r="88" spans="1:33" customFormat="1" ht="13.2" x14ac:dyDescent="0.25">
      <c r="A88" s="82" t="s">
        <v>179</v>
      </c>
      <c r="B88" s="83"/>
      <c r="C88" s="83"/>
      <c r="D88" s="83"/>
      <c r="E88" s="83" t="s">
        <v>180</v>
      </c>
      <c r="F88" s="84" t="s">
        <v>35</v>
      </c>
      <c r="G88" s="85">
        <v>26.869238961213682</v>
      </c>
      <c r="H88" s="85">
        <v>26.808308100032711</v>
      </c>
      <c r="I88" s="85">
        <v>27.727836752542679</v>
      </c>
      <c r="J88" s="85">
        <v>27.383835514075123</v>
      </c>
      <c r="K88" s="86">
        <v>25.362693282805839</v>
      </c>
      <c r="L88" s="86">
        <v>26.779551505501775</v>
      </c>
      <c r="M88" s="86">
        <v>26.721429122547949</v>
      </c>
      <c r="N88" s="86">
        <v>28.943548236518758</v>
      </c>
      <c r="O88" s="86">
        <v>30.117525195595597</v>
      </c>
      <c r="P88" s="86">
        <v>30.946064700943904</v>
      </c>
      <c r="Q88" s="86">
        <v>29.759148741007174</v>
      </c>
      <c r="R88" s="86">
        <v>30.262872555687878</v>
      </c>
      <c r="S88" s="87">
        <v>29.503711415854045</v>
      </c>
      <c r="T88" s="87">
        <v>30.09721892153004</v>
      </c>
      <c r="U88" s="87">
        <v>27.089728831728483</v>
      </c>
      <c r="V88" s="87">
        <v>27.283244772842796</v>
      </c>
      <c r="W88" s="87">
        <v>25.870386546721527</v>
      </c>
      <c r="X88" s="87">
        <v>26.071968061938392</v>
      </c>
      <c r="Y88" s="87">
        <v>26.636621238187395</v>
      </c>
      <c r="Z88" s="87">
        <v>24.639542427055499</v>
      </c>
      <c r="AA88" s="87">
        <v>29.521513186303999</v>
      </c>
      <c r="AB88" s="87">
        <v>21.800351879107399</v>
      </c>
      <c r="AC88" s="88" t="s">
        <v>632</v>
      </c>
      <c r="AD88" s="86">
        <v>-18.156467052759901</v>
      </c>
      <c r="AE88" s="89" t="s">
        <v>42</v>
      </c>
      <c r="AF88" s="90" t="s">
        <v>37</v>
      </c>
      <c r="AG88" s="12"/>
    </row>
    <row r="89" spans="1:33" customFormat="1" ht="13.2" x14ac:dyDescent="0.25">
      <c r="A89" s="82">
        <v>58</v>
      </c>
      <c r="B89" s="83"/>
      <c r="C89" s="83"/>
      <c r="D89" s="83" t="s">
        <v>181</v>
      </c>
      <c r="E89" s="83"/>
      <c r="F89" s="84" t="s">
        <v>35</v>
      </c>
      <c r="G89" s="85">
        <v>30.695047158520136</v>
      </c>
      <c r="H89" s="85">
        <v>30.653985525604842</v>
      </c>
      <c r="I89" s="85">
        <v>34.146152352422533</v>
      </c>
      <c r="J89" s="85">
        <v>31.936989767056779</v>
      </c>
      <c r="K89" s="86">
        <v>33.234006120690751</v>
      </c>
      <c r="L89" s="86">
        <v>35.278116508127411</v>
      </c>
      <c r="M89" s="86">
        <v>35.757098719038254</v>
      </c>
      <c r="N89" s="86">
        <v>37.091850518846698</v>
      </c>
      <c r="O89" s="86">
        <v>37.329938842331252</v>
      </c>
      <c r="P89" s="86">
        <v>37.879222169546978</v>
      </c>
      <c r="Q89" s="86">
        <v>38.785506734030598</v>
      </c>
      <c r="R89" s="86">
        <v>38.926628928186076</v>
      </c>
      <c r="S89" s="87">
        <v>39.172765887329</v>
      </c>
      <c r="T89" s="87">
        <v>39.407658290703175</v>
      </c>
      <c r="U89" s="87">
        <v>36.223569234307483</v>
      </c>
      <c r="V89" s="87">
        <v>37.730556210339799</v>
      </c>
      <c r="W89" s="87">
        <v>36.46437200745212</v>
      </c>
      <c r="X89" s="87">
        <v>36.998486824426607</v>
      </c>
      <c r="Y89" s="87">
        <v>35.144802826141834</v>
      </c>
      <c r="Z89" s="87">
        <v>34.278686939543597</v>
      </c>
      <c r="AA89" s="87">
        <v>38.097658569002903</v>
      </c>
      <c r="AB89" s="87">
        <v>35.844121740198801</v>
      </c>
      <c r="AC89" s="88" t="s">
        <v>632</v>
      </c>
      <c r="AD89" s="86">
        <v>1.98982170284616</v>
      </c>
      <c r="AE89" s="89"/>
      <c r="AF89" s="90"/>
      <c r="AG89" s="12"/>
    </row>
    <row r="90" spans="1:33" customFormat="1" ht="13.2" x14ac:dyDescent="0.25">
      <c r="A90" s="82" t="s">
        <v>182</v>
      </c>
      <c r="B90" s="83"/>
      <c r="C90" s="83"/>
      <c r="D90" s="83" t="s">
        <v>183</v>
      </c>
      <c r="E90" s="83"/>
      <c r="F90" s="84" t="s">
        <v>35</v>
      </c>
      <c r="G90" s="85">
        <v>22.770109612678169</v>
      </c>
      <c r="H90" s="85">
        <v>23.254969702970797</v>
      </c>
      <c r="I90" s="85">
        <v>24.214233295056388</v>
      </c>
      <c r="J90" s="85">
        <v>24.955454814276695</v>
      </c>
      <c r="K90" s="86">
        <v>25.72288707618393</v>
      </c>
      <c r="L90" s="86">
        <v>27.144650797489</v>
      </c>
      <c r="M90" s="86">
        <v>24.969388566891602</v>
      </c>
      <c r="N90" s="86">
        <v>24.048351005587993</v>
      </c>
      <c r="O90" s="86">
        <v>26.226807882456839</v>
      </c>
      <c r="P90" s="86">
        <v>27.58071731395016</v>
      </c>
      <c r="Q90" s="86">
        <v>27.622817542946056</v>
      </c>
      <c r="R90" s="86">
        <v>28.931216065448382</v>
      </c>
      <c r="S90" s="87">
        <v>31.078053765085563</v>
      </c>
      <c r="T90" s="87">
        <v>29.535394129026752</v>
      </c>
      <c r="U90" s="87">
        <v>30.254380044817982</v>
      </c>
      <c r="V90" s="87">
        <v>30.991139687448189</v>
      </c>
      <c r="W90" s="87">
        <v>30.765864078358096</v>
      </c>
      <c r="X90" s="87">
        <v>33.55577584500606</v>
      </c>
      <c r="Y90" s="87">
        <v>29.837022229656377</v>
      </c>
      <c r="Z90" s="87">
        <v>35.994816487563</v>
      </c>
      <c r="AA90" s="87">
        <v>34.063239261220303</v>
      </c>
      <c r="AB90" s="87">
        <v>27.480157294947102</v>
      </c>
      <c r="AC90" s="88" t="s">
        <v>47</v>
      </c>
      <c r="AD90" s="86">
        <v>-7.8991291978413702</v>
      </c>
      <c r="AE90" s="89"/>
      <c r="AF90" s="90"/>
      <c r="AG90" s="12"/>
    </row>
    <row r="91" spans="1:33" customFormat="1" ht="13.2" x14ac:dyDescent="0.25">
      <c r="A91" s="82" t="s">
        <v>184</v>
      </c>
      <c r="B91" s="83"/>
      <c r="C91" s="83"/>
      <c r="D91" s="83"/>
      <c r="E91" s="83" t="s">
        <v>185</v>
      </c>
      <c r="F91" s="84" t="s">
        <v>35</v>
      </c>
      <c r="G91" s="85">
        <v>17.501216358737249</v>
      </c>
      <c r="H91" s="85">
        <v>17.857113149581213</v>
      </c>
      <c r="I91" s="85">
        <v>19.113047570427714</v>
      </c>
      <c r="J91" s="85">
        <v>19.321613008034213</v>
      </c>
      <c r="K91" s="86">
        <v>19.15615426757422</v>
      </c>
      <c r="L91" s="86">
        <v>20.531623298621561</v>
      </c>
      <c r="M91" s="86">
        <v>18.833477385881928</v>
      </c>
      <c r="N91" s="86">
        <v>17.915268501719499</v>
      </c>
      <c r="O91" s="86">
        <v>19.65942460682955</v>
      </c>
      <c r="P91" s="86">
        <v>19.103355816396622</v>
      </c>
      <c r="Q91" s="86">
        <v>19.861177492758511</v>
      </c>
      <c r="R91" s="86">
        <v>20.31770485275711</v>
      </c>
      <c r="S91" s="87">
        <v>21.896949233242371</v>
      </c>
      <c r="T91" s="87">
        <v>20.423214132596247</v>
      </c>
      <c r="U91" s="87">
        <v>19.8198784359667</v>
      </c>
      <c r="V91" s="87">
        <v>19.912452871258388</v>
      </c>
      <c r="W91" s="87">
        <v>19.832270984086861</v>
      </c>
      <c r="X91" s="87">
        <v>19.698532722374562</v>
      </c>
      <c r="Y91" s="87">
        <v>18.097366920832055</v>
      </c>
      <c r="Z91" s="87">
        <v>20.910792325326302</v>
      </c>
      <c r="AA91" s="87">
        <v>19.175097535754102</v>
      </c>
      <c r="AB91" s="87">
        <v>18.529204096114899</v>
      </c>
      <c r="AC91" s="88" t="s">
        <v>47</v>
      </c>
      <c r="AD91" s="86">
        <v>2.3861878756839801</v>
      </c>
      <c r="AE91" s="89"/>
      <c r="AF91" s="90"/>
      <c r="AG91" s="12"/>
    </row>
    <row r="92" spans="1:33" customFormat="1" ht="13.2" x14ac:dyDescent="0.25">
      <c r="A92" s="82" t="s">
        <v>186</v>
      </c>
      <c r="B92" s="83"/>
      <c r="C92" s="83"/>
      <c r="D92" s="83"/>
      <c r="E92" s="83" t="s">
        <v>187</v>
      </c>
      <c r="F92" s="84" t="s">
        <v>35</v>
      </c>
      <c r="G92" s="85">
        <v>5.2688932539409192</v>
      </c>
      <c r="H92" s="85">
        <v>5.397856553389615</v>
      </c>
      <c r="I92" s="85">
        <v>5.1011857246286807</v>
      </c>
      <c r="J92" s="85">
        <v>5.6338418062424598</v>
      </c>
      <c r="K92" s="86">
        <v>6.5667328086096894</v>
      </c>
      <c r="L92" s="86">
        <v>6.6130274988673756</v>
      </c>
      <c r="M92" s="86">
        <v>6.1359111810096731</v>
      </c>
      <c r="N92" s="86">
        <v>6.1330825038684837</v>
      </c>
      <c r="O92" s="86">
        <v>6.5673832756273107</v>
      </c>
      <c r="P92" s="86">
        <v>8.4773614975535612</v>
      </c>
      <c r="Q92" s="86">
        <v>7.7616400501876281</v>
      </c>
      <c r="R92" s="86">
        <v>8.6135112126913196</v>
      </c>
      <c r="S92" s="87">
        <v>9.1811045318431734</v>
      </c>
      <c r="T92" s="87">
        <v>9.1121799964305055</v>
      </c>
      <c r="U92" s="87">
        <v>10.434501608851312</v>
      </c>
      <c r="V92" s="87">
        <v>11.078686816189794</v>
      </c>
      <c r="W92" s="87">
        <v>10.933593094271238</v>
      </c>
      <c r="X92" s="87">
        <v>13.857243122631534</v>
      </c>
      <c r="Y92" s="87">
        <v>11.739655308824315</v>
      </c>
      <c r="Z92" s="87">
        <v>15.0840241622367</v>
      </c>
      <c r="AA92" s="87">
        <v>14.8881417254662</v>
      </c>
      <c r="AB92" s="87">
        <v>8.9509531988321704</v>
      </c>
      <c r="AC92" s="88"/>
      <c r="AD92" s="86">
        <v>-23.754548465285499</v>
      </c>
      <c r="AE92" s="89"/>
      <c r="AF92" s="90"/>
      <c r="AG92" s="12"/>
    </row>
    <row r="93" spans="1:33" customFormat="1" ht="13.2" x14ac:dyDescent="0.25">
      <c r="A93" s="82">
        <v>62</v>
      </c>
      <c r="B93" s="83"/>
      <c r="C93" s="83"/>
      <c r="D93" s="83" t="s">
        <v>188</v>
      </c>
      <c r="E93" s="83"/>
      <c r="F93" s="84" t="s">
        <v>35</v>
      </c>
      <c r="G93" s="85">
        <v>3.3454775957891343</v>
      </c>
      <c r="H93" s="85">
        <v>3.4588845556008048</v>
      </c>
      <c r="I93" s="85">
        <v>3.4595576245014992</v>
      </c>
      <c r="J93" s="85">
        <v>3.6421021361913772</v>
      </c>
      <c r="K93" s="86">
        <v>4.2639877093706131</v>
      </c>
      <c r="L93" s="86">
        <v>4.422966406907336</v>
      </c>
      <c r="M93" s="86">
        <v>4.1588112386573544</v>
      </c>
      <c r="N93" s="86">
        <v>4.6292775101176016</v>
      </c>
      <c r="O93" s="86">
        <v>5.4496448669338635</v>
      </c>
      <c r="P93" s="86">
        <v>5.5784587592390364</v>
      </c>
      <c r="Q93" s="86">
        <v>4.9581438267799136</v>
      </c>
      <c r="R93" s="86">
        <v>4.8603058414576568</v>
      </c>
      <c r="S93" s="87">
        <v>5.1691471231850468</v>
      </c>
      <c r="T93" s="87">
        <v>5.1092013202106754</v>
      </c>
      <c r="U93" s="87">
        <v>5.2509860735963514</v>
      </c>
      <c r="V93" s="87">
        <v>5.4142116142739489</v>
      </c>
      <c r="W93" s="87">
        <v>5.3230524239178081</v>
      </c>
      <c r="X93" s="87">
        <v>4.8164316888538616</v>
      </c>
      <c r="Y93" s="87">
        <v>4.6360143951584076</v>
      </c>
      <c r="Z93" s="87">
        <v>5.2045374504227198</v>
      </c>
      <c r="AA93" s="87">
        <v>5.0493659280827696</v>
      </c>
      <c r="AB93" s="87">
        <v>4.8296631772582099</v>
      </c>
      <c r="AC93" s="88" t="s">
        <v>47</v>
      </c>
      <c r="AD93" s="86">
        <v>4.1770530803795198</v>
      </c>
      <c r="AE93" s="89"/>
      <c r="AF93" s="90"/>
      <c r="AG93" s="12"/>
    </row>
    <row r="94" spans="1:33" customFormat="1" ht="13.2" x14ac:dyDescent="0.25">
      <c r="A94" s="82">
        <v>66</v>
      </c>
      <c r="B94" s="83"/>
      <c r="C94" s="83"/>
      <c r="D94" s="83" t="s">
        <v>189</v>
      </c>
      <c r="E94" s="83"/>
      <c r="F94" s="84" t="s">
        <v>35</v>
      </c>
      <c r="G94" s="85">
        <v>5.9821055984822396</v>
      </c>
      <c r="H94" s="85">
        <v>7.3706879112936887</v>
      </c>
      <c r="I94" s="85">
        <v>8.0375147297038332</v>
      </c>
      <c r="J94" s="85">
        <v>7.4104247494788389</v>
      </c>
      <c r="K94" s="86">
        <v>7.9348847951664823</v>
      </c>
      <c r="L94" s="86">
        <v>8.784004942169183</v>
      </c>
      <c r="M94" s="86">
        <v>8.5299100264571521</v>
      </c>
      <c r="N94" s="86">
        <v>9.3235248045419077</v>
      </c>
      <c r="O94" s="86">
        <v>9.5910302347146956</v>
      </c>
      <c r="P94" s="86">
        <v>9.2165232087906404</v>
      </c>
      <c r="Q94" s="86">
        <v>10.30370710098755</v>
      </c>
      <c r="R94" s="86">
        <v>12.65613396042688</v>
      </c>
      <c r="S94" s="87">
        <v>12.542004088008081</v>
      </c>
      <c r="T94" s="87">
        <v>13.172116577831172</v>
      </c>
      <c r="U94" s="87">
        <v>11.186833454885644</v>
      </c>
      <c r="V94" s="87">
        <v>11.067901854208349</v>
      </c>
      <c r="W94" s="87">
        <v>11.020863177922333</v>
      </c>
      <c r="X94" s="87">
        <v>10.675646949828415</v>
      </c>
      <c r="Y94" s="87">
        <v>11.578231360101503</v>
      </c>
      <c r="Z94" s="87">
        <v>10.468415126083</v>
      </c>
      <c r="AA94" s="87">
        <v>12.0582614108596</v>
      </c>
      <c r="AB94" s="87">
        <v>11.771966578607801</v>
      </c>
      <c r="AC94" s="88" t="s">
        <v>47</v>
      </c>
      <c r="AD94" s="86">
        <v>1.67327126640395</v>
      </c>
      <c r="AE94" s="89"/>
      <c r="AF94" s="90"/>
      <c r="AG94" s="12"/>
    </row>
    <row r="95" spans="1:33" customFormat="1" ht="13.2" x14ac:dyDescent="0.25">
      <c r="A95" s="82">
        <v>71</v>
      </c>
      <c r="B95" s="83"/>
      <c r="C95" s="83"/>
      <c r="D95" s="83" t="s">
        <v>190</v>
      </c>
      <c r="E95" s="83"/>
      <c r="F95" s="84" t="s">
        <v>35</v>
      </c>
      <c r="G95" s="85">
        <v>6.0437598261646306</v>
      </c>
      <c r="H95" s="85">
        <v>6.5385567860056151</v>
      </c>
      <c r="I95" s="85">
        <v>6.8233246066753237</v>
      </c>
      <c r="J95" s="85">
        <v>6.9953739884606101</v>
      </c>
      <c r="K95" s="86">
        <v>6.2471036422681321</v>
      </c>
      <c r="L95" s="86">
        <v>5.8441193744636113</v>
      </c>
      <c r="M95" s="86">
        <v>5.4362509504669649</v>
      </c>
      <c r="N95" s="86">
        <v>6.1883391815003455</v>
      </c>
      <c r="O95" s="86">
        <v>6.4614188155855565</v>
      </c>
      <c r="P95" s="86">
        <v>6.2842074972338908</v>
      </c>
      <c r="Q95" s="86">
        <v>6.4797088895780535</v>
      </c>
      <c r="R95" s="86">
        <v>6.4280619284251097</v>
      </c>
      <c r="S95" s="87">
        <v>5.9806823999202052</v>
      </c>
      <c r="T95" s="87">
        <v>5.8757253342864368</v>
      </c>
      <c r="U95" s="87">
        <v>5.2251273753044156</v>
      </c>
      <c r="V95" s="87">
        <v>5.3495995328614097</v>
      </c>
      <c r="W95" s="87">
        <v>4.4533309763911353</v>
      </c>
      <c r="X95" s="87">
        <v>5.2115634675566751</v>
      </c>
      <c r="Y95" s="87">
        <v>4.9066970037001276</v>
      </c>
      <c r="Z95" s="87">
        <v>6.1826778065940697</v>
      </c>
      <c r="AA95" s="87">
        <v>5.1560446745263304</v>
      </c>
      <c r="AB95" s="87">
        <v>4.6816664040038702</v>
      </c>
      <c r="AC95" s="88"/>
      <c r="AD95" s="86">
        <v>-4.5861931055975198</v>
      </c>
      <c r="AE95" s="89"/>
      <c r="AF95" s="90"/>
      <c r="AG95" s="12"/>
    </row>
    <row r="96" spans="1:33" customFormat="1" ht="13.2" x14ac:dyDescent="0.25">
      <c r="A96" s="82">
        <v>74</v>
      </c>
      <c r="B96" s="83"/>
      <c r="C96" s="83"/>
      <c r="D96" s="83" t="s">
        <v>191</v>
      </c>
      <c r="E96" s="83"/>
      <c r="F96" s="84" t="s">
        <v>35</v>
      </c>
      <c r="G96" s="85">
        <v>50.549937773095017</v>
      </c>
      <c r="H96" s="85">
        <v>51.248175343150017</v>
      </c>
      <c r="I96" s="85">
        <v>58.652044624922681</v>
      </c>
      <c r="J96" s="85">
        <v>57.071286496697553</v>
      </c>
      <c r="K96" s="86">
        <v>62.270665593761429</v>
      </c>
      <c r="L96" s="86">
        <v>61.631479393087659</v>
      </c>
      <c r="M96" s="86">
        <v>64.178939450755792</v>
      </c>
      <c r="N96" s="86">
        <v>69.03445131496791</v>
      </c>
      <c r="O96" s="86">
        <v>74.831300819381028</v>
      </c>
      <c r="P96" s="86">
        <v>74.999936182032712</v>
      </c>
      <c r="Q96" s="86">
        <v>80.379130016821463</v>
      </c>
      <c r="R96" s="86">
        <v>84.787823890159146</v>
      </c>
      <c r="S96" s="87">
        <v>90.146178946289197</v>
      </c>
      <c r="T96" s="87">
        <v>91.434123578474427</v>
      </c>
      <c r="U96" s="87">
        <v>83.151086540581318</v>
      </c>
      <c r="V96" s="87">
        <v>81.536071276554978</v>
      </c>
      <c r="W96" s="87">
        <v>84.554565516468628</v>
      </c>
      <c r="X96" s="87">
        <v>83.359942691239496</v>
      </c>
      <c r="Y96" s="87">
        <v>88.6855218217827</v>
      </c>
      <c r="Z96" s="87">
        <v>93.018945324737899</v>
      </c>
      <c r="AA96" s="87">
        <v>96.134236446146602</v>
      </c>
      <c r="AB96" s="87">
        <v>86.842976708487896</v>
      </c>
      <c r="AC96" s="88" t="s">
        <v>632</v>
      </c>
      <c r="AD96" s="86">
        <v>-2.07761658886943</v>
      </c>
      <c r="AE96" s="89"/>
      <c r="AF96" s="90"/>
      <c r="AG96" s="12"/>
    </row>
    <row r="97" spans="1:33" customFormat="1" ht="13.2" x14ac:dyDescent="0.25">
      <c r="A97" s="82" t="s">
        <v>192</v>
      </c>
      <c r="B97" s="83"/>
      <c r="C97" s="83"/>
      <c r="D97" s="83" t="s">
        <v>193</v>
      </c>
      <c r="E97" s="83"/>
      <c r="F97" s="84" t="s">
        <v>35</v>
      </c>
      <c r="G97" s="85">
        <v>12.262327461992705</v>
      </c>
      <c r="H97" s="85">
        <v>12.187074234556825</v>
      </c>
      <c r="I97" s="85">
        <v>11.53419357268835</v>
      </c>
      <c r="J97" s="85">
        <v>12.822298914736939</v>
      </c>
      <c r="K97" s="86">
        <v>11.263044503577841</v>
      </c>
      <c r="L97" s="86">
        <v>10.19654148051456</v>
      </c>
      <c r="M97" s="86">
        <v>11.584932569814827</v>
      </c>
      <c r="N97" s="86">
        <v>10.098402509945636</v>
      </c>
      <c r="O97" s="86">
        <v>11.717066219128185</v>
      </c>
      <c r="P97" s="86">
        <v>9.4625090780573036</v>
      </c>
      <c r="Q97" s="86">
        <v>9.7711223264088485</v>
      </c>
      <c r="R97" s="86">
        <v>12.928384708277129</v>
      </c>
      <c r="S97" s="87">
        <v>13.776695850892063</v>
      </c>
      <c r="T97" s="87">
        <v>11.910408841326237</v>
      </c>
      <c r="U97" s="87">
        <v>9.124645085631176</v>
      </c>
      <c r="V97" s="87">
        <v>9.029629568590428</v>
      </c>
      <c r="W97" s="87">
        <v>14.284912817977112</v>
      </c>
      <c r="X97" s="87">
        <v>10.557269749654246</v>
      </c>
      <c r="Y97" s="87">
        <v>9.0816608044612526</v>
      </c>
      <c r="Z97" s="87">
        <v>10.496468013070301</v>
      </c>
      <c r="AA97" s="87">
        <v>10.2558809691416</v>
      </c>
      <c r="AB97" s="87">
        <v>7.6459159496862696</v>
      </c>
      <c r="AC97" s="88"/>
      <c r="AD97" s="86">
        <v>-15.809276361320199</v>
      </c>
      <c r="AE97" s="89"/>
      <c r="AF97" s="90"/>
      <c r="AG97" s="12"/>
    </row>
    <row r="98" spans="1:33" customFormat="1" ht="13.2" x14ac:dyDescent="0.25">
      <c r="A98" s="82" t="s">
        <v>194</v>
      </c>
      <c r="B98" s="83"/>
      <c r="C98" s="83"/>
      <c r="D98" s="83"/>
      <c r="E98" s="83" t="s">
        <v>195</v>
      </c>
      <c r="F98" s="84" t="s">
        <v>35</v>
      </c>
      <c r="G98" s="85">
        <v>11.185288513262785</v>
      </c>
      <c r="H98" s="85">
        <v>10.600007616322454</v>
      </c>
      <c r="I98" s="85">
        <v>9.9462107539406617</v>
      </c>
      <c r="J98" s="85">
        <v>11.018917580188816</v>
      </c>
      <c r="K98" s="86">
        <v>8.9558977180740005</v>
      </c>
      <c r="L98" s="86">
        <v>8.895188355735014</v>
      </c>
      <c r="M98" s="86">
        <v>9.8060745533904381</v>
      </c>
      <c r="N98" s="86">
        <v>8.4050949907024979</v>
      </c>
      <c r="O98" s="86">
        <v>9.0427795031664466</v>
      </c>
      <c r="P98" s="86">
        <v>7.4333496014189517</v>
      </c>
      <c r="Q98" s="86">
        <v>7.4627031307946172</v>
      </c>
      <c r="R98" s="86">
        <v>11.085142978974785</v>
      </c>
      <c r="S98" s="87">
        <v>11.383614132309036</v>
      </c>
      <c r="T98" s="87">
        <v>9.3630482525251626</v>
      </c>
      <c r="U98" s="87">
        <v>6.7544246536037038</v>
      </c>
      <c r="V98" s="87">
        <v>6.6212181679611124</v>
      </c>
      <c r="W98" s="87">
        <v>10.490450822396181</v>
      </c>
      <c r="X98" s="87">
        <v>8.0262282452320335</v>
      </c>
      <c r="Y98" s="87">
        <v>7.682728483309698</v>
      </c>
      <c r="Z98" s="87">
        <v>8.1562598803447504</v>
      </c>
      <c r="AA98" s="87">
        <v>7.1044597543273396</v>
      </c>
      <c r="AB98" s="87">
        <v>6.0147662790832204</v>
      </c>
      <c r="AC98" s="88"/>
      <c r="AD98" s="86">
        <v>-21.710544734855901</v>
      </c>
      <c r="AE98" s="89"/>
      <c r="AF98" s="90"/>
      <c r="AG98" s="12"/>
    </row>
    <row r="99" spans="1:33" customFormat="1" ht="13.2" x14ac:dyDescent="0.25">
      <c r="A99" s="82" t="s">
        <v>196</v>
      </c>
      <c r="B99" s="83"/>
      <c r="C99" s="83"/>
      <c r="D99" s="83"/>
      <c r="E99" s="83" t="s">
        <v>197</v>
      </c>
      <c r="F99" s="84" t="s">
        <v>35</v>
      </c>
      <c r="G99" s="85">
        <v>1.0770389487299188</v>
      </c>
      <c r="H99" s="85">
        <v>1.5870666182343578</v>
      </c>
      <c r="I99" s="85">
        <v>1.5879828187476765</v>
      </c>
      <c r="J99" s="85">
        <v>1.803381334548126</v>
      </c>
      <c r="K99" s="86">
        <v>2.3071467855038454</v>
      </c>
      <c r="L99" s="86">
        <v>1.3013531247795478</v>
      </c>
      <c r="M99" s="86">
        <v>1.778858016424385</v>
      </c>
      <c r="N99" s="86">
        <v>1.6933075192431344</v>
      </c>
      <c r="O99" s="86">
        <v>2.6742867159617423</v>
      </c>
      <c r="P99" s="86">
        <v>2.0291594766383523</v>
      </c>
      <c r="Q99" s="86">
        <v>2.3084191956142335</v>
      </c>
      <c r="R99" s="86">
        <v>1.8432417293023384</v>
      </c>
      <c r="S99" s="87">
        <v>2.3930817185830211</v>
      </c>
      <c r="T99" s="87">
        <v>2.5473605888010757</v>
      </c>
      <c r="U99" s="87">
        <v>2.3702204320274785</v>
      </c>
      <c r="V99" s="87">
        <v>2.4084114006293205</v>
      </c>
      <c r="W99" s="87">
        <v>3.7944619955809347</v>
      </c>
      <c r="X99" s="87">
        <v>2.5310415044222108</v>
      </c>
      <c r="Y99" s="87">
        <v>1.3989323211515552</v>
      </c>
      <c r="Z99" s="87">
        <v>2.3402081327255702</v>
      </c>
      <c r="AA99" s="87">
        <v>3.1514212148142602</v>
      </c>
      <c r="AB99" s="87">
        <v>1.6311496706030399</v>
      </c>
      <c r="AC99" s="88" t="s">
        <v>36</v>
      </c>
      <c r="AD99" s="86">
        <v>16.5996128576354</v>
      </c>
      <c r="AE99" s="89"/>
      <c r="AF99" s="90"/>
      <c r="AG99" s="12"/>
    </row>
    <row r="100" spans="1:33" customFormat="1" ht="13.2" x14ac:dyDescent="0.25">
      <c r="A100" s="82">
        <v>78</v>
      </c>
      <c r="B100" s="83"/>
      <c r="C100" s="83"/>
      <c r="D100" s="83" t="s">
        <v>198</v>
      </c>
      <c r="E100" s="83"/>
      <c r="F100" s="84" t="s">
        <v>35</v>
      </c>
      <c r="G100" s="85">
        <v>0.57597186992405314</v>
      </c>
      <c r="H100" s="85">
        <v>0.36000712108097443</v>
      </c>
      <c r="I100" s="85">
        <v>0.23994436430684249</v>
      </c>
      <c r="J100" s="85">
        <v>0.66314559395099737</v>
      </c>
      <c r="K100" s="86">
        <v>1.4675261011843834</v>
      </c>
      <c r="L100" s="86">
        <v>0.64782945313782403</v>
      </c>
      <c r="M100" s="86">
        <v>0.91584929171720253</v>
      </c>
      <c r="N100" s="86">
        <v>1.3661053762844904</v>
      </c>
      <c r="O100" s="86">
        <v>0.43326557415857236</v>
      </c>
      <c r="P100" s="86">
        <v>0.93627116467595783</v>
      </c>
      <c r="Q100" s="86">
        <v>1.4192064994804077</v>
      </c>
      <c r="R100" s="86">
        <v>0.65303148548710921</v>
      </c>
      <c r="S100" s="87">
        <v>1.6378831001855063</v>
      </c>
      <c r="T100" s="87">
        <v>1.4720053313407226</v>
      </c>
      <c r="U100" s="87">
        <v>0.61361233669022608</v>
      </c>
      <c r="V100" s="87">
        <v>0.54413799618123981</v>
      </c>
      <c r="W100" s="87">
        <v>1.8996327901311261</v>
      </c>
      <c r="X100" s="87">
        <v>0.82835992869848163</v>
      </c>
      <c r="Y100" s="87">
        <v>0.41872349634069789</v>
      </c>
      <c r="Z100" s="87">
        <v>0.57358061533076599</v>
      </c>
      <c r="AA100" s="87">
        <v>1.71736741546722</v>
      </c>
      <c r="AB100" s="87">
        <v>2.0256170127137598</v>
      </c>
      <c r="AC100" s="88" t="s">
        <v>36</v>
      </c>
      <c r="AD100" s="86">
        <v>383.76005416844498</v>
      </c>
      <c r="AE100" s="89"/>
      <c r="AF100" s="90"/>
      <c r="AG100" s="12"/>
    </row>
    <row r="101" spans="1:33" customFormat="1" ht="13.2" x14ac:dyDescent="0.25">
      <c r="A101" s="82">
        <v>79</v>
      </c>
      <c r="B101" s="83"/>
      <c r="C101" s="83"/>
      <c r="D101" s="83" t="s">
        <v>199</v>
      </c>
      <c r="E101" s="83"/>
      <c r="F101" s="84" t="s">
        <v>35</v>
      </c>
      <c r="G101" s="85">
        <v>15.391627213872894</v>
      </c>
      <c r="H101" s="85">
        <v>16.465019007752186</v>
      </c>
      <c r="I101" s="85">
        <v>18.317472595714964</v>
      </c>
      <c r="J101" s="85">
        <v>18.68487215199001</v>
      </c>
      <c r="K101" s="86">
        <v>18.579551902330568</v>
      </c>
      <c r="L101" s="86">
        <v>18.914555556448349</v>
      </c>
      <c r="M101" s="86">
        <v>20.241501765809666</v>
      </c>
      <c r="N101" s="86">
        <v>20.863563472610345</v>
      </c>
      <c r="O101" s="86">
        <v>22.702631418047432</v>
      </c>
      <c r="P101" s="86">
        <v>24.291112058142968</v>
      </c>
      <c r="Q101" s="86">
        <v>23.346883062799048</v>
      </c>
      <c r="R101" s="86">
        <v>25.170132654346379</v>
      </c>
      <c r="S101" s="87">
        <v>26.127735101743884</v>
      </c>
      <c r="T101" s="87">
        <v>26.288869802131362</v>
      </c>
      <c r="U101" s="87">
        <v>23.979627358314556</v>
      </c>
      <c r="V101" s="87">
        <v>23.811122923122507</v>
      </c>
      <c r="W101" s="87">
        <v>23.491492291469193</v>
      </c>
      <c r="X101" s="87">
        <v>26.935689479189577</v>
      </c>
      <c r="Y101" s="87">
        <v>24.648529144000022</v>
      </c>
      <c r="Z101" s="87">
        <v>24.838916080717901</v>
      </c>
      <c r="AA101" s="87">
        <v>31.0072927132484</v>
      </c>
      <c r="AB101" s="87">
        <v>24.333014220296601</v>
      </c>
      <c r="AC101" s="88" t="s">
        <v>632</v>
      </c>
      <c r="AD101" s="86">
        <v>-1.2800557869401199</v>
      </c>
      <c r="AE101" s="89"/>
      <c r="AF101" s="90"/>
      <c r="AG101" s="12"/>
    </row>
    <row r="102" spans="1:33" customFormat="1" ht="13.2" x14ac:dyDescent="0.25">
      <c r="A102" s="82">
        <v>80</v>
      </c>
      <c r="B102" s="83"/>
      <c r="C102" s="83"/>
      <c r="D102" s="83" t="s">
        <v>200</v>
      </c>
      <c r="E102" s="83"/>
      <c r="F102" s="84" t="s">
        <v>35</v>
      </c>
      <c r="G102" s="85">
        <v>2.4636164002689869</v>
      </c>
      <c r="H102" s="85">
        <v>2.0162065656783326</v>
      </c>
      <c r="I102" s="85">
        <v>1.2641989777449223</v>
      </c>
      <c r="J102" s="85">
        <v>1.4423073042934658</v>
      </c>
      <c r="K102" s="86">
        <v>1.1552678251655779</v>
      </c>
      <c r="L102" s="86">
        <v>1.3606646180135311</v>
      </c>
      <c r="M102" s="86">
        <v>1.1663143309232151</v>
      </c>
      <c r="N102" s="86">
        <v>0.89791838274154967</v>
      </c>
      <c r="O102" s="86">
        <v>0.81291461912850682</v>
      </c>
      <c r="P102" s="86">
        <v>1.0381309443817661</v>
      </c>
      <c r="Q102" s="86">
        <v>1.0764484539366215</v>
      </c>
      <c r="R102" s="86">
        <v>0.99024877932582989</v>
      </c>
      <c r="S102" s="87">
        <v>0.87282395131886303</v>
      </c>
      <c r="T102" s="87">
        <v>0.94518377363475969</v>
      </c>
      <c r="U102" s="87">
        <v>1.0079739824673952</v>
      </c>
      <c r="V102" s="87">
        <v>0.91477719801629309</v>
      </c>
      <c r="W102" s="87">
        <v>1.5304346823405581</v>
      </c>
      <c r="X102" s="87">
        <v>1.4699031520936097</v>
      </c>
      <c r="Y102" s="87">
        <v>1.0939231159958012</v>
      </c>
      <c r="Z102" s="87">
        <v>1.25049757326129</v>
      </c>
      <c r="AA102" s="87">
        <v>2.0111687211000202</v>
      </c>
      <c r="AB102" s="87">
        <v>1.32000956270651</v>
      </c>
      <c r="AC102" s="88"/>
      <c r="AD102" s="86">
        <v>20.667489643904698</v>
      </c>
      <c r="AE102" s="89"/>
      <c r="AF102" s="90"/>
      <c r="AG102" s="12"/>
    </row>
    <row r="103" spans="1:33" customFormat="1" ht="13.2" x14ac:dyDescent="0.25">
      <c r="A103" s="82" t="s">
        <v>201</v>
      </c>
      <c r="B103" s="83"/>
      <c r="C103" s="83"/>
      <c r="D103" s="83" t="s">
        <v>202</v>
      </c>
      <c r="E103" s="83"/>
      <c r="F103" s="84" t="s">
        <v>35</v>
      </c>
      <c r="G103" s="85">
        <v>16.105153369474294</v>
      </c>
      <c r="H103" s="85">
        <v>18.42415132845737</v>
      </c>
      <c r="I103" s="85">
        <v>12.578498844147019</v>
      </c>
      <c r="J103" s="85">
        <v>12.591191861105557</v>
      </c>
      <c r="K103" s="86">
        <v>9.0909462507317791</v>
      </c>
      <c r="L103" s="86">
        <v>10.173359367091837</v>
      </c>
      <c r="M103" s="86">
        <v>9.2316094134409035</v>
      </c>
      <c r="N103" s="86">
        <v>9.387315324791933</v>
      </c>
      <c r="O103" s="86">
        <v>9.2770966803818116</v>
      </c>
      <c r="P103" s="86">
        <v>10.277278980340173</v>
      </c>
      <c r="Q103" s="86">
        <v>10.094663047261731</v>
      </c>
      <c r="R103" s="86">
        <v>9.9261122592749338</v>
      </c>
      <c r="S103" s="87">
        <v>9.4729121805889633</v>
      </c>
      <c r="T103" s="87">
        <v>10.477450422972213</v>
      </c>
      <c r="U103" s="87">
        <v>10.579911260181509</v>
      </c>
      <c r="V103" s="87">
        <v>10.291395032947467</v>
      </c>
      <c r="W103" s="87">
        <v>11.32591928701113</v>
      </c>
      <c r="X103" s="87">
        <v>12.364172522029408</v>
      </c>
      <c r="Y103" s="87">
        <v>11.736556245741536</v>
      </c>
      <c r="Z103" s="87">
        <v>10.5414830437979</v>
      </c>
      <c r="AA103" s="87">
        <v>11.8016291407042</v>
      </c>
      <c r="AB103" s="87">
        <v>11.353311643619101</v>
      </c>
      <c r="AC103" s="88" t="s">
        <v>47</v>
      </c>
      <c r="AD103" s="86">
        <v>-3.26539228456789</v>
      </c>
      <c r="AE103" s="89"/>
      <c r="AF103" s="90"/>
      <c r="AG103" s="12"/>
    </row>
    <row r="104" spans="1:33" customFormat="1" ht="13.2" x14ac:dyDescent="0.25">
      <c r="A104" s="82" t="s">
        <v>203</v>
      </c>
      <c r="B104" s="83"/>
      <c r="C104" s="83"/>
      <c r="D104" s="83"/>
      <c r="E104" s="83" t="s">
        <v>204</v>
      </c>
      <c r="F104" s="84" t="s">
        <v>35</v>
      </c>
      <c r="G104" s="85">
        <v>12.944916614331158</v>
      </c>
      <c r="H104" s="85">
        <v>15.433225089079839</v>
      </c>
      <c r="I104" s="85">
        <v>8.9349662182486558</v>
      </c>
      <c r="J104" s="85">
        <v>8.6653902911272791</v>
      </c>
      <c r="K104" s="86">
        <v>5.2499680899360381</v>
      </c>
      <c r="L104" s="86">
        <v>6.1294371042693356</v>
      </c>
      <c r="M104" s="86">
        <v>4.9761471766633161</v>
      </c>
      <c r="N104" s="86">
        <v>5.2077150795836307</v>
      </c>
      <c r="O104" s="86">
        <v>5.3650262126690897</v>
      </c>
      <c r="P104" s="86">
        <v>5.8211210508510751</v>
      </c>
      <c r="Q104" s="86">
        <v>5.4759641105050276</v>
      </c>
      <c r="R104" s="86">
        <v>5.376342365637286</v>
      </c>
      <c r="S104" s="87">
        <v>5.5801420122930727</v>
      </c>
      <c r="T104" s="87">
        <v>5.9967591138750134</v>
      </c>
      <c r="U104" s="87">
        <v>6.0925542862904418</v>
      </c>
      <c r="V104" s="87">
        <v>5.8285444561121862</v>
      </c>
      <c r="W104" s="87">
        <v>6.9349268031609865</v>
      </c>
      <c r="X104" s="87">
        <v>6.2641884413420312</v>
      </c>
      <c r="Y104" s="87">
        <v>6.2061290152434223</v>
      </c>
      <c r="Z104" s="87">
        <v>5.3319730116695201</v>
      </c>
      <c r="AA104" s="87">
        <v>6.5852040516724601</v>
      </c>
      <c r="AB104" s="87">
        <v>6.5497847500652204</v>
      </c>
      <c r="AC104" s="88" t="s">
        <v>47</v>
      </c>
      <c r="AD104" s="86">
        <v>5.5373604702337804</v>
      </c>
      <c r="AE104" s="89"/>
      <c r="AF104" s="90"/>
      <c r="AG104" s="12"/>
    </row>
    <row r="105" spans="1:33" customFormat="1" ht="13.2" x14ac:dyDescent="0.25">
      <c r="A105" s="82" t="s">
        <v>205</v>
      </c>
      <c r="B105" s="83"/>
      <c r="C105" s="83"/>
      <c r="D105" s="83"/>
      <c r="E105" s="83" t="s">
        <v>206</v>
      </c>
      <c r="F105" s="84" t="s">
        <v>35</v>
      </c>
      <c r="G105" s="85">
        <v>3.1602367551431381</v>
      </c>
      <c r="H105" s="85">
        <v>2.9909262393775498</v>
      </c>
      <c r="I105" s="85">
        <v>3.6435326258983354</v>
      </c>
      <c r="J105" s="85">
        <v>3.9258015699782733</v>
      </c>
      <c r="K105" s="86">
        <v>3.8409781607957338</v>
      </c>
      <c r="L105" s="86">
        <v>4.0439222628224991</v>
      </c>
      <c r="M105" s="86">
        <v>4.2554622367776052</v>
      </c>
      <c r="N105" s="86">
        <v>4.1796002452083103</v>
      </c>
      <c r="O105" s="86">
        <v>3.9120704677127187</v>
      </c>
      <c r="P105" s="86">
        <v>4.4561579294890867</v>
      </c>
      <c r="Q105" s="86">
        <v>4.6186989367567097</v>
      </c>
      <c r="R105" s="86">
        <v>4.5497698936376523</v>
      </c>
      <c r="S105" s="87">
        <v>3.8927701682958884</v>
      </c>
      <c r="T105" s="87">
        <v>4.4806913090971987</v>
      </c>
      <c r="U105" s="87">
        <v>4.4873569738910852</v>
      </c>
      <c r="V105" s="87">
        <v>4.4628505768353097</v>
      </c>
      <c r="W105" s="87">
        <v>4.3909924838501482</v>
      </c>
      <c r="X105" s="87">
        <v>6.0999840806873857</v>
      </c>
      <c r="Y105" s="87">
        <v>5.5304272304981161</v>
      </c>
      <c r="Z105" s="87">
        <v>5.20951003212845</v>
      </c>
      <c r="AA105" s="87">
        <v>5.2164250890318096</v>
      </c>
      <c r="AB105" s="87">
        <v>4.8035268935538902</v>
      </c>
      <c r="AC105" s="88" t="s">
        <v>47</v>
      </c>
      <c r="AD105" s="86">
        <v>-13.1436561163964</v>
      </c>
      <c r="AE105" s="89"/>
      <c r="AF105" s="90"/>
      <c r="AG105" s="12"/>
    </row>
    <row r="106" spans="1:33" customFormat="1" ht="13.2" x14ac:dyDescent="0.25">
      <c r="A106" s="82">
        <v>84</v>
      </c>
      <c r="B106" s="83"/>
      <c r="C106" s="83"/>
      <c r="D106" s="83" t="s">
        <v>207</v>
      </c>
      <c r="E106" s="83"/>
      <c r="F106" s="84" t="s">
        <v>35</v>
      </c>
      <c r="G106" s="85">
        <v>11.042724158765166</v>
      </c>
      <c r="H106" s="85">
        <v>10.035007740648476</v>
      </c>
      <c r="I106" s="85">
        <v>15.657779195382329</v>
      </c>
      <c r="J106" s="85">
        <v>14.55141999495283</v>
      </c>
      <c r="K106" s="86">
        <v>18.062337326356221</v>
      </c>
      <c r="L106" s="86">
        <v>18.082485686828573</v>
      </c>
      <c r="M106" s="86">
        <v>18.346606822893673</v>
      </c>
      <c r="N106" s="86">
        <v>19.455101289938046</v>
      </c>
      <c r="O106" s="86">
        <v>19.698105930851533</v>
      </c>
      <c r="P106" s="86">
        <v>21.109197391105958</v>
      </c>
      <c r="Q106" s="86">
        <v>19.772985806307116</v>
      </c>
      <c r="R106" s="86">
        <v>21.155252714701664</v>
      </c>
      <c r="S106" s="87">
        <v>20.208995276451439</v>
      </c>
      <c r="T106" s="87">
        <v>20.64458383022162</v>
      </c>
      <c r="U106" s="87">
        <v>19.401056926384317</v>
      </c>
      <c r="V106" s="87">
        <v>19.659581069056241</v>
      </c>
      <c r="W106" s="87">
        <v>21.936386743412324</v>
      </c>
      <c r="X106" s="87">
        <v>21.726019845713974</v>
      </c>
      <c r="Y106" s="87">
        <v>20.040672391830398</v>
      </c>
      <c r="Z106" s="87">
        <v>23.441974603327701</v>
      </c>
      <c r="AA106" s="87">
        <v>22.000045563233101</v>
      </c>
      <c r="AB106" s="87">
        <v>22.113354577856299</v>
      </c>
      <c r="AC106" s="88" t="s">
        <v>47</v>
      </c>
      <c r="AD106" s="86">
        <v>10.342378466657101</v>
      </c>
      <c r="AE106" s="89"/>
      <c r="AF106" s="90"/>
      <c r="AG106" s="12"/>
    </row>
    <row r="107" spans="1:33" customFormat="1" ht="13.2" x14ac:dyDescent="0.25">
      <c r="A107" s="82">
        <v>85</v>
      </c>
      <c r="B107" s="83"/>
      <c r="C107" s="83"/>
      <c r="D107" s="83" t="s">
        <v>208</v>
      </c>
      <c r="E107" s="83"/>
      <c r="F107" s="84" t="s">
        <v>35</v>
      </c>
      <c r="G107" s="85">
        <v>7.679760206737555</v>
      </c>
      <c r="H107" s="85">
        <v>7.1129361756204341</v>
      </c>
      <c r="I107" s="85">
        <v>7.8405937818055014</v>
      </c>
      <c r="J107" s="85">
        <v>7.7402251972975566</v>
      </c>
      <c r="K107" s="86">
        <v>6.8125676830824009</v>
      </c>
      <c r="L107" s="86">
        <v>7.7781242845235816</v>
      </c>
      <c r="M107" s="86">
        <v>7.2294795078919556</v>
      </c>
      <c r="N107" s="86">
        <v>8.1675821686626779</v>
      </c>
      <c r="O107" s="86">
        <v>8.5070168273734232</v>
      </c>
      <c r="P107" s="86">
        <v>9.7816048298368372</v>
      </c>
      <c r="Q107" s="86">
        <v>9.5841918302452349</v>
      </c>
      <c r="R107" s="86">
        <v>8.4965048143812165</v>
      </c>
      <c r="S107" s="87">
        <v>9.442294111501619</v>
      </c>
      <c r="T107" s="87">
        <v>10.424539556930066</v>
      </c>
      <c r="U107" s="87">
        <v>10.302047791397539</v>
      </c>
      <c r="V107" s="87">
        <v>10.626669385315967</v>
      </c>
      <c r="W107" s="87">
        <v>9.4614905111605569</v>
      </c>
      <c r="X107" s="87">
        <v>10.735580249007869</v>
      </c>
      <c r="Y107" s="87">
        <v>12.194583372771962</v>
      </c>
      <c r="Z107" s="87">
        <v>11.5628684310786</v>
      </c>
      <c r="AA107" s="87">
        <v>12.8884095549233</v>
      </c>
      <c r="AB107" s="87">
        <v>12.189037879536601</v>
      </c>
      <c r="AC107" s="88" t="s">
        <v>47</v>
      </c>
      <c r="AD107" s="86">
        <v>-4.5475052864341003E-2</v>
      </c>
      <c r="AE107" s="89"/>
      <c r="AF107" s="90"/>
      <c r="AG107" s="12"/>
    </row>
    <row r="108" spans="1:33" customFormat="1" ht="13.2" x14ac:dyDescent="0.25">
      <c r="A108" s="82" t="s">
        <v>209</v>
      </c>
      <c r="B108" s="83"/>
      <c r="C108" s="83"/>
      <c r="D108" s="83" t="s">
        <v>210</v>
      </c>
      <c r="E108" s="83"/>
      <c r="F108" s="84" t="s">
        <v>35</v>
      </c>
      <c r="G108" s="85">
        <v>63.284626227494229</v>
      </c>
      <c r="H108" s="85">
        <v>70.487747956802053</v>
      </c>
      <c r="I108" s="85">
        <v>68.700114301244966</v>
      </c>
      <c r="J108" s="85">
        <v>67.142888914299817</v>
      </c>
      <c r="K108" s="86">
        <v>65.704970817852839</v>
      </c>
      <c r="L108" s="86">
        <v>63.497388342007703</v>
      </c>
      <c r="M108" s="86">
        <v>64.317201813222937</v>
      </c>
      <c r="N108" s="86">
        <v>66.50104541758634</v>
      </c>
      <c r="O108" s="86">
        <v>69.608343314632791</v>
      </c>
      <c r="P108" s="86">
        <v>76.802897432694138</v>
      </c>
      <c r="Q108" s="86">
        <v>78.290103284207134</v>
      </c>
      <c r="R108" s="86">
        <v>83.116822547444883</v>
      </c>
      <c r="S108" s="87">
        <v>92.126477502070713</v>
      </c>
      <c r="T108" s="87">
        <v>88.382990580124897</v>
      </c>
      <c r="U108" s="87">
        <v>86.043800457439261</v>
      </c>
      <c r="V108" s="87">
        <v>89.60459128221045</v>
      </c>
      <c r="W108" s="87">
        <v>91.968444201661299</v>
      </c>
      <c r="X108" s="87">
        <v>103.92658786338103</v>
      </c>
      <c r="Y108" s="87">
        <v>114.22980673146903</v>
      </c>
      <c r="Z108" s="87">
        <v>110.224471529843</v>
      </c>
      <c r="AA108" s="87">
        <v>117.936858757915</v>
      </c>
      <c r="AB108" s="87">
        <v>109.98244575568</v>
      </c>
      <c r="AC108" s="88" t="s">
        <v>632</v>
      </c>
      <c r="AD108" s="86">
        <v>-3.7182597934117201</v>
      </c>
      <c r="AE108" s="89"/>
      <c r="AF108" s="90"/>
      <c r="AG108" s="12"/>
    </row>
    <row r="109" spans="1:33" customFormat="1" ht="13.2" x14ac:dyDescent="0.25">
      <c r="A109" s="82" t="s">
        <v>211</v>
      </c>
      <c r="B109" s="83"/>
      <c r="C109" s="83"/>
      <c r="D109" s="83"/>
      <c r="E109" s="83" t="s">
        <v>212</v>
      </c>
      <c r="F109" s="84" t="s">
        <v>35</v>
      </c>
      <c r="G109" s="85">
        <v>37.706660187769444</v>
      </c>
      <c r="H109" s="85">
        <v>41.623638687564181</v>
      </c>
      <c r="I109" s="85">
        <v>43.774800512738402</v>
      </c>
      <c r="J109" s="85">
        <v>41.379251426752504</v>
      </c>
      <c r="K109" s="86">
        <v>39.370281059235857</v>
      </c>
      <c r="L109" s="86">
        <v>37.244225574403103</v>
      </c>
      <c r="M109" s="86">
        <v>37.275758454658543</v>
      </c>
      <c r="N109" s="86">
        <v>36.114202682865077</v>
      </c>
      <c r="O109" s="86">
        <v>37.315129350585821</v>
      </c>
      <c r="P109" s="86">
        <v>41.151336840929062</v>
      </c>
      <c r="Q109" s="86">
        <v>40.936346425795115</v>
      </c>
      <c r="R109" s="86">
        <v>44.595164596282856</v>
      </c>
      <c r="S109" s="87">
        <v>47.055468831912243</v>
      </c>
      <c r="T109" s="87">
        <v>42.322217122351518</v>
      </c>
      <c r="U109" s="87">
        <v>41.818205078753749</v>
      </c>
      <c r="V109" s="87">
        <v>45.171903525424817</v>
      </c>
      <c r="W109" s="87">
        <v>40.505652430918175</v>
      </c>
      <c r="X109" s="87">
        <v>53.044400375341787</v>
      </c>
      <c r="Y109" s="87">
        <v>57.509818230688197</v>
      </c>
      <c r="Z109" s="87">
        <v>55.546183117043</v>
      </c>
      <c r="AA109" s="87">
        <v>53.680567182584397</v>
      </c>
      <c r="AB109" s="87">
        <v>55.756356395126701</v>
      </c>
      <c r="AC109" s="88" t="s">
        <v>47</v>
      </c>
      <c r="AD109" s="86">
        <v>-3.0489782258184199</v>
      </c>
      <c r="AE109" s="89"/>
      <c r="AF109" s="90"/>
      <c r="AG109" s="12"/>
    </row>
    <row r="110" spans="1:33" customFormat="1" ht="13.2" x14ac:dyDescent="0.25">
      <c r="A110" s="82" t="s">
        <v>213</v>
      </c>
      <c r="B110" s="83"/>
      <c r="C110" s="83"/>
      <c r="D110" s="83"/>
      <c r="E110" s="83" t="s">
        <v>214</v>
      </c>
      <c r="F110" s="84" t="s">
        <v>35</v>
      </c>
      <c r="G110" s="85">
        <v>25.577966039724686</v>
      </c>
      <c r="H110" s="85">
        <v>28.86410926923773</v>
      </c>
      <c r="I110" s="85">
        <v>24.92531378850645</v>
      </c>
      <c r="J110" s="85">
        <v>25.763637487547211</v>
      </c>
      <c r="K110" s="86">
        <v>26.334689758617003</v>
      </c>
      <c r="L110" s="86">
        <v>26.253162767604739</v>
      </c>
      <c r="M110" s="86">
        <v>27.041443358564379</v>
      </c>
      <c r="N110" s="86">
        <v>30.386842734721267</v>
      </c>
      <c r="O110" s="86">
        <v>32.293213964046899</v>
      </c>
      <c r="P110" s="86">
        <v>35.651560591765126</v>
      </c>
      <c r="Q110" s="86">
        <v>37.353756858412083</v>
      </c>
      <c r="R110" s="86">
        <v>38.521657951162027</v>
      </c>
      <c r="S110" s="87">
        <v>45.071008670158619</v>
      </c>
      <c r="T110" s="87">
        <v>46.060773457773493</v>
      </c>
      <c r="U110" s="87">
        <v>44.225595378685398</v>
      </c>
      <c r="V110" s="87">
        <v>44.432687756785576</v>
      </c>
      <c r="W110" s="87">
        <v>51.462791770743145</v>
      </c>
      <c r="X110" s="87">
        <v>50.882187488039179</v>
      </c>
      <c r="Y110" s="87">
        <v>56.719988500780744</v>
      </c>
      <c r="Z110" s="87">
        <v>54.678288412799702</v>
      </c>
      <c r="AA110" s="87">
        <v>64.256291575331304</v>
      </c>
      <c r="AB110" s="87">
        <v>54.226089360554099</v>
      </c>
      <c r="AC110" s="88" t="s">
        <v>632</v>
      </c>
      <c r="AD110" s="86">
        <v>-4.3968611527350898</v>
      </c>
      <c r="AE110" s="89"/>
      <c r="AF110" s="90"/>
      <c r="AG110" s="12"/>
    </row>
    <row r="111" spans="1:33" customFormat="1" ht="13.2" x14ac:dyDescent="0.25">
      <c r="A111" s="82" t="s">
        <v>215</v>
      </c>
      <c r="B111" s="83"/>
      <c r="C111" s="83"/>
      <c r="D111" s="83" t="s">
        <v>216</v>
      </c>
      <c r="E111" s="83"/>
      <c r="F111" s="84" t="s">
        <v>35</v>
      </c>
      <c r="G111" s="85">
        <v>6.9437194458421807</v>
      </c>
      <c r="H111" s="85">
        <v>7.1202572941190008</v>
      </c>
      <c r="I111" s="85">
        <v>7.6818384400809148</v>
      </c>
      <c r="J111" s="85">
        <v>8.2550751161428462</v>
      </c>
      <c r="K111" s="86">
        <v>7.4584220848210565</v>
      </c>
      <c r="L111" s="86">
        <v>7.8141143403521198</v>
      </c>
      <c r="M111" s="86">
        <v>7.7408842121338131</v>
      </c>
      <c r="N111" s="86">
        <v>9.4536737907973798</v>
      </c>
      <c r="O111" s="86">
        <v>8.9948690699127223</v>
      </c>
      <c r="P111" s="86">
        <v>11.245337117926272</v>
      </c>
      <c r="Q111" s="86">
        <v>11.899389284970766</v>
      </c>
      <c r="R111" s="86">
        <v>11.942722748914392</v>
      </c>
      <c r="S111" s="87">
        <v>12.937311520941794</v>
      </c>
      <c r="T111" s="87">
        <v>12.925601588974912</v>
      </c>
      <c r="U111" s="87">
        <v>12.605506861077513</v>
      </c>
      <c r="V111" s="87">
        <v>12.364266893599346</v>
      </c>
      <c r="W111" s="87">
        <v>11.783324223713914</v>
      </c>
      <c r="X111" s="87">
        <v>12.636978589476726</v>
      </c>
      <c r="Y111" s="87">
        <v>14.37407496855146</v>
      </c>
      <c r="Z111" s="87">
        <v>13.187563783364499</v>
      </c>
      <c r="AA111" s="87">
        <v>15.0640578776592</v>
      </c>
      <c r="AB111" s="87">
        <v>15.944850072966799</v>
      </c>
      <c r="AC111" s="88" t="s">
        <v>47</v>
      </c>
      <c r="AD111" s="86">
        <v>10.9278343674429</v>
      </c>
      <c r="AE111" s="89"/>
      <c r="AF111" s="90"/>
      <c r="AG111" s="12"/>
    </row>
    <row r="112" spans="1:33" customFormat="1" ht="13.2" x14ac:dyDescent="0.25">
      <c r="A112" s="82" t="s">
        <v>217</v>
      </c>
      <c r="B112" s="83"/>
      <c r="C112" s="83"/>
      <c r="D112" s="83"/>
      <c r="E112" s="83" t="s">
        <v>218</v>
      </c>
      <c r="F112" s="84" t="s">
        <v>35</v>
      </c>
      <c r="G112" s="85">
        <v>1.9134686454573351</v>
      </c>
      <c r="H112" s="85">
        <v>2.2491869289634003</v>
      </c>
      <c r="I112" s="85">
        <v>1.9048243083894807</v>
      </c>
      <c r="J112" s="85">
        <v>1.8577555190177539</v>
      </c>
      <c r="K112" s="86">
        <v>2.0088598070756585</v>
      </c>
      <c r="L112" s="86">
        <v>2.0376777381492563</v>
      </c>
      <c r="M112" s="86">
        <v>2.0124876968995746</v>
      </c>
      <c r="N112" s="86">
        <v>2.1583555084112001</v>
      </c>
      <c r="O112" s="86">
        <v>2.0832141521761458</v>
      </c>
      <c r="P112" s="86">
        <v>2.3599610729798153</v>
      </c>
      <c r="Q112" s="86">
        <v>2.544213053390957</v>
      </c>
      <c r="R112" s="86">
        <v>2.47897118590318</v>
      </c>
      <c r="S112" s="87">
        <v>2.5484410646188067</v>
      </c>
      <c r="T112" s="87">
        <v>2.5847565029480926</v>
      </c>
      <c r="U112" s="87">
        <v>2.1886125010335107</v>
      </c>
      <c r="V112" s="87">
        <v>2.2118115970497891</v>
      </c>
      <c r="W112" s="87">
        <v>2.1678248240410354</v>
      </c>
      <c r="X112" s="87">
        <v>2.2635583676283653</v>
      </c>
      <c r="Y112" s="87">
        <v>1.5883257815892557</v>
      </c>
      <c r="Z112" s="87">
        <v>1.8411390007410899</v>
      </c>
      <c r="AA112" s="87">
        <v>2.3224813468240999</v>
      </c>
      <c r="AB112" s="87">
        <v>2.4320312381745999</v>
      </c>
      <c r="AC112" s="88"/>
      <c r="AD112" s="86">
        <v>53.119169024704298</v>
      </c>
      <c r="AE112" s="89" t="s">
        <v>42</v>
      </c>
      <c r="AF112" s="90" t="s">
        <v>149</v>
      </c>
      <c r="AG112" s="12"/>
    </row>
    <row r="113" spans="1:33" customFormat="1" ht="13.2" x14ac:dyDescent="0.25">
      <c r="A113" s="82" t="s">
        <v>219</v>
      </c>
      <c r="B113" s="83"/>
      <c r="C113" s="83"/>
      <c r="D113" s="83"/>
      <c r="E113" s="83" t="s">
        <v>220</v>
      </c>
      <c r="F113" s="84" t="s">
        <v>35</v>
      </c>
      <c r="G113" s="85">
        <v>5.0302508003848558</v>
      </c>
      <c r="H113" s="85">
        <v>4.8710703651555969</v>
      </c>
      <c r="I113" s="85">
        <v>5.777014131691427</v>
      </c>
      <c r="J113" s="85">
        <v>6.3973195971250822</v>
      </c>
      <c r="K113" s="86">
        <v>5.4495622777453958</v>
      </c>
      <c r="L113" s="86">
        <v>5.7764366022028595</v>
      </c>
      <c r="M113" s="86">
        <v>5.7283965152342473</v>
      </c>
      <c r="N113" s="86">
        <v>7.2953182823861864</v>
      </c>
      <c r="O113" s="86">
        <v>6.9116549177365787</v>
      </c>
      <c r="P113" s="86">
        <v>8.8853760449464509</v>
      </c>
      <c r="Q113" s="86">
        <v>9.355176231579815</v>
      </c>
      <c r="R113" s="86">
        <v>9.4637515630112059</v>
      </c>
      <c r="S113" s="87">
        <v>10.388870456322985</v>
      </c>
      <c r="T113" s="87">
        <v>10.340845086026807</v>
      </c>
      <c r="U113" s="87">
        <v>10.41689436004401</v>
      </c>
      <c r="V113" s="87">
        <v>10.15245529654957</v>
      </c>
      <c r="W113" s="87">
        <v>9.615499399672883</v>
      </c>
      <c r="X113" s="87">
        <v>10.373420221848361</v>
      </c>
      <c r="Y113" s="87">
        <v>12.785749186962216</v>
      </c>
      <c r="Z113" s="87">
        <v>11.3464247826234</v>
      </c>
      <c r="AA113" s="87">
        <v>12.741576530835101</v>
      </c>
      <c r="AB113" s="87">
        <v>13.512818834792199</v>
      </c>
      <c r="AC113" s="88" t="s">
        <v>47</v>
      </c>
      <c r="AD113" s="86">
        <v>5.6865627285369298</v>
      </c>
      <c r="AE113" s="89"/>
      <c r="AF113" s="90"/>
      <c r="AG113" s="12"/>
    </row>
    <row r="114" spans="1:33" customFormat="1" ht="13.2" x14ac:dyDescent="0.25">
      <c r="A114" s="82">
        <v>94</v>
      </c>
      <c r="B114" s="83"/>
      <c r="C114" s="83"/>
      <c r="D114" s="83" t="s">
        <v>221</v>
      </c>
      <c r="E114" s="83"/>
      <c r="F114" s="84" t="s">
        <v>35</v>
      </c>
      <c r="G114" s="85">
        <v>0.80752514276029763</v>
      </c>
      <c r="H114" s="85">
        <v>0.92580593608434214</v>
      </c>
      <c r="I114" s="85">
        <v>0.78346782896601541</v>
      </c>
      <c r="J114" s="85">
        <v>0.67530798576562645</v>
      </c>
      <c r="K114" s="86">
        <v>0.79068483115932164</v>
      </c>
      <c r="L114" s="86">
        <v>0.74699879719503604</v>
      </c>
      <c r="M114" s="86">
        <v>0.74982909584304913</v>
      </c>
      <c r="N114" s="86">
        <v>0.61162628571720623</v>
      </c>
      <c r="O114" s="86">
        <v>0.56893485164052537</v>
      </c>
      <c r="P114" s="86">
        <v>0.54875857566056341</v>
      </c>
      <c r="Q114" s="86">
        <v>0.53531886171778642</v>
      </c>
      <c r="R114" s="86">
        <v>0.63020713274436391</v>
      </c>
      <c r="S114" s="87">
        <v>0.3482425876943368</v>
      </c>
      <c r="T114" s="87">
        <v>0.48454922268504874</v>
      </c>
      <c r="U114" s="87">
        <v>0.46039370355045389</v>
      </c>
      <c r="V114" s="87">
        <v>0.5050870722437123</v>
      </c>
      <c r="W114" s="87">
        <v>0.32822277453367327</v>
      </c>
      <c r="X114" s="87">
        <v>0.57821725929881651</v>
      </c>
      <c r="Y114" s="87">
        <v>0.36399382373066047</v>
      </c>
      <c r="Z114" s="87">
        <v>0.54830961930558997</v>
      </c>
      <c r="AA114" s="87">
        <v>0.38995127509021299</v>
      </c>
      <c r="AB114" s="87">
        <v>0.61264218293261596</v>
      </c>
      <c r="AC114" s="88" t="s">
        <v>36</v>
      </c>
      <c r="AD114" s="86">
        <v>68.311147879790695</v>
      </c>
      <c r="AE114" s="89"/>
      <c r="AF114" s="90"/>
      <c r="AG114" s="12"/>
    </row>
    <row r="115" spans="1:33" customFormat="1" ht="13.2" x14ac:dyDescent="0.25">
      <c r="A115" s="82" t="s">
        <v>222</v>
      </c>
      <c r="B115" s="83"/>
      <c r="C115" s="83"/>
      <c r="D115" s="83" t="s">
        <v>223</v>
      </c>
      <c r="E115" s="83"/>
      <c r="F115" s="84" t="s">
        <v>35</v>
      </c>
      <c r="G115" s="85">
        <v>53.843896218329277</v>
      </c>
      <c r="H115" s="85">
        <v>55.508615577723702</v>
      </c>
      <c r="I115" s="85">
        <v>58.206102998993735</v>
      </c>
      <c r="J115" s="85">
        <v>59.192992411795871</v>
      </c>
      <c r="K115" s="86">
        <v>58.513506505320095</v>
      </c>
      <c r="L115" s="86">
        <v>59.134777745460944</v>
      </c>
      <c r="M115" s="86">
        <v>62.310088002647973</v>
      </c>
      <c r="N115" s="86">
        <v>59.519732134100494</v>
      </c>
      <c r="O115" s="86">
        <v>55.647629297674406</v>
      </c>
      <c r="P115" s="86">
        <v>60.470845760702247</v>
      </c>
      <c r="Q115" s="86">
        <v>59.903291590322354</v>
      </c>
      <c r="R115" s="86">
        <v>58.12730587359156</v>
      </c>
      <c r="S115" s="87">
        <v>61.319946262008216</v>
      </c>
      <c r="T115" s="87">
        <v>63.641882986269707</v>
      </c>
      <c r="U115" s="87">
        <v>61.415439787722207</v>
      </c>
      <c r="V115" s="87">
        <v>62.369051646049954</v>
      </c>
      <c r="W115" s="87">
        <v>75.206057110120881</v>
      </c>
      <c r="X115" s="87">
        <v>72.854243074888799</v>
      </c>
      <c r="Y115" s="87">
        <v>71.733790995999314</v>
      </c>
      <c r="Z115" s="87">
        <v>80.119205031512607</v>
      </c>
      <c r="AA115" s="87">
        <v>68.197436589227607</v>
      </c>
      <c r="AB115" s="87">
        <v>54.5237276213524</v>
      </c>
      <c r="AC115" s="88" t="s">
        <v>47</v>
      </c>
      <c r="AD115" s="86">
        <v>-23.991570967727998</v>
      </c>
      <c r="AE115" s="89" t="s">
        <v>42</v>
      </c>
      <c r="AF115" s="90" t="s">
        <v>37</v>
      </c>
      <c r="AG115" s="12"/>
    </row>
    <row r="116" spans="1:33" customFormat="1" ht="13.2" x14ac:dyDescent="0.25">
      <c r="A116" s="100" t="s">
        <v>224</v>
      </c>
      <c r="B116" s="116"/>
      <c r="C116" s="116"/>
      <c r="D116" s="116"/>
      <c r="E116" s="116" t="s">
        <v>225</v>
      </c>
      <c r="F116" s="101" t="s">
        <v>35</v>
      </c>
      <c r="G116" s="85">
        <v>1.9264729677072563</v>
      </c>
      <c r="H116" s="85">
        <v>2.2294092971132833</v>
      </c>
      <c r="I116" s="85">
        <v>1.8753399375326385</v>
      </c>
      <c r="J116" s="85">
        <v>2.2574746020724183</v>
      </c>
      <c r="K116" s="86">
        <v>1.9915223824867447</v>
      </c>
      <c r="L116" s="86">
        <v>2.0822299631212569</v>
      </c>
      <c r="M116" s="86">
        <v>1.8916387689783518</v>
      </c>
      <c r="N116" s="86">
        <v>2.3417451221216408</v>
      </c>
      <c r="O116" s="86">
        <v>1.6780199048536539</v>
      </c>
      <c r="P116" s="86">
        <v>1.9630032308573209</v>
      </c>
      <c r="Q116" s="86">
        <v>1.7393523673034843</v>
      </c>
      <c r="R116" s="86">
        <v>1.4422506653524476</v>
      </c>
      <c r="S116" s="87">
        <v>1.7325027208230992</v>
      </c>
      <c r="T116" s="87">
        <v>1.3786490063832906</v>
      </c>
      <c r="U116" s="87">
        <v>1.4358628804813227</v>
      </c>
      <c r="V116" s="87">
        <v>1.371986152164604</v>
      </c>
      <c r="W116" s="87">
        <v>1.5780572250934148</v>
      </c>
      <c r="X116" s="87">
        <v>1.6193627099474353</v>
      </c>
      <c r="Y116" s="87">
        <v>1.5978434357629701</v>
      </c>
      <c r="Z116" s="87">
        <v>1.4461148053747599</v>
      </c>
      <c r="AA116" s="87">
        <v>1.02191573612639</v>
      </c>
      <c r="AB116" s="87">
        <v>0.98539238705277199</v>
      </c>
      <c r="AC116" s="88" t="s">
        <v>36</v>
      </c>
      <c r="AD116" s="86">
        <v>-38.329853538982803</v>
      </c>
      <c r="AE116" s="89"/>
      <c r="AF116" s="90"/>
      <c r="AG116" s="12"/>
    </row>
    <row r="117" spans="1:33" customFormat="1" ht="13.2" x14ac:dyDescent="0.25">
      <c r="A117" s="82" t="s">
        <v>226</v>
      </c>
      <c r="B117" s="83"/>
      <c r="C117" s="83"/>
      <c r="D117" s="83"/>
      <c r="E117" s="83" t="s">
        <v>227</v>
      </c>
      <c r="F117" s="84" t="s">
        <v>35</v>
      </c>
      <c r="G117" s="85">
        <v>5.5004391536817705</v>
      </c>
      <c r="H117" s="85">
        <v>5.0251733244480246</v>
      </c>
      <c r="I117" s="85">
        <v>5.5521790631064061</v>
      </c>
      <c r="J117" s="85">
        <v>5.7206128208367826</v>
      </c>
      <c r="K117" s="86">
        <v>5.7907826809274576</v>
      </c>
      <c r="L117" s="86">
        <v>5.2229606078552475</v>
      </c>
      <c r="M117" s="86">
        <v>5.7930338666075913</v>
      </c>
      <c r="N117" s="86">
        <v>5.5134804622479292</v>
      </c>
      <c r="O117" s="86">
        <v>5.0264212769426493</v>
      </c>
      <c r="P117" s="86">
        <v>5.3782101019380368</v>
      </c>
      <c r="Q117" s="86">
        <v>5.9632808433615896</v>
      </c>
      <c r="R117" s="86">
        <v>7.2021219933999188</v>
      </c>
      <c r="S117" s="87">
        <v>5.5163491616277414</v>
      </c>
      <c r="T117" s="87">
        <v>7.0278875558571654</v>
      </c>
      <c r="U117" s="87">
        <v>7.1897794216838484</v>
      </c>
      <c r="V117" s="87">
        <v>7.8010735020812199</v>
      </c>
      <c r="W117" s="87">
        <v>9.3846246443929999</v>
      </c>
      <c r="X117" s="87">
        <v>9.3058272712568879</v>
      </c>
      <c r="Y117" s="87">
        <v>9.9227700799201255</v>
      </c>
      <c r="Z117" s="87">
        <v>13.698464932023199</v>
      </c>
      <c r="AA117" s="87">
        <v>13.9315766454145</v>
      </c>
      <c r="AB117" s="87">
        <v>10.6485002844771</v>
      </c>
      <c r="AC117" s="88"/>
      <c r="AD117" s="86">
        <v>7.3137863591703702</v>
      </c>
      <c r="AE117" s="89"/>
      <c r="AF117" s="90"/>
      <c r="AG117" s="12"/>
    </row>
    <row r="118" spans="1:33" customFormat="1" ht="13.2" x14ac:dyDescent="0.25">
      <c r="A118" s="82" t="s">
        <v>228</v>
      </c>
      <c r="B118" s="83"/>
      <c r="C118" s="83"/>
      <c r="D118" s="83"/>
      <c r="E118" s="83" t="s">
        <v>229</v>
      </c>
      <c r="F118" s="84" t="s">
        <v>35</v>
      </c>
      <c r="G118" s="85">
        <v>6.1296527514472938</v>
      </c>
      <c r="H118" s="85">
        <v>6.5888444163956921</v>
      </c>
      <c r="I118" s="85">
        <v>6.6748513960307152</v>
      </c>
      <c r="J118" s="85">
        <v>7.2103689796248238</v>
      </c>
      <c r="K118" s="86">
        <v>7.0195463640837046</v>
      </c>
      <c r="L118" s="86">
        <v>6.0308357129952492</v>
      </c>
      <c r="M118" s="86">
        <v>7.1641366521654497</v>
      </c>
      <c r="N118" s="86">
        <v>9.0342023919799157</v>
      </c>
      <c r="O118" s="86">
        <v>7.2583349076089609</v>
      </c>
      <c r="P118" s="86">
        <v>7.2985415169821568</v>
      </c>
      <c r="Q118" s="86">
        <v>7.6739205455116091</v>
      </c>
      <c r="R118" s="86">
        <v>8.2859212005249123</v>
      </c>
      <c r="S118" s="87">
        <v>9.1224519466353211</v>
      </c>
      <c r="T118" s="87">
        <v>11.24740638522643</v>
      </c>
      <c r="U118" s="87">
        <v>10.057606515512203</v>
      </c>
      <c r="V118" s="87">
        <v>10.202375509057752</v>
      </c>
      <c r="W118" s="87">
        <v>9.1654622655607714</v>
      </c>
      <c r="X118" s="87">
        <v>13.199464547311067</v>
      </c>
      <c r="Y118" s="87">
        <v>10.692083295098945</v>
      </c>
      <c r="Z118" s="87">
        <v>9.9848734847737308</v>
      </c>
      <c r="AA118" s="87">
        <v>9.3983732224968097</v>
      </c>
      <c r="AB118" s="87">
        <v>7.1469842304380702</v>
      </c>
      <c r="AC118" s="88"/>
      <c r="AD118" s="86">
        <v>-33.156298607268397</v>
      </c>
      <c r="AE118" s="89"/>
      <c r="AF118" s="90"/>
      <c r="AG118" s="12"/>
    </row>
    <row r="119" spans="1:33" customFormat="1" ht="13.2" x14ac:dyDescent="0.25">
      <c r="A119" s="82" t="s">
        <v>230</v>
      </c>
      <c r="B119" s="83"/>
      <c r="C119" s="83"/>
      <c r="D119" s="83"/>
      <c r="E119" s="83" t="s">
        <v>231</v>
      </c>
      <c r="F119" s="84" t="s">
        <v>35</v>
      </c>
      <c r="G119" s="85">
        <v>1.4818803655681698</v>
      </c>
      <c r="H119" s="85">
        <v>1.8591487393717967</v>
      </c>
      <c r="I119" s="85">
        <v>1.7538583862842068</v>
      </c>
      <c r="J119" s="85">
        <v>1.8944660095393904</v>
      </c>
      <c r="K119" s="86">
        <v>1.7690479705815185</v>
      </c>
      <c r="L119" s="86">
        <v>1.7709919174205868</v>
      </c>
      <c r="M119" s="86">
        <v>1.4246864358467737</v>
      </c>
      <c r="N119" s="86">
        <v>1.9877987444375613</v>
      </c>
      <c r="O119" s="86">
        <v>1.6551139004749467</v>
      </c>
      <c r="P119" s="86">
        <v>1.7905362416221908</v>
      </c>
      <c r="Q119" s="86">
        <v>2.3208147298633595</v>
      </c>
      <c r="R119" s="86">
        <v>1.9096421408913595</v>
      </c>
      <c r="S119" s="87">
        <v>1.8592733666749395</v>
      </c>
      <c r="T119" s="87">
        <v>1.8100708936857275</v>
      </c>
      <c r="U119" s="87">
        <v>1.7534561577947376</v>
      </c>
      <c r="V119" s="87">
        <v>1.7003862228073132</v>
      </c>
      <c r="W119" s="87">
        <v>1.6650251713191686</v>
      </c>
      <c r="X119" s="87">
        <v>1.6083475022290288</v>
      </c>
      <c r="Y119" s="87">
        <v>1.8353355510485139</v>
      </c>
      <c r="Z119" s="87">
        <v>2.91454793664191</v>
      </c>
      <c r="AA119" s="87">
        <v>0.83632469237208795</v>
      </c>
      <c r="AB119" s="87">
        <v>2.02277669299527</v>
      </c>
      <c r="AC119" s="88" t="s">
        <v>36</v>
      </c>
      <c r="AD119" s="86">
        <v>10.2129085790157</v>
      </c>
      <c r="AE119" s="89"/>
      <c r="AF119" s="90"/>
      <c r="AG119" s="12"/>
    </row>
    <row r="120" spans="1:33" customFormat="1" ht="13.2" x14ac:dyDescent="0.25">
      <c r="A120" s="82" t="s">
        <v>232</v>
      </c>
      <c r="B120" s="83"/>
      <c r="C120" s="83"/>
      <c r="D120" s="83"/>
      <c r="E120" s="83" t="s">
        <v>233</v>
      </c>
      <c r="F120" s="84" t="s">
        <v>35</v>
      </c>
      <c r="G120" s="85">
        <v>38.748807124066573</v>
      </c>
      <c r="H120" s="85">
        <v>39.740667930539757</v>
      </c>
      <c r="I120" s="85">
        <v>42.272381930433617</v>
      </c>
      <c r="J120" s="85">
        <v>42.042021407714067</v>
      </c>
      <c r="K120" s="86">
        <v>41.89843104404666</v>
      </c>
      <c r="L120" s="86">
        <v>43.949257284476118</v>
      </c>
      <c r="M120" s="86">
        <v>45.944517414633765</v>
      </c>
      <c r="N120" s="86">
        <v>40.511528485418168</v>
      </c>
      <c r="O120" s="86">
        <v>39.661182243111533</v>
      </c>
      <c r="P120" s="86">
        <v>43.93318152157542</v>
      </c>
      <c r="Q120" s="86">
        <v>42.022902283290541</v>
      </c>
      <c r="R120" s="86">
        <v>39.238405314073731</v>
      </c>
      <c r="S120" s="87">
        <v>43.040376097269778</v>
      </c>
      <c r="T120" s="87">
        <v>42.142339479525837</v>
      </c>
      <c r="U120" s="87">
        <v>40.871963341170222</v>
      </c>
      <c r="V120" s="87">
        <v>41.04275217497495</v>
      </c>
      <c r="W120" s="87">
        <v>53.227824721096788</v>
      </c>
      <c r="X120" s="87">
        <v>47.069819037487818</v>
      </c>
      <c r="Y120" s="87">
        <v>47.479891268613535</v>
      </c>
      <c r="Z120" s="87">
        <v>51.964755572424401</v>
      </c>
      <c r="AA120" s="87">
        <v>42.3567579673892</v>
      </c>
      <c r="AB120" s="87">
        <v>33.659011604353203</v>
      </c>
      <c r="AC120" s="88"/>
      <c r="AD120" s="86">
        <v>-29.108911783453301</v>
      </c>
      <c r="AE120" s="89" t="s">
        <v>42</v>
      </c>
      <c r="AF120" s="90" t="s">
        <v>37</v>
      </c>
      <c r="AG120" s="12"/>
    </row>
    <row r="121" spans="1:33" customFormat="1" ht="13.2" x14ac:dyDescent="0.25">
      <c r="A121" s="102" t="s">
        <v>234</v>
      </c>
      <c r="B121" s="103"/>
      <c r="C121" s="103"/>
      <c r="D121" s="103"/>
      <c r="E121" s="103" t="s">
        <v>235</v>
      </c>
      <c r="F121" s="104" t="s">
        <v>35</v>
      </c>
      <c r="G121" s="105">
        <v>5.6643855858207089E-2</v>
      </c>
      <c r="H121" s="105">
        <v>6.53718698552119E-2</v>
      </c>
      <c r="I121" s="105">
        <v>7.7492285606099567E-2</v>
      </c>
      <c r="J121" s="105">
        <v>6.8048592008425127E-2</v>
      </c>
      <c r="K121" s="106">
        <v>4.4176063194077499E-2</v>
      </c>
      <c r="L121" s="106">
        <v>7.8502259592522161E-2</v>
      </c>
      <c r="M121" s="106">
        <v>9.2074864416035226E-2</v>
      </c>
      <c r="N121" s="106">
        <v>0.13097692789527521</v>
      </c>
      <c r="O121" s="106">
        <v>0.36855706468273941</v>
      </c>
      <c r="P121" s="106">
        <v>0.10737314772714907</v>
      </c>
      <c r="Q121" s="106">
        <v>0.18302082099179012</v>
      </c>
      <c r="R121" s="106">
        <v>4.896455934915743E-2</v>
      </c>
      <c r="S121" s="106">
        <v>4.8992968977325524E-2</v>
      </c>
      <c r="T121" s="106">
        <v>3.5529665591131881E-2</v>
      </c>
      <c r="U121" s="106">
        <v>0.10677147107979464</v>
      </c>
      <c r="V121" s="106">
        <v>0.25047808496406077</v>
      </c>
      <c r="W121" s="106">
        <v>0.18506308265772523</v>
      </c>
      <c r="X121" s="106">
        <v>5.1422006656510262E-2</v>
      </c>
      <c r="Y121" s="106">
        <v>0.20586736555523211</v>
      </c>
      <c r="Z121" s="106">
        <v>0.110448300274615</v>
      </c>
      <c r="AA121" s="106">
        <v>0.65248832542854496</v>
      </c>
      <c r="AB121" s="106">
        <v>6.1062422035894799E-2</v>
      </c>
      <c r="AC121" s="107" t="s">
        <v>36</v>
      </c>
      <c r="AD121" s="106">
        <v>-70.338950094782007</v>
      </c>
      <c r="AE121" s="115"/>
      <c r="AF121" s="109"/>
      <c r="AG121" s="12"/>
    </row>
    <row r="122" spans="1:33" customFormat="1" ht="13.2" x14ac:dyDescent="0.25">
      <c r="A122" s="75" t="s">
        <v>236</v>
      </c>
      <c r="B122" s="76"/>
      <c r="C122" s="76" t="s">
        <v>237</v>
      </c>
      <c r="D122" s="76"/>
      <c r="E122" s="76"/>
      <c r="F122" s="35" t="s">
        <v>35</v>
      </c>
      <c r="G122" s="77">
        <v>94.772591315786627</v>
      </c>
      <c r="H122" s="77">
        <v>95.140471381981229</v>
      </c>
      <c r="I122" s="77">
        <v>96.637832739934595</v>
      </c>
      <c r="J122" s="77">
        <v>101.45757002456999</v>
      </c>
      <c r="K122" s="78">
        <v>107.88494762377572</v>
      </c>
      <c r="L122" s="78">
        <v>114.51421511418273</v>
      </c>
      <c r="M122" s="78">
        <v>117.86529914024179</v>
      </c>
      <c r="N122" s="78">
        <v>116.02177874687092</v>
      </c>
      <c r="O122" s="78">
        <v>119.06223274874775</v>
      </c>
      <c r="P122" s="78">
        <v>117.49598470541306</v>
      </c>
      <c r="Q122" s="78">
        <v>121.70057647877637</v>
      </c>
      <c r="R122" s="78">
        <v>125.97159852678539</v>
      </c>
      <c r="S122" s="78">
        <v>132.92066630726745</v>
      </c>
      <c r="T122" s="78">
        <v>132.85031842899764</v>
      </c>
      <c r="U122" s="78">
        <v>136.64735400367536</v>
      </c>
      <c r="V122" s="78">
        <v>133.67069439422551</v>
      </c>
      <c r="W122" s="78">
        <v>132.16525634762533</v>
      </c>
      <c r="X122" s="78">
        <v>140.07886989441542</v>
      </c>
      <c r="Y122" s="78">
        <v>152.70343592915395</v>
      </c>
      <c r="Z122" s="78">
        <v>152.044060665947</v>
      </c>
      <c r="AA122" s="78">
        <v>173.131552333088</v>
      </c>
      <c r="AB122" s="78">
        <v>146.35684370139001</v>
      </c>
      <c r="AC122" s="79" t="s">
        <v>632</v>
      </c>
      <c r="AD122" s="87">
        <v>-4.1561554847447804</v>
      </c>
      <c r="AE122" s="80"/>
      <c r="AF122" s="81"/>
      <c r="AG122" s="12"/>
    </row>
    <row r="123" spans="1:33" customFormat="1" ht="13.2" x14ac:dyDescent="0.25">
      <c r="A123" s="82" t="s">
        <v>238</v>
      </c>
      <c r="B123" s="83"/>
      <c r="C123" s="83"/>
      <c r="D123" s="83" t="s">
        <v>239</v>
      </c>
      <c r="E123" s="83"/>
      <c r="F123" s="84" t="s">
        <v>35</v>
      </c>
      <c r="G123" s="85">
        <v>20.911346709003723</v>
      </c>
      <c r="H123" s="85">
        <v>19.780267823723467</v>
      </c>
      <c r="I123" s="85">
        <v>16.291010212831971</v>
      </c>
      <c r="J123" s="85">
        <v>16.093695074045492</v>
      </c>
      <c r="K123" s="86">
        <v>16.088790652458023</v>
      </c>
      <c r="L123" s="86">
        <v>16.757355568121884</v>
      </c>
      <c r="M123" s="86">
        <v>16.32878131943604</v>
      </c>
      <c r="N123" s="86">
        <v>16.380087418844553</v>
      </c>
      <c r="O123" s="86">
        <v>15.985329841446271</v>
      </c>
      <c r="P123" s="86">
        <v>15.665115605568465</v>
      </c>
      <c r="Q123" s="86">
        <v>13.628811134088339</v>
      </c>
      <c r="R123" s="86">
        <v>17.98276064251905</v>
      </c>
      <c r="S123" s="87">
        <v>16.599599171590906</v>
      </c>
      <c r="T123" s="87">
        <v>17.336098354968946</v>
      </c>
      <c r="U123" s="87">
        <v>15.701502486490739</v>
      </c>
      <c r="V123" s="87">
        <v>15.159127973173534</v>
      </c>
      <c r="W123" s="87">
        <v>13.081925968876082</v>
      </c>
      <c r="X123" s="87">
        <v>16.586226158543667</v>
      </c>
      <c r="Y123" s="87">
        <v>15.875910219384734</v>
      </c>
      <c r="Z123" s="87">
        <v>17.035790974937498</v>
      </c>
      <c r="AA123" s="87">
        <v>21.220161274152002</v>
      </c>
      <c r="AB123" s="87">
        <v>19.4044718563492</v>
      </c>
      <c r="AC123" s="88"/>
      <c r="AD123" s="86">
        <v>22.225885559973101</v>
      </c>
      <c r="AE123" s="89"/>
      <c r="AF123" s="90"/>
      <c r="AG123" s="12"/>
    </row>
    <row r="124" spans="1:33" customFormat="1" ht="13.2" x14ac:dyDescent="0.25">
      <c r="A124" s="82" t="s">
        <v>240</v>
      </c>
      <c r="B124" s="83"/>
      <c r="C124" s="83"/>
      <c r="D124" s="83"/>
      <c r="E124" s="83" t="s">
        <v>241</v>
      </c>
      <c r="F124" s="84" t="s">
        <v>35</v>
      </c>
      <c r="G124" s="85">
        <v>11.458742380208916</v>
      </c>
      <c r="H124" s="85">
        <v>11.138474172885749</v>
      </c>
      <c r="I124" s="85">
        <v>10.559585432606188</v>
      </c>
      <c r="J124" s="85">
        <v>12.112255937214838</v>
      </c>
      <c r="K124" s="86">
        <v>12.043324488860847</v>
      </c>
      <c r="L124" s="86">
        <v>12.378779105755022</v>
      </c>
      <c r="M124" s="86">
        <v>12.222559588582696</v>
      </c>
      <c r="N124" s="86">
        <v>11.290392889509464</v>
      </c>
      <c r="O124" s="86">
        <v>11.210750858927387</v>
      </c>
      <c r="P124" s="86">
        <v>11.765953327922677</v>
      </c>
      <c r="Q124" s="86">
        <v>10.761210838048163</v>
      </c>
      <c r="R124" s="86">
        <v>12.495414122319493</v>
      </c>
      <c r="S124" s="87">
        <v>12.831460178940523</v>
      </c>
      <c r="T124" s="87">
        <v>13.465427581178806</v>
      </c>
      <c r="U124" s="87">
        <v>11.643055125922597</v>
      </c>
      <c r="V124" s="87">
        <v>11.889515622818546</v>
      </c>
      <c r="W124" s="87">
        <v>10.661442299796519</v>
      </c>
      <c r="X124" s="87">
        <v>13.416901750236912</v>
      </c>
      <c r="Y124" s="87">
        <v>12.847830791318259</v>
      </c>
      <c r="Z124" s="87">
        <v>14.269435425847799</v>
      </c>
      <c r="AA124" s="87">
        <v>17.480832290779698</v>
      </c>
      <c r="AB124" s="87">
        <v>14.300304243651301</v>
      </c>
      <c r="AC124" s="88"/>
      <c r="AD124" s="86">
        <v>11.3052037805057</v>
      </c>
      <c r="AE124" s="89"/>
      <c r="AF124" s="90"/>
      <c r="AG124" s="12"/>
    </row>
    <row r="125" spans="1:33" customFormat="1" ht="13.2" x14ac:dyDescent="0.25">
      <c r="A125" s="82" t="s">
        <v>242</v>
      </c>
      <c r="B125" s="83"/>
      <c r="C125" s="83"/>
      <c r="D125" s="83"/>
      <c r="E125" s="83" t="s">
        <v>243</v>
      </c>
      <c r="F125" s="84" t="s">
        <v>35</v>
      </c>
      <c r="G125" s="85">
        <v>9.4526043287948074</v>
      </c>
      <c r="H125" s="85">
        <v>8.6417936508377249</v>
      </c>
      <c r="I125" s="85">
        <v>5.7314247802258098</v>
      </c>
      <c r="J125" s="85">
        <v>3.9814391368306312</v>
      </c>
      <c r="K125" s="86">
        <v>4.0454661635971743</v>
      </c>
      <c r="L125" s="86">
        <v>4.3785764623668424</v>
      </c>
      <c r="M125" s="86">
        <v>4.1062217308533304</v>
      </c>
      <c r="N125" s="86">
        <v>5.0896945293350822</v>
      </c>
      <c r="O125" s="86">
        <v>4.7745789825188751</v>
      </c>
      <c r="P125" s="86">
        <v>3.8991622776457779</v>
      </c>
      <c r="Q125" s="86">
        <v>2.8676002960401719</v>
      </c>
      <c r="R125" s="86">
        <v>5.487346520199555</v>
      </c>
      <c r="S125" s="87">
        <v>3.7681389926503837</v>
      </c>
      <c r="T125" s="87">
        <v>3.8706707737901485</v>
      </c>
      <c r="U125" s="87">
        <v>4.058447360568147</v>
      </c>
      <c r="V125" s="87">
        <v>3.2696123503549881</v>
      </c>
      <c r="W125" s="87">
        <v>2.4204836690795637</v>
      </c>
      <c r="X125" s="87">
        <v>3.1693244083067551</v>
      </c>
      <c r="Y125" s="87">
        <v>3.0280794280664787</v>
      </c>
      <c r="Z125" s="87">
        <v>2.7663555490896901</v>
      </c>
      <c r="AA125" s="87">
        <v>3.7393289833723702</v>
      </c>
      <c r="AB125" s="87">
        <v>5.1041676126979203</v>
      </c>
      <c r="AC125" s="88" t="s">
        <v>36</v>
      </c>
      <c r="AD125" s="86">
        <v>68.561219543606398</v>
      </c>
      <c r="AE125" s="89"/>
      <c r="AF125" s="90"/>
      <c r="AG125" s="12"/>
    </row>
    <row r="126" spans="1:33" customFormat="1" ht="13.2" x14ac:dyDescent="0.25">
      <c r="A126" s="82" t="s">
        <v>244</v>
      </c>
      <c r="B126" s="83"/>
      <c r="C126" s="83"/>
      <c r="D126" s="83" t="s">
        <v>245</v>
      </c>
      <c r="E126" s="83"/>
      <c r="F126" s="84" t="s">
        <v>35</v>
      </c>
      <c r="G126" s="85">
        <v>4.0057246530655615</v>
      </c>
      <c r="H126" s="85">
        <v>3.4247255372877321</v>
      </c>
      <c r="I126" s="85">
        <v>4.0462678951810975</v>
      </c>
      <c r="J126" s="85">
        <v>3.7821880256600942</v>
      </c>
      <c r="K126" s="86">
        <v>4.2902223295219564</v>
      </c>
      <c r="L126" s="86">
        <v>4.4905130632531378</v>
      </c>
      <c r="M126" s="86">
        <v>5.2075799891420766</v>
      </c>
      <c r="N126" s="86">
        <v>3.8324558626031622</v>
      </c>
      <c r="O126" s="86">
        <v>3.5134570191397936</v>
      </c>
      <c r="P126" s="86">
        <v>3.5324679241974395</v>
      </c>
      <c r="Q126" s="86">
        <v>3.6003328117902353</v>
      </c>
      <c r="R126" s="86">
        <v>3.8929284713117425</v>
      </c>
      <c r="S126" s="87">
        <v>3.4084679628849801</v>
      </c>
      <c r="T126" s="87">
        <v>3.2660243126044093</v>
      </c>
      <c r="U126" s="87">
        <v>3.6116461151145547</v>
      </c>
      <c r="V126" s="87">
        <v>3.5687302857234227</v>
      </c>
      <c r="W126" s="87">
        <v>3.799633826932185</v>
      </c>
      <c r="X126" s="87">
        <v>3.7627882781101931</v>
      </c>
      <c r="Y126" s="87">
        <v>4.0788458801147689</v>
      </c>
      <c r="Z126" s="87">
        <v>3.8314504112023902</v>
      </c>
      <c r="AA126" s="87">
        <v>2.8877903783341701</v>
      </c>
      <c r="AB126" s="87">
        <v>2.8461317783695801</v>
      </c>
      <c r="AC126" s="88"/>
      <c r="AD126" s="86">
        <v>-30.2221299352084</v>
      </c>
      <c r="AE126" s="89"/>
      <c r="AF126" s="90"/>
      <c r="AG126" s="12"/>
    </row>
    <row r="127" spans="1:33" customFormat="1" ht="13.2" x14ac:dyDescent="0.25">
      <c r="A127" s="82" t="s">
        <v>246</v>
      </c>
      <c r="B127" s="83"/>
      <c r="C127" s="83"/>
      <c r="D127" s="83"/>
      <c r="E127" s="83" t="s">
        <v>247</v>
      </c>
      <c r="F127" s="84" t="s">
        <v>35</v>
      </c>
      <c r="G127" s="85">
        <v>3.38731971014241</v>
      </c>
      <c r="H127" s="85">
        <v>3.023644544448898</v>
      </c>
      <c r="I127" s="85">
        <v>3.9910170121108739</v>
      </c>
      <c r="J127" s="85">
        <v>3.5091558075291625</v>
      </c>
      <c r="K127" s="86">
        <v>4.0798906678988658</v>
      </c>
      <c r="L127" s="86">
        <v>4.1929348545483514</v>
      </c>
      <c r="M127" s="86">
        <v>4.9542267696275823</v>
      </c>
      <c r="N127" s="86">
        <v>3.2920996776874829</v>
      </c>
      <c r="O127" s="86">
        <v>3.1651720519957762</v>
      </c>
      <c r="P127" s="86">
        <v>3.3428575668323415</v>
      </c>
      <c r="Q127" s="86">
        <v>3.2685705188475644</v>
      </c>
      <c r="R127" s="86">
        <v>3.3838624342846906</v>
      </c>
      <c r="S127" s="87">
        <v>3.1927662168074047</v>
      </c>
      <c r="T127" s="87">
        <v>2.9386713059559657</v>
      </c>
      <c r="U127" s="87">
        <v>3.3204409529392125</v>
      </c>
      <c r="V127" s="87">
        <v>3.2747284162219921</v>
      </c>
      <c r="W127" s="87">
        <v>3.4462771070333549</v>
      </c>
      <c r="X127" s="87">
        <v>3.3774524720933905</v>
      </c>
      <c r="Y127" s="87">
        <v>3.4974418481987453</v>
      </c>
      <c r="Z127" s="87">
        <v>3.1842266125262699</v>
      </c>
      <c r="AA127" s="87">
        <v>2.24792906601279</v>
      </c>
      <c r="AB127" s="87">
        <v>2.2950984451252898</v>
      </c>
      <c r="AC127" s="88"/>
      <c r="AD127" s="86">
        <v>-34.377795407597297</v>
      </c>
      <c r="AE127" s="89"/>
      <c r="AF127" s="90"/>
      <c r="AG127" s="12"/>
    </row>
    <row r="128" spans="1:33" customFormat="1" ht="13.2" x14ac:dyDescent="0.25">
      <c r="A128" s="82" t="s">
        <v>248</v>
      </c>
      <c r="B128" s="83"/>
      <c r="C128" s="83"/>
      <c r="D128" s="83"/>
      <c r="E128" s="83" t="s">
        <v>249</v>
      </c>
      <c r="F128" s="84" t="s">
        <v>35</v>
      </c>
      <c r="G128" s="85">
        <v>0.61840494292315151</v>
      </c>
      <c r="H128" s="85">
        <v>0.40108099283883314</v>
      </c>
      <c r="I128" s="85">
        <v>5.5250883070224042E-2</v>
      </c>
      <c r="J128" s="85">
        <v>0.27303221813093148</v>
      </c>
      <c r="K128" s="86">
        <v>0.21033166162309047</v>
      </c>
      <c r="L128" s="86">
        <v>0.29757820870478807</v>
      </c>
      <c r="M128" s="86">
        <v>0.25335321951449558</v>
      </c>
      <c r="N128" s="86">
        <v>0.54035618491568027</v>
      </c>
      <c r="O128" s="86">
        <v>0.34828496714401824</v>
      </c>
      <c r="P128" s="86">
        <v>0.18961035736509729</v>
      </c>
      <c r="Q128" s="86">
        <v>0.33176229294267068</v>
      </c>
      <c r="R128" s="86">
        <v>0.50906603702705155</v>
      </c>
      <c r="S128" s="87">
        <v>0.21570174607757547</v>
      </c>
      <c r="T128" s="87">
        <v>0.32735300664844202</v>
      </c>
      <c r="U128" s="87">
        <v>0.29120516217534209</v>
      </c>
      <c r="V128" s="87">
        <v>0.29400186950143131</v>
      </c>
      <c r="W128" s="87">
        <v>0.35335671989882955</v>
      </c>
      <c r="X128" s="87">
        <v>0.3853358060168024</v>
      </c>
      <c r="Y128" s="87">
        <v>0.58140403191602386</v>
      </c>
      <c r="Z128" s="87">
        <v>0.64722379867611401</v>
      </c>
      <c r="AA128" s="87">
        <v>0.639861312321372</v>
      </c>
      <c r="AB128" s="87">
        <v>0.55103333324429504</v>
      </c>
      <c r="AC128" s="88" t="s">
        <v>36</v>
      </c>
      <c r="AD128" s="86">
        <v>-5.2236821563899003</v>
      </c>
      <c r="AE128" s="89"/>
      <c r="AF128" s="90"/>
      <c r="AG128" s="12"/>
    </row>
    <row r="129" spans="1:33" customFormat="1" ht="13.2" x14ac:dyDescent="0.25">
      <c r="A129" s="82" t="s">
        <v>250</v>
      </c>
      <c r="B129" s="83"/>
      <c r="C129" s="83"/>
      <c r="D129" s="83" t="s">
        <v>251</v>
      </c>
      <c r="E129" s="83"/>
      <c r="F129" s="84" t="s">
        <v>35</v>
      </c>
      <c r="G129" s="85">
        <v>7.3329264664026157</v>
      </c>
      <c r="H129" s="85">
        <v>7.1401694672474001</v>
      </c>
      <c r="I129" s="85">
        <v>7.8120536565611509</v>
      </c>
      <c r="J129" s="85">
        <v>7.9528971276220242</v>
      </c>
      <c r="K129" s="86">
        <v>9.9891683957612418</v>
      </c>
      <c r="L129" s="86">
        <v>11.551012147680046</v>
      </c>
      <c r="M129" s="86">
        <v>11.34387295604621</v>
      </c>
      <c r="N129" s="86">
        <v>11.658707715276142</v>
      </c>
      <c r="O129" s="86">
        <v>12.554517687672597</v>
      </c>
      <c r="P129" s="86">
        <v>12.665962115016619</v>
      </c>
      <c r="Q129" s="86">
        <v>13.722324479690247</v>
      </c>
      <c r="R129" s="86">
        <v>13.990468446543574</v>
      </c>
      <c r="S129" s="87">
        <v>17.01011280842906</v>
      </c>
      <c r="T129" s="87">
        <v>17.030075180059839</v>
      </c>
      <c r="U129" s="87">
        <v>17.961842498395676</v>
      </c>
      <c r="V129" s="87">
        <v>16.623377642618497</v>
      </c>
      <c r="W129" s="87">
        <v>19.964719020593737</v>
      </c>
      <c r="X129" s="87">
        <v>17.320008631743608</v>
      </c>
      <c r="Y129" s="87">
        <v>22.107540370099311</v>
      </c>
      <c r="Z129" s="87">
        <v>20.180886110728999</v>
      </c>
      <c r="AA129" s="87">
        <v>23.6022877576873</v>
      </c>
      <c r="AB129" s="87">
        <v>23.398671015294099</v>
      </c>
      <c r="AC129" s="88" t="s">
        <v>47</v>
      </c>
      <c r="AD129" s="86">
        <v>5.8402274680047803</v>
      </c>
      <c r="AE129" s="89"/>
      <c r="AF129" s="90"/>
      <c r="AG129" s="12"/>
    </row>
    <row r="130" spans="1:33" customFormat="1" ht="13.2" x14ac:dyDescent="0.25">
      <c r="A130" s="82" t="s">
        <v>252</v>
      </c>
      <c r="B130" s="83"/>
      <c r="C130" s="83"/>
      <c r="D130" s="83"/>
      <c r="E130" s="83" t="s">
        <v>253</v>
      </c>
      <c r="F130" s="84" t="s">
        <v>35</v>
      </c>
      <c r="G130" s="85">
        <v>6.8412841225339776</v>
      </c>
      <c r="H130" s="85">
        <v>6.2267023849670764</v>
      </c>
      <c r="I130" s="85">
        <v>7.5728272538971266</v>
      </c>
      <c r="J130" s="85">
        <v>7.5468521365244001</v>
      </c>
      <c r="K130" s="86">
        <v>9.2687092724148101</v>
      </c>
      <c r="L130" s="86">
        <v>10.758778439688763</v>
      </c>
      <c r="M130" s="86">
        <v>10.402848482570944</v>
      </c>
      <c r="N130" s="86">
        <v>9.3404253290982151</v>
      </c>
      <c r="O130" s="86">
        <v>11.001558042954589</v>
      </c>
      <c r="P130" s="86">
        <v>11.413272740533568</v>
      </c>
      <c r="Q130" s="86">
        <v>12.444736196360408</v>
      </c>
      <c r="R130" s="86">
        <v>12.978846583457491</v>
      </c>
      <c r="S130" s="87">
        <v>15.745469185031952</v>
      </c>
      <c r="T130" s="87">
        <v>16.141691589052176</v>
      </c>
      <c r="U130" s="87">
        <v>17.114282116589653</v>
      </c>
      <c r="V130" s="87">
        <v>15.607026348886945</v>
      </c>
      <c r="W130" s="87">
        <v>18.829416054440426</v>
      </c>
      <c r="X130" s="87">
        <v>15.822963957934379</v>
      </c>
      <c r="Y130" s="87">
        <v>20.676505881111886</v>
      </c>
      <c r="Z130" s="87">
        <v>18.245033269979</v>
      </c>
      <c r="AA130" s="87">
        <v>21.7965310714395</v>
      </c>
      <c r="AB130" s="87">
        <v>22.144898064575798</v>
      </c>
      <c r="AC130" s="88" t="s">
        <v>47</v>
      </c>
      <c r="AD130" s="86">
        <v>7.1017423925836898</v>
      </c>
      <c r="AE130" s="89"/>
      <c r="AF130" s="90"/>
      <c r="AG130" s="12"/>
    </row>
    <row r="131" spans="1:33" customFormat="1" ht="13.2" x14ac:dyDescent="0.25">
      <c r="A131" s="82" t="s">
        <v>254</v>
      </c>
      <c r="B131" s="83"/>
      <c r="C131" s="83"/>
      <c r="D131" s="83"/>
      <c r="E131" s="83" t="s">
        <v>255</v>
      </c>
      <c r="F131" s="84" t="s">
        <v>35</v>
      </c>
      <c r="G131" s="85">
        <v>0.49164234386864503</v>
      </c>
      <c r="H131" s="85">
        <v>0.91346708228032647</v>
      </c>
      <c r="I131" s="85">
        <v>0.2392264026640237</v>
      </c>
      <c r="J131" s="85">
        <v>0.40604499109762487</v>
      </c>
      <c r="K131" s="86">
        <v>0.72045912334643092</v>
      </c>
      <c r="L131" s="86">
        <v>0.79223370799128734</v>
      </c>
      <c r="M131" s="86">
        <v>0.94102447347527229</v>
      </c>
      <c r="N131" s="86">
        <v>2.3182823861779274</v>
      </c>
      <c r="O131" s="86">
        <v>1.5529596447179974</v>
      </c>
      <c r="P131" s="86">
        <v>1.2526893744830523</v>
      </c>
      <c r="Q131" s="86">
        <v>1.2775882833298327</v>
      </c>
      <c r="R131" s="86">
        <v>1.0116218630860763</v>
      </c>
      <c r="S131" s="87">
        <v>1.264643623397105</v>
      </c>
      <c r="T131" s="87">
        <v>0.88838359100766451</v>
      </c>
      <c r="U131" s="87">
        <v>0.84756038180602244</v>
      </c>
      <c r="V131" s="87">
        <v>1.0163512937315409</v>
      </c>
      <c r="W131" s="87">
        <v>1.1353029661533189</v>
      </c>
      <c r="X131" s="87">
        <v>1.4970446738092307</v>
      </c>
      <c r="Y131" s="87">
        <v>1.4310344889874118</v>
      </c>
      <c r="Z131" s="87">
        <v>1.9358528407499001</v>
      </c>
      <c r="AA131" s="87">
        <v>1.8057566862478101</v>
      </c>
      <c r="AB131" s="87">
        <v>1.25377295071822</v>
      </c>
      <c r="AC131" s="88" t="s">
        <v>36</v>
      </c>
      <c r="AD131" s="86">
        <v>-12.3869508130872</v>
      </c>
      <c r="AE131" s="89"/>
      <c r="AF131" s="90"/>
      <c r="AG131" s="12"/>
    </row>
    <row r="132" spans="1:33" customFormat="1" ht="13.2" x14ac:dyDescent="0.25">
      <c r="A132" s="82" t="s">
        <v>256</v>
      </c>
      <c r="B132" s="83"/>
      <c r="C132" s="83"/>
      <c r="D132" s="83" t="s">
        <v>257</v>
      </c>
      <c r="E132" s="83"/>
      <c r="F132" s="84" t="s">
        <v>35</v>
      </c>
      <c r="G132" s="85">
        <v>4.1530561682407043</v>
      </c>
      <c r="H132" s="85">
        <v>4.4668957665386264</v>
      </c>
      <c r="I132" s="85">
        <v>4.3347955412348442</v>
      </c>
      <c r="J132" s="85">
        <v>5.3149285939921063</v>
      </c>
      <c r="K132" s="86">
        <v>5.4134786707041895</v>
      </c>
      <c r="L132" s="86">
        <v>6.2665174830471662</v>
      </c>
      <c r="M132" s="86">
        <v>7.4056466133791981</v>
      </c>
      <c r="N132" s="86">
        <v>6.7903215440340254</v>
      </c>
      <c r="O132" s="86">
        <v>6.6284245394165895</v>
      </c>
      <c r="P132" s="86">
        <v>7.1221872570455611</v>
      </c>
      <c r="Q132" s="86">
        <v>8.6532641883423427</v>
      </c>
      <c r="R132" s="86">
        <v>7.9836669741136017</v>
      </c>
      <c r="S132" s="87">
        <v>9.3094864693604347</v>
      </c>
      <c r="T132" s="87">
        <v>10.499104702694261</v>
      </c>
      <c r="U132" s="87">
        <v>10.60954073412656</v>
      </c>
      <c r="V132" s="87">
        <v>9.9104142172373049</v>
      </c>
      <c r="W132" s="87">
        <v>11.979390005227888</v>
      </c>
      <c r="X132" s="87">
        <v>12.105988601805787</v>
      </c>
      <c r="Y132" s="87">
        <v>11.481349534359298</v>
      </c>
      <c r="Z132" s="87">
        <v>10.4525581405398</v>
      </c>
      <c r="AA132" s="87">
        <v>15.2037348781984</v>
      </c>
      <c r="AB132" s="87">
        <v>11.311309636697199</v>
      </c>
      <c r="AC132" s="88"/>
      <c r="AD132" s="86">
        <v>-1.48100967706927</v>
      </c>
      <c r="AE132" s="89"/>
      <c r="AF132" s="90"/>
      <c r="AG132" s="12"/>
    </row>
    <row r="133" spans="1:33" customFormat="1" ht="13.2" x14ac:dyDescent="0.25">
      <c r="A133" s="82" t="s">
        <v>258</v>
      </c>
      <c r="B133" s="83"/>
      <c r="C133" s="83"/>
      <c r="D133" s="83" t="s">
        <v>259</v>
      </c>
      <c r="E133" s="83"/>
      <c r="F133" s="84" t="s">
        <v>35</v>
      </c>
      <c r="G133" s="85">
        <v>2.6223562150447104</v>
      </c>
      <c r="H133" s="85">
        <v>2.5834658447955321</v>
      </c>
      <c r="I133" s="85">
        <v>2.605594749556341</v>
      </c>
      <c r="J133" s="85">
        <v>3.0613514173975656</v>
      </c>
      <c r="K133" s="86">
        <v>3.3723057217236132</v>
      </c>
      <c r="L133" s="86">
        <v>3.4828517291527215</v>
      </c>
      <c r="M133" s="86">
        <v>2.5750589069649652</v>
      </c>
      <c r="N133" s="86">
        <v>3.424502827187311</v>
      </c>
      <c r="O133" s="86">
        <v>3.4605605740762626</v>
      </c>
      <c r="P133" s="86">
        <v>2.90327591785366</v>
      </c>
      <c r="Q133" s="86">
        <v>2.6087699777574831</v>
      </c>
      <c r="R133" s="86">
        <v>2.60047419504407</v>
      </c>
      <c r="S133" s="87">
        <v>2.992615698119188</v>
      </c>
      <c r="T133" s="87">
        <v>2.6401011804007704</v>
      </c>
      <c r="U133" s="87">
        <v>3.5412894309305911</v>
      </c>
      <c r="V133" s="87">
        <v>2.9548232922358233</v>
      </c>
      <c r="W133" s="87">
        <v>4.5401518319195855</v>
      </c>
      <c r="X133" s="87">
        <v>2.2369562614202629</v>
      </c>
      <c r="Y133" s="87">
        <v>3.899327279414051</v>
      </c>
      <c r="Z133" s="87">
        <v>2.5700555603969399</v>
      </c>
      <c r="AA133" s="87">
        <v>2.9193979243933099</v>
      </c>
      <c r="AB133" s="87">
        <v>2.3878884849520898</v>
      </c>
      <c r="AC133" s="88"/>
      <c r="AD133" s="86">
        <v>-38.7615269546977</v>
      </c>
      <c r="AE133" s="89" t="s">
        <v>42</v>
      </c>
      <c r="AF133" s="90"/>
      <c r="AG133" s="12"/>
    </row>
    <row r="134" spans="1:33" customFormat="1" ht="13.2" x14ac:dyDescent="0.25">
      <c r="A134" s="82" t="s">
        <v>260</v>
      </c>
      <c r="B134" s="83"/>
      <c r="C134" s="83"/>
      <c r="D134" s="83" t="s">
        <v>261</v>
      </c>
      <c r="E134" s="83"/>
      <c r="F134" s="84" t="s">
        <v>35</v>
      </c>
      <c r="G134" s="85">
        <v>8.7583482125091727</v>
      </c>
      <c r="H134" s="85">
        <v>9.4833264676424225</v>
      </c>
      <c r="I134" s="85">
        <v>9.9568473710745717</v>
      </c>
      <c r="J134" s="85">
        <v>10.419834243756005</v>
      </c>
      <c r="K134" s="86">
        <v>10.880756633904378</v>
      </c>
      <c r="L134" s="86">
        <v>12.262319075644141</v>
      </c>
      <c r="M134" s="86">
        <v>14.53658248454261</v>
      </c>
      <c r="N134" s="86">
        <v>12.530760808102501</v>
      </c>
      <c r="O134" s="86">
        <v>14.11196078446741</v>
      </c>
      <c r="P134" s="86">
        <v>13.343556266885557</v>
      </c>
      <c r="Q134" s="86">
        <v>11.81089895131819</v>
      </c>
      <c r="R134" s="86">
        <v>11.567616167622615</v>
      </c>
      <c r="S134" s="87">
        <v>12.015839042477401</v>
      </c>
      <c r="T134" s="87">
        <v>13.610350681076371</v>
      </c>
      <c r="U134" s="87">
        <v>14.290425823172367</v>
      </c>
      <c r="V134" s="87">
        <v>14.576818174856697</v>
      </c>
      <c r="W134" s="87">
        <v>12.826521254793851</v>
      </c>
      <c r="X134" s="87">
        <v>12.883626876780605</v>
      </c>
      <c r="Y134" s="87">
        <v>15.678125453845254</v>
      </c>
      <c r="Z134" s="87">
        <v>14.4039437834941</v>
      </c>
      <c r="AA134" s="87">
        <v>15.803548973045899</v>
      </c>
      <c r="AB134" s="87">
        <v>13.8830095457892</v>
      </c>
      <c r="AC134" s="88" t="s">
        <v>47</v>
      </c>
      <c r="AD134" s="86">
        <v>-11.4498121177856</v>
      </c>
      <c r="AE134" s="89"/>
      <c r="AF134" s="90"/>
      <c r="AG134" s="12"/>
    </row>
    <row r="135" spans="1:33" customFormat="1" ht="13.2" x14ac:dyDescent="0.25">
      <c r="A135" s="82" t="s">
        <v>262</v>
      </c>
      <c r="B135" s="83"/>
      <c r="C135" s="83"/>
      <c r="D135" s="83"/>
      <c r="E135" s="83" t="s">
        <v>263</v>
      </c>
      <c r="F135" s="84" t="s">
        <v>35</v>
      </c>
      <c r="G135" s="85">
        <v>3.6875458924687572</v>
      </c>
      <c r="H135" s="85">
        <v>4.2259944001002561</v>
      </c>
      <c r="I135" s="85">
        <v>6.7204558608034679</v>
      </c>
      <c r="J135" s="85">
        <v>6.095533415651019</v>
      </c>
      <c r="K135" s="86">
        <v>5.8261068424370572</v>
      </c>
      <c r="L135" s="86">
        <v>6.8381746841237572</v>
      </c>
      <c r="M135" s="86">
        <v>9.2772408233462436</v>
      </c>
      <c r="N135" s="86">
        <v>7.14909425641408</v>
      </c>
      <c r="O135" s="86">
        <v>9.1775397834476102</v>
      </c>
      <c r="P135" s="86">
        <v>7.7800437143375714</v>
      </c>
      <c r="Q135" s="86">
        <v>7.5972911678116892</v>
      </c>
      <c r="R135" s="86">
        <v>7.4390659041459859</v>
      </c>
      <c r="S135" s="87">
        <v>7.5714512143528232</v>
      </c>
      <c r="T135" s="87">
        <v>8.2985273362950114</v>
      </c>
      <c r="U135" s="87">
        <v>8.9047814729658086</v>
      </c>
      <c r="V135" s="87">
        <v>9.0903931002612399</v>
      </c>
      <c r="W135" s="87">
        <v>7.9920889808434135</v>
      </c>
      <c r="X135" s="87">
        <v>8.4540947377581865</v>
      </c>
      <c r="Y135" s="87">
        <v>9.6644419067244627</v>
      </c>
      <c r="Z135" s="87">
        <v>9.6069906747550693</v>
      </c>
      <c r="AA135" s="87">
        <v>10.2849417184482</v>
      </c>
      <c r="AB135" s="87">
        <v>8.8565491629070205</v>
      </c>
      <c r="AC135" s="88"/>
      <c r="AD135" s="86">
        <v>-8.3594350466870395</v>
      </c>
      <c r="AE135" s="89"/>
      <c r="AF135" s="90"/>
      <c r="AG135" s="12"/>
    </row>
    <row r="136" spans="1:33" customFormat="1" ht="13.2" x14ac:dyDescent="0.25">
      <c r="A136" s="82" t="s">
        <v>264</v>
      </c>
      <c r="B136" s="83"/>
      <c r="C136" s="83"/>
      <c r="D136" s="83"/>
      <c r="E136" s="83" t="s">
        <v>265</v>
      </c>
      <c r="F136" s="84" t="s">
        <v>35</v>
      </c>
      <c r="G136" s="85">
        <v>5.0708023200404169</v>
      </c>
      <c r="H136" s="85">
        <v>5.2573320675421682</v>
      </c>
      <c r="I136" s="85">
        <v>3.2363915102711038</v>
      </c>
      <c r="J136" s="85">
        <v>4.3243008281049917</v>
      </c>
      <c r="K136" s="86">
        <v>5.0546497914673161</v>
      </c>
      <c r="L136" s="86">
        <v>5.4241443915203806</v>
      </c>
      <c r="M136" s="86">
        <v>5.2593416611963839</v>
      </c>
      <c r="N136" s="86">
        <v>5.3816665516884301</v>
      </c>
      <c r="O136" s="86">
        <v>4.9344210010198157</v>
      </c>
      <c r="P136" s="86">
        <v>5.5635125525479721</v>
      </c>
      <c r="Q136" s="86">
        <v>4.213607783506494</v>
      </c>
      <c r="R136" s="86">
        <v>4.1285502634766305</v>
      </c>
      <c r="S136" s="87">
        <v>4.4443878281245865</v>
      </c>
      <c r="T136" s="87">
        <v>5.3118233447813559</v>
      </c>
      <c r="U136" s="87">
        <v>5.3856443502065563</v>
      </c>
      <c r="V136" s="87">
        <v>5.4864250745954655</v>
      </c>
      <c r="W136" s="87">
        <v>4.8344322739504451</v>
      </c>
      <c r="X136" s="87">
        <v>4.4295321390224069</v>
      </c>
      <c r="Y136" s="87">
        <v>6.0136835471207881</v>
      </c>
      <c r="Z136" s="87">
        <v>4.7969531087390598</v>
      </c>
      <c r="AA136" s="87">
        <v>5.5186072545976703</v>
      </c>
      <c r="AB136" s="87">
        <v>5.0264603828822203</v>
      </c>
      <c r="AC136" s="88"/>
      <c r="AD136" s="86">
        <v>-16.4162805791672</v>
      </c>
      <c r="AE136" s="89"/>
      <c r="AF136" s="90"/>
      <c r="AG136" s="12"/>
    </row>
    <row r="137" spans="1:33" customFormat="1" ht="13.2" x14ac:dyDescent="0.25">
      <c r="A137" s="82">
        <v>118</v>
      </c>
      <c r="B137" s="83"/>
      <c r="C137" s="83"/>
      <c r="D137" s="83" t="s">
        <v>266</v>
      </c>
      <c r="E137" s="83"/>
      <c r="F137" s="84" t="s">
        <v>35</v>
      </c>
      <c r="G137" s="85">
        <v>13.221707766455083</v>
      </c>
      <c r="H137" s="85">
        <v>12.873997979452124</v>
      </c>
      <c r="I137" s="85">
        <v>12.739703572364308</v>
      </c>
      <c r="J137" s="85">
        <v>13.645807215613001</v>
      </c>
      <c r="K137" s="86">
        <v>12.443456864794291</v>
      </c>
      <c r="L137" s="86">
        <v>13.421245295567068</v>
      </c>
      <c r="M137" s="86">
        <v>13.777683774938977</v>
      </c>
      <c r="N137" s="86">
        <v>13.674497078275044</v>
      </c>
      <c r="O137" s="86">
        <v>14.165879300222048</v>
      </c>
      <c r="P137" s="86">
        <v>12.838383035050587</v>
      </c>
      <c r="Q137" s="86">
        <v>13.984962051042158</v>
      </c>
      <c r="R137" s="86">
        <v>13.271649273508825</v>
      </c>
      <c r="S137" s="87">
        <v>13.01751506650397</v>
      </c>
      <c r="T137" s="87">
        <v>12.87097878943076</v>
      </c>
      <c r="U137" s="87">
        <v>14.825940203302361</v>
      </c>
      <c r="V137" s="87">
        <v>14.77608757439293</v>
      </c>
      <c r="W137" s="87">
        <v>13.12502400209876</v>
      </c>
      <c r="X137" s="87">
        <v>14.245849377424248</v>
      </c>
      <c r="Y137" s="87">
        <v>14.228148593179087</v>
      </c>
      <c r="Z137" s="87">
        <v>14.560943676903401</v>
      </c>
      <c r="AA137" s="87">
        <v>14.4897540910233</v>
      </c>
      <c r="AB137" s="87">
        <v>9.6674502031407297</v>
      </c>
      <c r="AC137" s="88"/>
      <c r="AD137" s="86">
        <v>-32.0540536962394</v>
      </c>
      <c r="AE137" s="89" t="s">
        <v>42</v>
      </c>
      <c r="AF137" s="90" t="s">
        <v>37</v>
      </c>
      <c r="AG137" s="12"/>
    </row>
    <row r="138" spans="1:33" customFormat="1" ht="13.2" x14ac:dyDescent="0.25">
      <c r="A138" s="82">
        <v>119</v>
      </c>
      <c r="B138" s="83"/>
      <c r="C138" s="83"/>
      <c r="D138" s="83" t="s">
        <v>267</v>
      </c>
      <c r="E138" s="83"/>
      <c r="F138" s="84" t="s">
        <v>35</v>
      </c>
      <c r="G138" s="85">
        <v>3.3358259109156356</v>
      </c>
      <c r="H138" s="85">
        <v>2.9925564304259651</v>
      </c>
      <c r="I138" s="85">
        <v>3.1486098545070256</v>
      </c>
      <c r="J138" s="85">
        <v>3.2647843710798967</v>
      </c>
      <c r="K138" s="86">
        <v>2.7378316437463575</v>
      </c>
      <c r="L138" s="86">
        <v>3.2789684627184852</v>
      </c>
      <c r="M138" s="86">
        <v>2.7391085079487358</v>
      </c>
      <c r="N138" s="86">
        <v>2.7152335758489907</v>
      </c>
      <c r="O138" s="86">
        <v>3.0946144879867741</v>
      </c>
      <c r="P138" s="86">
        <v>2.3995006680519047</v>
      </c>
      <c r="Q138" s="86">
        <v>2.3319845109425059</v>
      </c>
      <c r="R138" s="86">
        <v>2.358828044336589</v>
      </c>
      <c r="S138" s="87">
        <v>2.5999486981965685</v>
      </c>
      <c r="T138" s="87">
        <v>2.9249335048751934</v>
      </c>
      <c r="U138" s="87">
        <v>1.9973479623238157</v>
      </c>
      <c r="V138" s="87">
        <v>2.0010625816121959</v>
      </c>
      <c r="W138" s="87">
        <v>1.792322200710204</v>
      </c>
      <c r="X138" s="87">
        <v>2.8469615101310448</v>
      </c>
      <c r="Y138" s="87">
        <v>1.7406697545604908</v>
      </c>
      <c r="Z138" s="87">
        <v>2.22530309926834</v>
      </c>
      <c r="AA138" s="87">
        <v>1.85320886902208</v>
      </c>
      <c r="AB138" s="87">
        <v>1.6910897656780699</v>
      </c>
      <c r="AC138" s="88"/>
      <c r="AD138" s="86">
        <v>-2.84832828010701</v>
      </c>
      <c r="AE138" s="89"/>
      <c r="AF138" s="90"/>
      <c r="AG138" s="12"/>
    </row>
    <row r="139" spans="1:33" customFormat="1" ht="13.2" x14ac:dyDescent="0.25">
      <c r="A139" s="82">
        <v>120</v>
      </c>
      <c r="B139" s="83"/>
      <c r="C139" s="83"/>
      <c r="D139" s="83" t="s">
        <v>268</v>
      </c>
      <c r="E139" s="83"/>
      <c r="F139" s="84" t="s">
        <v>35</v>
      </c>
      <c r="G139" s="85">
        <v>9.2331074809445717</v>
      </c>
      <c r="H139" s="85">
        <v>9.3208785880136862</v>
      </c>
      <c r="I139" s="85">
        <v>9.1070345999318949</v>
      </c>
      <c r="J139" s="85">
        <v>9.8136203467444787</v>
      </c>
      <c r="K139" s="86">
        <v>10.808195087758481</v>
      </c>
      <c r="L139" s="86">
        <v>10.354875107713641</v>
      </c>
      <c r="M139" s="86">
        <v>10.163322808568925</v>
      </c>
      <c r="N139" s="86">
        <v>11.232649733614089</v>
      </c>
      <c r="O139" s="86">
        <v>12.312333770211144</v>
      </c>
      <c r="P139" s="86">
        <v>11.602801240202275</v>
      </c>
      <c r="Q139" s="86">
        <v>12.557440002156948</v>
      </c>
      <c r="R139" s="86">
        <v>14.142539986481523</v>
      </c>
      <c r="S139" s="87">
        <v>14.736951860438076</v>
      </c>
      <c r="T139" s="87">
        <v>14.799208398686421</v>
      </c>
      <c r="U139" s="87">
        <v>13.195732148407453</v>
      </c>
      <c r="V139" s="87">
        <v>13.34175014980503</v>
      </c>
      <c r="W139" s="87">
        <v>13.370524615518507</v>
      </c>
      <c r="X139" s="87">
        <v>13.957174243333078</v>
      </c>
      <c r="Y139" s="87">
        <v>15.350147885812721</v>
      </c>
      <c r="Z139" s="87">
        <v>17.7501837429032</v>
      </c>
      <c r="AA139" s="87">
        <v>15.7728240467885</v>
      </c>
      <c r="AB139" s="87">
        <v>13.668229465779399</v>
      </c>
      <c r="AC139" s="88" t="s">
        <v>47</v>
      </c>
      <c r="AD139" s="86">
        <v>-10.957017694844</v>
      </c>
      <c r="AE139" s="89"/>
      <c r="AF139" s="90"/>
      <c r="AG139" s="12"/>
    </row>
    <row r="140" spans="1:33" customFormat="1" ht="13.2" x14ac:dyDescent="0.25">
      <c r="A140" s="82">
        <v>121</v>
      </c>
      <c r="B140" s="83"/>
      <c r="C140" s="83"/>
      <c r="D140" s="83" t="s">
        <v>269</v>
      </c>
      <c r="E140" s="83"/>
      <c r="F140" s="84" t="s">
        <v>35</v>
      </c>
      <c r="G140" s="85">
        <v>15.950856703184026</v>
      </c>
      <c r="H140" s="85">
        <v>18.073443989714608</v>
      </c>
      <c r="I140" s="85">
        <v>22.258858161667881</v>
      </c>
      <c r="J140" s="85">
        <v>23.515460621800685</v>
      </c>
      <c r="K140" s="86">
        <v>25.867033620334833</v>
      </c>
      <c r="L140" s="86">
        <v>27.426976275133203</v>
      </c>
      <c r="M140" s="86">
        <v>28.653050769128601</v>
      </c>
      <c r="N140" s="86">
        <v>29.389452839166633</v>
      </c>
      <c r="O140" s="86">
        <v>28.438300969884391</v>
      </c>
      <c r="P140" s="86">
        <v>31.417465522779594</v>
      </c>
      <c r="Q140" s="86">
        <v>34.233466059827443</v>
      </c>
      <c r="R140" s="86">
        <v>33.135498587758924</v>
      </c>
      <c r="S140" s="87">
        <v>36.663464653841778</v>
      </c>
      <c r="T140" s="87">
        <v>32.62212071617455</v>
      </c>
      <c r="U140" s="87">
        <v>35.129975835518962</v>
      </c>
      <c r="V140" s="87">
        <v>34.926214040231052</v>
      </c>
      <c r="W140" s="87">
        <v>33.481796672316733</v>
      </c>
      <c r="X140" s="87">
        <v>37.722481496989928</v>
      </c>
      <c r="Y140" s="87">
        <v>41.015103608580034</v>
      </c>
      <c r="Z140" s="87">
        <v>44.6650072488871</v>
      </c>
      <c r="AA140" s="87">
        <v>49.8911687712285</v>
      </c>
      <c r="AB140" s="87">
        <v>41.427848132823598</v>
      </c>
      <c r="AC140" s="88" t="s">
        <v>632</v>
      </c>
      <c r="AD140" s="86">
        <v>1.00632325150897</v>
      </c>
      <c r="AE140" s="89"/>
      <c r="AF140" s="90"/>
      <c r="AG140" s="12"/>
    </row>
    <row r="141" spans="1:33" customFormat="1" ht="13.2" x14ac:dyDescent="0.25">
      <c r="A141" s="82" t="s">
        <v>270</v>
      </c>
      <c r="B141" s="83"/>
      <c r="C141" s="83"/>
      <c r="D141" s="83" t="s">
        <v>271</v>
      </c>
      <c r="E141" s="83"/>
      <c r="F141" s="84" t="s">
        <v>35</v>
      </c>
      <c r="G141" s="85">
        <v>5.2473350300206132</v>
      </c>
      <c r="H141" s="85">
        <v>5.0007434871393723</v>
      </c>
      <c r="I141" s="85">
        <v>4.3370571250236267</v>
      </c>
      <c r="J141" s="85">
        <v>4.5930029868583997</v>
      </c>
      <c r="K141" s="86">
        <v>5.9937080030689849</v>
      </c>
      <c r="L141" s="86">
        <v>5.2215809061514982</v>
      </c>
      <c r="M141" s="86">
        <v>5.1346110101454947</v>
      </c>
      <c r="N141" s="86">
        <v>4.3931093439184128</v>
      </c>
      <c r="O141" s="86">
        <v>4.796853774224572</v>
      </c>
      <c r="P141" s="86">
        <v>4.005269152761195</v>
      </c>
      <c r="Q141" s="86">
        <v>4.568322311820272</v>
      </c>
      <c r="R141" s="86">
        <v>5.045167737545162</v>
      </c>
      <c r="S141" s="87">
        <v>4.5666648754252925</v>
      </c>
      <c r="T141" s="87">
        <v>5.2513226080258946</v>
      </c>
      <c r="U141" s="87">
        <v>5.7821107658924777</v>
      </c>
      <c r="V141" s="87">
        <v>5.832288462339517</v>
      </c>
      <c r="W141" s="87">
        <v>4.2032469486377524</v>
      </c>
      <c r="X141" s="87">
        <v>6.4108084581331255</v>
      </c>
      <c r="Y141" s="87">
        <v>7.2482673498038706</v>
      </c>
      <c r="Z141" s="87">
        <v>4.3679379166849701</v>
      </c>
      <c r="AA141" s="87">
        <v>9.4876753692143598</v>
      </c>
      <c r="AB141" s="87">
        <v>6.6707438165171196</v>
      </c>
      <c r="AC141" s="88"/>
      <c r="AD141" s="86">
        <v>-7.9677460200522301</v>
      </c>
      <c r="AE141" s="89"/>
      <c r="AF141" s="90"/>
      <c r="AG141" s="12"/>
    </row>
    <row r="142" spans="1:33" customFormat="1" ht="13.2" x14ac:dyDescent="0.25">
      <c r="A142" s="82" t="s">
        <v>272</v>
      </c>
      <c r="B142" s="83"/>
      <c r="C142" s="83"/>
      <c r="D142" s="83"/>
      <c r="E142" s="83" t="s">
        <v>273</v>
      </c>
      <c r="F142" s="84" t="s">
        <v>35</v>
      </c>
      <c r="G142" s="85">
        <v>0.67732789326828313</v>
      </c>
      <c r="H142" s="85">
        <v>0.53439309156963899</v>
      </c>
      <c r="I142" s="85">
        <v>0.64375347445476649</v>
      </c>
      <c r="J142" s="85">
        <v>0.68565718415210208</v>
      </c>
      <c r="K142" s="86">
        <v>0.81250047551321336</v>
      </c>
      <c r="L142" s="86">
        <v>0.69553616149991238</v>
      </c>
      <c r="M142" s="86">
        <v>0.83114989114104609</v>
      </c>
      <c r="N142" s="86">
        <v>0.7484845965511645</v>
      </c>
      <c r="O142" s="86">
        <v>0.6455613461898736</v>
      </c>
      <c r="P142" s="86">
        <v>0.65630659237660316</v>
      </c>
      <c r="Q142" s="86">
        <v>0.85308111077080417</v>
      </c>
      <c r="R142" s="86">
        <v>0.79587165626947742</v>
      </c>
      <c r="S142" s="87">
        <v>0.44225351774413474</v>
      </c>
      <c r="T142" s="87">
        <v>0.61911630681389196</v>
      </c>
      <c r="U142" s="87">
        <v>0.70562590116830015</v>
      </c>
      <c r="V142" s="87">
        <v>0.84127803928453859</v>
      </c>
      <c r="W142" s="87">
        <v>0.66879884498798436</v>
      </c>
      <c r="X142" s="87">
        <v>0.93835308494788372</v>
      </c>
      <c r="Y142" s="87">
        <v>0.93981650743096001</v>
      </c>
      <c r="Z142" s="87">
        <v>0.97606291803536005</v>
      </c>
      <c r="AA142" s="87">
        <v>0.81191810648870499</v>
      </c>
      <c r="AB142" s="87">
        <v>1.30571126859007</v>
      </c>
      <c r="AC142" s="88" t="s">
        <v>36</v>
      </c>
      <c r="AD142" s="86">
        <v>38.932574419160098</v>
      </c>
      <c r="AE142" s="89"/>
      <c r="AF142" s="90"/>
      <c r="AG142" s="12"/>
    </row>
    <row r="143" spans="1:33" customFormat="1" ht="13.2" x14ac:dyDescent="0.25">
      <c r="A143" s="117" t="s">
        <v>274</v>
      </c>
      <c r="B143" s="118"/>
      <c r="C143" s="118"/>
      <c r="D143" s="118"/>
      <c r="E143" s="118" t="s">
        <v>275</v>
      </c>
      <c r="F143" s="119" t="s">
        <v>35</v>
      </c>
      <c r="G143" s="85">
        <v>4.5700071367523352</v>
      </c>
      <c r="H143" s="85">
        <v>4.4663503955697301</v>
      </c>
      <c r="I143" s="85">
        <v>3.6933036505688599</v>
      </c>
      <c r="J143" s="85">
        <v>3.9073458027062968</v>
      </c>
      <c r="K143" s="86">
        <v>5.1812075275557721</v>
      </c>
      <c r="L143" s="86">
        <v>4.5260447446515846</v>
      </c>
      <c r="M143" s="86">
        <v>4.3034611190044494</v>
      </c>
      <c r="N143" s="86">
        <v>3.6446247473672475</v>
      </c>
      <c r="O143" s="86">
        <v>4.151292428034699</v>
      </c>
      <c r="P143" s="86">
        <v>3.3489625603845927</v>
      </c>
      <c r="Q143" s="86">
        <v>3.7152412010494662</v>
      </c>
      <c r="R143" s="86">
        <v>4.249296081275685</v>
      </c>
      <c r="S143" s="120">
        <v>4.1244113576811579</v>
      </c>
      <c r="T143" s="120">
        <v>4.6322063012120021</v>
      </c>
      <c r="U143" s="120">
        <v>5.0764848647241809</v>
      </c>
      <c r="V143" s="120">
        <v>4.9910104230549788</v>
      </c>
      <c r="W143" s="120">
        <v>3.5344481036497681</v>
      </c>
      <c r="X143" s="120">
        <v>5.4724553731852419</v>
      </c>
      <c r="Y143" s="120">
        <v>6.3084508423729106</v>
      </c>
      <c r="Z143" s="120">
        <v>3.3918749986496102</v>
      </c>
      <c r="AA143" s="120">
        <v>8.6757572627256501</v>
      </c>
      <c r="AB143" s="120">
        <v>5.3650325479270498</v>
      </c>
      <c r="AC143" s="62" t="s">
        <v>36</v>
      </c>
      <c r="AD143" s="121">
        <v>-14.954833096408599</v>
      </c>
      <c r="AE143" s="122"/>
      <c r="AF143" s="63"/>
      <c r="AG143" s="12"/>
    </row>
    <row r="144" spans="1:33" customFormat="1" ht="13.2" x14ac:dyDescent="0.25">
      <c r="A144" s="123">
        <v>129129</v>
      </c>
      <c r="B144" s="124"/>
      <c r="C144" s="124" t="s">
        <v>276</v>
      </c>
      <c r="D144" s="124"/>
      <c r="E144" s="124"/>
      <c r="F144" s="125" t="s">
        <v>35</v>
      </c>
      <c r="G144" s="126">
        <v>16.556212277274444</v>
      </c>
      <c r="H144" s="126">
        <v>17.354988634972315</v>
      </c>
      <c r="I144" s="126">
        <v>18.095236035081967</v>
      </c>
      <c r="J144" s="126">
        <v>18.220899589364631</v>
      </c>
      <c r="K144" s="127">
        <v>19.306973990258186</v>
      </c>
      <c r="L144" s="127">
        <v>19.156796158994045</v>
      </c>
      <c r="M144" s="127">
        <v>22.788582662842661</v>
      </c>
      <c r="N144" s="127">
        <v>26.109694159832383</v>
      </c>
      <c r="O144" s="127">
        <v>27.141699896293723</v>
      </c>
      <c r="P144" s="127">
        <v>28.139786661773233</v>
      </c>
      <c r="Q144" s="127">
        <v>28.052555225182356</v>
      </c>
      <c r="R144" s="127">
        <v>30.438317308728731</v>
      </c>
      <c r="S144" s="127">
        <v>32.114401126590742</v>
      </c>
      <c r="T144" s="127">
        <v>30.566012628417887</v>
      </c>
      <c r="U144" s="127">
        <v>28.322665364759242</v>
      </c>
      <c r="V144" s="127">
        <v>28.280400854460147</v>
      </c>
      <c r="W144" s="127">
        <v>29.487142637875937</v>
      </c>
      <c r="X144" s="127">
        <v>30.589516068080901</v>
      </c>
      <c r="Y144" s="127">
        <v>31.448163015071426</v>
      </c>
      <c r="Z144" s="127">
        <v>33.156360889427198</v>
      </c>
      <c r="AA144" s="127">
        <v>35.036624246013503</v>
      </c>
      <c r="AB144" s="127">
        <v>30.9917419707545</v>
      </c>
      <c r="AC144" s="128" t="s">
        <v>632</v>
      </c>
      <c r="AD144" s="127">
        <v>-1.4513440549713099</v>
      </c>
      <c r="AE144" s="129"/>
      <c r="AF144" s="130"/>
      <c r="AG144" s="12"/>
    </row>
    <row r="145" spans="1:33" customFormat="1" ht="13.2" x14ac:dyDescent="0.25">
      <c r="A145" s="75" t="s">
        <v>277</v>
      </c>
      <c r="B145" s="76"/>
      <c r="C145" s="76" t="s">
        <v>278</v>
      </c>
      <c r="D145" s="76"/>
      <c r="E145" s="76"/>
      <c r="F145" s="35" t="s">
        <v>35</v>
      </c>
      <c r="G145" s="77">
        <v>35.934911828889192</v>
      </c>
      <c r="H145" s="77">
        <v>37.118922194569095</v>
      </c>
      <c r="I145" s="77">
        <v>35.631177117803659</v>
      </c>
      <c r="J145" s="77">
        <v>36.894460985846848</v>
      </c>
      <c r="K145" s="78">
        <v>37.927411729118219</v>
      </c>
      <c r="L145" s="78">
        <v>40.046282575755178</v>
      </c>
      <c r="M145" s="78">
        <v>40.959236360249079</v>
      </c>
      <c r="N145" s="78">
        <v>48.557319013923028</v>
      </c>
      <c r="O145" s="78">
        <v>47.15678501691977</v>
      </c>
      <c r="P145" s="78">
        <v>49.449364613577224</v>
      </c>
      <c r="Q145" s="78">
        <v>53.1224846904815</v>
      </c>
      <c r="R145" s="78">
        <v>54.933416862515728</v>
      </c>
      <c r="S145" s="78">
        <v>54.444743021157223</v>
      </c>
      <c r="T145" s="78">
        <v>51.713493345553225</v>
      </c>
      <c r="U145" s="78">
        <v>52.163080017217546</v>
      </c>
      <c r="V145" s="78">
        <v>52.035037688565872</v>
      </c>
      <c r="W145" s="78">
        <v>46.440626677392984</v>
      </c>
      <c r="X145" s="78">
        <v>57.144600944235052</v>
      </c>
      <c r="Y145" s="78">
        <v>57.760063171645825</v>
      </c>
      <c r="Z145" s="78">
        <v>57.772296179515997</v>
      </c>
      <c r="AA145" s="78">
        <v>66.350599053573703</v>
      </c>
      <c r="AB145" s="78">
        <v>54.384489450304599</v>
      </c>
      <c r="AC145" s="79" t="s">
        <v>632</v>
      </c>
      <c r="AD145" s="78">
        <v>-5.8441309375129498</v>
      </c>
      <c r="AE145" s="80"/>
      <c r="AF145" s="81"/>
      <c r="AG145" s="12"/>
    </row>
    <row r="146" spans="1:33" customFormat="1" ht="13.2" x14ac:dyDescent="0.25">
      <c r="A146" s="82">
        <v>135</v>
      </c>
      <c r="B146" s="83"/>
      <c r="C146" s="83"/>
      <c r="D146" s="83" t="s">
        <v>279</v>
      </c>
      <c r="E146" s="83"/>
      <c r="F146" s="84" t="s">
        <v>35</v>
      </c>
      <c r="G146" s="85">
        <v>11.070710913857804</v>
      </c>
      <c r="H146" s="85">
        <v>10.699528141754444</v>
      </c>
      <c r="I146" s="85">
        <v>9.8070581539890416</v>
      </c>
      <c r="J146" s="85">
        <v>10.203828312048524</v>
      </c>
      <c r="K146" s="86">
        <v>11.343678570320339</v>
      </c>
      <c r="L146" s="86">
        <v>11.941278744883059</v>
      </c>
      <c r="M146" s="86">
        <v>13.108465672450865</v>
      </c>
      <c r="N146" s="86">
        <v>15.630917276788441</v>
      </c>
      <c r="O146" s="86">
        <v>14.453108501950659</v>
      </c>
      <c r="P146" s="86">
        <v>15.67490797798294</v>
      </c>
      <c r="Q146" s="86">
        <v>18.083248987143651</v>
      </c>
      <c r="R146" s="86">
        <v>19.630342273370562</v>
      </c>
      <c r="S146" s="87">
        <v>19.58928249375024</v>
      </c>
      <c r="T146" s="87">
        <v>19.891807737314938</v>
      </c>
      <c r="U146" s="87">
        <v>18.883870461197276</v>
      </c>
      <c r="V146" s="87">
        <v>18.846762199314433</v>
      </c>
      <c r="W146" s="87">
        <v>15.16539414961875</v>
      </c>
      <c r="X146" s="87">
        <v>19.980543600311311</v>
      </c>
      <c r="Y146" s="87">
        <v>20.387495059634844</v>
      </c>
      <c r="Z146" s="87">
        <v>19.286725173912</v>
      </c>
      <c r="AA146" s="87">
        <v>24.0204265613777</v>
      </c>
      <c r="AB146" s="87">
        <v>18.7576865373297</v>
      </c>
      <c r="AC146" s="88" t="s">
        <v>632</v>
      </c>
      <c r="AD146" s="86">
        <v>-7.9941577792554499</v>
      </c>
      <c r="AE146" s="89"/>
      <c r="AF146" s="90"/>
      <c r="AG146" s="12"/>
    </row>
    <row r="147" spans="1:33" customFormat="1" ht="13.2" x14ac:dyDescent="0.25">
      <c r="A147" s="82" t="s">
        <v>280</v>
      </c>
      <c r="B147" s="83"/>
      <c r="C147" s="83"/>
      <c r="D147" s="83" t="s">
        <v>281</v>
      </c>
      <c r="E147" s="83"/>
      <c r="F147" s="84" t="s">
        <v>35</v>
      </c>
      <c r="G147" s="85">
        <v>1.5510397983529112</v>
      </c>
      <c r="H147" s="85">
        <v>1.6529586896138488</v>
      </c>
      <c r="I147" s="85">
        <v>1.5084181416265556</v>
      </c>
      <c r="J147" s="85">
        <v>1.2827643845085073</v>
      </c>
      <c r="K147" s="86">
        <v>3.3280574244346792</v>
      </c>
      <c r="L147" s="86">
        <v>3.0731570584257697</v>
      </c>
      <c r="M147" s="86">
        <v>3.4033321113519444</v>
      </c>
      <c r="N147" s="86">
        <v>4.462792351843655</v>
      </c>
      <c r="O147" s="86">
        <v>5.2960400174333078</v>
      </c>
      <c r="P147" s="86">
        <v>5.4490046918814103</v>
      </c>
      <c r="Q147" s="86">
        <v>5.3501860690794265</v>
      </c>
      <c r="R147" s="86">
        <v>6.2051567970677493</v>
      </c>
      <c r="S147" s="87">
        <v>6.1654935067625312</v>
      </c>
      <c r="T147" s="87">
        <v>4.4128566830707694</v>
      </c>
      <c r="U147" s="87">
        <v>4.2895289254828723</v>
      </c>
      <c r="V147" s="87">
        <v>4.4401582158439687</v>
      </c>
      <c r="W147" s="87">
        <v>7.8413923191835408</v>
      </c>
      <c r="X147" s="87">
        <v>11.510630742793458</v>
      </c>
      <c r="Y147" s="87">
        <v>12.373404451711597</v>
      </c>
      <c r="Z147" s="87">
        <v>12.5576692541316</v>
      </c>
      <c r="AA147" s="87">
        <v>13.5549165861626</v>
      </c>
      <c r="AB147" s="87">
        <v>12.1848794377769</v>
      </c>
      <c r="AC147" s="88" t="s">
        <v>47</v>
      </c>
      <c r="AD147" s="86">
        <v>-1.5236309026377499</v>
      </c>
      <c r="AE147" s="89"/>
      <c r="AF147" s="90"/>
      <c r="AG147" s="12"/>
    </row>
    <row r="148" spans="1:33" customFormat="1" ht="13.2" x14ac:dyDescent="0.25">
      <c r="A148" s="82" t="s">
        <v>282</v>
      </c>
      <c r="B148" s="83"/>
      <c r="C148" s="83"/>
      <c r="D148" s="83"/>
      <c r="E148" s="83" t="s">
        <v>283</v>
      </c>
      <c r="F148" s="84" t="s">
        <v>35</v>
      </c>
      <c r="G148" s="85">
        <v>1.4336628467299111</v>
      </c>
      <c r="H148" s="85">
        <v>1.5437759707183445</v>
      </c>
      <c r="I148" s="85">
        <v>1.3815833478555706</v>
      </c>
      <c r="J148" s="85">
        <v>0.70150095909189814</v>
      </c>
      <c r="K148" s="86">
        <v>3.0090137022988204</v>
      </c>
      <c r="L148" s="86">
        <v>2.8055444172237114</v>
      </c>
      <c r="M148" s="86">
        <v>3.0657149470576819</v>
      </c>
      <c r="N148" s="86">
        <v>4.1107377102505005</v>
      </c>
      <c r="O148" s="86">
        <v>4.8441903154221304</v>
      </c>
      <c r="P148" s="86">
        <v>5.053520676245431</v>
      </c>
      <c r="Q148" s="86">
        <v>4.7164976343651572</v>
      </c>
      <c r="R148" s="86">
        <v>5.5256954973143406</v>
      </c>
      <c r="S148" s="87">
        <v>5.4761732937469025</v>
      </c>
      <c r="T148" s="87">
        <v>3.9423869890111907</v>
      </c>
      <c r="U148" s="87">
        <v>3.7906455894938107</v>
      </c>
      <c r="V148" s="87">
        <v>3.9321562902604534</v>
      </c>
      <c r="W148" s="87">
        <v>7.043882950567899</v>
      </c>
      <c r="X148" s="87">
        <v>10.871374406906721</v>
      </c>
      <c r="Y148" s="87">
        <v>11.553876895131314</v>
      </c>
      <c r="Z148" s="87">
        <v>12.138877405582599</v>
      </c>
      <c r="AA148" s="87">
        <v>12.947025624977099</v>
      </c>
      <c r="AB148" s="87">
        <v>11.549035404273599</v>
      </c>
      <c r="AC148" s="88" t="s">
        <v>47</v>
      </c>
      <c r="AD148" s="86">
        <v>-4.1903604319148899E-2</v>
      </c>
      <c r="AE148" s="89"/>
      <c r="AF148" s="90"/>
      <c r="AG148" s="12"/>
    </row>
    <row r="149" spans="1:33" customFormat="1" ht="13.2" x14ac:dyDescent="0.25">
      <c r="A149" s="82" t="s">
        <v>284</v>
      </c>
      <c r="B149" s="83"/>
      <c r="C149" s="83"/>
      <c r="D149" s="83"/>
      <c r="E149" s="83" t="s">
        <v>285</v>
      </c>
      <c r="F149" s="84" t="s">
        <v>35</v>
      </c>
      <c r="G149" s="85">
        <v>0.1173769516230001</v>
      </c>
      <c r="H149" s="85">
        <v>0.10918271889550445</v>
      </c>
      <c r="I149" s="85">
        <v>0.12683479377098547</v>
      </c>
      <c r="J149" s="85">
        <v>0.58126342541660903</v>
      </c>
      <c r="K149" s="86">
        <v>0.31904372213585863</v>
      </c>
      <c r="L149" s="86">
        <v>0.2676126412020553</v>
      </c>
      <c r="M149" s="86">
        <v>0.33761716429426292</v>
      </c>
      <c r="N149" s="86">
        <v>0.35205464159315458</v>
      </c>
      <c r="O149" s="86">
        <v>0.45184970201117935</v>
      </c>
      <c r="P149" s="86">
        <v>0.39548401563598301</v>
      </c>
      <c r="Q149" s="86">
        <v>0.63368843471426906</v>
      </c>
      <c r="R149" s="86">
        <v>0.67946129975340952</v>
      </c>
      <c r="S149" s="87">
        <v>0.68932021301562529</v>
      </c>
      <c r="T149" s="87">
        <v>0.47046969405958305</v>
      </c>
      <c r="U149" s="87">
        <v>0.49888333598905904</v>
      </c>
      <c r="V149" s="87">
        <v>0.5080019255835152</v>
      </c>
      <c r="W149" s="87">
        <v>0.79750936861564137</v>
      </c>
      <c r="X149" s="87">
        <v>0.63925633588673436</v>
      </c>
      <c r="Y149" s="87">
        <v>0.81952755658027787</v>
      </c>
      <c r="Z149" s="87">
        <v>0.41879184854903401</v>
      </c>
      <c r="AA149" s="87">
        <v>0.60789096118549601</v>
      </c>
      <c r="AB149" s="87">
        <v>0.63584403350330698</v>
      </c>
      <c r="AC149" s="88"/>
      <c r="AD149" s="86">
        <v>-22.413343102633899</v>
      </c>
      <c r="AE149" s="89"/>
      <c r="AF149" s="90"/>
      <c r="AG149" s="12"/>
    </row>
    <row r="150" spans="1:33" customFormat="1" ht="13.2" x14ac:dyDescent="0.25">
      <c r="A150" s="82">
        <v>139</v>
      </c>
      <c r="B150" s="83"/>
      <c r="C150" s="83"/>
      <c r="D150" s="83" t="s">
        <v>286</v>
      </c>
      <c r="E150" s="83"/>
      <c r="F150" s="84" t="s">
        <v>35</v>
      </c>
      <c r="G150" s="85">
        <v>0.46669502110018302</v>
      </c>
      <c r="H150" s="85">
        <v>0.43078723989498585</v>
      </c>
      <c r="I150" s="85">
        <v>0.419182913805977</v>
      </c>
      <c r="J150" s="85">
        <v>0.38471460701925708</v>
      </c>
      <c r="K150" s="86">
        <v>0.48728757238133319</v>
      </c>
      <c r="L150" s="86">
        <v>0.41986081598977198</v>
      </c>
      <c r="M150" s="86">
        <v>0.31069496226516086</v>
      </c>
      <c r="N150" s="86">
        <v>0.53846179548062822</v>
      </c>
      <c r="O150" s="86">
        <v>0.44649478059039621</v>
      </c>
      <c r="P150" s="86">
        <v>0.42012007864545964</v>
      </c>
      <c r="Q150" s="86">
        <v>0.36404931128399409</v>
      </c>
      <c r="R150" s="86">
        <v>0.45147843845011376</v>
      </c>
      <c r="S150" s="87">
        <v>0.29843415983361882</v>
      </c>
      <c r="T150" s="87">
        <v>0.36850403216158517</v>
      </c>
      <c r="U150" s="87">
        <v>0.36516302900135855</v>
      </c>
      <c r="V150" s="87">
        <v>0.34447071349949804</v>
      </c>
      <c r="W150" s="87">
        <v>0.24178083252771065</v>
      </c>
      <c r="X150" s="87">
        <v>0.35988477071880193</v>
      </c>
      <c r="Y150" s="87">
        <v>0.30418921291583073</v>
      </c>
      <c r="Z150" s="87">
        <v>0.25901159461832202</v>
      </c>
      <c r="AA150" s="87">
        <v>0.28193570875623197</v>
      </c>
      <c r="AB150" s="87">
        <v>0.15009665100484099</v>
      </c>
      <c r="AC150" s="88"/>
      <c r="AD150" s="86">
        <v>-50.656813380698999</v>
      </c>
      <c r="AE150" s="89" t="s">
        <v>42</v>
      </c>
      <c r="AF150" s="90" t="s">
        <v>37</v>
      </c>
      <c r="AG150" s="12"/>
    </row>
    <row r="151" spans="1:33" customFormat="1" ht="13.2" x14ac:dyDescent="0.25">
      <c r="A151" s="82" t="s">
        <v>287</v>
      </c>
      <c r="B151" s="83"/>
      <c r="C151" s="83"/>
      <c r="D151" s="83" t="s">
        <v>288</v>
      </c>
      <c r="E151" s="83"/>
      <c r="F151" s="84" t="s">
        <v>35</v>
      </c>
      <c r="G151" s="85">
        <v>7.3720596247074246</v>
      </c>
      <c r="H151" s="85">
        <v>7.9124620577455271</v>
      </c>
      <c r="I151" s="85">
        <v>7.4553534410876043</v>
      </c>
      <c r="J151" s="85">
        <v>8.2034535085058415</v>
      </c>
      <c r="K151" s="86">
        <v>8.3641681616427785</v>
      </c>
      <c r="L151" s="86">
        <v>9.9608539854084253</v>
      </c>
      <c r="M151" s="86">
        <v>9.6422000542095745</v>
      </c>
      <c r="N151" s="86">
        <v>12.047655239794521</v>
      </c>
      <c r="O151" s="86">
        <v>11.619747079882005</v>
      </c>
      <c r="P151" s="86">
        <v>11.662880036963958</v>
      </c>
      <c r="Q151" s="86">
        <v>12.558557803437987</v>
      </c>
      <c r="R151" s="86">
        <v>13.287687624562789</v>
      </c>
      <c r="S151" s="87">
        <v>14.12949997797223</v>
      </c>
      <c r="T151" s="87">
        <v>12.219755045450574</v>
      </c>
      <c r="U151" s="87">
        <v>15.437028791925027</v>
      </c>
      <c r="V151" s="87">
        <v>15.616982907098425</v>
      </c>
      <c r="W151" s="87">
        <v>11.837567830720106</v>
      </c>
      <c r="X151" s="87">
        <v>13.466047534258912</v>
      </c>
      <c r="Y151" s="87">
        <v>13.751492857333803</v>
      </c>
      <c r="Z151" s="87">
        <v>14.5419452368725</v>
      </c>
      <c r="AA151" s="87">
        <v>16.8225357720613</v>
      </c>
      <c r="AB151" s="87">
        <v>13.140086082166199</v>
      </c>
      <c r="AC151" s="88" t="s">
        <v>47</v>
      </c>
      <c r="AD151" s="86">
        <v>-4.4461120076971898</v>
      </c>
      <c r="AE151" s="89"/>
      <c r="AF151" s="90"/>
      <c r="AG151" s="12"/>
    </row>
    <row r="152" spans="1:33" customFormat="1" ht="13.2" x14ac:dyDescent="0.25">
      <c r="A152" s="82" t="s">
        <v>289</v>
      </c>
      <c r="B152" s="83"/>
      <c r="C152" s="83"/>
      <c r="D152" s="83"/>
      <c r="E152" s="83" t="s">
        <v>290</v>
      </c>
      <c r="F152" s="84" t="s">
        <v>35</v>
      </c>
      <c r="G152" s="85">
        <v>3.4989719076985422</v>
      </c>
      <c r="H152" s="85">
        <v>4.1247323522719599</v>
      </c>
      <c r="I152" s="85">
        <v>3.9069566680944545</v>
      </c>
      <c r="J152" s="85">
        <v>4.2341445628798366</v>
      </c>
      <c r="K152" s="86">
        <v>4.7374805069199661</v>
      </c>
      <c r="L152" s="86">
        <v>6.2718864564320125</v>
      </c>
      <c r="M152" s="86">
        <v>5.3952157630000981</v>
      </c>
      <c r="N152" s="86">
        <v>5.6870948613765346</v>
      </c>
      <c r="O152" s="86">
        <v>5.7931529200395948</v>
      </c>
      <c r="P152" s="86">
        <v>5.5494171227679061</v>
      </c>
      <c r="Q152" s="86">
        <v>6.1664488260108801</v>
      </c>
      <c r="R152" s="86">
        <v>5.8186506929132555</v>
      </c>
      <c r="S152" s="87">
        <v>7.0286909773145574</v>
      </c>
      <c r="T152" s="87">
        <v>6.0556448539816516</v>
      </c>
      <c r="U152" s="87">
        <v>5.8444230546129861</v>
      </c>
      <c r="V152" s="87">
        <v>5.9577804475957032</v>
      </c>
      <c r="W152" s="87">
        <v>5.3672003170699449</v>
      </c>
      <c r="X152" s="87">
        <v>7.0039749776813807</v>
      </c>
      <c r="Y152" s="87">
        <v>7.33847164429082</v>
      </c>
      <c r="Z152" s="87">
        <v>6.9520644383930996</v>
      </c>
      <c r="AA152" s="87">
        <v>9.5530711409463205</v>
      </c>
      <c r="AB152" s="87">
        <v>6.8047895447742102</v>
      </c>
      <c r="AC152" s="88" t="s">
        <v>47</v>
      </c>
      <c r="AD152" s="86">
        <v>-7.2723875676729204</v>
      </c>
      <c r="AE152" s="89"/>
      <c r="AF152" s="90"/>
      <c r="AG152" s="12"/>
    </row>
    <row r="153" spans="1:33" customFormat="1" ht="13.2" x14ac:dyDescent="0.25">
      <c r="A153" s="82" t="s">
        <v>291</v>
      </c>
      <c r="B153" s="83"/>
      <c r="C153" s="83"/>
      <c r="D153" s="83"/>
      <c r="E153" s="83" t="s">
        <v>292</v>
      </c>
      <c r="F153" s="84" t="s">
        <v>35</v>
      </c>
      <c r="G153" s="85">
        <v>3.8730877170088829</v>
      </c>
      <c r="H153" s="85">
        <v>3.7877297054735837</v>
      </c>
      <c r="I153" s="85">
        <v>3.5483967729931494</v>
      </c>
      <c r="J153" s="85">
        <v>3.9693089456260009</v>
      </c>
      <c r="K153" s="86">
        <v>3.6266876547228155</v>
      </c>
      <c r="L153" s="86">
        <v>3.6889675289763955</v>
      </c>
      <c r="M153" s="86">
        <v>4.2469842912094764</v>
      </c>
      <c r="N153" s="86">
        <v>6.3605603784179783</v>
      </c>
      <c r="O153" s="86">
        <v>5.8265941598424069</v>
      </c>
      <c r="P153" s="86">
        <v>6.1134629141960506</v>
      </c>
      <c r="Q153" s="86">
        <v>6.3921089774270863</v>
      </c>
      <c r="R153" s="86">
        <v>7.469036931649546</v>
      </c>
      <c r="S153" s="87">
        <v>7.1008090006576836</v>
      </c>
      <c r="T153" s="87">
        <v>6.1641101914689092</v>
      </c>
      <c r="U153" s="87">
        <v>9.5926057373120255</v>
      </c>
      <c r="V153" s="87">
        <v>9.6592024595027191</v>
      </c>
      <c r="W153" s="87">
        <v>6.4703675136501637</v>
      </c>
      <c r="X153" s="87">
        <v>6.4620725565775254</v>
      </c>
      <c r="Y153" s="87">
        <v>6.4130212130430051</v>
      </c>
      <c r="Z153" s="87">
        <v>7.5898807984794896</v>
      </c>
      <c r="AA153" s="87">
        <v>7.2694646311150501</v>
      </c>
      <c r="AB153" s="87">
        <v>6.3352965373920496</v>
      </c>
      <c r="AC153" s="88" t="s">
        <v>47</v>
      </c>
      <c r="AD153" s="86">
        <v>-1.21198220103925</v>
      </c>
      <c r="AE153" s="89"/>
      <c r="AF153" s="90"/>
      <c r="AG153" s="12"/>
    </row>
    <row r="154" spans="1:33" customFormat="1" ht="13.2" x14ac:dyDescent="0.25">
      <c r="A154" s="82" t="s">
        <v>293</v>
      </c>
      <c r="B154" s="83"/>
      <c r="C154" s="83"/>
      <c r="D154" s="83" t="s">
        <v>294</v>
      </c>
      <c r="E154" s="83"/>
      <c r="F154" s="84" t="s">
        <v>35</v>
      </c>
      <c r="G154" s="85">
        <v>15.474406470870919</v>
      </c>
      <c r="H154" s="85">
        <v>16.423186065560255</v>
      </c>
      <c r="I154" s="85">
        <v>16.441164467294513</v>
      </c>
      <c r="J154" s="85">
        <v>16.819700173764723</v>
      </c>
      <c r="K154" s="86">
        <v>14.40422000033908</v>
      </c>
      <c r="L154" s="86">
        <v>14.651131971048217</v>
      </c>
      <c r="M154" s="86">
        <v>14.494543559971529</v>
      </c>
      <c r="N154" s="86">
        <v>15.87749235001583</v>
      </c>
      <c r="O154" s="86">
        <v>15.341394637063484</v>
      </c>
      <c r="P154" s="86">
        <v>16.242451828103448</v>
      </c>
      <c r="Q154" s="86">
        <v>16.766442519536501</v>
      </c>
      <c r="R154" s="86">
        <v>15.358751729064492</v>
      </c>
      <c r="S154" s="87">
        <v>14.2620328828386</v>
      </c>
      <c r="T154" s="87">
        <v>14.820569847555353</v>
      </c>
      <c r="U154" s="87">
        <v>13.187488809611127</v>
      </c>
      <c r="V154" s="87">
        <v>12.786663652809597</v>
      </c>
      <c r="W154" s="87">
        <v>11.35449154534292</v>
      </c>
      <c r="X154" s="87">
        <v>11.827494296152564</v>
      </c>
      <c r="Y154" s="87">
        <v>10.943481590049768</v>
      </c>
      <c r="Z154" s="87">
        <v>11.1269449199813</v>
      </c>
      <c r="AA154" s="87">
        <v>11.6707844252157</v>
      </c>
      <c r="AB154" s="87">
        <v>10.151740742026799</v>
      </c>
      <c r="AC154" s="88" t="s">
        <v>47</v>
      </c>
      <c r="AD154" s="86">
        <v>-7.2348168314442196</v>
      </c>
      <c r="AE154" s="89"/>
      <c r="AF154" s="90"/>
      <c r="AG154" s="12"/>
    </row>
    <row r="155" spans="1:33" customFormat="1" ht="13.2" x14ac:dyDescent="0.25">
      <c r="A155" s="100" t="s">
        <v>295</v>
      </c>
      <c r="B155" s="116"/>
      <c r="C155" s="116"/>
      <c r="D155" s="116"/>
      <c r="E155" s="116" t="s">
        <v>296</v>
      </c>
      <c r="F155" s="101" t="s">
        <v>35</v>
      </c>
      <c r="G155" s="85">
        <v>10.560474734422115</v>
      </c>
      <c r="H155" s="85">
        <v>10.660247533881774</v>
      </c>
      <c r="I155" s="85">
        <v>11.182510559799079</v>
      </c>
      <c r="J155" s="85">
        <v>8.5266934880422145</v>
      </c>
      <c r="K155" s="86">
        <v>7.8470961533371977</v>
      </c>
      <c r="L155" s="86">
        <v>8.8191127314855446</v>
      </c>
      <c r="M155" s="86">
        <v>8.4199975653653176</v>
      </c>
      <c r="N155" s="86">
        <v>9.7618603991140702</v>
      </c>
      <c r="O155" s="86">
        <v>8.8509167183368671</v>
      </c>
      <c r="P155" s="86">
        <v>9.590053649766979</v>
      </c>
      <c r="Q155" s="86">
        <v>9.1699439221556691</v>
      </c>
      <c r="R155" s="86">
        <v>8.7782688854049251</v>
      </c>
      <c r="S155" s="87">
        <v>7.8664904151449573</v>
      </c>
      <c r="T155" s="87">
        <v>7.9655983285747869</v>
      </c>
      <c r="U155" s="87">
        <v>7.2217521345877937</v>
      </c>
      <c r="V155" s="87">
        <v>6.739621207698816</v>
      </c>
      <c r="W155" s="87">
        <v>5.8057055084200444</v>
      </c>
      <c r="X155" s="87">
        <v>6.0958380847917795</v>
      </c>
      <c r="Y155" s="87">
        <v>5.2951034568466762</v>
      </c>
      <c r="Z155" s="87">
        <v>5.8440914908220298</v>
      </c>
      <c r="AA155" s="87">
        <v>6.68545274278131</v>
      </c>
      <c r="AB155" s="87">
        <v>5.6262563962842496</v>
      </c>
      <c r="AC155" s="88" t="s">
        <v>47</v>
      </c>
      <c r="AD155" s="86">
        <v>6.2539465401642396</v>
      </c>
      <c r="AE155" s="89"/>
      <c r="AF155" s="90"/>
      <c r="AG155" s="12"/>
    </row>
    <row r="156" spans="1:33" customFormat="1" ht="13.2" x14ac:dyDescent="0.25">
      <c r="A156" s="82" t="s">
        <v>297</v>
      </c>
      <c r="B156" s="83"/>
      <c r="C156" s="83"/>
      <c r="D156" s="83"/>
      <c r="E156" s="83" t="s">
        <v>298</v>
      </c>
      <c r="F156" s="84" t="s">
        <v>35</v>
      </c>
      <c r="G156" s="85">
        <v>2.9330732011010761</v>
      </c>
      <c r="H156" s="85">
        <v>3.3124100532692013</v>
      </c>
      <c r="I156" s="85">
        <v>2.9952048455878786</v>
      </c>
      <c r="J156" s="85">
        <v>5.8161983955946646</v>
      </c>
      <c r="K156" s="86">
        <v>4.5069317790844909</v>
      </c>
      <c r="L156" s="86">
        <v>3.845041646982434</v>
      </c>
      <c r="M156" s="86">
        <v>3.6718533246555234</v>
      </c>
      <c r="N156" s="86">
        <v>3.3333271421970392</v>
      </c>
      <c r="O156" s="86">
        <v>3.9199923729285175</v>
      </c>
      <c r="P156" s="86">
        <v>3.6480043403976596</v>
      </c>
      <c r="Q156" s="86">
        <v>4.9561752325188175</v>
      </c>
      <c r="R156" s="86">
        <v>4.0746773735092914</v>
      </c>
      <c r="S156" s="87">
        <v>3.7280344710893267</v>
      </c>
      <c r="T156" s="87">
        <v>4.0535509825749241</v>
      </c>
      <c r="U156" s="87">
        <v>3.1493129571115888</v>
      </c>
      <c r="V156" s="87">
        <v>3.212323808479542</v>
      </c>
      <c r="W156" s="87">
        <v>2.5771886690668611</v>
      </c>
      <c r="X156" s="87">
        <v>2.7582741735151295</v>
      </c>
      <c r="Y156" s="87">
        <v>2.3472439084484407</v>
      </c>
      <c r="Z156" s="87">
        <v>2.0585578099646402</v>
      </c>
      <c r="AA156" s="87">
        <v>1.92775022897986</v>
      </c>
      <c r="AB156" s="87">
        <v>1.8298177476353601</v>
      </c>
      <c r="AC156" s="88"/>
      <c r="AD156" s="86">
        <v>-22.0439877999342</v>
      </c>
      <c r="AE156" s="89"/>
      <c r="AF156" s="90"/>
      <c r="AG156" s="12"/>
    </row>
    <row r="157" spans="1:33" customFormat="1" ht="13.2" x14ac:dyDescent="0.25">
      <c r="A157" s="82" t="s">
        <v>299</v>
      </c>
      <c r="B157" s="83"/>
      <c r="C157" s="83"/>
      <c r="D157" s="83"/>
      <c r="E157" s="83" t="s">
        <v>300</v>
      </c>
      <c r="F157" s="84" t="s">
        <v>35</v>
      </c>
      <c r="G157" s="85">
        <v>0.29648327590062362</v>
      </c>
      <c r="H157" s="85">
        <v>0.35347904068000169</v>
      </c>
      <c r="I157" s="85">
        <v>0.2819301182753477</v>
      </c>
      <c r="J157" s="85">
        <v>0.42451995147828209</v>
      </c>
      <c r="K157" s="86">
        <v>0.35861983622550031</v>
      </c>
      <c r="L157" s="86">
        <v>0.32919524246672716</v>
      </c>
      <c r="M157" s="86">
        <v>0.52201195569524483</v>
      </c>
      <c r="N157" s="86">
        <v>0.53256901298939752</v>
      </c>
      <c r="O157" s="86">
        <v>0.50604678616529153</v>
      </c>
      <c r="P157" s="86">
        <v>0.69239962927386234</v>
      </c>
      <c r="Q157" s="86">
        <v>0.58679390947199506</v>
      </c>
      <c r="R157" s="86">
        <v>0.65219077714215667</v>
      </c>
      <c r="S157" s="87">
        <v>0.63947525358761759</v>
      </c>
      <c r="T157" s="87">
        <v>0.62813167622085597</v>
      </c>
      <c r="U157" s="87">
        <v>0.65723968278320322</v>
      </c>
      <c r="V157" s="87">
        <v>0.64718840835125924</v>
      </c>
      <c r="W157" s="87">
        <v>0.68866539013103645</v>
      </c>
      <c r="X157" s="87">
        <v>0.69574788045767033</v>
      </c>
      <c r="Y157" s="87">
        <v>0.60262989999328054</v>
      </c>
      <c r="Z157" s="87">
        <v>0.74095356535053503</v>
      </c>
      <c r="AA157" s="87">
        <v>0.39172671942572701</v>
      </c>
      <c r="AB157" s="87">
        <v>0.53315997588844499</v>
      </c>
      <c r="AC157" s="88" t="s">
        <v>36</v>
      </c>
      <c r="AD157" s="86">
        <v>-11.527792448666901</v>
      </c>
      <c r="AE157" s="89"/>
      <c r="AF157" s="90"/>
      <c r="AG157" s="12"/>
    </row>
    <row r="158" spans="1:33" customFormat="1" ht="13.2" x14ac:dyDescent="0.25">
      <c r="A158" s="102" t="s">
        <v>301</v>
      </c>
      <c r="B158" s="103"/>
      <c r="C158" s="103"/>
      <c r="D158" s="103"/>
      <c r="E158" s="103" t="s">
        <v>302</v>
      </c>
      <c r="F158" s="104" t="s">
        <v>35</v>
      </c>
      <c r="G158" s="105">
        <v>1.6843752594471069</v>
      </c>
      <c r="H158" s="105">
        <v>2.0970494377292614</v>
      </c>
      <c r="I158" s="105">
        <v>1.9815189436322433</v>
      </c>
      <c r="J158" s="105">
        <v>2.0522883386495661</v>
      </c>
      <c r="K158" s="106">
        <v>1.6915722316918929</v>
      </c>
      <c r="L158" s="106">
        <v>1.6577823501135107</v>
      </c>
      <c r="M158" s="106">
        <v>1.8806807142554416</v>
      </c>
      <c r="N158" s="106">
        <v>2.2497357957153046</v>
      </c>
      <c r="O158" s="106">
        <v>2.0644387596328038</v>
      </c>
      <c r="P158" s="106">
        <v>2.3119942086649634</v>
      </c>
      <c r="Q158" s="106">
        <v>2.0535294553900396</v>
      </c>
      <c r="R158" s="106">
        <v>1.8536146930080948</v>
      </c>
      <c r="S158" s="106">
        <v>2.0280327430167295</v>
      </c>
      <c r="T158" s="106">
        <v>2.1732888601847913</v>
      </c>
      <c r="U158" s="106">
        <v>2.1591840351285376</v>
      </c>
      <c r="V158" s="106">
        <v>2.1875302282799765</v>
      </c>
      <c r="W158" s="106">
        <v>2.2829319777249855</v>
      </c>
      <c r="X158" s="106">
        <v>2.277634157387983</v>
      </c>
      <c r="Y158" s="106">
        <v>2.6985043247613643</v>
      </c>
      <c r="Z158" s="106">
        <v>2.4833420538441402</v>
      </c>
      <c r="AA158" s="106">
        <v>2.6658547340288701</v>
      </c>
      <c r="AB158" s="106">
        <v>2.1625066222187699</v>
      </c>
      <c r="AC158" s="107"/>
      <c r="AD158" s="106">
        <v>-19.862769817498201</v>
      </c>
      <c r="AE158" s="115"/>
      <c r="AF158" s="109"/>
      <c r="AG158" s="12"/>
    </row>
    <row r="159" spans="1:33" customFormat="1" ht="13.2" x14ac:dyDescent="0.25">
      <c r="A159" s="75" t="s">
        <v>303</v>
      </c>
      <c r="B159" s="76"/>
      <c r="C159" s="76" t="s">
        <v>304</v>
      </c>
      <c r="D159" s="76"/>
      <c r="E159" s="76"/>
      <c r="F159" s="35" t="s">
        <v>35</v>
      </c>
      <c r="G159" s="77">
        <v>15.333502476855045</v>
      </c>
      <c r="H159" s="77">
        <v>16.430176913092151</v>
      </c>
      <c r="I159" s="77">
        <v>15.988784362528412</v>
      </c>
      <c r="J159" s="77">
        <v>16.872764754394954</v>
      </c>
      <c r="K159" s="78">
        <v>17.257276134390469</v>
      </c>
      <c r="L159" s="78">
        <v>16.784770251629801</v>
      </c>
      <c r="M159" s="78">
        <v>17.14474912469084</v>
      </c>
      <c r="N159" s="78">
        <v>18.540034540644228</v>
      </c>
      <c r="O159" s="78">
        <v>19.583152716232952</v>
      </c>
      <c r="P159" s="78">
        <v>21.374136129737064</v>
      </c>
      <c r="Q159" s="78">
        <v>21.033579177369599</v>
      </c>
      <c r="R159" s="78">
        <v>22.624724509752077</v>
      </c>
      <c r="S159" s="78">
        <v>22.55954920346176</v>
      </c>
      <c r="T159" s="78">
        <v>21.069745525864292</v>
      </c>
      <c r="U159" s="78">
        <v>19.548819084708875</v>
      </c>
      <c r="V159" s="78">
        <v>19.436497426402113</v>
      </c>
      <c r="W159" s="78">
        <v>21.147109777477297</v>
      </c>
      <c r="X159" s="78">
        <v>20.686649580101442</v>
      </c>
      <c r="Y159" s="78">
        <v>18.978066946193195</v>
      </c>
      <c r="Z159" s="78">
        <v>18.930926532367199</v>
      </c>
      <c r="AA159" s="78">
        <v>26.1234529089215</v>
      </c>
      <c r="AB159" s="78">
        <v>20.3595345259114</v>
      </c>
      <c r="AC159" s="79" t="s">
        <v>632</v>
      </c>
      <c r="AD159" s="78">
        <v>7.27928499585874</v>
      </c>
      <c r="AE159" s="80"/>
      <c r="AF159" s="81" t="s">
        <v>149</v>
      </c>
      <c r="AG159" s="12"/>
    </row>
    <row r="160" spans="1:33" customFormat="1" ht="13.2" x14ac:dyDescent="0.25">
      <c r="A160" s="82">
        <v>150</v>
      </c>
      <c r="B160" s="83"/>
      <c r="C160" s="83"/>
      <c r="D160" s="83" t="s">
        <v>305</v>
      </c>
      <c r="E160" s="83"/>
      <c r="F160" s="84" t="s">
        <v>35</v>
      </c>
      <c r="G160" s="85">
        <v>7.3070449825479793</v>
      </c>
      <c r="H160" s="85">
        <v>7.8560085889428137</v>
      </c>
      <c r="I160" s="85">
        <v>7.6491570674212568</v>
      </c>
      <c r="J160" s="85">
        <v>8.0673200663992546</v>
      </c>
      <c r="K160" s="86">
        <v>8.10577329440647</v>
      </c>
      <c r="L160" s="86">
        <v>7.8186286738713164</v>
      </c>
      <c r="M160" s="86">
        <v>7.9746567125155918</v>
      </c>
      <c r="N160" s="86">
        <v>8.5576947077970527</v>
      </c>
      <c r="O160" s="86">
        <v>9.1940334235046848</v>
      </c>
      <c r="P160" s="86">
        <v>8.8328533730802086</v>
      </c>
      <c r="Q160" s="86">
        <v>9.8540800071184513</v>
      </c>
      <c r="R160" s="86">
        <v>10.965062826112693</v>
      </c>
      <c r="S160" s="87">
        <v>10.977655092545518</v>
      </c>
      <c r="T160" s="87">
        <v>9.0856925785305371</v>
      </c>
      <c r="U160" s="87">
        <v>7.4749059933264643</v>
      </c>
      <c r="V160" s="87">
        <v>7.2048186125632991</v>
      </c>
      <c r="W160" s="87">
        <v>7.5674243591000083</v>
      </c>
      <c r="X160" s="87">
        <v>7.3101357482839031</v>
      </c>
      <c r="Y160" s="87">
        <v>6.7654947735090962</v>
      </c>
      <c r="Z160" s="87">
        <v>6.1081628122368903</v>
      </c>
      <c r="AA160" s="87">
        <v>9.0842423004402004</v>
      </c>
      <c r="AB160" s="87">
        <v>6.0270931776232599</v>
      </c>
      <c r="AC160" s="88" t="s">
        <v>47</v>
      </c>
      <c r="AD160" s="86">
        <v>-10.9142290491023</v>
      </c>
      <c r="AE160" s="89"/>
      <c r="AF160" s="90"/>
      <c r="AG160" s="12"/>
    </row>
    <row r="161" spans="1:33" customFormat="1" ht="13.2" x14ac:dyDescent="0.25">
      <c r="A161" s="82">
        <v>151</v>
      </c>
      <c r="B161" s="83"/>
      <c r="C161" s="83"/>
      <c r="D161" s="83" t="s">
        <v>306</v>
      </c>
      <c r="E161" s="83"/>
      <c r="F161" s="84" t="s">
        <v>35</v>
      </c>
      <c r="G161" s="85">
        <v>3.5499217138871342</v>
      </c>
      <c r="H161" s="85">
        <v>3.7266911847962647</v>
      </c>
      <c r="I161" s="85">
        <v>3.3388380469375258</v>
      </c>
      <c r="J161" s="85">
        <v>3.4186236670128993</v>
      </c>
      <c r="K161" s="86">
        <v>3.551828555376273</v>
      </c>
      <c r="L161" s="86">
        <v>3.4023322734914654</v>
      </c>
      <c r="M161" s="86">
        <v>3.6708722748282687</v>
      </c>
      <c r="N161" s="86">
        <v>3.8391310867959958</v>
      </c>
      <c r="O161" s="86">
        <v>4.3151026989485892</v>
      </c>
      <c r="P161" s="86">
        <v>4.3323051010923077</v>
      </c>
      <c r="Q161" s="86">
        <v>4.0605926292383376</v>
      </c>
      <c r="R161" s="86">
        <v>4.0514102056547134</v>
      </c>
      <c r="S161" s="87">
        <v>4.0132815982296108</v>
      </c>
      <c r="T161" s="87">
        <v>4.4883837492795164</v>
      </c>
      <c r="U161" s="87">
        <v>4.1628121330341763</v>
      </c>
      <c r="V161" s="87">
        <v>4.1115077087339289</v>
      </c>
      <c r="W161" s="87">
        <v>4.3769869818288702</v>
      </c>
      <c r="X161" s="87">
        <v>4.0494748843500918</v>
      </c>
      <c r="Y161" s="87">
        <v>4.2216952298651691</v>
      </c>
      <c r="Z161" s="87">
        <v>4.3745743574489904</v>
      </c>
      <c r="AA161" s="87">
        <v>6.13668253830713</v>
      </c>
      <c r="AB161" s="87">
        <v>4.9215586499310398</v>
      </c>
      <c r="AC161" s="88" t="s">
        <v>47</v>
      </c>
      <c r="AD161" s="86">
        <v>16.577781719411799</v>
      </c>
      <c r="AE161" s="89"/>
      <c r="AF161" s="90" t="s">
        <v>149</v>
      </c>
      <c r="AG161" s="12"/>
    </row>
    <row r="162" spans="1:33" customFormat="1" ht="13.2" x14ac:dyDescent="0.25">
      <c r="A162" s="82">
        <v>152</v>
      </c>
      <c r="B162" s="83"/>
      <c r="C162" s="83"/>
      <c r="D162" s="83" t="s">
        <v>307</v>
      </c>
      <c r="E162" s="83"/>
      <c r="F162" s="84" t="s">
        <v>35</v>
      </c>
      <c r="G162" s="85">
        <v>2.2554783613790397</v>
      </c>
      <c r="H162" s="85">
        <v>2.3025107606466149</v>
      </c>
      <c r="I162" s="85">
        <v>2.1920306405960406</v>
      </c>
      <c r="J162" s="85">
        <v>2.1034567544895943</v>
      </c>
      <c r="K162" s="86">
        <v>2.1120856935987962</v>
      </c>
      <c r="L162" s="86">
        <v>1.8627182525244455</v>
      </c>
      <c r="M162" s="86">
        <v>1.9646528226970257</v>
      </c>
      <c r="N162" s="86">
        <v>2.0407133053808466</v>
      </c>
      <c r="O162" s="86">
        <v>2.024143835750662</v>
      </c>
      <c r="P162" s="86">
        <v>2.1724322676056067</v>
      </c>
      <c r="Q162" s="86">
        <v>1.8316286193153914</v>
      </c>
      <c r="R162" s="86">
        <v>1.8242009583321328</v>
      </c>
      <c r="S162" s="87">
        <v>1.5723336196317457</v>
      </c>
      <c r="T162" s="87">
        <v>1.5836220289464327</v>
      </c>
      <c r="U162" s="87">
        <v>1.6990304764668287</v>
      </c>
      <c r="V162" s="87">
        <v>1.6385328176001286</v>
      </c>
      <c r="W162" s="87">
        <v>1.827047012770068</v>
      </c>
      <c r="X162" s="87">
        <v>1.7587134160079645</v>
      </c>
      <c r="Y162" s="87">
        <v>1.6110982458903753</v>
      </c>
      <c r="Z162" s="87">
        <v>1.4637630366535099</v>
      </c>
      <c r="AA162" s="87">
        <v>1.7917875718538401</v>
      </c>
      <c r="AB162" s="87">
        <v>1.3929755955099701</v>
      </c>
      <c r="AC162" s="88"/>
      <c r="AD162" s="86">
        <v>-13.5387553761409</v>
      </c>
      <c r="AE162" s="89"/>
      <c r="AF162" s="90"/>
      <c r="AG162" s="12"/>
    </row>
    <row r="163" spans="1:33" customFormat="1" ht="13.2" x14ac:dyDescent="0.25">
      <c r="A163" s="82">
        <v>153</v>
      </c>
      <c r="B163" s="83"/>
      <c r="C163" s="83"/>
      <c r="D163" s="83" t="s">
        <v>308</v>
      </c>
      <c r="E163" s="83"/>
      <c r="F163" s="84" t="s">
        <v>35</v>
      </c>
      <c r="G163" s="85">
        <v>0.57921158783952353</v>
      </c>
      <c r="H163" s="85">
        <v>0.59209372620576317</v>
      </c>
      <c r="I163" s="85">
        <v>0.629504174412021</v>
      </c>
      <c r="J163" s="85">
        <v>0.78077450730566933</v>
      </c>
      <c r="K163" s="86">
        <v>0.7196042555256843</v>
      </c>
      <c r="L163" s="86">
        <v>0.82984370173674926</v>
      </c>
      <c r="M163" s="86">
        <v>0.72783363089978914</v>
      </c>
      <c r="N163" s="86">
        <v>0.77229030179136215</v>
      </c>
      <c r="O163" s="86">
        <v>1.0374444724896308</v>
      </c>
      <c r="P163" s="86">
        <v>1.3925783583768714</v>
      </c>
      <c r="Q163" s="86">
        <v>1.4535107374021488</v>
      </c>
      <c r="R163" s="86">
        <v>1.2431514567101853</v>
      </c>
      <c r="S163" s="87">
        <v>1.5868161814091224</v>
      </c>
      <c r="T163" s="87">
        <v>1.5310037237642307</v>
      </c>
      <c r="U163" s="87">
        <v>1.7865554878944729</v>
      </c>
      <c r="V163" s="87">
        <v>1.5352942197054846</v>
      </c>
      <c r="W163" s="87">
        <v>1.7367514415244414</v>
      </c>
      <c r="X163" s="87">
        <v>2.0629905045295862</v>
      </c>
      <c r="Y163" s="87">
        <v>1.5245590340222275</v>
      </c>
      <c r="Z163" s="87">
        <v>2.1135460921908602</v>
      </c>
      <c r="AA163" s="87">
        <v>3.0537703441178801</v>
      </c>
      <c r="AB163" s="87">
        <v>2.9453022091276599</v>
      </c>
      <c r="AC163" s="88"/>
      <c r="AD163" s="86">
        <v>93.190433653271299</v>
      </c>
      <c r="AE163" s="89" t="s">
        <v>42</v>
      </c>
      <c r="AF163" s="90" t="s">
        <v>149</v>
      </c>
      <c r="AG163" s="12"/>
    </row>
    <row r="164" spans="1:33" customFormat="1" ht="13.2" x14ac:dyDescent="0.25">
      <c r="A164" s="117">
        <v>154</v>
      </c>
      <c r="B164" s="118"/>
      <c r="C164" s="118"/>
      <c r="D164" s="118" t="s">
        <v>309</v>
      </c>
      <c r="E164" s="118"/>
      <c r="F164" s="119" t="s">
        <v>35</v>
      </c>
      <c r="G164" s="131">
        <v>1.6418458312013644</v>
      </c>
      <c r="H164" s="131">
        <v>1.9528726525006723</v>
      </c>
      <c r="I164" s="131">
        <v>2.1792544331615713</v>
      </c>
      <c r="J164" s="131">
        <v>2.5025897591875652</v>
      </c>
      <c r="K164" s="121">
        <v>2.7679843354832352</v>
      </c>
      <c r="L164" s="121">
        <v>2.8712473500058437</v>
      </c>
      <c r="M164" s="121">
        <v>2.8067336837501475</v>
      </c>
      <c r="N164" s="121">
        <v>3.3302051388789837</v>
      </c>
      <c r="O164" s="121">
        <v>3.0124282855393698</v>
      </c>
      <c r="P164" s="121">
        <v>4.6439670295820408</v>
      </c>
      <c r="Q164" s="121">
        <v>3.8337671842953571</v>
      </c>
      <c r="R164" s="121">
        <v>4.5408990629423043</v>
      </c>
      <c r="S164" s="120">
        <v>4.4094627116457392</v>
      </c>
      <c r="T164" s="120">
        <v>4.3810434453435647</v>
      </c>
      <c r="U164" s="120">
        <v>4.4255149939868863</v>
      </c>
      <c r="V164" s="120">
        <v>4.9463440677992496</v>
      </c>
      <c r="W164" s="120">
        <v>5.6388999822539096</v>
      </c>
      <c r="X164" s="120">
        <v>5.505335026929921</v>
      </c>
      <c r="Y164" s="120">
        <v>4.8552196629063316</v>
      </c>
      <c r="Z164" s="120">
        <v>4.8708802338369201</v>
      </c>
      <c r="AA164" s="120">
        <v>6.0569701542024497</v>
      </c>
      <c r="AB164" s="120">
        <v>5.0726048937195101</v>
      </c>
      <c r="AC164" s="62"/>
      <c r="AD164" s="121">
        <v>4.4773510964702901</v>
      </c>
      <c r="AE164" s="122"/>
      <c r="AF164" s="63"/>
      <c r="AG164" s="12"/>
    </row>
    <row r="165" spans="1:33" s="55" customFormat="1" ht="13.2" x14ac:dyDescent="0.25">
      <c r="A165" s="123"/>
      <c r="B165" s="124" t="s">
        <v>310</v>
      </c>
      <c r="C165" s="124"/>
      <c r="D165" s="124"/>
      <c r="E165" s="124"/>
      <c r="F165" s="125" t="s">
        <v>35</v>
      </c>
      <c r="G165" s="126">
        <f t="shared" ref="G165:M165" si="4">G166+G223</f>
        <v>426.30270263336774</v>
      </c>
      <c r="H165" s="126">
        <f t="shared" si="4"/>
        <v>435.20576604388378</v>
      </c>
      <c r="I165" s="126">
        <f t="shared" si="4"/>
        <v>451.07905694793629</v>
      </c>
      <c r="J165" s="126">
        <f t="shared" si="4"/>
        <v>456.15492976512979</v>
      </c>
      <c r="K165" s="126">
        <f t="shared" si="4"/>
        <v>490.87480098629879</v>
      </c>
      <c r="L165" s="126">
        <f t="shared" si="4"/>
        <v>514.69508151701382</v>
      </c>
      <c r="M165" s="126">
        <f t="shared" si="4"/>
        <v>523.69343502163849</v>
      </c>
      <c r="N165" s="126">
        <v>520.24957993631779</v>
      </c>
      <c r="O165" s="126">
        <v>532.93073817588299</v>
      </c>
      <c r="P165" s="126">
        <v>556.37255901125104</v>
      </c>
      <c r="Q165" s="126">
        <f t="shared" ref="Q165:AB165" si="5">Q166+Q223</f>
        <v>566.8230251336455</v>
      </c>
      <c r="R165" s="126">
        <f t="shared" si="5"/>
        <v>583.4947766777841</v>
      </c>
      <c r="S165" s="126">
        <f t="shared" si="5"/>
        <v>611.77319733883655</v>
      </c>
      <c r="T165" s="126">
        <f t="shared" si="5"/>
        <v>601.63511941564593</v>
      </c>
      <c r="U165" s="126">
        <f t="shared" si="5"/>
        <v>595.13541154289783</v>
      </c>
      <c r="V165" s="126">
        <f t="shared" si="5"/>
        <v>599.11275855930592</v>
      </c>
      <c r="W165" s="126">
        <f t="shared" si="5"/>
        <v>627.11526707433495</v>
      </c>
      <c r="X165" s="126">
        <f t="shared" si="5"/>
        <v>643.45383983671013</v>
      </c>
      <c r="Y165" s="126">
        <f t="shared" si="5"/>
        <v>663.41451244466145</v>
      </c>
      <c r="Z165" s="126">
        <f t="shared" si="5"/>
        <v>662.53462036789506</v>
      </c>
      <c r="AA165" s="126">
        <f t="shared" si="5"/>
        <v>757.00828597382804</v>
      </c>
      <c r="AB165" s="126">
        <f t="shared" si="5"/>
        <v>647.66639349735897</v>
      </c>
      <c r="AC165" s="128"/>
      <c r="AD165" s="126">
        <f>(AB165/Y165)-1</f>
        <v>-2.3737977767883223E-2</v>
      </c>
      <c r="AE165" s="129"/>
      <c r="AF165" s="130"/>
    </row>
    <row r="166" spans="1:33" customFormat="1" ht="13.2" x14ac:dyDescent="0.25">
      <c r="A166" s="132" t="s">
        <v>311</v>
      </c>
      <c r="B166" s="133" t="s">
        <v>312</v>
      </c>
      <c r="C166" s="133"/>
      <c r="D166" s="133"/>
      <c r="E166" s="133"/>
      <c r="F166" s="134" t="s">
        <v>35</v>
      </c>
      <c r="G166" s="135">
        <v>272.94133722902188</v>
      </c>
      <c r="H166" s="135">
        <v>271.17855299816318</v>
      </c>
      <c r="I166" s="135">
        <v>283.73511464235196</v>
      </c>
      <c r="J166" s="135">
        <v>286.22151991653965</v>
      </c>
      <c r="K166" s="136">
        <v>297.93024511894583</v>
      </c>
      <c r="L166" s="136">
        <v>308.19765118071484</v>
      </c>
      <c r="M166" s="136">
        <v>319.62590669152638</v>
      </c>
      <c r="N166" s="136">
        <v>320.26558775798253</v>
      </c>
      <c r="O166" s="136">
        <v>330.22385601766524</v>
      </c>
      <c r="P166" s="136">
        <v>343.7326833146854</v>
      </c>
      <c r="Q166" s="136">
        <v>346.75897791806352</v>
      </c>
      <c r="R166" s="136">
        <v>357.32111498295234</v>
      </c>
      <c r="S166" s="136">
        <v>377.93245968037064</v>
      </c>
      <c r="T166" s="136">
        <v>365.77688996373087</v>
      </c>
      <c r="U166" s="136">
        <v>355.32054138288811</v>
      </c>
      <c r="V166" s="136">
        <v>358.19619690782031</v>
      </c>
      <c r="W166" s="136">
        <v>366.29273569700831</v>
      </c>
      <c r="X166" s="136">
        <v>378.34815224742067</v>
      </c>
      <c r="Y166" s="136">
        <v>389.5452627768492</v>
      </c>
      <c r="Z166" s="136">
        <v>397.63273925828599</v>
      </c>
      <c r="AA166" s="136">
        <v>449.51344580857602</v>
      </c>
      <c r="AB166" s="136">
        <v>378.04962724142598</v>
      </c>
      <c r="AC166" s="137" t="s">
        <v>85</v>
      </c>
      <c r="AD166" s="136">
        <v>-2.9510397465693701</v>
      </c>
      <c r="AE166" s="138"/>
      <c r="AF166" s="139"/>
      <c r="AG166" s="12"/>
    </row>
    <row r="167" spans="1:33" s="55" customFormat="1" ht="13.2" x14ac:dyDescent="0.25">
      <c r="A167" s="75" t="s">
        <v>313</v>
      </c>
      <c r="B167" s="76" t="s">
        <v>314</v>
      </c>
      <c r="C167" s="76"/>
      <c r="D167" s="76"/>
      <c r="E167" s="76"/>
      <c r="F167" s="35" t="s">
        <v>35</v>
      </c>
      <c r="G167" s="77">
        <v>100.62813631782772</v>
      </c>
      <c r="H167" s="77">
        <v>96.032065662043223</v>
      </c>
      <c r="I167" s="77">
        <v>99.97438938256326</v>
      </c>
      <c r="J167" s="77">
        <v>99.227264037317866</v>
      </c>
      <c r="K167" s="78">
        <v>98.166594455380064</v>
      </c>
      <c r="L167" s="78">
        <v>100.44308925396395</v>
      </c>
      <c r="M167" s="78">
        <v>104.45586325188772</v>
      </c>
      <c r="N167" s="78">
        <v>106.76112817440712</v>
      </c>
      <c r="O167" s="78">
        <v>106.6597246337161</v>
      </c>
      <c r="P167" s="78">
        <v>109.38542832136599</v>
      </c>
      <c r="Q167" s="78">
        <v>112.82222618120115</v>
      </c>
      <c r="R167" s="78">
        <v>117.03162581028887</v>
      </c>
      <c r="S167" s="78">
        <v>125.28532821145865</v>
      </c>
      <c r="T167" s="78">
        <v>120.5108206553704</v>
      </c>
      <c r="U167" s="78">
        <v>117.69440623604547</v>
      </c>
      <c r="V167" s="78">
        <v>118.87321792336064</v>
      </c>
      <c r="W167" s="78">
        <v>117.23604849750011</v>
      </c>
      <c r="X167" s="78">
        <v>123.07159548485996</v>
      </c>
      <c r="Y167" s="78">
        <v>123.99265619682575</v>
      </c>
      <c r="Z167" s="78">
        <v>124.87453339565501</v>
      </c>
      <c r="AA167" s="78">
        <v>131.87532717802901</v>
      </c>
      <c r="AB167" s="78">
        <v>113.689080350775</v>
      </c>
      <c r="AC167" s="79" t="s">
        <v>85</v>
      </c>
      <c r="AD167" s="78">
        <v>-8.3098275027634099</v>
      </c>
      <c r="AE167" s="80" t="s">
        <v>42</v>
      </c>
      <c r="AF167" s="81" t="s">
        <v>37</v>
      </c>
    </row>
    <row r="168" spans="1:33" customFormat="1" ht="13.2" x14ac:dyDescent="0.25">
      <c r="A168" s="100" t="s">
        <v>315</v>
      </c>
      <c r="B168" s="83"/>
      <c r="C168" s="83"/>
      <c r="D168" s="83" t="s">
        <v>316</v>
      </c>
      <c r="E168" s="83"/>
      <c r="F168" s="101" t="s">
        <v>35</v>
      </c>
      <c r="G168" s="85">
        <v>35.116863359978154</v>
      </c>
      <c r="H168" s="85">
        <v>30.59979210482232</v>
      </c>
      <c r="I168" s="85">
        <v>31.957230786450953</v>
      </c>
      <c r="J168" s="85">
        <v>33.276568075032344</v>
      </c>
      <c r="K168" s="86">
        <v>33.106551326441163</v>
      </c>
      <c r="L168" s="86">
        <v>34.830988897069446</v>
      </c>
      <c r="M168" s="86">
        <v>37.217921989348355</v>
      </c>
      <c r="N168" s="86">
        <v>37.229467096469151</v>
      </c>
      <c r="O168" s="86">
        <v>35.719278305018598</v>
      </c>
      <c r="P168" s="86">
        <v>36.37521977433645</v>
      </c>
      <c r="Q168" s="86">
        <v>34.54442026058728</v>
      </c>
      <c r="R168" s="86">
        <v>36.283569628633231</v>
      </c>
      <c r="S168" s="87">
        <v>42.084205506521172</v>
      </c>
      <c r="T168" s="87">
        <v>37.363454052238843</v>
      </c>
      <c r="U168" s="87">
        <v>33.835123696792451</v>
      </c>
      <c r="V168" s="87">
        <v>34.024646882638926</v>
      </c>
      <c r="W168" s="87">
        <v>32.595253464543561</v>
      </c>
      <c r="X168" s="87">
        <v>33.191358128001021</v>
      </c>
      <c r="Y168" s="87">
        <v>30.546780923073356</v>
      </c>
      <c r="Z168" s="87">
        <v>28.216733261840702</v>
      </c>
      <c r="AA168" s="87">
        <v>30.061939053043801</v>
      </c>
      <c r="AB168" s="87">
        <v>22.4783093063654</v>
      </c>
      <c r="AC168" s="88" t="s">
        <v>632</v>
      </c>
      <c r="AD168" s="86">
        <v>-26.413492266261802</v>
      </c>
      <c r="AE168" s="89" t="s">
        <v>42</v>
      </c>
      <c r="AF168" s="90" t="s">
        <v>37</v>
      </c>
      <c r="AG168" s="12"/>
    </row>
    <row r="169" spans="1:33" customFormat="1" ht="15.6" x14ac:dyDescent="0.25">
      <c r="A169" s="82" t="s">
        <v>317</v>
      </c>
      <c r="B169" s="83"/>
      <c r="C169" s="83"/>
      <c r="D169" s="83"/>
      <c r="E169" s="83" t="s">
        <v>318</v>
      </c>
      <c r="F169" s="84" t="s">
        <v>35</v>
      </c>
      <c r="G169" s="91"/>
      <c r="H169" s="91"/>
      <c r="I169" s="91"/>
      <c r="J169" s="85">
        <v>8.4970994020033448</v>
      </c>
      <c r="K169" s="86">
        <v>8.4677933781604828</v>
      </c>
      <c r="L169" s="86">
        <v>8.9206402515633378</v>
      </c>
      <c r="M169" s="86">
        <v>9.2537310076508827</v>
      </c>
      <c r="N169" s="86">
        <v>8.2356318958694246</v>
      </c>
      <c r="O169" s="86">
        <v>8.4272779703053633</v>
      </c>
      <c r="P169" s="86">
        <v>9.0619405744160026</v>
      </c>
      <c r="Q169" s="86">
        <v>8.2288458313187594</v>
      </c>
      <c r="R169" s="86">
        <v>7.5711634383906077</v>
      </c>
      <c r="S169" s="87">
        <v>8.6905183339683969</v>
      </c>
      <c r="T169" s="87">
        <v>7.9126740932163511</v>
      </c>
      <c r="U169" s="87">
        <v>7.5301336513661372</v>
      </c>
      <c r="V169" s="87">
        <v>7.4340949879560512</v>
      </c>
      <c r="W169" s="87">
        <v>7.0503403705712113</v>
      </c>
      <c r="X169" s="87">
        <v>7.0984283545262166</v>
      </c>
      <c r="Y169" s="87">
        <v>7.5299655276310071</v>
      </c>
      <c r="Z169" s="87">
        <v>5.8636453907809098</v>
      </c>
      <c r="AA169" s="87">
        <v>6.9889527510167104</v>
      </c>
      <c r="AB169" s="87">
        <v>4.8817816194808499</v>
      </c>
      <c r="AC169" s="88" t="s">
        <v>47</v>
      </c>
      <c r="AD169" s="86">
        <v>-35.1686059973676</v>
      </c>
      <c r="AE169" s="89" t="s">
        <v>42</v>
      </c>
      <c r="AF169" s="90" t="s">
        <v>37</v>
      </c>
      <c r="AG169" s="16"/>
    </row>
    <row r="170" spans="1:33" customFormat="1" ht="15.6" x14ac:dyDescent="0.25">
      <c r="A170" s="82" t="s">
        <v>319</v>
      </c>
      <c r="B170" s="83"/>
      <c r="C170" s="83"/>
      <c r="D170" s="83"/>
      <c r="E170" s="83" t="s">
        <v>320</v>
      </c>
      <c r="F170" s="84" t="s">
        <v>35</v>
      </c>
      <c r="G170" s="91"/>
      <c r="H170" s="91"/>
      <c r="I170" s="91"/>
      <c r="J170" s="85">
        <v>5.1888331692410858</v>
      </c>
      <c r="K170" s="86">
        <v>5.5209883682989158</v>
      </c>
      <c r="L170" s="86">
        <v>6.1109723651460861</v>
      </c>
      <c r="M170" s="86">
        <v>6.4803779040713749</v>
      </c>
      <c r="N170" s="86">
        <v>6.0482122455172789</v>
      </c>
      <c r="O170" s="86">
        <v>5.2575219346893807</v>
      </c>
      <c r="P170" s="86">
        <v>5.7217745157981446</v>
      </c>
      <c r="Q170" s="86">
        <v>5.8308457526427766</v>
      </c>
      <c r="R170" s="86">
        <v>5.9512037630842487</v>
      </c>
      <c r="S170" s="87">
        <v>7.1581328462657829</v>
      </c>
      <c r="T170" s="87">
        <v>6.5447422137930635</v>
      </c>
      <c r="U170" s="87">
        <v>6.4232934431288484</v>
      </c>
      <c r="V170" s="87">
        <v>6.4505432785364212</v>
      </c>
      <c r="W170" s="87">
        <v>6.0414322818318427</v>
      </c>
      <c r="X170" s="87">
        <v>6.704746134407956</v>
      </c>
      <c r="Y170" s="87">
        <v>6.8021670952531377</v>
      </c>
      <c r="Z170" s="87">
        <v>6.0207245070000601</v>
      </c>
      <c r="AA170" s="87">
        <v>5.4440852299215603</v>
      </c>
      <c r="AB170" s="87">
        <v>4.2070578828666303</v>
      </c>
      <c r="AC170" s="88" t="s">
        <v>47</v>
      </c>
      <c r="AD170" s="86">
        <v>-38.151212342276601</v>
      </c>
      <c r="AE170" s="89" t="s">
        <v>42</v>
      </c>
      <c r="AF170" s="90" t="s">
        <v>37</v>
      </c>
      <c r="AG170" s="16"/>
    </row>
    <row r="171" spans="1:33" customFormat="1" ht="15.6" x14ac:dyDescent="0.25">
      <c r="A171" s="82" t="s">
        <v>321</v>
      </c>
      <c r="B171" s="83"/>
      <c r="C171" s="83"/>
      <c r="D171" s="83"/>
      <c r="E171" s="83" t="s">
        <v>322</v>
      </c>
      <c r="F171" s="84" t="s">
        <v>35</v>
      </c>
      <c r="G171" s="91"/>
      <c r="H171" s="91"/>
      <c r="I171" s="91"/>
      <c r="J171" s="85">
        <v>19.590635503787908</v>
      </c>
      <c r="K171" s="86">
        <v>19.117769579981708</v>
      </c>
      <c r="L171" s="86">
        <v>19.79937628036004</v>
      </c>
      <c r="M171" s="86">
        <v>21.483813077626039</v>
      </c>
      <c r="N171" s="86">
        <v>22.94562295508242</v>
      </c>
      <c r="O171" s="86">
        <v>22.034478400023854</v>
      </c>
      <c r="P171" s="86">
        <v>21.591504684122349</v>
      </c>
      <c r="Q171" s="86">
        <v>20.484728676625711</v>
      </c>
      <c r="R171" s="86">
        <v>22.761202427158349</v>
      </c>
      <c r="S171" s="87">
        <v>26.235554326286998</v>
      </c>
      <c r="T171" s="87">
        <v>22.906037745229447</v>
      </c>
      <c r="U171" s="87">
        <v>19.88169660229746</v>
      </c>
      <c r="V171" s="87">
        <v>20.140008616146506</v>
      </c>
      <c r="W171" s="87">
        <v>19.503480812140545</v>
      </c>
      <c r="X171" s="87">
        <v>19.38818363906686</v>
      </c>
      <c r="Y171" s="87">
        <v>16.214648300189229</v>
      </c>
      <c r="Z171" s="87">
        <v>16.332363364059699</v>
      </c>
      <c r="AA171" s="87">
        <v>17.628901072105499</v>
      </c>
      <c r="AB171" s="87">
        <v>13.389469804017899</v>
      </c>
      <c r="AC171" s="88" t="s">
        <v>632</v>
      </c>
      <c r="AD171" s="86">
        <v>-17.423618717269999</v>
      </c>
      <c r="AE171" s="89" t="s">
        <v>42</v>
      </c>
      <c r="AF171" s="90" t="s">
        <v>37</v>
      </c>
      <c r="AG171" s="16"/>
    </row>
    <row r="172" spans="1:33" customFormat="1" ht="13.2" x14ac:dyDescent="0.25">
      <c r="A172" s="82" t="s">
        <v>323</v>
      </c>
      <c r="B172" s="83" t="s">
        <v>324</v>
      </c>
      <c r="C172" s="83"/>
      <c r="D172" s="83"/>
      <c r="E172" s="83"/>
      <c r="F172" s="84" t="s">
        <v>35</v>
      </c>
      <c r="G172" s="85">
        <v>65.511272957849457</v>
      </c>
      <c r="H172" s="85">
        <v>65.432273557220881</v>
      </c>
      <c r="I172" s="85">
        <v>68.017158596112466</v>
      </c>
      <c r="J172" s="85">
        <v>65.950695962285494</v>
      </c>
      <c r="K172" s="86">
        <v>65.060043128938503</v>
      </c>
      <c r="L172" s="86">
        <v>65.612100356894501</v>
      </c>
      <c r="M172" s="86">
        <v>67.237941262539806</v>
      </c>
      <c r="N172" s="86">
        <v>69.531661077937898</v>
      </c>
      <c r="O172" s="86">
        <v>70.940446328697746</v>
      </c>
      <c r="P172" s="86">
        <v>73.010208547029436</v>
      </c>
      <c r="Q172" s="86">
        <v>78.277805920613744</v>
      </c>
      <c r="R172" s="86">
        <v>80.748056181655556</v>
      </c>
      <c r="S172" s="87">
        <v>83.201122704937546</v>
      </c>
      <c r="T172" s="87">
        <v>83.14736660313126</v>
      </c>
      <c r="U172" s="87">
        <v>83.859282539253073</v>
      </c>
      <c r="V172" s="87">
        <v>84.848571040721666</v>
      </c>
      <c r="W172" s="87">
        <v>84.640795032956632</v>
      </c>
      <c r="X172" s="87">
        <v>89.880237356858942</v>
      </c>
      <c r="Y172" s="87">
        <v>93.445875273752293</v>
      </c>
      <c r="Z172" s="87">
        <v>96.657800133814504</v>
      </c>
      <c r="AA172" s="87">
        <v>101.81338812498601</v>
      </c>
      <c r="AB172" s="87">
        <v>91.210771044409597</v>
      </c>
      <c r="AC172" s="88" t="s">
        <v>85</v>
      </c>
      <c r="AD172" s="86">
        <v>-2.3918703985541301</v>
      </c>
      <c r="AE172" s="89"/>
      <c r="AF172" s="90"/>
      <c r="AG172" s="12"/>
    </row>
    <row r="173" spans="1:33" customFormat="1" ht="13.2" x14ac:dyDescent="0.25">
      <c r="A173" s="82" t="s">
        <v>325</v>
      </c>
      <c r="B173" s="83"/>
      <c r="C173" s="83"/>
      <c r="D173" s="83" t="s">
        <v>326</v>
      </c>
      <c r="E173" s="83"/>
      <c r="F173" s="84" t="s">
        <v>35</v>
      </c>
      <c r="G173" s="85">
        <v>27.616592676476049</v>
      </c>
      <c r="H173" s="85">
        <v>27.552806532302728</v>
      </c>
      <c r="I173" s="85">
        <v>27.715508582422594</v>
      </c>
      <c r="J173" s="85">
        <v>27.309842546220334</v>
      </c>
      <c r="K173" s="86">
        <v>27.033962690977717</v>
      </c>
      <c r="L173" s="86">
        <v>27.570976491822293</v>
      </c>
      <c r="M173" s="86">
        <v>29.200933916259725</v>
      </c>
      <c r="N173" s="86">
        <v>29.539034917812192</v>
      </c>
      <c r="O173" s="86">
        <v>29.357849965392038</v>
      </c>
      <c r="P173" s="86">
        <v>29.699011578014606</v>
      </c>
      <c r="Q173" s="86">
        <v>30.853794366052252</v>
      </c>
      <c r="R173" s="86">
        <v>31.656839451224684</v>
      </c>
      <c r="S173" s="87">
        <v>31.960266498064868</v>
      </c>
      <c r="T173" s="87">
        <v>31.975293252135554</v>
      </c>
      <c r="U173" s="87">
        <v>33.501327227108447</v>
      </c>
      <c r="V173" s="87">
        <v>34.274299051643141</v>
      </c>
      <c r="W173" s="87">
        <v>34.538604781794497</v>
      </c>
      <c r="X173" s="87">
        <v>36.960776870518998</v>
      </c>
      <c r="Y173" s="87">
        <v>35.366395455369819</v>
      </c>
      <c r="Z173" s="87">
        <v>39.586576036972502</v>
      </c>
      <c r="AA173" s="87">
        <v>38.0616212741091</v>
      </c>
      <c r="AB173" s="87">
        <v>29.8186464763563</v>
      </c>
      <c r="AC173" s="88" t="s">
        <v>632</v>
      </c>
      <c r="AD173" s="86">
        <v>-15.6864981787991</v>
      </c>
      <c r="AE173" s="89" t="s">
        <v>42</v>
      </c>
      <c r="AF173" s="90" t="s">
        <v>37</v>
      </c>
      <c r="AG173" s="12"/>
    </row>
    <row r="174" spans="1:33" customFormat="1" ht="13.2" x14ac:dyDescent="0.25">
      <c r="A174" s="82" t="s">
        <v>327</v>
      </c>
      <c r="B174" s="83"/>
      <c r="C174" s="83"/>
      <c r="D174" s="83"/>
      <c r="E174" s="83" t="s">
        <v>328</v>
      </c>
      <c r="F174" s="84" t="s">
        <v>35</v>
      </c>
      <c r="G174" s="85">
        <v>9.8719433722033507</v>
      </c>
      <c r="H174" s="85">
        <v>9.4072840465520393</v>
      </c>
      <c r="I174" s="85">
        <v>9.9488167258826117</v>
      </c>
      <c r="J174" s="85">
        <v>8.8836938086445745</v>
      </c>
      <c r="K174" s="86">
        <v>9.1116744130956135</v>
      </c>
      <c r="L174" s="86">
        <v>10.304761443118418</v>
      </c>
      <c r="M174" s="86">
        <v>11.146941595153402</v>
      </c>
      <c r="N174" s="86">
        <v>11.372192245985069</v>
      </c>
      <c r="O174" s="86">
        <v>12.46138814660595</v>
      </c>
      <c r="P174" s="86">
        <v>12.181701778833659</v>
      </c>
      <c r="Q174" s="86">
        <v>12.90659739539127</v>
      </c>
      <c r="R174" s="86">
        <v>13.698967769840491</v>
      </c>
      <c r="S174" s="87">
        <v>14.334994096783939</v>
      </c>
      <c r="T174" s="87">
        <v>14.34314308156967</v>
      </c>
      <c r="U174" s="87">
        <v>13.828186030672631</v>
      </c>
      <c r="V174" s="87">
        <v>14.022562218003467</v>
      </c>
      <c r="W174" s="87">
        <v>14.191609647514678</v>
      </c>
      <c r="X174" s="87">
        <v>14.542752729694273</v>
      </c>
      <c r="Y174" s="87">
        <v>15.272808591286037</v>
      </c>
      <c r="Z174" s="87">
        <v>15.373040765897301</v>
      </c>
      <c r="AA174" s="87">
        <v>17.964143973371701</v>
      </c>
      <c r="AB174" s="87">
        <v>16.015910776564699</v>
      </c>
      <c r="AC174" s="88" t="s">
        <v>632</v>
      </c>
      <c r="AD174" s="86">
        <v>4.8655241165185696</v>
      </c>
      <c r="AE174" s="89"/>
      <c r="AF174" s="90"/>
      <c r="AG174" s="12"/>
    </row>
    <row r="175" spans="1:33" customFormat="1" ht="13.2" x14ac:dyDescent="0.25">
      <c r="A175" s="82" t="s">
        <v>329</v>
      </c>
      <c r="B175" s="83"/>
      <c r="C175" s="83"/>
      <c r="D175" s="83"/>
      <c r="E175" s="83" t="s">
        <v>330</v>
      </c>
      <c r="F175" s="84" t="s">
        <v>35</v>
      </c>
      <c r="G175" s="85">
        <v>17.744649304272698</v>
      </c>
      <c r="H175" s="85">
        <v>18.145522485750753</v>
      </c>
      <c r="I175" s="85">
        <v>17.766691856539996</v>
      </c>
      <c r="J175" s="85">
        <v>18.426148737575748</v>
      </c>
      <c r="K175" s="86">
        <v>17.922288277882139</v>
      </c>
      <c r="L175" s="86">
        <v>17.266215048703806</v>
      </c>
      <c r="M175" s="86">
        <v>18.053992321106271</v>
      </c>
      <c r="N175" s="86">
        <v>18.166842671827141</v>
      </c>
      <c r="O175" s="86">
        <v>16.896461818786094</v>
      </c>
      <c r="P175" s="86">
        <v>17.517309799180918</v>
      </c>
      <c r="Q175" s="86">
        <v>17.947196970661061</v>
      </c>
      <c r="R175" s="86">
        <v>17.957871681384212</v>
      </c>
      <c r="S175" s="87">
        <v>17.625272401280899</v>
      </c>
      <c r="T175" s="87">
        <v>17.632150170565861</v>
      </c>
      <c r="U175" s="87">
        <v>19.673141196435772</v>
      </c>
      <c r="V175" s="87">
        <v>20.251736833639615</v>
      </c>
      <c r="W175" s="87">
        <v>20.34699513427978</v>
      </c>
      <c r="X175" s="87">
        <v>22.418024140824695</v>
      </c>
      <c r="Y175" s="87">
        <v>20.0935868640838</v>
      </c>
      <c r="Z175" s="87">
        <v>24.213535271075202</v>
      </c>
      <c r="AA175" s="87">
        <v>20.0974773007373</v>
      </c>
      <c r="AB175" s="87">
        <v>13.8027356997915</v>
      </c>
      <c r="AC175" s="88" t="s">
        <v>47</v>
      </c>
      <c r="AD175" s="86">
        <v>-31.3077560857827</v>
      </c>
      <c r="AE175" s="89" t="s">
        <v>42</v>
      </c>
      <c r="AF175" s="90" t="s">
        <v>37</v>
      </c>
      <c r="AG175" s="12"/>
    </row>
    <row r="176" spans="1:33" customFormat="1" ht="13.2" x14ac:dyDescent="0.25">
      <c r="A176" s="82">
        <v>198</v>
      </c>
      <c r="B176" s="83"/>
      <c r="C176" s="83"/>
      <c r="D176" s="83" t="s">
        <v>331</v>
      </c>
      <c r="E176" s="83"/>
      <c r="F176" s="84" t="s">
        <v>35</v>
      </c>
      <c r="G176" s="85">
        <v>0.54529262199594342</v>
      </c>
      <c r="H176" s="85">
        <v>0.52398511317850172</v>
      </c>
      <c r="I176" s="85">
        <v>0.85721344561664226</v>
      </c>
      <c r="J176" s="85">
        <v>0.67086854144772179</v>
      </c>
      <c r="K176" s="86">
        <v>0.64172090952027083</v>
      </c>
      <c r="L176" s="86">
        <v>0.52572862722487435</v>
      </c>
      <c r="M176" s="86">
        <v>0.4172622993025501</v>
      </c>
      <c r="N176" s="86">
        <v>0.39273423967637899</v>
      </c>
      <c r="O176" s="86">
        <v>0.46213066905799771</v>
      </c>
      <c r="P176" s="86">
        <v>0.37182636547172454</v>
      </c>
      <c r="Q176" s="86">
        <v>0.44354203366871092</v>
      </c>
      <c r="R176" s="86">
        <v>0.29657343562778476</v>
      </c>
      <c r="S176" s="87">
        <v>0.30284115774334519</v>
      </c>
      <c r="T176" s="87">
        <v>0.20165210674263229</v>
      </c>
      <c r="U176" s="87">
        <v>0.26120391131462306</v>
      </c>
      <c r="V176" s="87">
        <v>0.3395012989513172</v>
      </c>
      <c r="W176" s="87">
        <v>0.30903002604417457</v>
      </c>
      <c r="X176" s="87">
        <v>0.19964052924589101</v>
      </c>
      <c r="Y176" s="87">
        <v>0.20064692591872738</v>
      </c>
      <c r="Z176" s="87">
        <v>0.28284991814843302</v>
      </c>
      <c r="AA176" s="87">
        <v>0.22352176400787399</v>
      </c>
      <c r="AB176" s="87">
        <v>0.11763909775775</v>
      </c>
      <c r="AC176" s="88" t="s">
        <v>36</v>
      </c>
      <c r="AD176" s="86">
        <v>-41.370097139987898</v>
      </c>
      <c r="AE176" s="89"/>
      <c r="AF176" s="90"/>
      <c r="AG176" s="12"/>
    </row>
    <row r="177" spans="1:33" customFormat="1" ht="13.2" x14ac:dyDescent="0.25">
      <c r="A177" s="82">
        <v>199</v>
      </c>
      <c r="B177" s="83"/>
      <c r="C177" s="83"/>
      <c r="D177" s="83" t="s">
        <v>332</v>
      </c>
      <c r="E177" s="83"/>
      <c r="F177" s="84" t="s">
        <v>35</v>
      </c>
      <c r="G177" s="85">
        <v>0.50373119027413982</v>
      </c>
      <c r="H177" s="85">
        <v>0.3679333004458108</v>
      </c>
      <c r="I177" s="85">
        <v>0.468146447254564</v>
      </c>
      <c r="J177" s="85">
        <v>0.36749288327276475</v>
      </c>
      <c r="K177" s="86">
        <v>0.38843525952664076</v>
      </c>
      <c r="L177" s="86">
        <v>0.42102543901893874</v>
      </c>
      <c r="M177" s="86">
        <v>0.30581639816390888</v>
      </c>
      <c r="N177" s="86">
        <v>0.4035491720681878</v>
      </c>
      <c r="O177" s="86">
        <v>0.24910658224891208</v>
      </c>
      <c r="P177" s="86">
        <v>0.2169519918188853</v>
      </c>
      <c r="Q177" s="86">
        <v>0.32960034984663222</v>
      </c>
      <c r="R177" s="86">
        <v>0.26561858821188794</v>
      </c>
      <c r="S177" s="87">
        <v>0.27642322445512796</v>
      </c>
      <c r="T177" s="87">
        <v>0.21166927179028661</v>
      </c>
      <c r="U177" s="87">
        <v>0.24128191280398989</v>
      </c>
      <c r="V177" s="87">
        <v>0.29660154782111153</v>
      </c>
      <c r="W177" s="87">
        <v>0.16185247859740015</v>
      </c>
      <c r="X177" s="87">
        <v>0.46642054605001626</v>
      </c>
      <c r="Y177" s="87">
        <v>0.28479606678289932</v>
      </c>
      <c r="Z177" s="87">
        <v>0.42142420645752299</v>
      </c>
      <c r="AA177" s="87">
        <v>0.341791922292219</v>
      </c>
      <c r="AB177" s="87">
        <v>0.162197481464465</v>
      </c>
      <c r="AC177" s="88" t="s">
        <v>36</v>
      </c>
      <c r="AD177" s="86">
        <v>-43.0478505912412</v>
      </c>
      <c r="AE177" s="89"/>
      <c r="AF177" s="90"/>
      <c r="AG177" s="12"/>
    </row>
    <row r="178" spans="1:33" customFormat="1" ht="13.2" x14ac:dyDescent="0.25">
      <c r="A178" s="82">
        <v>200</v>
      </c>
      <c r="B178" s="83"/>
      <c r="C178" s="83"/>
      <c r="D178" s="83" t="s">
        <v>333</v>
      </c>
      <c r="E178" s="83"/>
      <c r="F178" s="84" t="s">
        <v>35</v>
      </c>
      <c r="G178" s="85">
        <v>29.346167232711657</v>
      </c>
      <c r="H178" s="85">
        <v>28.617806688496707</v>
      </c>
      <c r="I178" s="85">
        <v>30.12529169367755</v>
      </c>
      <c r="J178" s="85">
        <v>29.407506232995924</v>
      </c>
      <c r="K178" s="86">
        <v>28.955183901385947</v>
      </c>
      <c r="L178" s="86">
        <v>29.608833971818363</v>
      </c>
      <c r="M178" s="86">
        <v>29.240802258093577</v>
      </c>
      <c r="N178" s="86">
        <v>31.088682819046426</v>
      </c>
      <c r="O178" s="86">
        <v>33.146384509441312</v>
      </c>
      <c r="P178" s="86">
        <v>35.145487507196449</v>
      </c>
      <c r="Q178" s="86">
        <v>37.245840385263747</v>
      </c>
      <c r="R178" s="86">
        <v>39.134300706248489</v>
      </c>
      <c r="S178" s="87">
        <v>40.267340242221323</v>
      </c>
      <c r="T178" s="87">
        <v>40.76253042427188</v>
      </c>
      <c r="U178" s="87">
        <v>39.380935003110459</v>
      </c>
      <c r="V178" s="87">
        <v>39.830312290270271</v>
      </c>
      <c r="W178" s="87">
        <v>39.469896563152759</v>
      </c>
      <c r="X178" s="87">
        <v>41.188603335083855</v>
      </c>
      <c r="Y178" s="87">
        <v>46.089897486067628</v>
      </c>
      <c r="Z178" s="87">
        <v>44.157538518490199</v>
      </c>
      <c r="AA178" s="87">
        <v>50.720725756958302</v>
      </c>
      <c r="AB178" s="87">
        <v>49.113222801267497</v>
      </c>
      <c r="AC178" s="88" t="s">
        <v>632</v>
      </c>
      <c r="AD178" s="86">
        <v>6.5596269033009396</v>
      </c>
      <c r="AE178" s="89"/>
      <c r="AF178" s="90" t="s">
        <v>149</v>
      </c>
      <c r="AG178" s="12"/>
    </row>
    <row r="179" spans="1:33" customFormat="1" ht="13.2" x14ac:dyDescent="0.25">
      <c r="A179" s="117">
        <v>201</v>
      </c>
      <c r="B179" s="118"/>
      <c r="C179" s="118"/>
      <c r="D179" s="118" t="s">
        <v>334</v>
      </c>
      <c r="E179" s="118"/>
      <c r="F179" s="119" t="s">
        <v>35</v>
      </c>
      <c r="G179" s="131">
        <v>7.4994892363917547</v>
      </c>
      <c r="H179" s="131">
        <v>8.369741922797294</v>
      </c>
      <c r="I179" s="131">
        <v>8.8509984271411</v>
      </c>
      <c r="J179" s="131">
        <v>8.1949857583486327</v>
      </c>
      <c r="K179" s="121">
        <v>8.0407403675280147</v>
      </c>
      <c r="L179" s="121">
        <v>7.4855358270100574</v>
      </c>
      <c r="M179" s="121">
        <v>8.0731263907200521</v>
      </c>
      <c r="N179" s="121">
        <v>8.1076599293345719</v>
      </c>
      <c r="O179" s="121">
        <v>7.7249746025574666</v>
      </c>
      <c r="P179" s="121">
        <v>7.5769311045280023</v>
      </c>
      <c r="Q179" s="121">
        <v>9.4050287857823154</v>
      </c>
      <c r="R179" s="121">
        <v>9.3947240003425438</v>
      </c>
      <c r="S179" s="120">
        <v>10.394251582452924</v>
      </c>
      <c r="T179" s="120">
        <v>9.9962215481910341</v>
      </c>
      <c r="U179" s="120">
        <v>10.474534484915274</v>
      </c>
      <c r="V179" s="120">
        <v>10.107856852035724</v>
      </c>
      <c r="W179" s="120">
        <v>10.161411183367855</v>
      </c>
      <c r="X179" s="120">
        <v>11.064796075960119</v>
      </c>
      <c r="Y179" s="120">
        <v>11.50413933961317</v>
      </c>
      <c r="Z179" s="120">
        <v>12.2094114537457</v>
      </c>
      <c r="AA179" s="120">
        <v>12.4657274076185</v>
      </c>
      <c r="AB179" s="120">
        <v>11.999065187563399</v>
      </c>
      <c r="AC179" s="62" t="s">
        <v>47</v>
      </c>
      <c r="AD179" s="121">
        <v>4.3021544970870096</v>
      </c>
      <c r="AE179" s="122"/>
      <c r="AF179" s="63"/>
      <c r="AG179" s="12"/>
    </row>
    <row r="180" spans="1:33" s="55" customFormat="1" ht="13.2" x14ac:dyDescent="0.25">
      <c r="A180" s="123" t="s">
        <v>335</v>
      </c>
      <c r="B180" s="124" t="s">
        <v>336</v>
      </c>
      <c r="C180" s="124"/>
      <c r="D180" s="124"/>
      <c r="E180" s="124"/>
      <c r="F180" s="125" t="s">
        <v>35</v>
      </c>
      <c r="G180" s="126">
        <v>325.6745663155391</v>
      </c>
      <c r="H180" s="126">
        <v>339.17370038183992</v>
      </c>
      <c r="I180" s="126">
        <v>351.10466756537238</v>
      </c>
      <c r="J180" s="126">
        <v>356.92766572781204</v>
      </c>
      <c r="K180" s="127">
        <v>392.70820653091698</v>
      </c>
      <c r="L180" s="127">
        <v>414.25199226305148</v>
      </c>
      <c r="M180" s="127">
        <v>419.23757176974891</v>
      </c>
      <c r="N180" s="127">
        <v>413.48845176190946</v>
      </c>
      <c r="O180" s="127">
        <v>426.27101354216876</v>
      </c>
      <c r="P180" s="127">
        <v>446.98713068988553</v>
      </c>
      <c r="Q180" s="127">
        <v>454.0007989524438</v>
      </c>
      <c r="R180" s="127">
        <v>466.46315086749411</v>
      </c>
      <c r="S180" s="127">
        <v>486.48786912737705</v>
      </c>
      <c r="T180" s="127">
        <v>481.1242987602746</v>
      </c>
      <c r="U180" s="127">
        <v>477.4410053068533</v>
      </c>
      <c r="V180" s="127">
        <v>480.23954063594664</v>
      </c>
      <c r="W180" s="127">
        <v>509.87921857683534</v>
      </c>
      <c r="X180" s="127">
        <v>520.38224435184918</v>
      </c>
      <c r="Y180" s="127">
        <v>539.42185624783701</v>
      </c>
      <c r="Z180" s="127">
        <v>537.66008697224095</v>
      </c>
      <c r="AA180" s="127">
        <v>625.132958795798</v>
      </c>
      <c r="AB180" s="127">
        <v>533.97731314658404</v>
      </c>
      <c r="AC180" s="128" t="s">
        <v>85</v>
      </c>
      <c r="AD180" s="127">
        <v>-1.0093293473728</v>
      </c>
      <c r="AE180" s="129"/>
      <c r="AF180" s="130"/>
    </row>
    <row r="181" spans="1:33" s="55" customFormat="1" ht="13.2" x14ac:dyDescent="0.25">
      <c r="A181" s="132" t="s">
        <v>337</v>
      </c>
      <c r="B181" s="133" t="s">
        <v>338</v>
      </c>
      <c r="C181" s="133"/>
      <c r="D181" s="133"/>
      <c r="E181" s="133"/>
      <c r="F181" s="134" t="s">
        <v>35</v>
      </c>
      <c r="G181" s="126">
        <v>172.31320091119315</v>
      </c>
      <c r="H181" s="126">
        <v>175.14648733611864</v>
      </c>
      <c r="I181" s="126">
        <v>183.76072525978887</v>
      </c>
      <c r="J181" s="126">
        <v>186.99425587922195</v>
      </c>
      <c r="K181" s="127">
        <v>199.76365066356524</v>
      </c>
      <c r="L181" s="127">
        <v>207.75456192675077</v>
      </c>
      <c r="M181" s="127">
        <v>215.17004343963907</v>
      </c>
      <c r="N181" s="127">
        <v>213.50445958357469</v>
      </c>
      <c r="O181" s="127">
        <v>223.56413138394893</v>
      </c>
      <c r="P181" s="127">
        <v>234.34725499331978</v>
      </c>
      <c r="Q181" s="127">
        <v>233.93675173686211</v>
      </c>
      <c r="R181" s="127">
        <v>240.28948917266447</v>
      </c>
      <c r="S181" s="127">
        <v>252.6471314689116</v>
      </c>
      <c r="T181" s="127">
        <v>245.26606930836058</v>
      </c>
      <c r="U181" s="127">
        <v>237.62613514684358</v>
      </c>
      <c r="V181" s="127">
        <v>239.32297898445981</v>
      </c>
      <c r="W181" s="127">
        <v>249.0566871995087</v>
      </c>
      <c r="X181" s="127">
        <v>255.27655676256089</v>
      </c>
      <c r="Y181" s="127">
        <v>265.55260658002459</v>
      </c>
      <c r="Z181" s="127">
        <v>272.758205862632</v>
      </c>
      <c r="AA181" s="127">
        <v>317.63811863054599</v>
      </c>
      <c r="AB181" s="127">
        <v>264.36054689065099</v>
      </c>
      <c r="AC181" s="128" t="s">
        <v>85</v>
      </c>
      <c r="AD181" s="127">
        <v>-0.44889775503449397</v>
      </c>
      <c r="AE181" s="129"/>
      <c r="AF181" s="130"/>
    </row>
    <row r="182" spans="1:33" customFormat="1" ht="13.2" x14ac:dyDescent="0.25">
      <c r="A182" s="100" t="s">
        <v>339</v>
      </c>
      <c r="B182" s="116"/>
      <c r="C182" s="116" t="s">
        <v>340</v>
      </c>
      <c r="D182" s="116"/>
      <c r="E182" s="116"/>
      <c r="F182" s="101" t="s">
        <v>35</v>
      </c>
      <c r="G182" s="140">
        <v>41.588605820382291</v>
      </c>
      <c r="H182" s="140">
        <v>42.149414775090143</v>
      </c>
      <c r="I182" s="140">
        <v>45.045785468968774</v>
      </c>
      <c r="J182" s="140">
        <v>44.57148481319166</v>
      </c>
      <c r="K182" s="87">
        <v>47.724273118685517</v>
      </c>
      <c r="L182" s="87">
        <v>48.478904949292733</v>
      </c>
      <c r="M182" s="87">
        <v>51.351530061941276</v>
      </c>
      <c r="N182" s="87">
        <v>46.259779292870164</v>
      </c>
      <c r="O182" s="87">
        <v>48.281631672021746</v>
      </c>
      <c r="P182" s="87">
        <v>50.70988429744353</v>
      </c>
      <c r="Q182" s="87">
        <v>50.655113809879524</v>
      </c>
      <c r="R182" s="87">
        <v>52.701241978411211</v>
      </c>
      <c r="S182" s="87">
        <v>53.287037633631144</v>
      </c>
      <c r="T182" s="87">
        <v>51.627952931441314</v>
      </c>
      <c r="U182" s="87">
        <v>49.275504841738389</v>
      </c>
      <c r="V182" s="87">
        <v>49.316356914887677</v>
      </c>
      <c r="W182" s="87">
        <v>50.233996164737647</v>
      </c>
      <c r="X182" s="87">
        <v>50.445449252449542</v>
      </c>
      <c r="Y182" s="87">
        <v>51.540427270237807</v>
      </c>
      <c r="Z182" s="87">
        <v>52.636737039328303</v>
      </c>
      <c r="AA182" s="87">
        <v>59.707234027087999</v>
      </c>
      <c r="AB182" s="87">
        <v>50.375198488486902</v>
      </c>
      <c r="AC182" s="88" t="s">
        <v>632</v>
      </c>
      <c r="AD182" s="87">
        <v>-2.2608054365582602</v>
      </c>
      <c r="AE182" s="89"/>
      <c r="AF182" s="90"/>
      <c r="AG182" s="12"/>
    </row>
    <row r="183" spans="1:33" customFormat="1" ht="13.2" x14ac:dyDescent="0.25">
      <c r="A183" s="82">
        <v>162</v>
      </c>
      <c r="B183" s="83"/>
      <c r="C183" s="83"/>
      <c r="D183" s="83" t="s">
        <v>341</v>
      </c>
      <c r="E183" s="83"/>
      <c r="F183" s="84" t="s">
        <v>35</v>
      </c>
      <c r="G183" s="85">
        <v>4.5111444841873292</v>
      </c>
      <c r="H183" s="85">
        <v>4.3704836670002898</v>
      </c>
      <c r="I183" s="85">
        <v>4.5466092566629754</v>
      </c>
      <c r="J183" s="85">
        <v>4.7804229789422159</v>
      </c>
      <c r="K183" s="86">
        <v>4.8809671587297805</v>
      </c>
      <c r="L183" s="86">
        <v>4.9415804540189079</v>
      </c>
      <c r="M183" s="86">
        <v>5.2226299491245234</v>
      </c>
      <c r="N183" s="86">
        <v>4.9390405979340537</v>
      </c>
      <c r="O183" s="86">
        <v>4.8399208603148516</v>
      </c>
      <c r="P183" s="86">
        <v>4.6607561982958012</v>
      </c>
      <c r="Q183" s="86">
        <v>4.5775550891166317</v>
      </c>
      <c r="R183" s="86">
        <v>4.6486037958949176</v>
      </c>
      <c r="S183" s="87">
        <v>4.7927643086099794</v>
      </c>
      <c r="T183" s="87">
        <v>4.9245777842369272</v>
      </c>
      <c r="U183" s="87">
        <v>4.854292873436318</v>
      </c>
      <c r="V183" s="87">
        <v>4.8900395056845349</v>
      </c>
      <c r="W183" s="87">
        <v>5.1336208640408287</v>
      </c>
      <c r="X183" s="87">
        <v>5.0671906421792761</v>
      </c>
      <c r="Y183" s="87">
        <v>4.6525374329754117</v>
      </c>
      <c r="Z183" s="87">
        <v>4.8740379830160698</v>
      </c>
      <c r="AA183" s="87">
        <v>5.95865123162163</v>
      </c>
      <c r="AB183" s="87">
        <v>4.8596294406706999</v>
      </c>
      <c r="AC183" s="88" t="s">
        <v>47</v>
      </c>
      <c r="AD183" s="86">
        <v>4.4511626328357297</v>
      </c>
      <c r="AE183" s="89"/>
      <c r="AF183" s="90"/>
      <c r="AG183" s="12"/>
    </row>
    <row r="184" spans="1:33" customFormat="1" ht="13.2" x14ac:dyDescent="0.25">
      <c r="A184" s="82">
        <v>163</v>
      </c>
      <c r="B184" s="83"/>
      <c r="C184" s="83"/>
      <c r="D184" s="83" t="s">
        <v>342</v>
      </c>
      <c r="E184" s="83"/>
      <c r="F184" s="84" t="s">
        <v>35</v>
      </c>
      <c r="G184" s="85">
        <v>1.8195082407976195</v>
      </c>
      <c r="H184" s="85">
        <v>1.8545207483525168</v>
      </c>
      <c r="I184" s="85">
        <v>1.7275507749040577</v>
      </c>
      <c r="J184" s="85">
        <v>1.7244484896287957</v>
      </c>
      <c r="K184" s="86">
        <v>1.8186641990217773</v>
      </c>
      <c r="L184" s="86">
        <v>1.93047013566368</v>
      </c>
      <c r="M184" s="86">
        <v>2.0804573795015719</v>
      </c>
      <c r="N184" s="86">
        <v>2.1744791927701712</v>
      </c>
      <c r="O184" s="86">
        <v>2.0666529031863581</v>
      </c>
      <c r="P184" s="86">
        <v>2.217076330168164</v>
      </c>
      <c r="Q184" s="86">
        <v>2.0188411926898961</v>
      </c>
      <c r="R184" s="86">
        <v>2.2896346976283564</v>
      </c>
      <c r="S184" s="87">
        <v>2.256565812772398</v>
      </c>
      <c r="T184" s="87">
        <v>1.8560678401562329</v>
      </c>
      <c r="U184" s="87">
        <v>1.8633611044165008</v>
      </c>
      <c r="V184" s="87">
        <v>1.8944023847315286</v>
      </c>
      <c r="W184" s="87">
        <v>1.9561639845216072</v>
      </c>
      <c r="X184" s="87">
        <v>1.9382353311561258</v>
      </c>
      <c r="Y184" s="87">
        <v>1.5859211694738542</v>
      </c>
      <c r="Z184" s="87">
        <v>2.0230963298953002</v>
      </c>
      <c r="AA184" s="87">
        <v>2.0294792328333102</v>
      </c>
      <c r="AB184" s="87">
        <v>1.8746298903137899</v>
      </c>
      <c r="AC184" s="88" t="s">
        <v>47</v>
      </c>
      <c r="AD184" s="86">
        <v>18.204481180847399</v>
      </c>
      <c r="AE184" s="89"/>
      <c r="AF184" s="90"/>
      <c r="AG184" s="12"/>
    </row>
    <row r="185" spans="1:33" customFormat="1" ht="13.2" x14ac:dyDescent="0.25">
      <c r="A185" s="82">
        <v>164</v>
      </c>
      <c r="B185" s="83"/>
      <c r="C185" s="83"/>
      <c r="D185" s="83" t="s">
        <v>343</v>
      </c>
      <c r="E185" s="83"/>
      <c r="F185" s="84" t="s">
        <v>35</v>
      </c>
      <c r="G185" s="85">
        <v>9.2841009196976998</v>
      </c>
      <c r="H185" s="85">
        <v>9.2338163807489853</v>
      </c>
      <c r="I185" s="85">
        <v>9.6987066561940338</v>
      </c>
      <c r="J185" s="85">
        <v>9.7829921853555621</v>
      </c>
      <c r="K185" s="86">
        <v>11.205337370242848</v>
      </c>
      <c r="L185" s="86">
        <v>10.587053911240885</v>
      </c>
      <c r="M185" s="86">
        <v>11.378330732125381</v>
      </c>
      <c r="N185" s="86">
        <v>10.326903002976271</v>
      </c>
      <c r="O185" s="86">
        <v>11.037599581098961</v>
      </c>
      <c r="P185" s="86">
        <v>10.374308283067776</v>
      </c>
      <c r="Q185" s="86">
        <v>11.11590122317909</v>
      </c>
      <c r="R185" s="86">
        <v>11.450722227851362</v>
      </c>
      <c r="S185" s="87">
        <v>11.782336141004125</v>
      </c>
      <c r="T185" s="87">
        <v>10.00032379627508</v>
      </c>
      <c r="U185" s="87">
        <v>8.6539501783379151</v>
      </c>
      <c r="V185" s="87">
        <v>8.6043818992338217</v>
      </c>
      <c r="W185" s="87">
        <v>9.0422860141522197</v>
      </c>
      <c r="X185" s="87">
        <v>9.7014824900690844</v>
      </c>
      <c r="Y185" s="87">
        <v>9.990361320426862</v>
      </c>
      <c r="Z185" s="87">
        <v>11.101936799643299</v>
      </c>
      <c r="AA185" s="87">
        <v>11.6535943751517</v>
      </c>
      <c r="AB185" s="87">
        <v>10.3545347618627</v>
      </c>
      <c r="AC185" s="88" t="s">
        <v>632</v>
      </c>
      <c r="AD185" s="86">
        <v>3.6452479520566898</v>
      </c>
      <c r="AE185" s="89"/>
      <c r="AF185" s="90"/>
      <c r="AG185" s="12"/>
    </row>
    <row r="186" spans="1:33" customFormat="1" ht="13.2" x14ac:dyDescent="0.25">
      <c r="A186" s="82" t="s">
        <v>344</v>
      </c>
      <c r="B186" s="83"/>
      <c r="C186" s="83"/>
      <c r="D186" s="83" t="s">
        <v>345</v>
      </c>
      <c r="E186" s="83"/>
      <c r="F186" s="84" t="s">
        <v>35</v>
      </c>
      <c r="G186" s="85">
        <v>17.986350279399915</v>
      </c>
      <c r="H186" s="85">
        <v>18.12902437323222</v>
      </c>
      <c r="I186" s="85">
        <v>20.024031239185501</v>
      </c>
      <c r="J186" s="85">
        <v>19.265296983438073</v>
      </c>
      <c r="K186" s="86">
        <v>19.523344472047619</v>
      </c>
      <c r="L186" s="86">
        <v>20.878646509933471</v>
      </c>
      <c r="M186" s="86">
        <v>21.128121749322943</v>
      </c>
      <c r="N186" s="86">
        <v>18.859357529080192</v>
      </c>
      <c r="O186" s="86">
        <v>19.964316495247033</v>
      </c>
      <c r="P186" s="86">
        <v>22.66294821938164</v>
      </c>
      <c r="Q186" s="86">
        <v>21.440001479000074</v>
      </c>
      <c r="R186" s="86">
        <v>22.839789292543347</v>
      </c>
      <c r="S186" s="87">
        <v>22.44711584683478</v>
      </c>
      <c r="T186" s="87">
        <v>21.459330465385378</v>
      </c>
      <c r="U186" s="87">
        <v>20.585815665350019</v>
      </c>
      <c r="V186" s="87">
        <v>20.394406454012049</v>
      </c>
      <c r="W186" s="87">
        <v>19.664169725976098</v>
      </c>
      <c r="X186" s="87">
        <v>18.918591769056448</v>
      </c>
      <c r="Y186" s="87">
        <v>21.143382313095238</v>
      </c>
      <c r="Z186" s="87">
        <v>18.8415267423796</v>
      </c>
      <c r="AA186" s="87">
        <v>20.800111231578601</v>
      </c>
      <c r="AB186" s="87">
        <v>19.147389443448699</v>
      </c>
      <c r="AC186" s="88" t="s">
        <v>632</v>
      </c>
      <c r="AD186" s="86">
        <v>-9.4402723277169507</v>
      </c>
      <c r="AE186" s="89"/>
      <c r="AF186" s="90"/>
      <c r="AG186" s="12"/>
    </row>
    <row r="187" spans="1:33" customFormat="1" ht="13.2" x14ac:dyDescent="0.25">
      <c r="A187" s="82" t="s">
        <v>346</v>
      </c>
      <c r="B187" s="83"/>
      <c r="C187" s="83"/>
      <c r="D187" s="83"/>
      <c r="E187" s="83" t="s">
        <v>347</v>
      </c>
      <c r="F187" s="84" t="s">
        <v>35</v>
      </c>
      <c r="G187" s="85">
        <v>17.986350279399915</v>
      </c>
      <c r="H187" s="85">
        <v>7.5804783333057149</v>
      </c>
      <c r="I187" s="85">
        <v>8.0097035585097256</v>
      </c>
      <c r="J187" s="85">
        <v>8.3906854364039969</v>
      </c>
      <c r="K187" s="86">
        <v>8.5635668633543087</v>
      </c>
      <c r="L187" s="86">
        <v>9.170084291953879</v>
      </c>
      <c r="M187" s="86">
        <v>8.9262715469164622</v>
      </c>
      <c r="N187" s="86">
        <v>8.366498169487377</v>
      </c>
      <c r="O187" s="86">
        <v>8.2229037115540251</v>
      </c>
      <c r="P187" s="86">
        <v>9.3548607759644007</v>
      </c>
      <c r="Q187" s="86">
        <v>8.4373407123732527</v>
      </c>
      <c r="R187" s="86">
        <v>8.9091117896528491</v>
      </c>
      <c r="S187" s="87">
        <v>8.5303732212766814</v>
      </c>
      <c r="T187" s="87">
        <v>7.615825695397648</v>
      </c>
      <c r="U187" s="87">
        <v>7.5211507029772484</v>
      </c>
      <c r="V187" s="87">
        <v>7.4744439106288496</v>
      </c>
      <c r="W187" s="87">
        <v>7.2994115538600095</v>
      </c>
      <c r="X187" s="87">
        <v>6.9722681540404263</v>
      </c>
      <c r="Y187" s="87">
        <v>8.2224443228972177</v>
      </c>
      <c r="Z187" s="87">
        <v>6.9128798463653602</v>
      </c>
      <c r="AA187" s="87">
        <v>8.8834876515581698</v>
      </c>
      <c r="AB187" s="87">
        <v>7.08309146096608</v>
      </c>
      <c r="AC187" s="88" t="s">
        <v>632</v>
      </c>
      <c r="AD187" s="86">
        <v>-13.8566199683268</v>
      </c>
      <c r="AE187" s="89" t="s">
        <v>42</v>
      </c>
      <c r="AF187" s="90"/>
      <c r="AG187" s="12"/>
    </row>
    <row r="188" spans="1:33" customFormat="1" ht="13.2" x14ac:dyDescent="0.25">
      <c r="A188" s="82" t="s">
        <v>348</v>
      </c>
      <c r="B188" s="83"/>
      <c r="C188" s="83"/>
      <c r="D188" s="83"/>
      <c r="E188" s="83" t="s">
        <v>349</v>
      </c>
      <c r="F188" s="84" t="s">
        <v>35</v>
      </c>
      <c r="G188" s="91"/>
      <c r="H188" s="85">
        <v>10.548546039926471</v>
      </c>
      <c r="I188" s="85">
        <v>12.014327680675768</v>
      </c>
      <c r="J188" s="85">
        <v>10.874611547034098</v>
      </c>
      <c r="K188" s="86">
        <v>10.959777608693283</v>
      </c>
      <c r="L188" s="86">
        <v>11.70856221797961</v>
      </c>
      <c r="M188" s="86">
        <v>12.201850202406472</v>
      </c>
      <c r="N188" s="86">
        <v>10.49285935959279</v>
      </c>
      <c r="O188" s="86">
        <v>11.741412783692963</v>
      </c>
      <c r="P188" s="86">
        <v>13.308087443417293</v>
      </c>
      <c r="Q188" s="86">
        <v>13.002660766626775</v>
      </c>
      <c r="R188" s="86">
        <v>13.930677502890481</v>
      </c>
      <c r="S188" s="87">
        <v>13.916742625558101</v>
      </c>
      <c r="T188" s="87">
        <v>13.843504769987716</v>
      </c>
      <c r="U188" s="87">
        <v>13.064664962372795</v>
      </c>
      <c r="V188" s="87">
        <v>12.919962543383164</v>
      </c>
      <c r="W188" s="87">
        <v>12.364758172116106</v>
      </c>
      <c r="X188" s="87">
        <v>11.946323615016025</v>
      </c>
      <c r="Y188" s="87">
        <v>12.920937990198032</v>
      </c>
      <c r="Z188" s="87">
        <v>11.9286468960143</v>
      </c>
      <c r="AA188" s="87">
        <v>11.916623580020399</v>
      </c>
      <c r="AB188" s="87">
        <v>12.0642979824826</v>
      </c>
      <c r="AC188" s="88" t="s">
        <v>632</v>
      </c>
      <c r="AD188" s="86">
        <v>-6.6298592901325897</v>
      </c>
      <c r="AE188" s="89"/>
      <c r="AF188" s="90"/>
      <c r="AG188" s="12"/>
    </row>
    <row r="189" spans="1:33" customFormat="1" ht="13.2" x14ac:dyDescent="0.25">
      <c r="A189" s="82">
        <v>168</v>
      </c>
      <c r="B189" s="83"/>
      <c r="C189" s="83"/>
      <c r="D189" s="83" t="s">
        <v>350</v>
      </c>
      <c r="E189" s="83"/>
      <c r="F189" s="84" t="s">
        <v>35</v>
      </c>
      <c r="G189" s="85">
        <v>1.8084558698020436</v>
      </c>
      <c r="H189" s="85">
        <v>1.8687065299171961</v>
      </c>
      <c r="I189" s="85">
        <v>2.0769184459528911</v>
      </c>
      <c r="J189" s="85">
        <v>1.6028894194351104</v>
      </c>
      <c r="K189" s="86">
        <v>2.054281288515492</v>
      </c>
      <c r="L189" s="86">
        <v>2.1141385794982859</v>
      </c>
      <c r="M189" s="86">
        <v>2.0889325266390548</v>
      </c>
      <c r="N189" s="86">
        <v>1.8555520439692561</v>
      </c>
      <c r="O189" s="86">
        <v>1.9640654603404029</v>
      </c>
      <c r="P189" s="86">
        <v>1.856794906511523</v>
      </c>
      <c r="Q189" s="86">
        <v>1.7110799544934479</v>
      </c>
      <c r="R189" s="86">
        <v>1.8512699382422262</v>
      </c>
      <c r="S189" s="87">
        <v>1.878764777835159</v>
      </c>
      <c r="T189" s="87">
        <v>2.1451514489368955</v>
      </c>
      <c r="U189" s="87">
        <v>2.2082569769742553</v>
      </c>
      <c r="V189" s="87">
        <v>2.0600375165462523</v>
      </c>
      <c r="W189" s="87">
        <v>2.0925056740472776</v>
      </c>
      <c r="X189" s="87">
        <v>1.8603799727015051</v>
      </c>
      <c r="Y189" s="87">
        <v>1.9429638000385843</v>
      </c>
      <c r="Z189" s="87">
        <v>2.07688420650073</v>
      </c>
      <c r="AA189" s="87">
        <v>2.27826200524057</v>
      </c>
      <c r="AB189" s="87">
        <v>1.6075705650277401</v>
      </c>
      <c r="AC189" s="88"/>
      <c r="AD189" s="86">
        <v>-17.261939466097299</v>
      </c>
      <c r="AE189" s="89"/>
      <c r="AF189" s="90"/>
      <c r="AG189" s="12"/>
    </row>
    <row r="190" spans="1:33" customFormat="1" ht="13.2" x14ac:dyDescent="0.25">
      <c r="A190" s="82">
        <v>169</v>
      </c>
      <c r="B190" s="83"/>
      <c r="C190" s="83"/>
      <c r="D190" s="83" t="s">
        <v>351</v>
      </c>
      <c r="E190" s="83"/>
      <c r="F190" s="84" t="s">
        <v>35</v>
      </c>
      <c r="G190" s="85">
        <v>4.7101324106931299</v>
      </c>
      <c r="H190" s="85">
        <v>5.2159398500086995</v>
      </c>
      <c r="I190" s="85">
        <v>5.5897297219045257</v>
      </c>
      <c r="J190" s="85">
        <v>5.4938730713779584</v>
      </c>
      <c r="K190" s="86">
        <v>6.2992702350711305</v>
      </c>
      <c r="L190" s="86">
        <v>5.9696391679275136</v>
      </c>
      <c r="M190" s="86">
        <v>6.879869669089552</v>
      </c>
      <c r="N190" s="86">
        <v>5.610884037265536</v>
      </c>
      <c r="O190" s="86">
        <v>5.7311673848237676</v>
      </c>
      <c r="P190" s="86">
        <v>6.3422554666198936</v>
      </c>
      <c r="Q190" s="86">
        <v>6.7290375241231049</v>
      </c>
      <c r="R190" s="86">
        <v>6.4869774531206312</v>
      </c>
      <c r="S190" s="87">
        <v>6.0748299433965274</v>
      </c>
      <c r="T190" s="87">
        <v>6.5137792776156198</v>
      </c>
      <c r="U190" s="87">
        <v>6.1586967827510399</v>
      </c>
      <c r="V190" s="87">
        <v>6.097654500035997</v>
      </c>
      <c r="W190" s="87">
        <v>5.8892339977808676</v>
      </c>
      <c r="X190" s="87">
        <v>6.2262279417967807</v>
      </c>
      <c r="Y190" s="87">
        <v>5.8694485468642865</v>
      </c>
      <c r="Z190" s="87">
        <v>5.96348701718198</v>
      </c>
      <c r="AA190" s="87">
        <v>6.9749452346049896</v>
      </c>
      <c r="AB190" s="87">
        <v>5.7852503710668399</v>
      </c>
      <c r="AC190" s="88" t="s">
        <v>47</v>
      </c>
      <c r="AD190" s="86">
        <v>-1.43451595367373</v>
      </c>
      <c r="AE190" s="89"/>
      <c r="AF190" s="90"/>
      <c r="AG190" s="12"/>
    </row>
    <row r="191" spans="1:33" customFormat="1" ht="13.2" x14ac:dyDescent="0.25">
      <c r="A191" s="82">
        <v>171</v>
      </c>
      <c r="B191" s="83"/>
      <c r="C191" s="83"/>
      <c r="D191" s="83" t="s">
        <v>352</v>
      </c>
      <c r="E191" s="83"/>
      <c r="F191" s="84" t="s">
        <v>35</v>
      </c>
      <c r="G191" s="85">
        <v>1.4689136158043612</v>
      </c>
      <c r="H191" s="85">
        <v>1.4769232258302989</v>
      </c>
      <c r="I191" s="85">
        <v>1.3822393741648826</v>
      </c>
      <c r="J191" s="85">
        <v>1.9215616850139621</v>
      </c>
      <c r="K191" s="86">
        <v>1.9424083950568864</v>
      </c>
      <c r="L191" s="86">
        <v>2.0573761910100274</v>
      </c>
      <c r="M191" s="86">
        <v>2.5731880561381097</v>
      </c>
      <c r="N191" s="86">
        <v>2.4935628888746102</v>
      </c>
      <c r="O191" s="86">
        <v>2.6779089870104604</v>
      </c>
      <c r="P191" s="86">
        <v>2.5957448933987717</v>
      </c>
      <c r="Q191" s="86">
        <v>3.0626973472772367</v>
      </c>
      <c r="R191" s="86">
        <v>3.1342445731303323</v>
      </c>
      <c r="S191" s="87">
        <v>4.0546608031781224</v>
      </c>
      <c r="T191" s="87">
        <v>4.7287223188352918</v>
      </c>
      <c r="U191" s="87">
        <v>4.9511312604722493</v>
      </c>
      <c r="V191" s="87">
        <v>5.3754346546434988</v>
      </c>
      <c r="W191" s="87">
        <v>6.456015904218714</v>
      </c>
      <c r="X191" s="87">
        <v>6.7333411054902808</v>
      </c>
      <c r="Y191" s="87">
        <v>6.3558126873635761</v>
      </c>
      <c r="Z191" s="87">
        <v>7.75576796071124</v>
      </c>
      <c r="AA191" s="87">
        <v>10.012190716057001</v>
      </c>
      <c r="AB191" s="87">
        <v>6.7461940160963296</v>
      </c>
      <c r="AC191" s="88" t="s">
        <v>47</v>
      </c>
      <c r="AD191" s="86">
        <v>6.1421150675018801</v>
      </c>
      <c r="AE191" s="89"/>
      <c r="AF191" s="90"/>
      <c r="AG191" s="12"/>
    </row>
    <row r="192" spans="1:33" customFormat="1" ht="13.2" x14ac:dyDescent="0.25">
      <c r="A192" s="82" t="s">
        <v>353</v>
      </c>
      <c r="B192" s="83"/>
      <c r="C192" s="83" t="s">
        <v>354</v>
      </c>
      <c r="D192" s="83"/>
      <c r="E192" s="83"/>
      <c r="F192" s="84" t="s">
        <v>35</v>
      </c>
      <c r="G192" s="85">
        <v>78.0466126080739</v>
      </c>
      <c r="H192" s="85">
        <v>79.443704483514324</v>
      </c>
      <c r="I192" s="85">
        <v>83.295847471519068</v>
      </c>
      <c r="J192" s="85">
        <v>86.895450235267404</v>
      </c>
      <c r="K192" s="86">
        <v>94.354960973848748</v>
      </c>
      <c r="L192" s="86">
        <v>99.742622116798543</v>
      </c>
      <c r="M192" s="86">
        <v>103.17678755753789</v>
      </c>
      <c r="N192" s="86">
        <v>102.69039454047976</v>
      </c>
      <c r="O192" s="86">
        <v>108.0059787852968</v>
      </c>
      <c r="P192" s="86">
        <v>114.5929911190216</v>
      </c>
      <c r="Q192" s="86">
        <v>112.62144129436481</v>
      </c>
      <c r="R192" s="86">
        <v>114.82894595676851</v>
      </c>
      <c r="S192" s="87">
        <v>121.91918235072377</v>
      </c>
      <c r="T192" s="87">
        <v>117.55348260913563</v>
      </c>
      <c r="U192" s="87">
        <v>112.72472715542698</v>
      </c>
      <c r="V192" s="87">
        <v>113.03741243740829</v>
      </c>
      <c r="W192" s="87">
        <v>116.057659244604</v>
      </c>
      <c r="X192" s="87">
        <v>116.53466467453039</v>
      </c>
      <c r="Y192" s="87">
        <v>120.90640202686839</v>
      </c>
      <c r="Z192" s="87">
        <v>123.94357895525199</v>
      </c>
      <c r="AA192" s="87">
        <v>145.71827474146201</v>
      </c>
      <c r="AB192" s="87">
        <v>117.58380474627199</v>
      </c>
      <c r="AC192" s="88" t="s">
        <v>85</v>
      </c>
      <c r="AD192" s="86">
        <v>-2.7480739025364702</v>
      </c>
      <c r="AE192" s="89"/>
      <c r="AF192" s="90"/>
      <c r="AG192" s="12"/>
    </row>
    <row r="193" spans="1:33" customFormat="1" ht="13.2" x14ac:dyDescent="0.25">
      <c r="A193" s="82">
        <v>172</v>
      </c>
      <c r="B193" s="83"/>
      <c r="C193" s="83"/>
      <c r="D193" s="83" t="s">
        <v>355</v>
      </c>
      <c r="E193" s="83"/>
      <c r="F193" s="84" t="s">
        <v>35</v>
      </c>
      <c r="G193" s="85">
        <v>6.9442422286059537</v>
      </c>
      <c r="H193" s="85">
        <v>6.3426645033079883</v>
      </c>
      <c r="I193" s="85">
        <v>6.2557310501389782</v>
      </c>
      <c r="J193" s="85">
        <v>7.1660707222816304</v>
      </c>
      <c r="K193" s="86">
        <v>8.1088329013765659</v>
      </c>
      <c r="L193" s="86">
        <v>8.3064163005045177</v>
      </c>
      <c r="M193" s="86">
        <v>8.8075874049832681</v>
      </c>
      <c r="N193" s="86">
        <v>8.7585750677241663</v>
      </c>
      <c r="O193" s="86">
        <v>9.5955717912800402</v>
      </c>
      <c r="P193" s="86">
        <v>9.4967572131760551</v>
      </c>
      <c r="Q193" s="86">
        <v>9.140593017001315</v>
      </c>
      <c r="R193" s="86">
        <v>9.8506869826376207</v>
      </c>
      <c r="S193" s="87">
        <v>10.042552680696547</v>
      </c>
      <c r="T193" s="87">
        <v>9.296782733621118</v>
      </c>
      <c r="U193" s="87">
        <v>8.1131019188536637</v>
      </c>
      <c r="V193" s="87">
        <v>8.0931732974112105</v>
      </c>
      <c r="W193" s="87">
        <v>7.7246265930135181</v>
      </c>
      <c r="X193" s="87">
        <v>7.272397866522283</v>
      </c>
      <c r="Y193" s="87">
        <v>8.0130093272649674</v>
      </c>
      <c r="Z193" s="87">
        <v>7.7806367209246901</v>
      </c>
      <c r="AA193" s="87">
        <v>7.8522688699816801</v>
      </c>
      <c r="AB193" s="87">
        <v>6.57305239989208</v>
      </c>
      <c r="AC193" s="88" t="s">
        <v>632</v>
      </c>
      <c r="AD193" s="86">
        <v>-17.9702390021349</v>
      </c>
      <c r="AE193" s="89" t="s">
        <v>42</v>
      </c>
      <c r="AF193" s="90" t="s">
        <v>37</v>
      </c>
      <c r="AG193" s="12"/>
    </row>
    <row r="194" spans="1:33" customFormat="1" ht="13.2" x14ac:dyDescent="0.25">
      <c r="A194" s="82">
        <v>173</v>
      </c>
      <c r="B194" s="83"/>
      <c r="C194" s="83"/>
      <c r="D194" s="83" t="s">
        <v>356</v>
      </c>
      <c r="E194" s="83"/>
      <c r="F194" s="84" t="s">
        <v>35</v>
      </c>
      <c r="G194" s="85">
        <v>1.4261146150708901</v>
      </c>
      <c r="H194" s="85">
        <v>1.4759379769193413</v>
      </c>
      <c r="I194" s="85">
        <v>1.5879735850226271</v>
      </c>
      <c r="J194" s="85">
        <v>1.5333666026179207</v>
      </c>
      <c r="K194" s="86">
        <v>1.4616417103479009</v>
      </c>
      <c r="L194" s="86">
        <v>1.521693869682254</v>
      </c>
      <c r="M194" s="86">
        <v>1.5187701736865924</v>
      </c>
      <c r="N194" s="86">
        <v>1.5535890017117047</v>
      </c>
      <c r="O194" s="86">
        <v>1.4958315663559127</v>
      </c>
      <c r="P194" s="86">
        <v>1.4762763981372102</v>
      </c>
      <c r="Q194" s="86">
        <v>1.2951983673823908</v>
      </c>
      <c r="R194" s="86">
        <v>1.255200462249211</v>
      </c>
      <c r="S194" s="87">
        <v>1.4305275788753502</v>
      </c>
      <c r="T194" s="87">
        <v>1.2187758826844375</v>
      </c>
      <c r="U194" s="87">
        <v>1.33719591284269</v>
      </c>
      <c r="V194" s="87">
        <v>1.4340387486503872</v>
      </c>
      <c r="W194" s="87">
        <v>1.1761784780214279</v>
      </c>
      <c r="X194" s="87">
        <v>1.0364431889476897</v>
      </c>
      <c r="Y194" s="87">
        <v>0.77668321041728872</v>
      </c>
      <c r="Z194" s="87">
        <v>0.88082332665220897</v>
      </c>
      <c r="AA194" s="87">
        <v>0.98717936553063501</v>
      </c>
      <c r="AB194" s="87">
        <v>0.71398772875035699</v>
      </c>
      <c r="AC194" s="88"/>
      <c r="AD194" s="86">
        <v>-8.0722076679431591</v>
      </c>
      <c r="AE194" s="89"/>
      <c r="AF194" s="90"/>
      <c r="AG194" s="12"/>
    </row>
    <row r="195" spans="1:33" customFormat="1" ht="13.2" x14ac:dyDescent="0.25">
      <c r="A195" s="82">
        <v>174</v>
      </c>
      <c r="B195" s="83"/>
      <c r="C195" s="83"/>
      <c r="D195" s="83" t="s">
        <v>357</v>
      </c>
      <c r="E195" s="83"/>
      <c r="F195" s="84" t="s">
        <v>35</v>
      </c>
      <c r="G195" s="85">
        <v>4.3475210542273999</v>
      </c>
      <c r="H195" s="85">
        <v>4.4880636830161249</v>
      </c>
      <c r="I195" s="85">
        <v>4.0429705451522278</v>
      </c>
      <c r="J195" s="85">
        <v>4.839181635027054</v>
      </c>
      <c r="K195" s="86">
        <v>6.182270826667275</v>
      </c>
      <c r="L195" s="86">
        <v>7.0221154417930594</v>
      </c>
      <c r="M195" s="86">
        <v>6.7217939179707713</v>
      </c>
      <c r="N195" s="86">
        <v>7.070530898782005</v>
      </c>
      <c r="O195" s="86">
        <v>7.2388160127739622</v>
      </c>
      <c r="P195" s="86">
        <v>7.3794022758766964</v>
      </c>
      <c r="Q195" s="86">
        <v>6.770170108818272</v>
      </c>
      <c r="R195" s="86">
        <v>6.7865794041224374</v>
      </c>
      <c r="S195" s="87">
        <v>8.1681710811384995</v>
      </c>
      <c r="T195" s="87">
        <v>8.0729048088853528</v>
      </c>
      <c r="U195" s="87">
        <v>8.5792570628031175</v>
      </c>
      <c r="V195" s="87">
        <v>8.6701444309714386</v>
      </c>
      <c r="W195" s="87">
        <v>10.165495171818279</v>
      </c>
      <c r="X195" s="87">
        <v>9.0873760928447069</v>
      </c>
      <c r="Y195" s="87">
        <v>8.7628584971029841</v>
      </c>
      <c r="Z195" s="87">
        <v>8.6355010734690705</v>
      </c>
      <c r="AA195" s="87">
        <v>9.3383135409274196</v>
      </c>
      <c r="AB195" s="87">
        <v>7.9748351234470602</v>
      </c>
      <c r="AC195" s="88" t="s">
        <v>47</v>
      </c>
      <c r="AD195" s="86">
        <v>-8.9927661609102092</v>
      </c>
      <c r="AE195" s="89"/>
      <c r="AF195" s="90"/>
      <c r="AG195" s="12"/>
    </row>
    <row r="196" spans="1:33" customFormat="1" ht="13.2" x14ac:dyDescent="0.25">
      <c r="A196" s="82">
        <v>175</v>
      </c>
      <c r="B196" s="83"/>
      <c r="C196" s="83"/>
      <c r="D196" s="83" t="s">
        <v>358</v>
      </c>
      <c r="E196" s="83"/>
      <c r="F196" s="84" t="s">
        <v>35</v>
      </c>
      <c r="G196" s="85">
        <v>10.525891078978781</v>
      </c>
      <c r="H196" s="85">
        <v>10.869587789470694</v>
      </c>
      <c r="I196" s="85">
        <v>10.829339063645897</v>
      </c>
      <c r="J196" s="85">
        <v>11.043156292992276</v>
      </c>
      <c r="K196" s="86">
        <v>11.752723632951588</v>
      </c>
      <c r="L196" s="86">
        <v>12.419550813063639</v>
      </c>
      <c r="M196" s="86">
        <v>12.915510381777825</v>
      </c>
      <c r="N196" s="86">
        <v>13.685921002280121</v>
      </c>
      <c r="O196" s="86">
        <v>14.20080362524976</v>
      </c>
      <c r="P196" s="86">
        <v>14.573094655429511</v>
      </c>
      <c r="Q196" s="86">
        <v>15.406066061365255</v>
      </c>
      <c r="R196" s="86">
        <v>14.416772662236935</v>
      </c>
      <c r="S196" s="87">
        <v>15.262452179671806</v>
      </c>
      <c r="T196" s="87">
        <v>14.337999441952102</v>
      </c>
      <c r="U196" s="87">
        <v>13.589325084257187</v>
      </c>
      <c r="V196" s="87">
        <v>13.573771966993265</v>
      </c>
      <c r="W196" s="87">
        <v>12.558755449881975</v>
      </c>
      <c r="X196" s="87">
        <v>13.01554979914035</v>
      </c>
      <c r="Y196" s="87">
        <v>13.322198605209381</v>
      </c>
      <c r="Z196" s="87">
        <v>15.623681210294</v>
      </c>
      <c r="AA196" s="87">
        <v>18.280802804475101</v>
      </c>
      <c r="AB196" s="87">
        <v>13.8489425373938</v>
      </c>
      <c r="AC196" s="88" t="s">
        <v>632</v>
      </c>
      <c r="AD196" s="86">
        <v>3.95388139596175</v>
      </c>
      <c r="AE196" s="89"/>
      <c r="AF196" s="90"/>
      <c r="AG196" s="12"/>
    </row>
    <row r="197" spans="1:33" customFormat="1" ht="13.2" x14ac:dyDescent="0.25">
      <c r="A197" s="82">
        <v>176</v>
      </c>
      <c r="B197" s="83"/>
      <c r="C197" s="83"/>
      <c r="D197" s="83" t="s">
        <v>359</v>
      </c>
      <c r="E197" s="83"/>
      <c r="F197" s="84" t="s">
        <v>35</v>
      </c>
      <c r="G197" s="85">
        <v>5.4870350682597007</v>
      </c>
      <c r="H197" s="85">
        <v>4.8023027974015005</v>
      </c>
      <c r="I197" s="85">
        <v>5.9051363115454736</v>
      </c>
      <c r="J197" s="85">
        <v>5.9532752007146437</v>
      </c>
      <c r="K197" s="86">
        <v>5.8952499140267207</v>
      </c>
      <c r="L197" s="86">
        <v>6.6675349442498799</v>
      </c>
      <c r="M197" s="86">
        <v>6.6987059656944252</v>
      </c>
      <c r="N197" s="86">
        <v>6.3647791955807644</v>
      </c>
      <c r="O197" s="86">
        <v>7.0927570060491316</v>
      </c>
      <c r="P197" s="86">
        <v>7.4989706685639881</v>
      </c>
      <c r="Q197" s="86">
        <v>7.442063430775165</v>
      </c>
      <c r="R197" s="86">
        <v>7.771313292085849</v>
      </c>
      <c r="S197" s="87">
        <v>7.649138716233816</v>
      </c>
      <c r="T197" s="87">
        <v>6.8574398150342244</v>
      </c>
      <c r="U197" s="87">
        <v>6.1469627370351034</v>
      </c>
      <c r="V197" s="87">
        <v>5.946675039026263</v>
      </c>
      <c r="W197" s="87">
        <v>6.7774698472453139</v>
      </c>
      <c r="X197" s="87">
        <v>6.8555436912550771</v>
      </c>
      <c r="Y197" s="87">
        <v>7.4379253500885492</v>
      </c>
      <c r="Z197" s="87">
        <v>8.6536277024880999</v>
      </c>
      <c r="AA197" s="87">
        <v>8.5358820755493898</v>
      </c>
      <c r="AB197" s="87">
        <v>7.6423235239908998</v>
      </c>
      <c r="AC197" s="88" t="s">
        <v>632</v>
      </c>
      <c r="AD197" s="86">
        <v>2.74805358055825</v>
      </c>
      <c r="AE197" s="89"/>
      <c r="AF197" s="90"/>
      <c r="AG197" s="12"/>
    </row>
    <row r="198" spans="1:33" customFormat="1" ht="13.2" x14ac:dyDescent="0.25">
      <c r="A198" s="82">
        <v>177</v>
      </c>
      <c r="B198" s="83"/>
      <c r="C198" s="83"/>
      <c r="D198" s="83" t="s">
        <v>360</v>
      </c>
      <c r="E198" s="83"/>
      <c r="F198" s="84" t="s">
        <v>35</v>
      </c>
      <c r="G198" s="85">
        <v>10.08378947206819</v>
      </c>
      <c r="H198" s="85">
        <v>10.297814242320815</v>
      </c>
      <c r="I198" s="85">
        <v>10.294801300212734</v>
      </c>
      <c r="J198" s="85">
        <v>9.9640770990823793</v>
      </c>
      <c r="K198" s="86">
        <v>9.7512978520982134</v>
      </c>
      <c r="L198" s="86">
        <v>9.8243450130883421</v>
      </c>
      <c r="M198" s="86">
        <v>10.599269329759837</v>
      </c>
      <c r="N198" s="86">
        <v>10.444066031711612</v>
      </c>
      <c r="O198" s="86">
        <v>11.381728754529799</v>
      </c>
      <c r="P198" s="86">
        <v>11.835005823146982</v>
      </c>
      <c r="Q198" s="86">
        <v>11.405581222092888</v>
      </c>
      <c r="R198" s="86">
        <v>11.297421220707054</v>
      </c>
      <c r="S198" s="87">
        <v>11.428557003842572</v>
      </c>
      <c r="T198" s="87">
        <v>12.055810257375166</v>
      </c>
      <c r="U198" s="87">
        <v>11.048654658095133</v>
      </c>
      <c r="V198" s="87">
        <v>11.429769268838362</v>
      </c>
      <c r="W198" s="87">
        <v>11.577795139960582</v>
      </c>
      <c r="X198" s="87">
        <v>11.683162900198525</v>
      </c>
      <c r="Y198" s="87">
        <v>12.009018830829616</v>
      </c>
      <c r="Z198" s="87">
        <v>12.605599684261</v>
      </c>
      <c r="AA198" s="87">
        <v>14.8990590879046</v>
      </c>
      <c r="AB198" s="87">
        <v>12.108602963370499</v>
      </c>
      <c r="AC198" s="88" t="s">
        <v>632</v>
      </c>
      <c r="AD198" s="86">
        <v>0.82924453649195695</v>
      </c>
      <c r="AE198" s="89"/>
      <c r="AF198" s="90"/>
      <c r="AG198" s="12"/>
    </row>
    <row r="199" spans="1:33" customFormat="1" ht="13.2" x14ac:dyDescent="0.25">
      <c r="A199" s="82">
        <v>178</v>
      </c>
      <c r="B199" s="83"/>
      <c r="C199" s="83"/>
      <c r="D199" s="83" t="s">
        <v>361</v>
      </c>
      <c r="E199" s="83"/>
      <c r="F199" s="84" t="s">
        <v>35</v>
      </c>
      <c r="G199" s="85">
        <v>17.018565656202462</v>
      </c>
      <c r="H199" s="85">
        <v>18.180335801334721</v>
      </c>
      <c r="I199" s="85">
        <v>19.856566486469074</v>
      </c>
      <c r="J199" s="85">
        <v>19.554486723178425</v>
      </c>
      <c r="K199" s="86">
        <v>20.06757055744426</v>
      </c>
      <c r="L199" s="86">
        <v>21.681610922806438</v>
      </c>
      <c r="M199" s="86">
        <v>22.176699706804378</v>
      </c>
      <c r="N199" s="86">
        <v>21.230752101202931</v>
      </c>
      <c r="O199" s="86">
        <v>22.594681998935499</v>
      </c>
      <c r="P199" s="86">
        <v>24.564887451486673</v>
      </c>
      <c r="Q199" s="86">
        <v>23.67469078374047</v>
      </c>
      <c r="R199" s="86">
        <v>23.833144921692234</v>
      </c>
      <c r="S199" s="87">
        <v>25.988877338592566</v>
      </c>
      <c r="T199" s="87">
        <v>23.844698968337511</v>
      </c>
      <c r="U199" s="87">
        <v>23.567723765881457</v>
      </c>
      <c r="V199" s="87">
        <v>23.248474408258183</v>
      </c>
      <c r="W199" s="87">
        <v>23.894362881710418</v>
      </c>
      <c r="X199" s="87">
        <v>24.59910596174392</v>
      </c>
      <c r="Y199" s="87">
        <v>24.867184468720204</v>
      </c>
      <c r="Z199" s="87">
        <v>24.937633193348901</v>
      </c>
      <c r="AA199" s="87">
        <v>29.863183636479501</v>
      </c>
      <c r="AB199" s="87">
        <v>24.7513739044958</v>
      </c>
      <c r="AC199" s="88" t="s">
        <v>632</v>
      </c>
      <c r="AD199" s="86">
        <v>-0.46571643191078899</v>
      </c>
      <c r="AE199" s="89"/>
      <c r="AF199" s="90"/>
      <c r="AG199" s="12"/>
    </row>
    <row r="200" spans="1:33" customFormat="1" ht="13.2" x14ac:dyDescent="0.25">
      <c r="A200" s="82" t="s">
        <v>362</v>
      </c>
      <c r="B200" s="83"/>
      <c r="C200" s="83"/>
      <c r="D200" s="83" t="s">
        <v>363</v>
      </c>
      <c r="E200" s="83"/>
      <c r="F200" s="84" t="s">
        <v>35</v>
      </c>
      <c r="G200" s="85">
        <v>22.21345343466054</v>
      </c>
      <c r="H200" s="85">
        <v>22.98699768974312</v>
      </c>
      <c r="I200" s="85">
        <v>24.52332912933187</v>
      </c>
      <c r="J200" s="85">
        <v>26.841835959373338</v>
      </c>
      <c r="K200" s="86">
        <v>31.135373578936111</v>
      </c>
      <c r="L200" s="86">
        <v>32.299354811610392</v>
      </c>
      <c r="M200" s="86">
        <v>33.73845067686036</v>
      </c>
      <c r="N200" s="86">
        <v>33.582181241486012</v>
      </c>
      <c r="O200" s="86">
        <v>34.405788030122629</v>
      </c>
      <c r="P200" s="86">
        <v>37.768596633204538</v>
      </c>
      <c r="Q200" s="86">
        <v>37.487078303188959</v>
      </c>
      <c r="R200" s="86">
        <v>39.617827011037249</v>
      </c>
      <c r="S200" s="87">
        <v>41.948905771672479</v>
      </c>
      <c r="T200" s="87">
        <v>41.869070701245796</v>
      </c>
      <c r="U200" s="87">
        <v>40.34250601565865</v>
      </c>
      <c r="V200" s="87">
        <v>40.641365277259027</v>
      </c>
      <c r="W200" s="87">
        <v>42.182975682952495</v>
      </c>
      <c r="X200" s="87">
        <v>42.985085173877863</v>
      </c>
      <c r="Y200" s="87">
        <v>45.717523737235503</v>
      </c>
      <c r="Z200" s="87">
        <v>44.826076043814503</v>
      </c>
      <c r="AA200" s="87">
        <v>55.961585360613697</v>
      </c>
      <c r="AB200" s="87">
        <v>43.970686564931498</v>
      </c>
      <c r="AC200" s="88" t="s">
        <v>632</v>
      </c>
      <c r="AD200" s="86">
        <v>-3.82093567084689</v>
      </c>
      <c r="AE200" s="89"/>
      <c r="AF200" s="90"/>
      <c r="AG200" s="12"/>
    </row>
    <row r="201" spans="1:33" customFormat="1" ht="13.2" x14ac:dyDescent="0.25">
      <c r="A201" s="82" t="s">
        <v>364</v>
      </c>
      <c r="B201" s="83"/>
      <c r="C201" s="83"/>
      <c r="D201" s="83"/>
      <c r="E201" s="83" t="s">
        <v>365</v>
      </c>
      <c r="F201" s="84" t="s">
        <v>35</v>
      </c>
      <c r="G201" s="85">
        <v>3.6100640530087182</v>
      </c>
      <c r="H201" s="85">
        <v>4.1690653138785638</v>
      </c>
      <c r="I201" s="85">
        <v>4.387803692244387</v>
      </c>
      <c r="J201" s="85">
        <v>5.5295660863548655</v>
      </c>
      <c r="K201" s="86">
        <v>6.1216969509461006</v>
      </c>
      <c r="L201" s="86">
        <v>6.4488026625032706</v>
      </c>
      <c r="M201" s="86">
        <v>7.2188907460695866</v>
      </c>
      <c r="N201" s="86">
        <v>7.9665942008903947</v>
      </c>
      <c r="O201" s="86">
        <v>7.3948476310221931</v>
      </c>
      <c r="P201" s="86">
        <v>7.6431292490351508</v>
      </c>
      <c r="Q201" s="86">
        <v>7.2244606042040456</v>
      </c>
      <c r="R201" s="86">
        <v>7.8281426897325028</v>
      </c>
      <c r="S201" s="87">
        <v>8.5745037485853626</v>
      </c>
      <c r="T201" s="87">
        <v>8.5270847172422197</v>
      </c>
      <c r="U201" s="87">
        <v>8.1360311124522102</v>
      </c>
      <c r="V201" s="87">
        <v>8.379624015872297</v>
      </c>
      <c r="W201" s="87">
        <v>8.0123109248713629</v>
      </c>
      <c r="X201" s="87">
        <v>7.2354110716487572</v>
      </c>
      <c r="Y201" s="87">
        <v>7.877393322432618</v>
      </c>
      <c r="Z201" s="87">
        <v>7.4917286885239998</v>
      </c>
      <c r="AA201" s="87">
        <v>9.5384406883073805</v>
      </c>
      <c r="AB201" s="87">
        <v>6.8931478844960301</v>
      </c>
      <c r="AC201" s="88" t="s">
        <v>47</v>
      </c>
      <c r="AD201" s="86">
        <v>-12.494557497004999</v>
      </c>
      <c r="AE201" s="89"/>
      <c r="AF201" s="90"/>
      <c r="AG201" s="12"/>
    </row>
    <row r="202" spans="1:33" customFormat="1" ht="13.2" x14ac:dyDescent="0.25">
      <c r="A202" s="82" t="s">
        <v>366</v>
      </c>
      <c r="B202" s="83"/>
      <c r="C202" s="83"/>
      <c r="D202" s="83"/>
      <c r="E202" s="83" t="s">
        <v>367</v>
      </c>
      <c r="F202" s="84" t="s">
        <v>35</v>
      </c>
      <c r="G202" s="85">
        <v>4.9446331036630955</v>
      </c>
      <c r="H202" s="85">
        <v>5.2960146440480278</v>
      </c>
      <c r="I202" s="85">
        <v>5.5528299046185667</v>
      </c>
      <c r="J202" s="85">
        <v>5.7682457271203758</v>
      </c>
      <c r="K202" s="86">
        <v>6.9963642829251587</v>
      </c>
      <c r="L202" s="86">
        <v>7.1792112618408135</v>
      </c>
      <c r="M202" s="86">
        <v>7.2760629838786253</v>
      </c>
      <c r="N202" s="86">
        <v>6.389009435881345</v>
      </c>
      <c r="O202" s="86">
        <v>7.2885132815298643</v>
      </c>
      <c r="P202" s="86">
        <v>8.5335718392454272</v>
      </c>
      <c r="Q202" s="86">
        <v>7.7994678950966172</v>
      </c>
      <c r="R202" s="86">
        <v>8.0522557984847651</v>
      </c>
      <c r="S202" s="87">
        <v>8.2567120610010747</v>
      </c>
      <c r="T202" s="87">
        <v>8.2524203443381108</v>
      </c>
      <c r="U202" s="87">
        <v>8.9190176104708616</v>
      </c>
      <c r="V202" s="87">
        <v>8.8615765998024774</v>
      </c>
      <c r="W202" s="87">
        <v>8.5862602325243405</v>
      </c>
      <c r="X202" s="87">
        <v>9.6662189567589945</v>
      </c>
      <c r="Y202" s="87">
        <v>9.6589726424794122</v>
      </c>
      <c r="Z202" s="87">
        <v>9.1093090222536794</v>
      </c>
      <c r="AA202" s="87">
        <v>12.8695148670412</v>
      </c>
      <c r="AB202" s="87">
        <v>9.9510937902063201</v>
      </c>
      <c r="AC202" s="88" t="s">
        <v>47</v>
      </c>
      <c r="AD202" s="86">
        <v>3.0243500891822399</v>
      </c>
      <c r="AE202" s="89"/>
      <c r="AF202" s="90"/>
      <c r="AG202" s="12"/>
    </row>
    <row r="203" spans="1:33" customFormat="1" ht="13.2" x14ac:dyDescent="0.25">
      <c r="A203" s="82" t="s">
        <v>368</v>
      </c>
      <c r="B203" s="83"/>
      <c r="C203" s="83"/>
      <c r="D203" s="83"/>
      <c r="E203" s="83" t="s">
        <v>369</v>
      </c>
      <c r="F203" s="84" t="s">
        <v>35</v>
      </c>
      <c r="G203" s="85">
        <v>10.743042272480922</v>
      </c>
      <c r="H203" s="85">
        <v>10.69515009811963</v>
      </c>
      <c r="I203" s="85">
        <v>11.585632475478027</v>
      </c>
      <c r="J203" s="85">
        <v>12.47693051453253</v>
      </c>
      <c r="K203" s="86">
        <v>14.380456244358461</v>
      </c>
      <c r="L203" s="86">
        <v>14.974238289805566</v>
      </c>
      <c r="M203" s="86">
        <v>15.605741700054576</v>
      </c>
      <c r="N203" s="86">
        <v>15.492903385450903</v>
      </c>
      <c r="O203" s="86">
        <v>15.119377386399371</v>
      </c>
      <c r="P203" s="86">
        <v>16.994650347371408</v>
      </c>
      <c r="Q203" s="86">
        <v>17.527127504923044</v>
      </c>
      <c r="R203" s="86">
        <v>18.371587030938219</v>
      </c>
      <c r="S203" s="87">
        <v>19.534758632351188</v>
      </c>
      <c r="T203" s="87">
        <v>19.205860704199882</v>
      </c>
      <c r="U203" s="87">
        <v>17.159691721625986</v>
      </c>
      <c r="V203" s="87">
        <v>17.513027773653015</v>
      </c>
      <c r="W203" s="87">
        <v>19.650151229191401</v>
      </c>
      <c r="X203" s="87">
        <v>19.554820664764566</v>
      </c>
      <c r="Y203" s="87">
        <v>21.077499608022212</v>
      </c>
      <c r="Z203" s="87">
        <v>22.008661843918102</v>
      </c>
      <c r="AA203" s="87">
        <v>26.1027555640853</v>
      </c>
      <c r="AB203" s="87">
        <v>20.774182918370599</v>
      </c>
      <c r="AC203" s="88" t="s">
        <v>632</v>
      </c>
      <c r="AD203" s="86">
        <v>-1.43905441960547</v>
      </c>
      <c r="AE203" s="89"/>
      <c r="AF203" s="90"/>
      <c r="AG203" s="12"/>
    </row>
    <row r="204" spans="1:33" customFormat="1" ht="13.2" x14ac:dyDescent="0.25">
      <c r="A204" s="82" t="s">
        <v>370</v>
      </c>
      <c r="B204" s="83"/>
      <c r="C204" s="83"/>
      <c r="D204" s="83"/>
      <c r="E204" s="83" t="s">
        <v>371</v>
      </c>
      <c r="F204" s="84" t="s">
        <v>35</v>
      </c>
      <c r="G204" s="85">
        <v>2.9157140055078035</v>
      </c>
      <c r="H204" s="85">
        <v>2.8267676336969223</v>
      </c>
      <c r="I204" s="85">
        <v>2.9970630569908954</v>
      </c>
      <c r="J204" s="85">
        <v>3.0670936313654784</v>
      </c>
      <c r="K204" s="86">
        <v>3.6368561007063942</v>
      </c>
      <c r="L204" s="86">
        <v>3.6971025974606921</v>
      </c>
      <c r="M204" s="86">
        <v>3.637755246857552</v>
      </c>
      <c r="N204" s="86">
        <v>3.7336742192633192</v>
      </c>
      <c r="O204" s="86">
        <v>4.6030497311712093</v>
      </c>
      <c r="P204" s="86">
        <v>4.5972451975524873</v>
      </c>
      <c r="Q204" s="86">
        <v>4.9360222989652103</v>
      </c>
      <c r="R204" s="86">
        <v>5.365841491881751</v>
      </c>
      <c r="S204" s="87">
        <v>5.5829313297347944</v>
      </c>
      <c r="T204" s="87">
        <v>5.8837049354655848</v>
      </c>
      <c r="U204" s="87">
        <v>6.1277655711095784</v>
      </c>
      <c r="V204" s="87">
        <v>5.8871368879312085</v>
      </c>
      <c r="W204" s="87">
        <v>5.9342532963654682</v>
      </c>
      <c r="X204" s="87">
        <v>6.5286344807055245</v>
      </c>
      <c r="Y204" s="87">
        <v>7.1036581643011951</v>
      </c>
      <c r="Z204" s="87">
        <v>6.2163764891187396</v>
      </c>
      <c r="AA204" s="87">
        <v>7.4508742411797098</v>
      </c>
      <c r="AB204" s="87">
        <v>6.35226197185857</v>
      </c>
      <c r="AC204" s="88" t="s">
        <v>47</v>
      </c>
      <c r="AD204" s="86">
        <v>-10.5775950230642</v>
      </c>
      <c r="AE204" s="89"/>
      <c r="AF204" s="90"/>
      <c r="AG204" s="12"/>
    </row>
    <row r="205" spans="1:33" customFormat="1" ht="13.2" x14ac:dyDescent="0.25">
      <c r="A205" s="82" t="s">
        <v>372</v>
      </c>
      <c r="B205" s="83" t="s">
        <v>373</v>
      </c>
      <c r="C205" s="83"/>
      <c r="D205" s="83"/>
      <c r="E205" s="83"/>
      <c r="F205" s="84" t="s">
        <v>35</v>
      </c>
      <c r="G205" s="85">
        <v>52.677982482737292</v>
      </c>
      <c r="H205" s="85">
        <v>53.553368077514634</v>
      </c>
      <c r="I205" s="85">
        <v>55.419092319301278</v>
      </c>
      <c r="J205" s="85">
        <v>55.527320830763024</v>
      </c>
      <c r="K205" s="86">
        <v>57.684416571030908</v>
      </c>
      <c r="L205" s="86">
        <v>59.533034860659612</v>
      </c>
      <c r="M205" s="86">
        <v>60.64172582016009</v>
      </c>
      <c r="N205" s="86">
        <v>64.554285750225404</v>
      </c>
      <c r="O205" s="86">
        <v>67.276520926630326</v>
      </c>
      <c r="P205" s="86">
        <v>69.044379576853757</v>
      </c>
      <c r="Q205" s="86">
        <v>70.660196632617883</v>
      </c>
      <c r="R205" s="86">
        <v>72.759301237484507</v>
      </c>
      <c r="S205" s="87">
        <v>77.440911484556679</v>
      </c>
      <c r="T205" s="87">
        <v>76.084633767783359</v>
      </c>
      <c r="U205" s="87">
        <v>75.62590314967845</v>
      </c>
      <c r="V205" s="87">
        <v>76.969209632164649</v>
      </c>
      <c r="W205" s="87">
        <v>82.765031790166773</v>
      </c>
      <c r="X205" s="87">
        <v>88.296442835580947</v>
      </c>
      <c r="Y205" s="87">
        <v>93.105777282918339</v>
      </c>
      <c r="Z205" s="87">
        <v>96.177889868050698</v>
      </c>
      <c r="AA205" s="87">
        <v>112.212609861996</v>
      </c>
      <c r="AB205" s="87">
        <v>96.401543655892098</v>
      </c>
      <c r="AC205" s="88" t="s">
        <v>632</v>
      </c>
      <c r="AD205" s="86">
        <v>3.5398086661787098</v>
      </c>
      <c r="AE205" s="89"/>
      <c r="AF205" s="90"/>
      <c r="AG205" s="12"/>
    </row>
    <row r="206" spans="1:33" customFormat="1" ht="13.2" x14ac:dyDescent="0.25">
      <c r="A206" s="82">
        <v>184</v>
      </c>
      <c r="B206" s="83"/>
      <c r="C206" s="83"/>
      <c r="D206" s="83" t="s">
        <v>374</v>
      </c>
      <c r="E206" s="83"/>
      <c r="F206" s="84" t="s">
        <v>35</v>
      </c>
      <c r="G206" s="85">
        <v>2.6372418886355553</v>
      </c>
      <c r="H206" s="85">
        <v>3.5556054477672259</v>
      </c>
      <c r="I206" s="85">
        <v>4.3428195077006952</v>
      </c>
      <c r="J206" s="85">
        <v>3.8246415559902176</v>
      </c>
      <c r="K206" s="86">
        <v>3.7308936790328553</v>
      </c>
      <c r="L206" s="86">
        <v>3.660600259806146</v>
      </c>
      <c r="M206" s="86">
        <v>4.3812046204488331</v>
      </c>
      <c r="N206" s="86">
        <v>5.3362537807697041</v>
      </c>
      <c r="O206" s="86">
        <v>6.1774540474822386</v>
      </c>
      <c r="P206" s="86">
        <v>6.1382549335749861</v>
      </c>
      <c r="Q206" s="86">
        <v>6.2213525834203356</v>
      </c>
      <c r="R206" s="86">
        <v>6.5791467254517695</v>
      </c>
      <c r="S206" s="87">
        <v>6.9017219783740584</v>
      </c>
      <c r="T206" s="87">
        <v>6.4691585979832675</v>
      </c>
      <c r="U206" s="87">
        <v>6.1981741692539591</v>
      </c>
      <c r="V206" s="87">
        <v>6.3898496552542694</v>
      </c>
      <c r="W206" s="87">
        <v>6.6660637441695414</v>
      </c>
      <c r="X206" s="87">
        <v>7.0904880843614588</v>
      </c>
      <c r="Y206" s="87">
        <v>7.701448312761431</v>
      </c>
      <c r="Z206" s="87">
        <v>6.7103274674844302</v>
      </c>
      <c r="AA206" s="87">
        <v>8.8482218881117305</v>
      </c>
      <c r="AB206" s="87">
        <v>6.2922277633684196</v>
      </c>
      <c r="AC206" s="88" t="s">
        <v>47</v>
      </c>
      <c r="AD206" s="86">
        <v>-18.298123835459599</v>
      </c>
      <c r="AE206" s="89"/>
      <c r="AF206" s="90"/>
      <c r="AG206" s="12"/>
    </row>
    <row r="207" spans="1:33" customFormat="1" ht="13.2" x14ac:dyDescent="0.25">
      <c r="A207" s="82">
        <v>185</v>
      </c>
      <c r="B207" s="83"/>
      <c r="C207" s="83"/>
      <c r="D207" s="83" t="s">
        <v>375</v>
      </c>
      <c r="E207" s="83"/>
      <c r="F207" s="84" t="s">
        <v>35</v>
      </c>
      <c r="G207" s="85">
        <v>2.0853434781739209</v>
      </c>
      <c r="H207" s="85">
        <v>1.9589454181127495</v>
      </c>
      <c r="I207" s="85">
        <v>1.8867530512323023</v>
      </c>
      <c r="J207" s="85">
        <v>1.8109952454739457</v>
      </c>
      <c r="K207" s="86">
        <v>1.7374380357394836</v>
      </c>
      <c r="L207" s="86">
        <v>1.7322667883407625</v>
      </c>
      <c r="M207" s="86">
        <v>1.8503741101989939</v>
      </c>
      <c r="N207" s="86">
        <v>2.0075842402365307</v>
      </c>
      <c r="O207" s="86">
        <v>2.1380762534696109</v>
      </c>
      <c r="P207" s="86">
        <v>1.9725933837255989</v>
      </c>
      <c r="Q207" s="86">
        <v>1.7751485822605952</v>
      </c>
      <c r="R207" s="86">
        <v>1.7145460562426953</v>
      </c>
      <c r="S207" s="87">
        <v>1.6856907164337591</v>
      </c>
      <c r="T207" s="87">
        <v>1.5812665527916248</v>
      </c>
      <c r="U207" s="87">
        <v>1.3536740723608569</v>
      </c>
      <c r="V207" s="87">
        <v>1.4817406484050692</v>
      </c>
      <c r="W207" s="87">
        <v>1.574647262630233</v>
      </c>
      <c r="X207" s="87">
        <v>1.1816275351983887</v>
      </c>
      <c r="Y207" s="87">
        <v>1.3431714037573508</v>
      </c>
      <c r="Z207" s="87">
        <v>1.28113042307141</v>
      </c>
      <c r="AA207" s="87">
        <v>1.8053283560499001</v>
      </c>
      <c r="AB207" s="87">
        <v>1.27839229000109</v>
      </c>
      <c r="AC207" s="88"/>
      <c r="AD207" s="86">
        <v>-4.8228478938015096</v>
      </c>
      <c r="AE207" s="89"/>
      <c r="AF207" s="90"/>
      <c r="AG207" s="12"/>
    </row>
    <row r="208" spans="1:33" customFormat="1" ht="13.2" x14ac:dyDescent="0.25">
      <c r="A208" s="82" t="s">
        <v>376</v>
      </c>
      <c r="B208" s="83"/>
      <c r="C208" s="83"/>
      <c r="D208" s="83" t="s">
        <v>377</v>
      </c>
      <c r="E208" s="83"/>
      <c r="F208" s="84" t="s">
        <v>35</v>
      </c>
      <c r="G208" s="85">
        <v>7.3314169008718704</v>
      </c>
      <c r="H208" s="85">
        <v>7.400237895340652</v>
      </c>
      <c r="I208" s="85">
        <v>7.1907966236598782</v>
      </c>
      <c r="J208" s="85">
        <v>7.673695390651849</v>
      </c>
      <c r="K208" s="86">
        <v>8.6781565786281014</v>
      </c>
      <c r="L208" s="86">
        <v>9.1003298423987218</v>
      </c>
      <c r="M208" s="86">
        <v>9.3608561318812082</v>
      </c>
      <c r="N208" s="86">
        <v>10.393338121145412</v>
      </c>
      <c r="O208" s="86">
        <v>11.983236218164038</v>
      </c>
      <c r="P208" s="86">
        <v>12.177957953076509</v>
      </c>
      <c r="Q208" s="86">
        <v>12.128332173240354</v>
      </c>
      <c r="R208" s="86">
        <v>12.220294200998929</v>
      </c>
      <c r="S208" s="87">
        <v>12.363253646983722</v>
      </c>
      <c r="T208" s="87">
        <v>12.011861534847796</v>
      </c>
      <c r="U208" s="87">
        <v>11.677272203310132</v>
      </c>
      <c r="V208" s="87">
        <v>11.506369496732864</v>
      </c>
      <c r="W208" s="87">
        <v>11.128324257831917</v>
      </c>
      <c r="X208" s="87">
        <v>11.767604793261659</v>
      </c>
      <c r="Y208" s="87">
        <v>12.464365425897418</v>
      </c>
      <c r="Z208" s="87">
        <v>12.996332704112101</v>
      </c>
      <c r="AA208" s="87">
        <v>14.133691567167499</v>
      </c>
      <c r="AB208" s="87">
        <v>13.345769659865001</v>
      </c>
      <c r="AC208" s="88" t="s">
        <v>632</v>
      </c>
      <c r="AD208" s="86">
        <v>7.0713927572783701</v>
      </c>
      <c r="AE208" s="89"/>
      <c r="AF208" s="90"/>
      <c r="AG208" s="12"/>
    </row>
    <row r="209" spans="1:33" customFormat="1" ht="13.2" x14ac:dyDescent="0.25">
      <c r="A209" s="82" t="s">
        <v>378</v>
      </c>
      <c r="B209" s="83"/>
      <c r="C209" s="83"/>
      <c r="D209" s="83"/>
      <c r="E209" s="83" t="s">
        <v>379</v>
      </c>
      <c r="F209" s="84" t="s">
        <v>35</v>
      </c>
      <c r="G209" s="85">
        <v>6.0623481066598037</v>
      </c>
      <c r="H209" s="85">
        <v>6.160817039878002</v>
      </c>
      <c r="I209" s="85">
        <v>6.0834191660037682</v>
      </c>
      <c r="J209" s="85">
        <v>6.4481175855577879</v>
      </c>
      <c r="K209" s="86">
        <v>7.0273397603404604</v>
      </c>
      <c r="L209" s="86">
        <v>7.4504298718502806</v>
      </c>
      <c r="M209" s="86">
        <v>7.7549610178611541</v>
      </c>
      <c r="N209" s="86">
        <v>8.926502465939425</v>
      </c>
      <c r="O209" s="86">
        <v>9.8574367670309933</v>
      </c>
      <c r="P209" s="86">
        <v>9.9886662006079767</v>
      </c>
      <c r="Q209" s="86">
        <v>9.997714503463671</v>
      </c>
      <c r="R209" s="86">
        <v>9.8352789705397807</v>
      </c>
      <c r="S209" s="87">
        <v>10.01553338377329</v>
      </c>
      <c r="T209" s="87">
        <v>9.3911076916115892</v>
      </c>
      <c r="U209" s="87">
        <v>9.2358538161390307</v>
      </c>
      <c r="V209" s="87">
        <v>9.1498019407212574</v>
      </c>
      <c r="W209" s="87">
        <v>8.3849737636198238</v>
      </c>
      <c r="X209" s="87">
        <v>8.8030511882780083</v>
      </c>
      <c r="Y209" s="87">
        <v>8.9515941754629882</v>
      </c>
      <c r="Z209" s="87">
        <v>9.27937743835205</v>
      </c>
      <c r="AA209" s="87">
        <v>9.8376837120303406</v>
      </c>
      <c r="AB209" s="87">
        <v>8.9864725098899196</v>
      </c>
      <c r="AC209" s="88" t="s">
        <v>47</v>
      </c>
      <c r="AD209" s="86">
        <v>0.38963265920317602</v>
      </c>
      <c r="AE209" s="89"/>
      <c r="AF209" s="90"/>
      <c r="AG209" s="12"/>
    </row>
    <row r="210" spans="1:33" customFormat="1" ht="13.2" x14ac:dyDescent="0.25">
      <c r="A210" s="82" t="s">
        <v>380</v>
      </c>
      <c r="B210" s="83"/>
      <c r="C210" s="83"/>
      <c r="D210" s="83"/>
      <c r="E210" s="83" t="s">
        <v>381</v>
      </c>
      <c r="F210" s="84" t="s">
        <v>35</v>
      </c>
      <c r="G210" s="85">
        <v>1.2690687942120595</v>
      </c>
      <c r="H210" s="85">
        <v>1.2394208554626576</v>
      </c>
      <c r="I210" s="85">
        <v>1.1073774576561159</v>
      </c>
      <c r="J210" s="85">
        <v>1.225577805094048</v>
      </c>
      <c r="K210" s="86">
        <v>1.6508168182876344</v>
      </c>
      <c r="L210" s="86">
        <v>1.6498999705484476</v>
      </c>
      <c r="M210" s="86">
        <v>1.6058951140200546</v>
      </c>
      <c r="N210" s="86">
        <v>1.46683565520599</v>
      </c>
      <c r="O210" s="86">
        <v>2.1257994511330471</v>
      </c>
      <c r="P210" s="86">
        <v>2.1892917524685269</v>
      </c>
      <c r="Q210" s="86">
        <v>2.1306176697766976</v>
      </c>
      <c r="R210" s="86">
        <v>2.3850152304591452</v>
      </c>
      <c r="S210" s="87">
        <v>2.3477202632104115</v>
      </c>
      <c r="T210" s="87">
        <v>2.6207538432362019</v>
      </c>
      <c r="U210" s="87">
        <v>2.441418387171113</v>
      </c>
      <c r="V210" s="87">
        <v>2.3565675560116128</v>
      </c>
      <c r="W210" s="87">
        <v>2.7433504942120801</v>
      </c>
      <c r="X210" s="87">
        <v>2.9645536049836561</v>
      </c>
      <c r="Y210" s="87">
        <v>3.5127712504344299</v>
      </c>
      <c r="Z210" s="87">
        <v>3.7169552657601201</v>
      </c>
      <c r="AA210" s="87">
        <v>4.2960078551371996</v>
      </c>
      <c r="AB210" s="87">
        <v>4.3592971499751103</v>
      </c>
      <c r="AC210" s="88" t="s">
        <v>47</v>
      </c>
      <c r="AD210" s="86">
        <v>24.0985204896559</v>
      </c>
      <c r="AE210" s="89"/>
      <c r="AF210" s="90" t="s">
        <v>149</v>
      </c>
      <c r="AG210" s="12"/>
    </row>
    <row r="211" spans="1:33" customFormat="1" ht="13.2" x14ac:dyDescent="0.25">
      <c r="A211" s="82">
        <v>191</v>
      </c>
      <c r="B211" s="83"/>
      <c r="C211" s="83"/>
      <c r="D211" s="83" t="s">
        <v>382</v>
      </c>
      <c r="E211" s="83"/>
      <c r="F211" s="84" t="s">
        <v>35</v>
      </c>
      <c r="G211" s="85">
        <v>3.1170022367749399</v>
      </c>
      <c r="H211" s="85">
        <v>3.4116263960881574</v>
      </c>
      <c r="I211" s="85">
        <v>3.1956196707435534</v>
      </c>
      <c r="J211" s="85">
        <v>3.0301345003300963</v>
      </c>
      <c r="K211" s="86">
        <v>3.382328842700113</v>
      </c>
      <c r="L211" s="86">
        <v>3.3140344414136886</v>
      </c>
      <c r="M211" s="86">
        <v>3.0958242617540002</v>
      </c>
      <c r="N211" s="86">
        <v>3.3461709983983696</v>
      </c>
      <c r="O211" s="86">
        <v>3.5745971487451365</v>
      </c>
      <c r="P211" s="86">
        <v>3.8060834816599876</v>
      </c>
      <c r="Q211" s="86">
        <v>3.2951124571637749</v>
      </c>
      <c r="R211" s="86">
        <v>3.8791792034316392</v>
      </c>
      <c r="S211" s="87">
        <v>3.9758919988024704</v>
      </c>
      <c r="T211" s="87">
        <v>3.5745877972589781</v>
      </c>
      <c r="U211" s="87">
        <v>4.1399126693673303</v>
      </c>
      <c r="V211" s="87">
        <v>3.934089198479751</v>
      </c>
      <c r="W211" s="87">
        <v>3.8216518220257325</v>
      </c>
      <c r="X211" s="87">
        <v>3.6699578362968581</v>
      </c>
      <c r="Y211" s="87">
        <v>4.4562584401668515</v>
      </c>
      <c r="Z211" s="87">
        <v>4.5867757144637098</v>
      </c>
      <c r="AA211" s="87">
        <v>4.5862486939733298</v>
      </c>
      <c r="AB211" s="87">
        <v>4.2689518329856302</v>
      </c>
      <c r="AC211" s="88" t="s">
        <v>47</v>
      </c>
      <c r="AD211" s="86"/>
      <c r="AE211" s="89"/>
      <c r="AF211" s="90"/>
      <c r="AG211" s="12"/>
    </row>
    <row r="212" spans="1:33" customFormat="1" ht="13.2" x14ac:dyDescent="0.25">
      <c r="A212" s="82">
        <v>192</v>
      </c>
      <c r="B212" s="83"/>
      <c r="C212" s="83"/>
      <c r="D212" s="83" t="s">
        <v>383</v>
      </c>
      <c r="E212" s="83"/>
      <c r="F212" s="84" t="s">
        <v>35</v>
      </c>
      <c r="G212" s="85">
        <v>0.52998365192848862</v>
      </c>
      <c r="H212" s="85">
        <v>0.8738188850081493</v>
      </c>
      <c r="I212" s="85">
        <v>0.50587955945248197</v>
      </c>
      <c r="J212" s="85">
        <v>1.2667438960801622</v>
      </c>
      <c r="K212" s="86">
        <v>0.92907141600482646</v>
      </c>
      <c r="L212" s="86">
        <v>1.1679974096488877</v>
      </c>
      <c r="M212" s="86">
        <v>1.1168369778228335</v>
      </c>
      <c r="N212" s="86">
        <v>1.7513626887534972</v>
      </c>
      <c r="O212" s="86">
        <v>1.3221439243281623</v>
      </c>
      <c r="P212" s="86">
        <v>1.2207981396965568</v>
      </c>
      <c r="Q212" s="86">
        <v>1.6534340912704548</v>
      </c>
      <c r="R212" s="86">
        <v>1.6951679577315901</v>
      </c>
      <c r="S212" s="87">
        <v>1.8795472795033776</v>
      </c>
      <c r="T212" s="87">
        <v>1.315073215161364</v>
      </c>
      <c r="U212" s="87">
        <v>1.9583130990486337</v>
      </c>
      <c r="V212" s="87">
        <v>1.9927293888540072</v>
      </c>
      <c r="W212" s="87">
        <v>2.4640129933226094</v>
      </c>
      <c r="X212" s="87">
        <v>2.8914411772899555</v>
      </c>
      <c r="Y212" s="87">
        <v>2.2947329746164584</v>
      </c>
      <c r="Z212" s="87">
        <v>1.6736934898295901</v>
      </c>
      <c r="AA212" s="87">
        <v>2.5512317827630899</v>
      </c>
      <c r="AB212" s="87">
        <v>3.0496073858997201</v>
      </c>
      <c r="AC212" s="88" t="s">
        <v>36</v>
      </c>
      <c r="AD212" s="86">
        <v>32.895958685974698</v>
      </c>
      <c r="AE212" s="89"/>
      <c r="AF212" s="90"/>
      <c r="AG212" s="12"/>
    </row>
    <row r="213" spans="1:33" customFormat="1" ht="13.2" x14ac:dyDescent="0.25">
      <c r="A213" s="82">
        <v>195</v>
      </c>
      <c r="B213" s="83"/>
      <c r="C213" s="83"/>
      <c r="D213" s="83" t="s">
        <v>384</v>
      </c>
      <c r="E213" s="83"/>
      <c r="F213" s="84" t="s">
        <v>35</v>
      </c>
      <c r="G213" s="85">
        <v>0.46815156094489552</v>
      </c>
      <c r="H213" s="85">
        <v>0.28489019196814436</v>
      </c>
      <c r="I213" s="85">
        <v>0.55192439320130982</v>
      </c>
      <c r="J213" s="85">
        <v>0.50838623477459155</v>
      </c>
      <c r="K213" s="86">
        <v>0.34558353981423395</v>
      </c>
      <c r="L213" s="86">
        <v>0.2635323148763109</v>
      </c>
      <c r="M213" s="86">
        <v>0.30177416504824012</v>
      </c>
      <c r="N213" s="86">
        <v>0.26890247270052875</v>
      </c>
      <c r="O213" s="86">
        <v>0.3501721382216616</v>
      </c>
      <c r="P213" s="86">
        <v>0.32818127716627976</v>
      </c>
      <c r="Q213" s="86">
        <v>0.439331241776381</v>
      </c>
      <c r="R213" s="86">
        <v>0.34631557039045963</v>
      </c>
      <c r="S213" s="87">
        <v>0.39755879630981278</v>
      </c>
      <c r="T213" s="87">
        <v>0.318367755443551</v>
      </c>
      <c r="U213" s="87">
        <v>0.22819286364979297</v>
      </c>
      <c r="V213" s="87">
        <v>0.39310154674830128</v>
      </c>
      <c r="W213" s="87">
        <v>0.55390446016361117</v>
      </c>
      <c r="X213" s="87">
        <v>0.16574012312869429</v>
      </c>
      <c r="Y213" s="87">
        <v>0.38354078050183293</v>
      </c>
      <c r="Z213" s="87">
        <v>0.35916065953709397</v>
      </c>
      <c r="AA213" s="87">
        <v>0.68801466760144403</v>
      </c>
      <c r="AB213" s="87">
        <v>0.558205719282031</v>
      </c>
      <c r="AC213" s="88" t="s">
        <v>36</v>
      </c>
      <c r="AD213" s="86">
        <v>45.540121848754303</v>
      </c>
      <c r="AE213" s="89"/>
      <c r="AF213" s="90"/>
      <c r="AG213" s="12"/>
    </row>
    <row r="214" spans="1:33" customFormat="1" ht="13.2" x14ac:dyDescent="0.25">
      <c r="A214" s="82" t="s">
        <v>385</v>
      </c>
      <c r="B214" s="83"/>
      <c r="C214" s="83"/>
      <c r="D214" s="83" t="s">
        <v>386</v>
      </c>
      <c r="E214" s="83"/>
      <c r="F214" s="84" t="s">
        <v>35</v>
      </c>
      <c r="G214" s="85">
        <v>1.2825808500310378</v>
      </c>
      <c r="H214" s="85">
        <v>1.3874638406456266</v>
      </c>
      <c r="I214" s="85">
        <v>1.0395442653528113</v>
      </c>
      <c r="J214" s="85">
        <v>1.2739805833200972</v>
      </c>
      <c r="K214" s="86">
        <v>1.1692904735873877</v>
      </c>
      <c r="L214" s="86">
        <v>1.5227456364082792</v>
      </c>
      <c r="M214" s="86">
        <v>1.4191310513064241</v>
      </c>
      <c r="N214" s="86">
        <v>1.3626348021656789</v>
      </c>
      <c r="O214" s="86">
        <v>1.4720054925888828</v>
      </c>
      <c r="P214" s="86">
        <v>1.6855119442405502</v>
      </c>
      <c r="Q214" s="86">
        <v>1.6102161573152405</v>
      </c>
      <c r="R214" s="86">
        <v>1.8276992304070661</v>
      </c>
      <c r="S214" s="87">
        <v>1.8888943791521096</v>
      </c>
      <c r="T214" s="87">
        <v>1.7292963242852415</v>
      </c>
      <c r="U214" s="87">
        <v>1.9689907461305485</v>
      </c>
      <c r="V214" s="87">
        <v>2.0427349452715093</v>
      </c>
      <c r="W214" s="87">
        <v>1.729825813170907</v>
      </c>
      <c r="X214" s="87">
        <v>1.9809855673850008</v>
      </c>
      <c r="Y214" s="87">
        <v>1.9116387236480739</v>
      </c>
      <c r="Z214" s="87">
        <v>2.01058776843028</v>
      </c>
      <c r="AA214" s="87">
        <v>2.6150169971448198</v>
      </c>
      <c r="AB214" s="87">
        <v>2.0101540984745001</v>
      </c>
      <c r="AC214" s="88"/>
      <c r="AD214" s="86">
        <v>5.1534515182048697</v>
      </c>
      <c r="AE214" s="89"/>
      <c r="AF214" s="90"/>
      <c r="AG214" s="12"/>
    </row>
    <row r="215" spans="1:33" customFormat="1" ht="13.2" x14ac:dyDescent="0.25">
      <c r="A215" s="82" t="s">
        <v>387</v>
      </c>
      <c r="B215" s="83"/>
      <c r="C215" s="83"/>
      <c r="D215" s="83"/>
      <c r="E215" s="83" t="s">
        <v>388</v>
      </c>
      <c r="F215" s="84" t="s">
        <v>35</v>
      </c>
      <c r="G215" s="85">
        <v>0.91660332201378025</v>
      </c>
      <c r="H215" s="85">
        <v>0.89782702144751736</v>
      </c>
      <c r="I215" s="85">
        <v>0.64538516515229072</v>
      </c>
      <c r="J215" s="85">
        <v>0.8187189993435332</v>
      </c>
      <c r="K215" s="86">
        <v>0.68958084925657781</v>
      </c>
      <c r="L215" s="86">
        <v>0.72085297304360629</v>
      </c>
      <c r="M215" s="86">
        <v>0.78493680743838634</v>
      </c>
      <c r="N215" s="86">
        <v>0.87660741061325853</v>
      </c>
      <c r="O215" s="86">
        <v>1.0418367994832705</v>
      </c>
      <c r="P215" s="86">
        <v>1.3174392002929778</v>
      </c>
      <c r="Q215" s="86">
        <v>1.099567115540057</v>
      </c>
      <c r="R215" s="86">
        <v>1.2172191676348958</v>
      </c>
      <c r="S215" s="87">
        <v>1.4260862634327156</v>
      </c>
      <c r="T215" s="87">
        <v>1.1986135851432265</v>
      </c>
      <c r="U215" s="87">
        <v>1.2030569795296782</v>
      </c>
      <c r="V215" s="87">
        <v>1.3149951394294561</v>
      </c>
      <c r="W215" s="87">
        <v>1.2951668439161499</v>
      </c>
      <c r="X215" s="87">
        <v>1.6653255162560925</v>
      </c>
      <c r="Y215" s="87">
        <v>1.4804377795777055</v>
      </c>
      <c r="Z215" s="87">
        <v>1.5210141203855401</v>
      </c>
      <c r="AA215" s="87">
        <v>1.92127273059292</v>
      </c>
      <c r="AB215" s="87">
        <v>1.57093480353268</v>
      </c>
      <c r="AC215" s="88"/>
      <c r="AD215" s="86">
        <v>6.1128556163157297</v>
      </c>
      <c r="AE215" s="89"/>
      <c r="AF215" s="90"/>
      <c r="AG215" s="12"/>
    </row>
    <row r="216" spans="1:33" customFormat="1" ht="13.2" x14ac:dyDescent="0.25">
      <c r="A216" s="82" t="s">
        <v>389</v>
      </c>
      <c r="B216" s="83"/>
      <c r="C216" s="83"/>
      <c r="D216" s="83"/>
      <c r="E216" s="83" t="s">
        <v>390</v>
      </c>
      <c r="F216" s="84" t="s">
        <v>35</v>
      </c>
      <c r="G216" s="85">
        <v>0.36597752801725753</v>
      </c>
      <c r="H216" s="85">
        <v>0.48963681919810986</v>
      </c>
      <c r="I216" s="85">
        <v>0.39415910020052142</v>
      </c>
      <c r="J216" s="85">
        <v>0.45526158397656397</v>
      </c>
      <c r="K216" s="86">
        <v>0.47970962433080938</v>
      </c>
      <c r="L216" s="86">
        <v>0.80189266336467369</v>
      </c>
      <c r="M216" s="86">
        <v>0.63419424386803736</v>
      </c>
      <c r="N216" s="86">
        <v>0.48602739155242103</v>
      </c>
      <c r="O216" s="86">
        <v>0.43016869310561329</v>
      </c>
      <c r="P216" s="86">
        <v>0.36807274394757317</v>
      </c>
      <c r="Q216" s="86">
        <v>0.51064904177518433</v>
      </c>
      <c r="R216" s="86">
        <v>0.61048006277217259</v>
      </c>
      <c r="S216" s="87">
        <v>0.46280811571939645</v>
      </c>
      <c r="T216" s="87">
        <v>0.53068273914201614</v>
      </c>
      <c r="U216" s="87">
        <v>0.76593376660087076</v>
      </c>
      <c r="V216" s="87">
        <v>0.72773980584205222</v>
      </c>
      <c r="W216" s="87">
        <v>0.43465896925475805</v>
      </c>
      <c r="X216" s="87">
        <v>0.31566005112890849</v>
      </c>
      <c r="Y216" s="87">
        <v>0.4312009440703698</v>
      </c>
      <c r="Z216" s="87">
        <v>0.48957364804474501</v>
      </c>
      <c r="AA216" s="87">
        <v>0.69374426655189603</v>
      </c>
      <c r="AB216" s="87">
        <v>0.43921929494182599</v>
      </c>
      <c r="AC216" s="88" t="s">
        <v>36</v>
      </c>
      <c r="AD216" s="86">
        <v>1.85953926625646</v>
      </c>
      <c r="AE216" s="89"/>
      <c r="AF216" s="90"/>
      <c r="AG216" s="12"/>
    </row>
    <row r="217" spans="1:33" customFormat="1" ht="13.2" x14ac:dyDescent="0.25">
      <c r="A217" s="82">
        <v>203</v>
      </c>
      <c r="B217" s="83"/>
      <c r="C217" s="83"/>
      <c r="D217" s="83" t="s">
        <v>391</v>
      </c>
      <c r="E217" s="83"/>
      <c r="F217" s="84" t="s">
        <v>35</v>
      </c>
      <c r="G217" s="85">
        <v>4.1826253108062712</v>
      </c>
      <c r="H217" s="85">
        <v>3.9850448584889016</v>
      </c>
      <c r="I217" s="85">
        <v>4.017052089927823</v>
      </c>
      <c r="J217" s="85">
        <v>3.5934703388497793</v>
      </c>
      <c r="K217" s="86">
        <v>3.7093230047877843</v>
      </c>
      <c r="L217" s="86">
        <v>3.9368577266918274</v>
      </c>
      <c r="M217" s="86">
        <v>4.3255338406221693</v>
      </c>
      <c r="N217" s="86">
        <v>5.3839272991570919</v>
      </c>
      <c r="O217" s="86">
        <v>4.8935485596749739</v>
      </c>
      <c r="P217" s="86">
        <v>4.8524713847218495</v>
      </c>
      <c r="Q217" s="86">
        <v>5.1283058994918198</v>
      </c>
      <c r="R217" s="86">
        <v>5.1360384868196016</v>
      </c>
      <c r="S217" s="87">
        <v>5.3760519477761086</v>
      </c>
      <c r="T217" s="87">
        <v>5.2099881454384311</v>
      </c>
      <c r="U217" s="87">
        <v>4.815646110299987</v>
      </c>
      <c r="V217" s="87">
        <v>4.5300845788845958</v>
      </c>
      <c r="W217" s="87">
        <v>4.7504100895580645</v>
      </c>
      <c r="X217" s="87">
        <v>5.1857057110256379</v>
      </c>
      <c r="Y217" s="87">
        <v>5.0388873575061446</v>
      </c>
      <c r="Z217" s="87">
        <v>4.8843651264071903</v>
      </c>
      <c r="AA217" s="87">
        <v>5.2671949733996604</v>
      </c>
      <c r="AB217" s="87">
        <v>3.9284751400793998</v>
      </c>
      <c r="AC217" s="88" t="s">
        <v>47</v>
      </c>
      <c r="AD217" s="86">
        <v>-22.036853349631301</v>
      </c>
      <c r="AE217" s="89" t="s">
        <v>42</v>
      </c>
      <c r="AF217" s="90" t="s">
        <v>37</v>
      </c>
      <c r="AG217" s="12"/>
    </row>
    <row r="218" spans="1:33" customFormat="1" ht="13.2" x14ac:dyDescent="0.25">
      <c r="A218" s="82">
        <v>204</v>
      </c>
      <c r="B218" s="83"/>
      <c r="C218" s="83"/>
      <c r="D218" s="83" t="s">
        <v>392</v>
      </c>
      <c r="E218" s="83"/>
      <c r="F218" s="84" t="s">
        <v>35</v>
      </c>
      <c r="G218" s="85">
        <v>0.92184569383958692</v>
      </c>
      <c r="H218" s="85">
        <v>0.83073926479872173</v>
      </c>
      <c r="I218" s="85">
        <v>0.7682564674625233</v>
      </c>
      <c r="J218" s="85">
        <v>0.78400027234296155</v>
      </c>
      <c r="K218" s="86">
        <v>0.48441069013869026</v>
      </c>
      <c r="L218" s="86">
        <v>0.50554220955315221</v>
      </c>
      <c r="M218" s="86">
        <v>0.53268736892350632</v>
      </c>
      <c r="N218" s="86">
        <v>0.53844754603994327</v>
      </c>
      <c r="O218" s="86">
        <v>0.4935227702965933</v>
      </c>
      <c r="P218" s="86">
        <v>0.43071987442796494</v>
      </c>
      <c r="Q218" s="86">
        <v>0.41497143850816687</v>
      </c>
      <c r="R218" s="86">
        <v>0.57407218772837831</v>
      </c>
      <c r="S218" s="87">
        <v>0.67529267282958816</v>
      </c>
      <c r="T218" s="87">
        <v>0.35062065375025631</v>
      </c>
      <c r="U218" s="87">
        <v>0.39659427013202897</v>
      </c>
      <c r="V218" s="87">
        <v>0.40090961735963959</v>
      </c>
      <c r="W218" s="87">
        <v>0.48489236928244211</v>
      </c>
      <c r="X218" s="87">
        <v>0.47079752006116715</v>
      </c>
      <c r="Y218" s="87">
        <v>0.41973279398153346</v>
      </c>
      <c r="Z218" s="87">
        <v>0.37795618114367402</v>
      </c>
      <c r="AA218" s="87">
        <v>0.52737204519299796</v>
      </c>
      <c r="AB218" s="87">
        <v>0.26691089854716299</v>
      </c>
      <c r="AC218" s="88" t="s">
        <v>36</v>
      </c>
      <c r="AD218" s="86">
        <v>-36.409329369935698</v>
      </c>
      <c r="AE218" s="89"/>
      <c r="AF218" s="90"/>
      <c r="AG218" s="12"/>
    </row>
    <row r="219" spans="1:33" customFormat="1" ht="13.2" x14ac:dyDescent="0.25">
      <c r="A219" s="82" t="s">
        <v>393</v>
      </c>
      <c r="B219" s="83"/>
      <c r="C219" s="83"/>
      <c r="D219" s="83" t="s">
        <v>394</v>
      </c>
      <c r="E219" s="83"/>
      <c r="F219" s="84" t="s">
        <v>35</v>
      </c>
      <c r="G219" s="85">
        <v>25.103089811775984</v>
      </c>
      <c r="H219" s="85">
        <v>24.639522476901966</v>
      </c>
      <c r="I219" s="85">
        <v>26.0365394560197</v>
      </c>
      <c r="J219" s="85">
        <v>27.298165732268117</v>
      </c>
      <c r="K219" s="86">
        <v>28.995957121068532</v>
      </c>
      <c r="L219" s="86">
        <v>29.220112555650211</v>
      </c>
      <c r="M219" s="86">
        <v>29.45934479943638</v>
      </c>
      <c r="N219" s="86">
        <v>29.401302772312231</v>
      </c>
      <c r="O219" s="86">
        <v>29.998775298478748</v>
      </c>
      <c r="P219" s="86">
        <v>31.576603576754422</v>
      </c>
      <c r="Q219" s="86">
        <v>32.369719511610143</v>
      </c>
      <c r="R219" s="86">
        <v>33.015147932496546</v>
      </c>
      <c r="S219" s="87">
        <v>36.208020116266106</v>
      </c>
      <c r="T219" s="87">
        <v>37.66580980769691</v>
      </c>
      <c r="U219" s="87">
        <v>37.380222753202787</v>
      </c>
      <c r="V219" s="87">
        <v>39.120951704077832</v>
      </c>
      <c r="W219" s="87">
        <v>43.904553317872079</v>
      </c>
      <c r="X219" s="87">
        <v>47.852697135265359</v>
      </c>
      <c r="Y219" s="87">
        <v>51.175804114430122</v>
      </c>
      <c r="Z219" s="87">
        <v>55.1269033280062</v>
      </c>
      <c r="AA219" s="87">
        <v>64.104918430175601</v>
      </c>
      <c r="AB219" s="87">
        <v>56.069482144717398</v>
      </c>
      <c r="AC219" s="88" t="s">
        <v>47</v>
      </c>
      <c r="AD219" s="86">
        <v>9.5624839022459192</v>
      </c>
      <c r="AE219" s="89"/>
      <c r="AF219" s="90"/>
      <c r="AG219" s="12"/>
    </row>
    <row r="220" spans="1:33" customFormat="1" ht="13.2" x14ac:dyDescent="0.25">
      <c r="A220" s="82" t="s">
        <v>395</v>
      </c>
      <c r="B220" s="83"/>
      <c r="C220" s="83"/>
      <c r="D220" s="83"/>
      <c r="E220" s="83" t="s">
        <v>396</v>
      </c>
      <c r="F220" s="84" t="s">
        <v>35</v>
      </c>
      <c r="G220" s="85">
        <v>17.634544749739973</v>
      </c>
      <c r="H220" s="85">
        <v>18.733196688499426</v>
      </c>
      <c r="I220" s="85">
        <v>18.668988716021971</v>
      </c>
      <c r="J220" s="85">
        <v>19.515872547184422</v>
      </c>
      <c r="K220" s="86">
        <v>20.698694422350464</v>
      </c>
      <c r="L220" s="86">
        <v>21.166842155844211</v>
      </c>
      <c r="M220" s="86">
        <v>20.811288129616855</v>
      </c>
      <c r="N220" s="86">
        <v>20.700265570265621</v>
      </c>
      <c r="O220" s="86">
        <v>21.037433988205869</v>
      </c>
      <c r="P220" s="86">
        <v>23.511898365328875</v>
      </c>
      <c r="Q220" s="86">
        <v>23.645817754782463</v>
      </c>
      <c r="R220" s="86">
        <v>24.763511779022373</v>
      </c>
      <c r="S220" s="87">
        <v>27.233692717395524</v>
      </c>
      <c r="T220" s="87">
        <v>27.689849002137844</v>
      </c>
      <c r="U220" s="87">
        <v>28.145312461952219</v>
      </c>
      <c r="V220" s="87">
        <v>28.982350032402628</v>
      </c>
      <c r="W220" s="87">
        <v>31.418113123578276</v>
      </c>
      <c r="X220" s="87">
        <v>35.742014336571181</v>
      </c>
      <c r="Y220" s="87">
        <v>39.3354618148608</v>
      </c>
      <c r="Z220" s="87">
        <v>42.350103961932597</v>
      </c>
      <c r="AA220" s="87">
        <v>49.2058162854632</v>
      </c>
      <c r="AB220" s="87">
        <v>44.232990536125897</v>
      </c>
      <c r="AC220" s="88" t="s">
        <v>632</v>
      </c>
      <c r="AD220" s="86">
        <v>12.450670451808</v>
      </c>
      <c r="AE220" s="89"/>
      <c r="AF220" s="90" t="s">
        <v>149</v>
      </c>
      <c r="AG220" s="12"/>
    </row>
    <row r="221" spans="1:33" customFormat="1" ht="13.2" x14ac:dyDescent="0.25">
      <c r="A221" s="82" t="s">
        <v>397</v>
      </c>
      <c r="B221" s="83"/>
      <c r="C221" s="83"/>
      <c r="D221" s="83"/>
      <c r="E221" s="83" t="s">
        <v>398</v>
      </c>
      <c r="F221" s="84" t="s">
        <v>35</v>
      </c>
      <c r="G221" s="85">
        <v>7.4685450620360125</v>
      </c>
      <c r="H221" s="85">
        <v>5.9063257884025857</v>
      </c>
      <c r="I221" s="85">
        <v>7.3675507399977338</v>
      </c>
      <c r="J221" s="85">
        <v>7.7822931850837165</v>
      </c>
      <c r="K221" s="86">
        <v>8.2972626987180664</v>
      </c>
      <c r="L221" s="86">
        <v>8.0532703998060242</v>
      </c>
      <c r="M221" s="86">
        <v>8.6480566698195442</v>
      </c>
      <c r="N221" s="86">
        <v>8.7010372020466651</v>
      </c>
      <c r="O221" s="86">
        <v>8.9613413102728714</v>
      </c>
      <c r="P221" s="86">
        <v>8.064705211425613</v>
      </c>
      <c r="Q221" s="86">
        <v>8.7239017568276811</v>
      </c>
      <c r="R221" s="86">
        <v>8.2516361534741449</v>
      </c>
      <c r="S221" s="87">
        <v>8.9743273988706047</v>
      </c>
      <c r="T221" s="87">
        <v>9.975960805559037</v>
      </c>
      <c r="U221" s="87">
        <v>9.2349102912505572</v>
      </c>
      <c r="V221" s="87">
        <v>10.138601671675222</v>
      </c>
      <c r="W221" s="87">
        <v>12.486440194293838</v>
      </c>
      <c r="X221" s="87">
        <v>12.110682798694233</v>
      </c>
      <c r="Y221" s="87">
        <v>11.840342299569297</v>
      </c>
      <c r="Z221" s="87">
        <v>12.7767993660734</v>
      </c>
      <c r="AA221" s="87">
        <v>14.899102144712399</v>
      </c>
      <c r="AB221" s="87">
        <v>11.8364916085914</v>
      </c>
      <c r="AC221" s="88"/>
      <c r="AD221" s="86">
        <v>-3.2521787634132097E-2</v>
      </c>
      <c r="AE221" s="89"/>
      <c r="AF221" s="90"/>
      <c r="AG221" s="12"/>
    </row>
    <row r="222" spans="1:33" customFormat="1" ht="13.2" x14ac:dyDescent="0.25">
      <c r="A222" s="102">
        <v>208</v>
      </c>
      <c r="B222" s="103"/>
      <c r="C222" s="103"/>
      <c r="D222" s="103" t="s">
        <v>399</v>
      </c>
      <c r="E222" s="103"/>
      <c r="F222" s="104" t="s">
        <v>35</v>
      </c>
      <c r="G222" s="105">
        <v>5.0187010989548257</v>
      </c>
      <c r="H222" s="105">
        <v>5.2254734023944049</v>
      </c>
      <c r="I222" s="105">
        <v>5.8839072345481256</v>
      </c>
      <c r="J222" s="105">
        <v>4.4631070806812625</v>
      </c>
      <c r="K222" s="106">
        <v>4.5219631895289689</v>
      </c>
      <c r="L222" s="106">
        <v>5.1090156758716594</v>
      </c>
      <c r="M222" s="106">
        <v>4.7981584927172696</v>
      </c>
      <c r="N222" s="106">
        <v>4.7643610285462508</v>
      </c>
      <c r="O222" s="106">
        <v>4.8729890751803469</v>
      </c>
      <c r="P222" s="106">
        <v>4.855203627808951</v>
      </c>
      <c r="Q222" s="106">
        <v>5.6242724965606534</v>
      </c>
      <c r="R222" s="106">
        <v>5.7716936857857357</v>
      </c>
      <c r="S222" s="106">
        <v>6.0889879521255219</v>
      </c>
      <c r="T222" s="106">
        <v>5.8586033831259714</v>
      </c>
      <c r="U222" s="106">
        <v>5.5089101929223485</v>
      </c>
      <c r="V222" s="106">
        <v>5.1766488520966769</v>
      </c>
      <c r="W222" s="106">
        <v>5.6867456601395379</v>
      </c>
      <c r="X222" s="106">
        <v>6.0393973523066373</v>
      </c>
      <c r="Y222" s="106">
        <v>5.9161969556512366</v>
      </c>
      <c r="Z222" s="106">
        <v>6.1706570055650296</v>
      </c>
      <c r="AA222" s="106">
        <v>7.0853704604160201</v>
      </c>
      <c r="AB222" s="106">
        <v>5.3333667226717099</v>
      </c>
      <c r="AC222" s="107" t="s">
        <v>47</v>
      </c>
      <c r="AD222" s="106"/>
      <c r="AE222" s="115"/>
      <c r="AF222" s="109"/>
      <c r="AG222" s="12"/>
    </row>
    <row r="223" spans="1:33" customFormat="1" ht="13.2" x14ac:dyDescent="0.25">
      <c r="A223" s="75" t="s">
        <v>400</v>
      </c>
      <c r="B223" s="76" t="s">
        <v>401</v>
      </c>
      <c r="C223" s="76"/>
      <c r="D223" s="76"/>
      <c r="E223" s="76"/>
      <c r="F223" s="35" t="s">
        <v>35</v>
      </c>
      <c r="G223" s="77">
        <v>153.36136540434583</v>
      </c>
      <c r="H223" s="77">
        <v>164.0272130457206</v>
      </c>
      <c r="I223" s="77">
        <v>167.34394230558433</v>
      </c>
      <c r="J223" s="77">
        <v>169.93340984859014</v>
      </c>
      <c r="K223" s="78">
        <v>192.94455586735296</v>
      </c>
      <c r="L223" s="78">
        <v>206.497430336299</v>
      </c>
      <c r="M223" s="78">
        <v>204.06752833011214</v>
      </c>
      <c r="N223" s="78">
        <v>199.98399217833523</v>
      </c>
      <c r="O223" s="78">
        <v>202.70688215821775</v>
      </c>
      <c r="P223" s="78">
        <v>212.63987569656558</v>
      </c>
      <c r="Q223" s="78">
        <v>220.06404721558198</v>
      </c>
      <c r="R223" s="78">
        <v>226.17366169483179</v>
      </c>
      <c r="S223" s="78">
        <v>233.84073765846594</v>
      </c>
      <c r="T223" s="78">
        <v>235.85822945191509</v>
      </c>
      <c r="U223" s="78">
        <v>239.81487016000978</v>
      </c>
      <c r="V223" s="78">
        <v>240.91656165148564</v>
      </c>
      <c r="W223" s="78">
        <v>260.82253137732664</v>
      </c>
      <c r="X223" s="78">
        <v>265.1056875892894</v>
      </c>
      <c r="Y223" s="78">
        <v>273.86924966781226</v>
      </c>
      <c r="Z223" s="78">
        <v>264.90188110960901</v>
      </c>
      <c r="AA223" s="78">
        <v>307.49484016525201</v>
      </c>
      <c r="AB223" s="78">
        <v>269.61676625593299</v>
      </c>
      <c r="AC223" s="79" t="s">
        <v>85</v>
      </c>
      <c r="AD223" s="78">
        <v>-1.5527421998041</v>
      </c>
      <c r="AE223" s="80"/>
      <c r="AF223" s="81"/>
      <c r="AG223" s="12"/>
    </row>
    <row r="224" spans="1:33" customFormat="1" ht="13.2" x14ac:dyDescent="0.25">
      <c r="A224" s="82" t="s">
        <v>402</v>
      </c>
      <c r="B224" s="83"/>
      <c r="C224" s="83" t="s">
        <v>403</v>
      </c>
      <c r="D224" s="83"/>
      <c r="E224" s="83"/>
      <c r="F224" s="84" t="s">
        <v>35</v>
      </c>
      <c r="G224" s="85">
        <v>104.36521476614864</v>
      </c>
      <c r="H224" s="85">
        <v>113.41783485909235</v>
      </c>
      <c r="I224" s="85">
        <v>118.27778541441398</v>
      </c>
      <c r="J224" s="85">
        <v>120.35152752123986</v>
      </c>
      <c r="K224" s="86">
        <v>133.56203019358657</v>
      </c>
      <c r="L224" s="86">
        <v>139.26995885328526</v>
      </c>
      <c r="M224" s="86">
        <v>139.14171832436281</v>
      </c>
      <c r="N224" s="86">
        <v>137.22884847419934</v>
      </c>
      <c r="O224" s="86">
        <v>138.86875499228262</v>
      </c>
      <c r="P224" s="86">
        <v>146.87741887553139</v>
      </c>
      <c r="Q224" s="86">
        <v>148.3537359691849</v>
      </c>
      <c r="R224" s="86">
        <v>152.68986842600978</v>
      </c>
      <c r="S224" s="87">
        <v>157.33516804858721</v>
      </c>
      <c r="T224" s="87">
        <v>162.48519789520793</v>
      </c>
      <c r="U224" s="87">
        <v>168.44789532730812</v>
      </c>
      <c r="V224" s="87">
        <v>169.93047994092592</v>
      </c>
      <c r="W224" s="87">
        <v>183.22675631215887</v>
      </c>
      <c r="X224" s="87">
        <v>188.52947376312986</v>
      </c>
      <c r="Y224" s="87">
        <v>191.7996752364696</v>
      </c>
      <c r="Z224" s="87">
        <v>185.66560114988201</v>
      </c>
      <c r="AA224" s="87">
        <v>212.16565054987299</v>
      </c>
      <c r="AB224" s="87">
        <v>183.83937199551599</v>
      </c>
      <c r="AC224" s="88" t="s">
        <v>85</v>
      </c>
      <c r="AD224" s="86">
        <v>-4.1503215431096798</v>
      </c>
      <c r="AE224" s="89"/>
      <c r="AF224" s="90"/>
      <c r="AG224" s="12"/>
    </row>
    <row r="225" spans="1:33" customFormat="1" ht="13.2" x14ac:dyDescent="0.25">
      <c r="A225" s="82">
        <v>210</v>
      </c>
      <c r="B225" s="83"/>
      <c r="C225" s="83"/>
      <c r="D225" s="83" t="s">
        <v>404</v>
      </c>
      <c r="E225" s="83"/>
      <c r="F225" s="84" t="s">
        <v>35</v>
      </c>
      <c r="G225" s="85">
        <v>5.9382866865531501</v>
      </c>
      <c r="H225" s="85">
        <v>6.5950684348484607</v>
      </c>
      <c r="I225" s="85">
        <v>6.9647289539268629</v>
      </c>
      <c r="J225" s="85">
        <v>6.1778687667608256</v>
      </c>
      <c r="K225" s="86">
        <v>6.6083882805677678</v>
      </c>
      <c r="L225" s="86">
        <v>6.3402441885461434</v>
      </c>
      <c r="M225" s="86">
        <v>7.2483125463240103</v>
      </c>
      <c r="N225" s="86">
        <v>6.0971596639018903</v>
      </c>
      <c r="O225" s="86">
        <v>5.8094329550629835</v>
      </c>
      <c r="P225" s="86">
        <v>7.0235699732003134</v>
      </c>
      <c r="Q225" s="86">
        <v>6.9752629316572303</v>
      </c>
      <c r="R225" s="86">
        <v>6.8255222211669171</v>
      </c>
      <c r="S225" s="87">
        <v>7.0723272964996653</v>
      </c>
      <c r="T225" s="87">
        <v>7.0713923723954251</v>
      </c>
      <c r="U225" s="87">
        <v>7.216620929853379</v>
      </c>
      <c r="V225" s="87">
        <v>6.9925827097901001</v>
      </c>
      <c r="W225" s="87">
        <v>7.2342845422840689</v>
      </c>
      <c r="X225" s="87">
        <v>8.7796960987877348</v>
      </c>
      <c r="Y225" s="87">
        <v>7.393089323247648</v>
      </c>
      <c r="Z225" s="87">
        <v>7.0569568790246002</v>
      </c>
      <c r="AA225" s="87">
        <v>8.8700211649722007</v>
      </c>
      <c r="AB225" s="87">
        <v>7.6497672985710201</v>
      </c>
      <c r="AC225" s="88" t="s">
        <v>47</v>
      </c>
      <c r="AD225" s="86">
        <v>3.4718635755725402</v>
      </c>
      <c r="AE225" s="89"/>
      <c r="AF225" s="90"/>
      <c r="AG225" s="12"/>
    </row>
    <row r="226" spans="1:33" customFormat="1" ht="13.2" x14ac:dyDescent="0.25">
      <c r="A226" s="82">
        <v>214</v>
      </c>
      <c r="B226" s="83"/>
      <c r="C226" s="83"/>
      <c r="D226" s="83" t="s">
        <v>405</v>
      </c>
      <c r="E226" s="83"/>
      <c r="F226" s="84" t="s">
        <v>35</v>
      </c>
      <c r="G226" s="85">
        <v>10.2241392719139</v>
      </c>
      <c r="H226" s="85">
        <v>11.728163129600906</v>
      </c>
      <c r="I226" s="85">
        <v>12.213370317688419</v>
      </c>
      <c r="J226" s="85">
        <v>12.175818726150208</v>
      </c>
      <c r="K226" s="86">
        <v>12.761113049338483</v>
      </c>
      <c r="L226" s="86">
        <v>13.079785549243686</v>
      </c>
      <c r="M226" s="86">
        <v>13.160317094173559</v>
      </c>
      <c r="N226" s="86">
        <v>14.015211425339142</v>
      </c>
      <c r="O226" s="86">
        <v>14.015270114343364</v>
      </c>
      <c r="P226" s="86">
        <v>14.496701445195649</v>
      </c>
      <c r="Q226" s="86">
        <v>14.67015654292557</v>
      </c>
      <c r="R226" s="86">
        <v>15.564833953371288</v>
      </c>
      <c r="S226" s="87">
        <v>15.934911967366189</v>
      </c>
      <c r="T226" s="87">
        <v>17.023398128277105</v>
      </c>
      <c r="U226" s="87">
        <v>16.411647263202852</v>
      </c>
      <c r="V226" s="87">
        <v>16.223426840219268</v>
      </c>
      <c r="W226" s="87">
        <v>18.075118125111427</v>
      </c>
      <c r="X226" s="87">
        <v>17.549836538923241</v>
      </c>
      <c r="Y226" s="87">
        <v>19.268939300885048</v>
      </c>
      <c r="Z226" s="87">
        <v>19.010080472369602</v>
      </c>
      <c r="AA226" s="87">
        <v>20.257563138646098</v>
      </c>
      <c r="AB226" s="87">
        <v>17.8199553384209</v>
      </c>
      <c r="AC226" s="88" t="s">
        <v>632</v>
      </c>
      <c r="AD226" s="86">
        <v>-7.5197909954364404</v>
      </c>
      <c r="AE226" s="89"/>
      <c r="AF226" s="90"/>
      <c r="AG226" s="12"/>
    </row>
    <row r="227" spans="1:33" customFormat="1" ht="13.2" x14ac:dyDescent="0.25">
      <c r="A227" s="82">
        <v>217</v>
      </c>
      <c r="B227" s="83"/>
      <c r="C227" s="83"/>
      <c r="D227" s="83" t="s">
        <v>406</v>
      </c>
      <c r="E227" s="83"/>
      <c r="F227" s="84" t="s">
        <v>35</v>
      </c>
      <c r="G227" s="85">
        <v>19.489356280291556</v>
      </c>
      <c r="H227" s="85">
        <v>21.339997884962312</v>
      </c>
      <c r="I227" s="85">
        <v>21.734159968540276</v>
      </c>
      <c r="J227" s="85">
        <v>21.430205426305513</v>
      </c>
      <c r="K227" s="86">
        <v>21.701022844464582</v>
      </c>
      <c r="L227" s="86">
        <v>22.666861623473402</v>
      </c>
      <c r="M227" s="86">
        <v>24.051074957163994</v>
      </c>
      <c r="N227" s="86">
        <v>22.182016065900459</v>
      </c>
      <c r="O227" s="86">
        <v>23.374642162576556</v>
      </c>
      <c r="P227" s="86">
        <v>22.548230962072278</v>
      </c>
      <c r="Q227" s="86">
        <v>22.784401377189955</v>
      </c>
      <c r="R227" s="86">
        <v>24.494851762319378</v>
      </c>
      <c r="S227" s="87">
        <v>25.666173881404173</v>
      </c>
      <c r="T227" s="87">
        <v>24.45936366523345</v>
      </c>
      <c r="U227" s="87">
        <v>23.825821811325966</v>
      </c>
      <c r="V227" s="87">
        <v>23.646507377272606</v>
      </c>
      <c r="W227" s="87">
        <v>25.470439251491072</v>
      </c>
      <c r="X227" s="87">
        <v>23.380275373584837</v>
      </c>
      <c r="Y227" s="87">
        <v>24.604002093197543</v>
      </c>
      <c r="Z227" s="87">
        <v>24.460176764093902</v>
      </c>
      <c r="AA227" s="87">
        <v>28.374577219744001</v>
      </c>
      <c r="AB227" s="87">
        <v>24.8005656599113</v>
      </c>
      <c r="AC227" s="88" t="s">
        <v>632</v>
      </c>
      <c r="AD227" s="86">
        <v>0.79890891721285895</v>
      </c>
      <c r="AE227" s="89"/>
      <c r="AF227" s="90"/>
      <c r="AG227" s="12"/>
    </row>
    <row r="228" spans="1:33" customFormat="1" ht="13.2" x14ac:dyDescent="0.25">
      <c r="A228" s="82">
        <v>218</v>
      </c>
      <c r="B228" s="83"/>
      <c r="C228" s="83"/>
      <c r="D228" s="83" t="s">
        <v>407</v>
      </c>
      <c r="E228" s="83"/>
      <c r="F228" s="84" t="s">
        <v>35</v>
      </c>
      <c r="G228" s="85">
        <v>4.9451924488999044</v>
      </c>
      <c r="H228" s="85">
        <v>5.4416249263493635</v>
      </c>
      <c r="I228" s="85">
        <v>5.9305678191863409</v>
      </c>
      <c r="J228" s="85">
        <v>6.2659056105211182</v>
      </c>
      <c r="K228" s="86">
        <v>6.1859528220920144</v>
      </c>
      <c r="L228" s="86">
        <v>6.7096746950347725</v>
      </c>
      <c r="M228" s="86">
        <v>6.1554696126412125</v>
      </c>
      <c r="N228" s="86">
        <v>6.2274685387090498</v>
      </c>
      <c r="O228" s="86">
        <v>6.4858500382921331</v>
      </c>
      <c r="P228" s="86">
        <v>6.8138972061308589</v>
      </c>
      <c r="Q228" s="86">
        <v>6.6878464069782355</v>
      </c>
      <c r="R228" s="86">
        <v>6.4486318220704408</v>
      </c>
      <c r="S228" s="87">
        <v>7.0196032011334628</v>
      </c>
      <c r="T228" s="87">
        <v>6.5907481631388105</v>
      </c>
      <c r="U228" s="87">
        <v>5.8254664039272743</v>
      </c>
      <c r="V228" s="87">
        <v>6.2379964642392061</v>
      </c>
      <c r="W228" s="87">
        <v>5.757737348168682</v>
      </c>
      <c r="X228" s="87">
        <v>6.9302087723504169</v>
      </c>
      <c r="Y228" s="87">
        <v>6.669405302863356</v>
      </c>
      <c r="Z228" s="87">
        <v>6.0669384129078399</v>
      </c>
      <c r="AA228" s="87">
        <v>7.2553256168849902</v>
      </c>
      <c r="AB228" s="87">
        <v>5.2753457577287399</v>
      </c>
      <c r="AC228" s="88" t="s">
        <v>47</v>
      </c>
      <c r="AD228" s="86">
        <v>-20.902306604999701</v>
      </c>
      <c r="AE228" s="89" t="s">
        <v>42</v>
      </c>
      <c r="AF228" s="90"/>
      <c r="AG228" s="12"/>
    </row>
    <row r="229" spans="1:33" customFormat="1" ht="13.2" x14ac:dyDescent="0.25">
      <c r="A229" s="82">
        <v>221</v>
      </c>
      <c r="B229" s="83"/>
      <c r="C229" s="83"/>
      <c r="D229" s="83" t="s">
        <v>408</v>
      </c>
      <c r="E229" s="83"/>
      <c r="F229" s="84" t="s">
        <v>35</v>
      </c>
      <c r="G229" s="85">
        <v>12.960867750706958</v>
      </c>
      <c r="H229" s="85">
        <v>14.978091871865935</v>
      </c>
      <c r="I229" s="85">
        <v>15.67568993126091</v>
      </c>
      <c r="J229" s="85">
        <v>15.67935989773518</v>
      </c>
      <c r="K229" s="86">
        <v>18.422423581496197</v>
      </c>
      <c r="L229" s="86">
        <v>19.08881493985967</v>
      </c>
      <c r="M229" s="86">
        <v>17.015877495900266</v>
      </c>
      <c r="N229" s="86">
        <v>16.601097226587161</v>
      </c>
      <c r="O229" s="86">
        <v>15.953157004011068</v>
      </c>
      <c r="P229" s="86">
        <v>16.971429336246555</v>
      </c>
      <c r="Q229" s="86">
        <v>17.424094995260603</v>
      </c>
      <c r="R229" s="86">
        <v>18.689741275554862</v>
      </c>
      <c r="S229" s="87">
        <v>18.971988562373422</v>
      </c>
      <c r="T229" s="87">
        <v>20.559541553482916</v>
      </c>
      <c r="U229" s="87">
        <v>23.49111456504626</v>
      </c>
      <c r="V229" s="87">
        <v>23.985345402005343</v>
      </c>
      <c r="W229" s="87">
        <v>25.934658028774717</v>
      </c>
      <c r="X229" s="87">
        <v>27.560772873982273</v>
      </c>
      <c r="Y229" s="87">
        <v>27.070127806434517</v>
      </c>
      <c r="Z229" s="87">
        <v>27.253921799164299</v>
      </c>
      <c r="AA229" s="87">
        <v>29.555887199398999</v>
      </c>
      <c r="AB229" s="87">
        <v>24.139903375706599</v>
      </c>
      <c r="AC229" s="88" t="s">
        <v>632</v>
      </c>
      <c r="AD229" s="86">
        <v>-10.824568142716201</v>
      </c>
      <c r="AE229" s="89"/>
      <c r="AF229" s="90"/>
      <c r="AG229" s="12"/>
    </row>
    <row r="230" spans="1:33" customFormat="1" ht="13.2" x14ac:dyDescent="0.25">
      <c r="A230" s="82">
        <v>222</v>
      </c>
      <c r="B230" s="83"/>
      <c r="C230" s="83"/>
      <c r="D230" s="83" t="s">
        <v>409</v>
      </c>
      <c r="E230" s="83"/>
      <c r="F230" s="84" t="s">
        <v>35</v>
      </c>
      <c r="G230" s="85">
        <v>12.629502865508073</v>
      </c>
      <c r="H230" s="85">
        <v>13.310893385130731</v>
      </c>
      <c r="I230" s="85">
        <v>14.559022425737194</v>
      </c>
      <c r="J230" s="85">
        <v>14.611581507237023</v>
      </c>
      <c r="K230" s="86">
        <v>17.144802150362835</v>
      </c>
      <c r="L230" s="86">
        <v>17.255204545446791</v>
      </c>
      <c r="M230" s="86">
        <v>17.145486711052392</v>
      </c>
      <c r="N230" s="86">
        <v>17.275164364841512</v>
      </c>
      <c r="O230" s="86">
        <v>17.579825180937174</v>
      </c>
      <c r="P230" s="86">
        <v>18.780318480752157</v>
      </c>
      <c r="Q230" s="86">
        <v>19.803816728275894</v>
      </c>
      <c r="R230" s="86">
        <v>18.502419522002363</v>
      </c>
      <c r="S230" s="87">
        <v>19.83013586740951</v>
      </c>
      <c r="T230" s="87">
        <v>21.110211299437061</v>
      </c>
      <c r="U230" s="87">
        <v>20.264157748072947</v>
      </c>
      <c r="V230" s="87">
        <v>20.742475151308792</v>
      </c>
      <c r="W230" s="87">
        <v>20.916957414969254</v>
      </c>
      <c r="X230" s="87">
        <v>21.417392833367238</v>
      </c>
      <c r="Y230" s="87">
        <v>19.957912423853358</v>
      </c>
      <c r="Z230" s="87">
        <v>19.4639691960109</v>
      </c>
      <c r="AA230" s="87">
        <v>22.902104573796599</v>
      </c>
      <c r="AB230" s="87">
        <v>20.481789543883799</v>
      </c>
      <c r="AC230" s="88" t="s">
        <v>632</v>
      </c>
      <c r="AD230" s="86">
        <v>2.6249094038730298</v>
      </c>
      <c r="AE230" s="89"/>
      <c r="AF230" s="90"/>
      <c r="AG230" s="12"/>
    </row>
    <row r="231" spans="1:33" customFormat="1" ht="13.2" x14ac:dyDescent="0.25">
      <c r="A231" s="82">
        <v>227</v>
      </c>
      <c r="B231" s="83"/>
      <c r="C231" s="83"/>
      <c r="D231" s="83" t="s">
        <v>410</v>
      </c>
      <c r="E231" s="83"/>
      <c r="F231" s="84" t="s">
        <v>35</v>
      </c>
      <c r="G231" s="85">
        <v>8.0496918349129611</v>
      </c>
      <c r="H231" s="85">
        <v>10.008833484987743</v>
      </c>
      <c r="I231" s="85">
        <v>12.553159760122803</v>
      </c>
      <c r="J231" s="85">
        <v>14.685020436480384</v>
      </c>
      <c r="K231" s="86">
        <v>17.939399611960052</v>
      </c>
      <c r="L231" s="86">
        <v>19.951233833169127</v>
      </c>
      <c r="M231" s="86">
        <v>20.989213549041644</v>
      </c>
      <c r="N231" s="86">
        <v>20.531093557110484</v>
      </c>
      <c r="O231" s="86">
        <v>23.672574250285557</v>
      </c>
      <c r="P231" s="86">
        <v>25.416619886221618</v>
      </c>
      <c r="Q231" s="86">
        <v>25.8869581121686</v>
      </c>
      <c r="R231" s="86">
        <v>27.622852732755039</v>
      </c>
      <c r="S231" s="87">
        <v>26.236996319374249</v>
      </c>
      <c r="T231" s="87">
        <v>30.152468403119908</v>
      </c>
      <c r="U231" s="87">
        <v>36.078851370988758</v>
      </c>
      <c r="V231" s="87">
        <v>37.239187209689312</v>
      </c>
      <c r="W231" s="87">
        <v>42.621386772122477</v>
      </c>
      <c r="X231" s="87">
        <v>44.123970375035888</v>
      </c>
      <c r="Y231" s="87">
        <v>47.28978827419229</v>
      </c>
      <c r="Z231" s="87">
        <v>43.237820303221604</v>
      </c>
      <c r="AA231" s="87">
        <v>55.220232975821503</v>
      </c>
      <c r="AB231" s="87">
        <v>48.109155267546498</v>
      </c>
      <c r="AC231" s="88" t="s">
        <v>632</v>
      </c>
      <c r="AD231" s="86">
        <v>1.73265100829687</v>
      </c>
      <c r="AE231" s="89"/>
      <c r="AF231" s="90"/>
      <c r="AG231" s="12"/>
    </row>
    <row r="232" spans="1:33" customFormat="1" ht="13.2" x14ac:dyDescent="0.25">
      <c r="A232" s="82">
        <v>228</v>
      </c>
      <c r="B232" s="83"/>
      <c r="C232" s="83"/>
      <c r="D232" s="83" t="s">
        <v>411</v>
      </c>
      <c r="E232" s="83"/>
      <c r="F232" s="84" t="s">
        <v>35</v>
      </c>
      <c r="G232" s="85">
        <v>22.271656649693735</v>
      </c>
      <c r="H232" s="85">
        <v>21.218105981605962</v>
      </c>
      <c r="I232" s="85">
        <v>19.79095642470638</v>
      </c>
      <c r="J232" s="85">
        <v>19.114981296145569</v>
      </c>
      <c r="K232" s="86">
        <v>21.506164129960702</v>
      </c>
      <c r="L232" s="86">
        <v>21.576038337337938</v>
      </c>
      <c r="M232" s="86">
        <v>21.059198301592403</v>
      </c>
      <c r="N232" s="86">
        <v>20.445908238712178</v>
      </c>
      <c r="O232" s="86">
        <v>19.877170344723229</v>
      </c>
      <c r="P232" s="86">
        <v>20.44106517424429</v>
      </c>
      <c r="Q232" s="86">
        <v>20.558620655125345</v>
      </c>
      <c r="R232" s="86">
        <v>19.956620060922592</v>
      </c>
      <c r="S232" s="87">
        <v>21.190972473698576</v>
      </c>
      <c r="T232" s="87">
        <v>20.548658362111656</v>
      </c>
      <c r="U232" s="87">
        <v>19.844737325267236</v>
      </c>
      <c r="V232" s="87">
        <v>19.77316122533583</v>
      </c>
      <c r="W232" s="87">
        <v>20.038453209139984</v>
      </c>
      <c r="X232" s="87">
        <v>21.917571031129647</v>
      </c>
      <c r="Y232" s="87">
        <v>22.036700952379586</v>
      </c>
      <c r="Z232" s="87">
        <v>21.969228150168899</v>
      </c>
      <c r="AA232" s="87">
        <v>21.228138957656402</v>
      </c>
      <c r="AB232" s="87">
        <v>19.225033367078801</v>
      </c>
      <c r="AC232" s="88" t="s">
        <v>632</v>
      </c>
      <c r="AD232" s="86">
        <v>-12.7590222845818</v>
      </c>
      <c r="AE232" s="89" t="s">
        <v>42</v>
      </c>
      <c r="AF232" s="90" t="s">
        <v>37</v>
      </c>
      <c r="AG232" s="12"/>
    </row>
    <row r="233" spans="1:33" customFormat="1" ht="13.2" x14ac:dyDescent="0.25">
      <c r="A233" s="82">
        <v>229</v>
      </c>
      <c r="B233" s="83"/>
      <c r="C233" s="83"/>
      <c r="D233" s="83" t="s">
        <v>412</v>
      </c>
      <c r="E233" s="83"/>
      <c r="F233" s="84" t="s">
        <v>35</v>
      </c>
      <c r="G233" s="85">
        <v>3.7776579453384973</v>
      </c>
      <c r="H233" s="85">
        <v>4.1757363563123988</v>
      </c>
      <c r="I233" s="85">
        <v>4.2744054695463811</v>
      </c>
      <c r="J233" s="85">
        <v>4.0895373991534703</v>
      </c>
      <c r="K233" s="86">
        <v>4.3308982764349953</v>
      </c>
      <c r="L233" s="86">
        <v>4.7416513648870398</v>
      </c>
      <c r="M233" s="86">
        <v>4.1551639840377383</v>
      </c>
      <c r="N233" s="86">
        <v>4.4034110016295473</v>
      </c>
      <c r="O233" s="86">
        <v>3.9943369190236981</v>
      </c>
      <c r="P233" s="86">
        <v>4.7274009715848937</v>
      </c>
      <c r="Q233" s="86">
        <v>4.3161383900024237</v>
      </c>
      <c r="R233" s="86">
        <v>4.6348211827503816</v>
      </c>
      <c r="S233" s="87">
        <v>4.4348530984435524</v>
      </c>
      <c r="T233" s="87">
        <v>4.6262160282275087</v>
      </c>
      <c r="U233" s="87">
        <v>4.9760571925741273</v>
      </c>
      <c r="V233" s="87">
        <v>5.055520744710881</v>
      </c>
      <c r="W233" s="87">
        <v>6.2687493267686811</v>
      </c>
      <c r="X233" s="87">
        <v>6.7122116050085969</v>
      </c>
      <c r="Y233" s="87">
        <v>6.5237447317824255</v>
      </c>
      <c r="Z233" s="87">
        <v>6.7142698825845901</v>
      </c>
      <c r="AA233" s="87">
        <v>6.40503825521282</v>
      </c>
      <c r="AB233" s="87">
        <v>6.3402581930758499</v>
      </c>
      <c r="AC233" s="88" t="s">
        <v>47</v>
      </c>
      <c r="AD233" s="86">
        <v>-2.8125953152743999</v>
      </c>
      <c r="AE233" s="89"/>
      <c r="AF233" s="90"/>
      <c r="AG233" s="12"/>
    </row>
    <row r="234" spans="1:33" customFormat="1" ht="13.2" x14ac:dyDescent="0.25">
      <c r="A234" s="82">
        <v>231</v>
      </c>
      <c r="B234" s="83"/>
      <c r="C234" s="83"/>
      <c r="D234" s="83" t="s">
        <v>413</v>
      </c>
      <c r="E234" s="83"/>
      <c r="F234" s="84" t="s">
        <v>35</v>
      </c>
      <c r="G234" s="85">
        <v>4.0788630323299122</v>
      </c>
      <c r="H234" s="85">
        <v>4.6213194034285996</v>
      </c>
      <c r="I234" s="85">
        <v>4.5817243436985882</v>
      </c>
      <c r="J234" s="85">
        <v>6.1212484547508774</v>
      </c>
      <c r="K234" s="86">
        <v>6.9618654469089858</v>
      </c>
      <c r="L234" s="86">
        <v>7.8604497762869388</v>
      </c>
      <c r="M234" s="86">
        <v>8.1616040724361518</v>
      </c>
      <c r="N234" s="86">
        <v>9.4503183914681124</v>
      </c>
      <c r="O234" s="86">
        <v>8.1064960230270202</v>
      </c>
      <c r="P234" s="86">
        <v>9.6581854398822955</v>
      </c>
      <c r="Q234" s="86">
        <v>9.2464398296004866</v>
      </c>
      <c r="R234" s="86">
        <v>9.949573893096364</v>
      </c>
      <c r="S234" s="87">
        <v>10.977205380884069</v>
      </c>
      <c r="T234" s="87">
        <v>10.34319991978411</v>
      </c>
      <c r="U234" s="87">
        <v>10.51342071704965</v>
      </c>
      <c r="V234" s="87">
        <v>10.034276816354787</v>
      </c>
      <c r="W234" s="87">
        <v>10.908972293328221</v>
      </c>
      <c r="X234" s="87">
        <v>10.157538260960095</v>
      </c>
      <c r="Y234" s="87">
        <v>10.985965027633533</v>
      </c>
      <c r="Z234" s="87">
        <v>10.432239290336399</v>
      </c>
      <c r="AA234" s="87">
        <v>12.096761447739899</v>
      </c>
      <c r="AB234" s="87">
        <v>9.9975981935922693</v>
      </c>
      <c r="AC234" s="88" t="s">
        <v>47</v>
      </c>
      <c r="AD234" s="86">
        <v>-8.9966318985648392</v>
      </c>
      <c r="AE234" s="89"/>
      <c r="AF234" s="90"/>
      <c r="AG234" s="12"/>
    </row>
    <row r="235" spans="1:33" customFormat="1" ht="13.2" x14ac:dyDescent="0.25">
      <c r="A235" s="82" t="s">
        <v>414</v>
      </c>
      <c r="B235" s="83"/>
      <c r="C235" s="83" t="s">
        <v>415</v>
      </c>
      <c r="D235" s="83"/>
      <c r="E235" s="83"/>
      <c r="F235" s="84" t="s">
        <v>35</v>
      </c>
      <c r="G235" s="85">
        <v>48.996150638196895</v>
      </c>
      <c r="H235" s="85">
        <v>50.609378186628007</v>
      </c>
      <c r="I235" s="85">
        <v>49.066156891170095</v>
      </c>
      <c r="J235" s="85">
        <v>49.581882327349959</v>
      </c>
      <c r="K235" s="86">
        <v>59.382525673766516</v>
      </c>
      <c r="L235" s="86">
        <v>67.227471483013844</v>
      </c>
      <c r="M235" s="86">
        <v>64.925810005748744</v>
      </c>
      <c r="N235" s="86">
        <v>62.755143704135328</v>
      </c>
      <c r="O235" s="86">
        <v>63.838127165935425</v>
      </c>
      <c r="P235" s="86">
        <v>65.76245682103486</v>
      </c>
      <c r="Q235" s="86">
        <v>71.710311246398319</v>
      </c>
      <c r="R235" s="86">
        <v>73.483793268821998</v>
      </c>
      <c r="S235" s="87">
        <v>76.505569609879046</v>
      </c>
      <c r="T235" s="87">
        <v>73.373031556707119</v>
      </c>
      <c r="U235" s="87">
        <v>71.366974832700677</v>
      </c>
      <c r="V235" s="87">
        <v>70.986081710559688</v>
      </c>
      <c r="W235" s="87">
        <v>77.595775065168141</v>
      </c>
      <c r="X235" s="87">
        <v>76.576213826159517</v>
      </c>
      <c r="Y235" s="87">
        <v>82.069574431342957</v>
      </c>
      <c r="Z235" s="87">
        <v>79.236279959726005</v>
      </c>
      <c r="AA235" s="87">
        <v>95.329189615378198</v>
      </c>
      <c r="AB235" s="87">
        <v>85.777394260417196</v>
      </c>
      <c r="AC235" s="88" t="s">
        <v>632</v>
      </c>
      <c r="AD235" s="86">
        <v>4.5178982037687296</v>
      </c>
      <c r="AE235" s="89"/>
      <c r="AF235" s="90" t="s">
        <v>149</v>
      </c>
      <c r="AG235" s="12"/>
    </row>
    <row r="236" spans="1:33" customFormat="1" ht="13.2" x14ac:dyDescent="0.25">
      <c r="A236" s="82">
        <v>233</v>
      </c>
      <c r="B236" s="83"/>
      <c r="C236" s="83"/>
      <c r="D236" s="83" t="s">
        <v>416</v>
      </c>
      <c r="E236" s="83"/>
      <c r="F236" s="84" t="s">
        <v>35</v>
      </c>
      <c r="G236" s="85">
        <v>1.8422009113953917</v>
      </c>
      <c r="H236" s="85">
        <v>1.9966730789879157</v>
      </c>
      <c r="I236" s="85">
        <v>1.9584695884837733</v>
      </c>
      <c r="J236" s="85">
        <v>2.0004426741127648</v>
      </c>
      <c r="K236" s="86">
        <v>1.6714109127335139</v>
      </c>
      <c r="L236" s="86">
        <v>1.8684614471355636</v>
      </c>
      <c r="M236" s="86">
        <v>1.5044070285383924</v>
      </c>
      <c r="N236" s="86">
        <v>1.563781184409581</v>
      </c>
      <c r="O236" s="86">
        <v>1.6061171190520795</v>
      </c>
      <c r="P236" s="86">
        <v>1.5374206057935054</v>
      </c>
      <c r="Q236" s="86">
        <v>1.7693637090793197</v>
      </c>
      <c r="R236" s="86">
        <v>1.7971058156583437</v>
      </c>
      <c r="S236" s="87">
        <v>1.6539320162355522</v>
      </c>
      <c r="T236" s="87">
        <v>1.7975276168085841</v>
      </c>
      <c r="U236" s="87">
        <v>1.8434482906122565</v>
      </c>
      <c r="V236" s="87">
        <v>1.8840812467357904</v>
      </c>
      <c r="W236" s="87">
        <v>1.5955669239966335</v>
      </c>
      <c r="X236" s="87">
        <v>1.7951566503121053</v>
      </c>
      <c r="Y236" s="87">
        <v>2.3215766791641963</v>
      </c>
      <c r="Z236" s="87">
        <v>2.1292713698127899</v>
      </c>
      <c r="AA236" s="87">
        <v>2.5489151295714501</v>
      </c>
      <c r="AB236" s="87">
        <v>1.69507930190461</v>
      </c>
      <c r="AC236" s="88"/>
      <c r="AD236" s="86">
        <v>-26.9858576234978</v>
      </c>
      <c r="AE236" s="89"/>
      <c r="AF236" s="90"/>
      <c r="AG236" s="12"/>
    </row>
    <row r="237" spans="1:33" customFormat="1" ht="13.2" x14ac:dyDescent="0.25">
      <c r="A237" s="82">
        <v>236</v>
      </c>
      <c r="B237" s="83"/>
      <c r="C237" s="83"/>
      <c r="D237" s="83" t="s">
        <v>417</v>
      </c>
      <c r="E237" s="83"/>
      <c r="F237" s="84" t="s">
        <v>35</v>
      </c>
      <c r="G237" s="85">
        <v>4.0192685242961588</v>
      </c>
      <c r="H237" s="85">
        <v>3.8855451544425876</v>
      </c>
      <c r="I237" s="85">
        <v>4.4544428595139953</v>
      </c>
      <c r="J237" s="85">
        <v>4.2160273164700222</v>
      </c>
      <c r="K237" s="86">
        <v>3.9557458745148026</v>
      </c>
      <c r="L237" s="86">
        <v>4.3808360410347502</v>
      </c>
      <c r="M237" s="86">
        <v>4.3730683832506649</v>
      </c>
      <c r="N237" s="86">
        <v>3.6515530219722474</v>
      </c>
      <c r="O237" s="86">
        <v>4.1246842956795344</v>
      </c>
      <c r="P237" s="86">
        <v>4.3728227210584452</v>
      </c>
      <c r="Q237" s="86">
        <v>4.2027945235397706</v>
      </c>
      <c r="R237" s="86">
        <v>3.8142760499830541</v>
      </c>
      <c r="S237" s="87">
        <v>4.0632763520939124</v>
      </c>
      <c r="T237" s="87">
        <v>4.1672417489858757</v>
      </c>
      <c r="U237" s="87">
        <v>4.5743137927161719</v>
      </c>
      <c r="V237" s="87">
        <v>4.6690844389013479</v>
      </c>
      <c r="W237" s="87">
        <v>5.0098989159402283</v>
      </c>
      <c r="X237" s="87">
        <v>4.5639499807302917</v>
      </c>
      <c r="Y237" s="87">
        <v>5.0823026906655846</v>
      </c>
      <c r="Z237" s="87">
        <v>4.2369881036147898</v>
      </c>
      <c r="AA237" s="87">
        <v>5.0774532891820501</v>
      </c>
      <c r="AB237" s="87">
        <v>4.8627222728256196</v>
      </c>
      <c r="AC237" s="88" t="s">
        <v>47</v>
      </c>
      <c r="AD237" s="86">
        <v>-4.3204907539894801</v>
      </c>
      <c r="AE237" s="89"/>
      <c r="AF237" s="90"/>
      <c r="AG237" s="12"/>
    </row>
    <row r="238" spans="1:33" customFormat="1" ht="13.2" x14ac:dyDescent="0.25">
      <c r="A238" s="82">
        <v>240</v>
      </c>
      <c r="B238" s="83"/>
      <c r="C238" s="83"/>
      <c r="D238" s="83" t="s">
        <v>418</v>
      </c>
      <c r="E238" s="83"/>
      <c r="F238" s="84" t="s">
        <v>35</v>
      </c>
      <c r="G238" s="85">
        <v>5.3195111698355149</v>
      </c>
      <c r="H238" s="85">
        <v>5.9942775171515326</v>
      </c>
      <c r="I238" s="85">
        <v>5.342122218672551</v>
      </c>
      <c r="J238" s="85">
        <v>6.203215209442317</v>
      </c>
      <c r="K238" s="86">
        <v>7.1543337788423056</v>
      </c>
      <c r="L238" s="86">
        <v>7.7443857402317988</v>
      </c>
      <c r="M238" s="86">
        <v>7.2476016449974647</v>
      </c>
      <c r="N238" s="86">
        <v>7.1405581535398008</v>
      </c>
      <c r="O238" s="86">
        <v>8.1974502221884293</v>
      </c>
      <c r="P238" s="86">
        <v>8.5947209932791075</v>
      </c>
      <c r="Q238" s="86">
        <v>9.132729699529639</v>
      </c>
      <c r="R238" s="86">
        <v>10.004224666161322</v>
      </c>
      <c r="S238" s="87">
        <v>9.4978134158925513</v>
      </c>
      <c r="T238" s="87">
        <v>8.7373257810971836</v>
      </c>
      <c r="U238" s="87">
        <v>8.7363991488221444</v>
      </c>
      <c r="V238" s="87">
        <v>8.662959561414441</v>
      </c>
      <c r="W238" s="87">
        <v>9.8793872159808735</v>
      </c>
      <c r="X238" s="87">
        <v>8.505101892361612</v>
      </c>
      <c r="Y238" s="87">
        <v>9.4614785185335162</v>
      </c>
      <c r="Z238" s="87">
        <v>8.8742911359038494</v>
      </c>
      <c r="AA238" s="87">
        <v>11.2667251976674</v>
      </c>
      <c r="AB238" s="87">
        <v>9.3755078963559306</v>
      </c>
      <c r="AC238" s="88" t="s">
        <v>47</v>
      </c>
      <c r="AD238" s="86">
        <v>-0.90863834874412797</v>
      </c>
      <c r="AE238" s="89"/>
      <c r="AF238" s="90"/>
      <c r="AG238" s="12"/>
    </row>
    <row r="239" spans="1:33" customFormat="1" ht="13.2" x14ac:dyDescent="0.25">
      <c r="A239" s="82">
        <v>241</v>
      </c>
      <c r="B239" s="83"/>
      <c r="C239" s="83"/>
      <c r="D239" s="83" t="s">
        <v>419</v>
      </c>
      <c r="E239" s="83"/>
      <c r="F239" s="84" t="s">
        <v>35</v>
      </c>
      <c r="G239" s="85">
        <v>0.44633184464140596</v>
      </c>
      <c r="H239" s="85">
        <v>0.41258494403942103</v>
      </c>
      <c r="I239" s="85">
        <v>0.42104248264856881</v>
      </c>
      <c r="J239" s="85">
        <v>0.35139752819564346</v>
      </c>
      <c r="K239" s="86">
        <v>0.46591141916567352</v>
      </c>
      <c r="L239" s="86">
        <v>0.75949113875331042</v>
      </c>
      <c r="M239" s="86">
        <v>0.61995103146155472</v>
      </c>
      <c r="N239" s="86">
        <v>1.0018050601827597</v>
      </c>
      <c r="O239" s="86">
        <v>0.62735945376685598</v>
      </c>
      <c r="P239" s="86">
        <v>0.57600981749225144</v>
      </c>
      <c r="Q239" s="86">
        <v>1.0098402887296147</v>
      </c>
      <c r="R239" s="86">
        <v>0.84053594570468015</v>
      </c>
      <c r="S239" s="87">
        <v>0.98399335699623225</v>
      </c>
      <c r="T239" s="87">
        <v>1.1650712833137815</v>
      </c>
      <c r="U239" s="87">
        <v>1.5712758677487459</v>
      </c>
      <c r="V239" s="87">
        <v>1.9545593624044233</v>
      </c>
      <c r="W239" s="87">
        <v>2.2156549489777566</v>
      </c>
      <c r="X239" s="87">
        <v>2.9114621564493013</v>
      </c>
      <c r="Y239" s="87">
        <v>3.7428626625443386</v>
      </c>
      <c r="Z239" s="87">
        <v>3.2206001451937998</v>
      </c>
      <c r="AA239" s="87">
        <v>4.7872582821246699</v>
      </c>
      <c r="AB239" s="87">
        <v>4.3127186667770703</v>
      </c>
      <c r="AC239" s="88"/>
      <c r="AD239" s="86">
        <v>15.225137965531299</v>
      </c>
      <c r="AE239" s="89"/>
      <c r="AF239" s="90"/>
      <c r="AG239" s="12"/>
    </row>
    <row r="240" spans="1:33" customFormat="1" ht="13.2" x14ac:dyDescent="0.25">
      <c r="A240" s="82" t="s">
        <v>420</v>
      </c>
      <c r="B240" s="83"/>
      <c r="C240" s="83"/>
      <c r="D240" s="83" t="s">
        <v>421</v>
      </c>
      <c r="E240" s="83"/>
      <c r="F240" s="84" t="s">
        <v>35</v>
      </c>
      <c r="G240" s="85">
        <v>9.893369688417037</v>
      </c>
      <c r="H240" s="85">
        <v>10.266929840428451</v>
      </c>
      <c r="I240" s="85">
        <v>11.009273135008405</v>
      </c>
      <c r="J240" s="85">
        <v>13.776992816314163</v>
      </c>
      <c r="K240" s="86">
        <v>15.320347402940991</v>
      </c>
      <c r="L240" s="86">
        <v>15.529418053876283</v>
      </c>
      <c r="M240" s="86">
        <v>14.694041281649186</v>
      </c>
      <c r="N240" s="86">
        <v>14.465649806925022</v>
      </c>
      <c r="O240" s="86">
        <v>16.798648056507723</v>
      </c>
      <c r="P240" s="86">
        <v>17.858298411262322</v>
      </c>
      <c r="Q240" s="86">
        <v>17.168409266016106</v>
      </c>
      <c r="R240" s="86">
        <v>20.336003018534889</v>
      </c>
      <c r="S240" s="87">
        <v>23.524412740514524</v>
      </c>
      <c r="T240" s="87">
        <v>25.624946855571295</v>
      </c>
      <c r="U240" s="87">
        <v>24.429316629142424</v>
      </c>
      <c r="V240" s="87">
        <v>25.309470443817265</v>
      </c>
      <c r="W240" s="87">
        <v>30.608304350213174</v>
      </c>
      <c r="X240" s="87">
        <v>30.320754962162411</v>
      </c>
      <c r="Y240" s="87">
        <v>32.206597311285293</v>
      </c>
      <c r="Z240" s="87">
        <v>31.778112574172301</v>
      </c>
      <c r="AA240" s="87">
        <v>38.622671620318002</v>
      </c>
      <c r="AB240" s="87">
        <v>32.866025769446097</v>
      </c>
      <c r="AC240" s="88" t="s">
        <v>47</v>
      </c>
      <c r="AD240" s="86">
        <v>2.0474949644240001</v>
      </c>
      <c r="AE240" s="89"/>
      <c r="AF240" s="90"/>
      <c r="AG240" s="12"/>
    </row>
    <row r="241" spans="1:33" customFormat="1" ht="13.2" x14ac:dyDescent="0.25">
      <c r="A241" s="82" t="s">
        <v>422</v>
      </c>
      <c r="B241" s="83"/>
      <c r="C241" s="83"/>
      <c r="D241" s="83"/>
      <c r="E241" s="83" t="s">
        <v>423</v>
      </c>
      <c r="F241" s="84" t="s">
        <v>35</v>
      </c>
      <c r="G241" s="85">
        <v>8.9700003898650387</v>
      </c>
      <c r="H241" s="85">
        <v>9.3522733938591998</v>
      </c>
      <c r="I241" s="85">
        <v>10.028560707123141</v>
      </c>
      <c r="J241" s="85">
        <v>12.862521260527863</v>
      </c>
      <c r="K241" s="86">
        <v>14.450936018433035</v>
      </c>
      <c r="L241" s="86">
        <v>14.698692373917485</v>
      </c>
      <c r="M241" s="86">
        <v>13.960553721472948</v>
      </c>
      <c r="N241" s="86">
        <v>13.541556773997419</v>
      </c>
      <c r="O241" s="86">
        <v>15.629262106310215</v>
      </c>
      <c r="P241" s="86">
        <v>16.107050275367691</v>
      </c>
      <c r="Q241" s="86">
        <v>15.566113573754539</v>
      </c>
      <c r="R241" s="86">
        <v>18.428103811923346</v>
      </c>
      <c r="S241" s="87">
        <v>21.420041996479618</v>
      </c>
      <c r="T241" s="87">
        <v>23.543316594068028</v>
      </c>
      <c r="U241" s="87">
        <v>22.222601025520621</v>
      </c>
      <c r="V241" s="87">
        <v>22.954647046150054</v>
      </c>
      <c r="W241" s="87">
        <v>27.626682973848165</v>
      </c>
      <c r="X241" s="87">
        <v>27.617800319673485</v>
      </c>
      <c r="Y241" s="87">
        <v>29.195644422318694</v>
      </c>
      <c r="Z241" s="87">
        <v>28.5756315858462</v>
      </c>
      <c r="AA241" s="87">
        <v>34.404643045636199</v>
      </c>
      <c r="AB241" s="87">
        <v>29.2475856837201</v>
      </c>
      <c r="AC241" s="88" t="s">
        <v>47</v>
      </c>
      <c r="AD241" s="86">
        <v>0.177907569533752</v>
      </c>
      <c r="AE241" s="89"/>
      <c r="AF241" s="90"/>
      <c r="AG241" s="12"/>
    </row>
    <row r="242" spans="1:33" customFormat="1" ht="13.2" x14ac:dyDescent="0.25">
      <c r="A242" s="82" t="s">
        <v>424</v>
      </c>
      <c r="B242" s="83"/>
      <c r="C242" s="83"/>
      <c r="D242" s="83"/>
      <c r="E242" s="83" t="s">
        <v>425</v>
      </c>
      <c r="F242" s="84" t="s">
        <v>35</v>
      </c>
      <c r="G242" s="85">
        <v>0.9233692985519848</v>
      </c>
      <c r="H242" s="85">
        <v>0.91465644656925393</v>
      </c>
      <c r="I242" s="85">
        <v>0.98071242788524993</v>
      </c>
      <c r="J242" s="85">
        <v>0.91447155578630357</v>
      </c>
      <c r="K242" s="86">
        <v>0.86941138450797439</v>
      </c>
      <c r="L242" s="86">
        <v>0.8307256799588042</v>
      </c>
      <c r="M242" s="86">
        <v>0.73348756017625139</v>
      </c>
      <c r="N242" s="86">
        <v>0.9240930329276088</v>
      </c>
      <c r="O242" s="86">
        <v>1.1693859501974959</v>
      </c>
      <c r="P242" s="86">
        <v>1.7512481358946344</v>
      </c>
      <c r="Q242" s="86">
        <v>1.6022956922615637</v>
      </c>
      <c r="R242" s="86">
        <v>1.9078992066115492</v>
      </c>
      <c r="S242" s="87">
        <v>2.1043707440348851</v>
      </c>
      <c r="T242" s="87">
        <v>2.0816302615032694</v>
      </c>
      <c r="U242" s="87">
        <v>2.2067156036217734</v>
      </c>
      <c r="V242" s="87">
        <v>2.3548233976671802</v>
      </c>
      <c r="W242" s="87">
        <v>2.9816213763650365</v>
      </c>
      <c r="X242" s="87">
        <v>2.7029546424889204</v>
      </c>
      <c r="Y242" s="87">
        <v>3.0109528889666035</v>
      </c>
      <c r="Z242" s="87">
        <v>3.20248098832616</v>
      </c>
      <c r="AA242" s="87">
        <v>4.2180285746818003</v>
      </c>
      <c r="AB242" s="87">
        <v>3.6184400857260099</v>
      </c>
      <c r="AC242" s="88"/>
      <c r="AD242" s="86">
        <v>20.175911718363199</v>
      </c>
      <c r="AE242" s="89"/>
      <c r="AF242" s="90"/>
      <c r="AG242" s="12"/>
    </row>
    <row r="243" spans="1:33" customFormat="1" ht="13.2" x14ac:dyDescent="0.25">
      <c r="A243" s="102">
        <v>248</v>
      </c>
      <c r="B243" s="103"/>
      <c r="C243" s="103"/>
      <c r="D243" s="103" t="s">
        <v>426</v>
      </c>
      <c r="E243" s="103"/>
      <c r="F243" s="104" t="s">
        <v>35</v>
      </c>
      <c r="G243" s="105">
        <v>27.475468499611392</v>
      </c>
      <c r="H243" s="105">
        <v>28.053367651578135</v>
      </c>
      <c r="I243" s="105">
        <v>25.880806606842768</v>
      </c>
      <c r="J243" s="105">
        <v>23.033806782815233</v>
      </c>
      <c r="K243" s="106">
        <v>30.814776285569224</v>
      </c>
      <c r="L243" s="106">
        <v>36.944879061982128</v>
      </c>
      <c r="M243" s="106">
        <v>36.486740635851319</v>
      </c>
      <c r="N243" s="106">
        <v>34.931796477105998</v>
      </c>
      <c r="O243" s="106">
        <v>32.483868018740729</v>
      </c>
      <c r="P243" s="106">
        <v>32.823184272149156</v>
      </c>
      <c r="Q243" s="106">
        <v>38.427173759503908</v>
      </c>
      <c r="R243" s="106">
        <v>36.691647772779703</v>
      </c>
      <c r="S243" s="106">
        <v>36.782141728146122</v>
      </c>
      <c r="T243" s="106">
        <v>31.880918270930252</v>
      </c>
      <c r="U243" s="106">
        <v>30.212221103659115</v>
      </c>
      <c r="V243" s="106">
        <v>28.505926657286633</v>
      </c>
      <c r="W243" s="106">
        <v>28.286962710059434</v>
      </c>
      <c r="X243" s="106">
        <v>28.479788184143811</v>
      </c>
      <c r="Y243" s="106">
        <v>29.254756569150285</v>
      </c>
      <c r="Z243" s="106">
        <v>28.997016631028401</v>
      </c>
      <c r="AA243" s="106">
        <v>33.026166096514501</v>
      </c>
      <c r="AB243" s="106">
        <v>32.665340353107801</v>
      </c>
      <c r="AC243" s="107" t="s">
        <v>632</v>
      </c>
      <c r="AD243" s="106">
        <v>11.658219667273</v>
      </c>
      <c r="AE243" s="115"/>
      <c r="AF243" s="109" t="s">
        <v>149</v>
      </c>
      <c r="AG243" s="12"/>
    </row>
    <row r="244" spans="1:33" customFormat="1" ht="13.2" x14ac:dyDescent="0.25">
      <c r="A244" s="75" t="s">
        <v>427</v>
      </c>
      <c r="B244" s="76"/>
      <c r="C244" s="76" t="s">
        <v>428</v>
      </c>
      <c r="D244" s="76"/>
      <c r="E244" s="76"/>
      <c r="F244" s="35" t="s">
        <v>35</v>
      </c>
      <c r="G244" s="77">
        <v>84.084222565671695</v>
      </c>
      <c r="H244" s="77">
        <v>86.892544337129522</v>
      </c>
      <c r="I244" s="77">
        <v>87.999905139109757</v>
      </c>
      <c r="J244" s="77">
        <v>90.336911102156336</v>
      </c>
      <c r="K244" s="78">
        <v>94.818779891832961</v>
      </c>
      <c r="L244" s="78">
        <v>100.30801582931633</v>
      </c>
      <c r="M244" s="78">
        <v>106.14259023539577</v>
      </c>
      <c r="N244" s="78">
        <v>113.86035272967209</v>
      </c>
      <c r="O244" s="78">
        <v>115.11076234264743</v>
      </c>
      <c r="P244" s="78">
        <v>112.84596069123565</v>
      </c>
      <c r="Q244" s="78">
        <v>116.53307585059821</v>
      </c>
      <c r="R244" s="78">
        <v>120.59714642803722</v>
      </c>
      <c r="S244" s="78">
        <v>123.91468708226522</v>
      </c>
      <c r="T244" s="78">
        <v>115.81756503785965</v>
      </c>
      <c r="U244" s="78">
        <v>110.53881222673273</v>
      </c>
      <c r="V244" s="78">
        <v>108.84991132298003</v>
      </c>
      <c r="W244" s="78">
        <v>110.86788054841389</v>
      </c>
      <c r="X244" s="78">
        <v>116.86867397022563</v>
      </c>
      <c r="Y244" s="78">
        <v>115.74165593093122</v>
      </c>
      <c r="Z244" s="78">
        <v>124.158292395546</v>
      </c>
      <c r="AA244" s="78">
        <v>116.617441963719</v>
      </c>
      <c r="AB244" s="78">
        <v>110.28970068016299</v>
      </c>
      <c r="AC244" s="79" t="s">
        <v>85</v>
      </c>
      <c r="AD244" s="78">
        <v>-4.7104520899731899</v>
      </c>
      <c r="AE244" s="80"/>
      <c r="AF244" s="81" t="s">
        <v>37</v>
      </c>
      <c r="AG244" s="12"/>
    </row>
    <row r="245" spans="1:33" customFormat="1" ht="13.2" x14ac:dyDescent="0.25">
      <c r="A245" s="82" t="s">
        <v>429</v>
      </c>
      <c r="B245" s="83" t="s">
        <v>430</v>
      </c>
      <c r="C245" s="83"/>
      <c r="D245" s="83"/>
      <c r="E245" s="83"/>
      <c r="F245" s="84" t="s">
        <v>35</v>
      </c>
      <c r="G245" s="85">
        <v>30.964430874806659</v>
      </c>
      <c r="H245" s="85">
        <v>31.485103813052927</v>
      </c>
      <c r="I245" s="85">
        <v>32.253140650838283</v>
      </c>
      <c r="J245" s="85">
        <v>29.949243260562248</v>
      </c>
      <c r="K245" s="86">
        <v>29.651740001719205</v>
      </c>
      <c r="L245" s="86">
        <v>29.205143285980981</v>
      </c>
      <c r="M245" s="86">
        <v>32.557788492213419</v>
      </c>
      <c r="N245" s="86">
        <v>37.220333106718186</v>
      </c>
      <c r="O245" s="86">
        <v>37.442221504108666</v>
      </c>
      <c r="P245" s="86">
        <v>34.65452240495582</v>
      </c>
      <c r="Q245" s="86">
        <v>33.417518123027506</v>
      </c>
      <c r="R245" s="86">
        <v>34.669993686899225</v>
      </c>
      <c r="S245" s="87">
        <v>33.372462725980675</v>
      </c>
      <c r="T245" s="87">
        <v>29.494744657696664</v>
      </c>
      <c r="U245" s="87">
        <v>26.928951472251942</v>
      </c>
      <c r="V245" s="87">
        <v>26.848564298663611</v>
      </c>
      <c r="W245" s="87">
        <v>23.737043526672434</v>
      </c>
      <c r="X245" s="87">
        <v>25.472179818579523</v>
      </c>
      <c r="Y245" s="87">
        <v>24.883232346368224</v>
      </c>
      <c r="Z245" s="87">
        <v>26.257072616347699</v>
      </c>
      <c r="AA245" s="87">
        <v>23.069352253741901</v>
      </c>
      <c r="AB245" s="87">
        <v>22.218659208824</v>
      </c>
      <c r="AC245" s="88" t="s">
        <v>632</v>
      </c>
      <c r="AD245" s="86">
        <v>-10.708307909736099</v>
      </c>
      <c r="AE245" s="89" t="s">
        <v>42</v>
      </c>
      <c r="AF245" s="90" t="s">
        <v>37</v>
      </c>
      <c r="AG245" s="12"/>
    </row>
    <row r="246" spans="1:33" customFormat="1" ht="13.2" x14ac:dyDescent="0.25">
      <c r="A246" s="82">
        <v>251</v>
      </c>
      <c r="B246" s="83"/>
      <c r="C246" s="83"/>
      <c r="D246" s="83" t="s">
        <v>431</v>
      </c>
      <c r="E246" s="83"/>
      <c r="F246" s="84" t="s">
        <v>35</v>
      </c>
      <c r="G246" s="85">
        <v>5.189034853732938</v>
      </c>
      <c r="H246" s="85">
        <v>5.2063362831482607</v>
      </c>
      <c r="I246" s="85">
        <v>4.6654721260064189</v>
      </c>
      <c r="J246" s="85">
        <v>6.4281334271472144</v>
      </c>
      <c r="K246" s="86">
        <v>4.7183784879112451</v>
      </c>
      <c r="L246" s="86">
        <v>4.7031369100610663</v>
      </c>
      <c r="M246" s="86">
        <v>4.3988668154898605</v>
      </c>
      <c r="N246" s="86">
        <v>4.6447922028632966</v>
      </c>
      <c r="O246" s="86">
        <v>4.2851816309077462</v>
      </c>
      <c r="P246" s="86">
        <v>4.0612725225050417</v>
      </c>
      <c r="Q246" s="86">
        <v>3.9389935374326295</v>
      </c>
      <c r="R246" s="86">
        <v>4.2615045056394427</v>
      </c>
      <c r="S246" s="87">
        <v>3.9839916964704485</v>
      </c>
      <c r="T246" s="87">
        <v>3.8747459387676026</v>
      </c>
      <c r="U246" s="87">
        <v>3.6389390812312268</v>
      </c>
      <c r="V246" s="87">
        <v>3.6378241616560936</v>
      </c>
      <c r="W246" s="87">
        <v>2.7769307889467738</v>
      </c>
      <c r="X246" s="87">
        <v>3.0093596038507462</v>
      </c>
      <c r="Y246" s="87">
        <v>2.9429993851187164</v>
      </c>
      <c r="Z246" s="87">
        <v>2.6666991060065999</v>
      </c>
      <c r="AA246" s="87">
        <v>2.5775573058361698</v>
      </c>
      <c r="AB246" s="87">
        <v>2.4728228593204702</v>
      </c>
      <c r="AC246" s="88" t="s">
        <v>47</v>
      </c>
      <c r="AD246" s="86">
        <v>-15.976100035076</v>
      </c>
      <c r="AE246" s="89"/>
      <c r="AF246" s="90"/>
      <c r="AG246" s="12"/>
    </row>
    <row r="247" spans="1:33" customFormat="1" ht="13.2" x14ac:dyDescent="0.25">
      <c r="A247" s="82">
        <v>252</v>
      </c>
      <c r="B247" s="83"/>
      <c r="C247" s="83"/>
      <c r="D247" s="83" t="s">
        <v>432</v>
      </c>
      <c r="E247" s="83"/>
      <c r="F247" s="84" t="s">
        <v>35</v>
      </c>
      <c r="G247" s="85">
        <v>22.654628859588186</v>
      </c>
      <c r="H247" s="85">
        <v>24.031509462179798</v>
      </c>
      <c r="I247" s="85">
        <v>26.643914070532556</v>
      </c>
      <c r="J247" s="85">
        <v>22.274400197423116</v>
      </c>
      <c r="K247" s="86">
        <v>23.797126059326864</v>
      </c>
      <c r="L247" s="86">
        <v>23.761802064943662</v>
      </c>
      <c r="M247" s="86">
        <v>27.677691450634359</v>
      </c>
      <c r="N247" s="86">
        <v>32.098373421432257</v>
      </c>
      <c r="O247" s="86">
        <v>32.762078090864854</v>
      </c>
      <c r="P247" s="86">
        <v>30.034653932040225</v>
      </c>
      <c r="Q247" s="86">
        <v>29.019576915754836</v>
      </c>
      <c r="R247" s="86">
        <v>30.129171246913156</v>
      </c>
      <c r="S247" s="87">
        <v>28.776072815988272</v>
      </c>
      <c r="T247" s="87">
        <v>25.137406955936139</v>
      </c>
      <c r="U247" s="87">
        <v>22.751324907784877</v>
      </c>
      <c r="V247" s="87">
        <v>22.810852880122038</v>
      </c>
      <c r="W247" s="87">
        <v>20.491983953977567</v>
      </c>
      <c r="X247" s="87">
        <v>21.397309771265903</v>
      </c>
      <c r="Y247" s="87">
        <v>20.888628001881511</v>
      </c>
      <c r="Z247" s="87">
        <v>22.268243032533899</v>
      </c>
      <c r="AA247" s="87">
        <v>19.4509747667413</v>
      </c>
      <c r="AB247" s="87">
        <v>18.153172833009599</v>
      </c>
      <c r="AC247" s="88" t="s">
        <v>632</v>
      </c>
      <c r="AD247" s="86">
        <v>-13.095427658654399</v>
      </c>
      <c r="AE247" s="89" t="s">
        <v>42</v>
      </c>
      <c r="AF247" s="90" t="s">
        <v>37</v>
      </c>
      <c r="AG247" s="12"/>
    </row>
    <row r="248" spans="1:33" customFormat="1" ht="13.2" x14ac:dyDescent="0.25">
      <c r="A248" s="82">
        <v>257</v>
      </c>
      <c r="B248" s="83"/>
      <c r="C248" s="83"/>
      <c r="D248" s="83" t="s">
        <v>433</v>
      </c>
      <c r="E248" s="83"/>
      <c r="F248" s="84" t="s">
        <v>35</v>
      </c>
      <c r="G248" s="85">
        <v>2.799270608963139</v>
      </c>
      <c r="H248" s="85">
        <v>1.9067808680497531</v>
      </c>
      <c r="I248" s="85">
        <v>0.77991818075993868</v>
      </c>
      <c r="J248" s="85">
        <v>0.99372976857099227</v>
      </c>
      <c r="K248" s="86">
        <v>0.86978934410909181</v>
      </c>
      <c r="L248" s="86">
        <v>0.43392743683313184</v>
      </c>
      <c r="M248" s="86">
        <v>0.29361923833114317</v>
      </c>
      <c r="N248" s="86">
        <v>0.26831588710433507</v>
      </c>
      <c r="O248" s="86">
        <v>0.17339937321620194</v>
      </c>
      <c r="P248" s="86">
        <v>0.32384020058627111</v>
      </c>
      <c r="Q248" s="86">
        <v>0.26218160124445256</v>
      </c>
      <c r="R248" s="86">
        <v>0.14537564161509792</v>
      </c>
      <c r="S248" s="87">
        <v>0.1313366133064367</v>
      </c>
      <c r="T248" s="87">
        <v>4.6062256883964335E-2</v>
      </c>
      <c r="U248" s="87">
        <v>5.843510194792622E-2</v>
      </c>
      <c r="V248" s="87">
        <v>3.1331933574841465E-2</v>
      </c>
      <c r="W248" s="87">
        <v>9.7692866833763384E-3</v>
      </c>
      <c r="X248" s="87">
        <v>0.22042436748632538</v>
      </c>
      <c r="Y248" s="87">
        <v>5.9610428270955307E-2</v>
      </c>
      <c r="Z248" s="87">
        <v>7.9702647986408196E-3</v>
      </c>
      <c r="AA248" s="87">
        <v>0.200469632507907</v>
      </c>
      <c r="AB248" s="87">
        <v>0.55797332948688105</v>
      </c>
      <c r="AC248" s="88" t="s">
        <v>36</v>
      </c>
      <c r="AD248" s="86">
        <v>836.03308292074303</v>
      </c>
      <c r="AE248" s="89" t="s">
        <v>42</v>
      </c>
      <c r="AF248" s="90" t="s">
        <v>149</v>
      </c>
      <c r="AG248" s="12"/>
    </row>
    <row r="249" spans="1:33" customFormat="1" ht="13.2" x14ac:dyDescent="0.25">
      <c r="A249" s="82">
        <v>258</v>
      </c>
      <c r="B249" s="83"/>
      <c r="C249" s="83"/>
      <c r="D249" s="83" t="s">
        <v>434</v>
      </c>
      <c r="E249" s="83"/>
      <c r="F249" s="84" t="s">
        <v>35</v>
      </c>
      <c r="G249" s="85">
        <v>0.32149655252239656</v>
      </c>
      <c r="H249" s="85">
        <v>0.34047719967513057</v>
      </c>
      <c r="I249" s="85">
        <v>0.16383627353949232</v>
      </c>
      <c r="J249" s="85">
        <v>0.25297986742082629</v>
      </c>
      <c r="K249" s="86">
        <v>0.26644611037199445</v>
      </c>
      <c r="L249" s="86">
        <v>0.30627687414314042</v>
      </c>
      <c r="M249" s="86">
        <v>0.1876109877580647</v>
      </c>
      <c r="N249" s="86">
        <v>0.20885159531824329</v>
      </c>
      <c r="O249" s="86">
        <v>0.22156240911987662</v>
      </c>
      <c r="P249" s="86">
        <v>0.23475574982425762</v>
      </c>
      <c r="Q249" s="86">
        <v>0.19676606859557688</v>
      </c>
      <c r="R249" s="86">
        <v>0.13394229273153832</v>
      </c>
      <c r="S249" s="87">
        <v>0.48106160021548944</v>
      </c>
      <c r="T249" s="87">
        <v>0.4365295061089679</v>
      </c>
      <c r="U249" s="87">
        <v>0.48025238128790121</v>
      </c>
      <c r="V249" s="87">
        <v>0.36855532331062191</v>
      </c>
      <c r="W249" s="87">
        <v>0.45835949706472862</v>
      </c>
      <c r="X249" s="87">
        <v>0.84508607597653496</v>
      </c>
      <c r="Y249" s="87">
        <v>0.99199453109702496</v>
      </c>
      <c r="Z249" s="87">
        <v>1.3141602130085199</v>
      </c>
      <c r="AA249" s="87">
        <v>0.84035054865652004</v>
      </c>
      <c r="AB249" s="87">
        <v>1.034690187007</v>
      </c>
      <c r="AC249" s="88"/>
      <c r="AD249" s="86">
        <v>4.3040212996704001</v>
      </c>
      <c r="AE249" s="89"/>
      <c r="AF249" s="90"/>
      <c r="AG249" s="12"/>
    </row>
    <row r="250" spans="1:33" customFormat="1" ht="13.2" x14ac:dyDescent="0.25">
      <c r="A250" s="82" t="s">
        <v>435</v>
      </c>
      <c r="B250" s="83" t="s">
        <v>436</v>
      </c>
      <c r="C250" s="83"/>
      <c r="D250" s="83"/>
      <c r="E250" s="83"/>
      <c r="F250" s="84" t="s">
        <v>35</v>
      </c>
      <c r="G250" s="85">
        <v>12.398299057193203</v>
      </c>
      <c r="H250" s="85">
        <v>13.039930295128588</v>
      </c>
      <c r="I250" s="85">
        <v>13.234563006257211</v>
      </c>
      <c r="J250" s="85">
        <v>16.191071695154665</v>
      </c>
      <c r="K250" s="86">
        <v>19.662268504008036</v>
      </c>
      <c r="L250" s="86">
        <v>21.2595620585248</v>
      </c>
      <c r="M250" s="86">
        <v>21.77393837535903</v>
      </c>
      <c r="N250" s="86">
        <v>23.460218509767945</v>
      </c>
      <c r="O250" s="86">
        <v>24.299543727889944</v>
      </c>
      <c r="P250" s="86">
        <v>22.36884670652735</v>
      </c>
      <c r="Q250" s="86">
        <v>25.087031041431572</v>
      </c>
      <c r="R250" s="86">
        <v>23.295962451924712</v>
      </c>
      <c r="S250" s="87">
        <v>23.490564179490498</v>
      </c>
      <c r="T250" s="87">
        <v>21.926944264940403</v>
      </c>
      <c r="U250" s="87">
        <v>19.376700020174884</v>
      </c>
      <c r="V250" s="87">
        <v>19.159072862168408</v>
      </c>
      <c r="W250" s="87">
        <v>20.528552721836551</v>
      </c>
      <c r="X250" s="87">
        <v>19.301669783873876</v>
      </c>
      <c r="Y250" s="87">
        <v>18.92003020938478</v>
      </c>
      <c r="Z250" s="87">
        <v>18.287117596898501</v>
      </c>
      <c r="AA250" s="87">
        <v>18.163610588143399</v>
      </c>
      <c r="AB250" s="87">
        <v>16.337365429836499</v>
      </c>
      <c r="AC250" s="88" t="s">
        <v>632</v>
      </c>
      <c r="AD250" s="86">
        <v>-13.6504262993575</v>
      </c>
      <c r="AE250" s="89" t="s">
        <v>42</v>
      </c>
      <c r="AF250" s="90" t="s">
        <v>37</v>
      </c>
      <c r="AG250" s="12"/>
    </row>
    <row r="251" spans="1:33" customFormat="1" ht="13.2" x14ac:dyDescent="0.25">
      <c r="A251" s="82">
        <v>259</v>
      </c>
      <c r="B251" s="83"/>
      <c r="C251" s="83"/>
      <c r="D251" s="83" t="s">
        <v>437</v>
      </c>
      <c r="E251" s="83"/>
      <c r="F251" s="84" t="s">
        <v>35</v>
      </c>
      <c r="G251" s="85">
        <v>3.1149438301432744</v>
      </c>
      <c r="H251" s="85">
        <v>4.0915964633738531</v>
      </c>
      <c r="I251" s="85">
        <v>3.5496665971856034</v>
      </c>
      <c r="J251" s="85">
        <v>4.2349832050053049</v>
      </c>
      <c r="K251" s="86">
        <v>4.2030672985143749</v>
      </c>
      <c r="L251" s="86">
        <v>3.885060980804345</v>
      </c>
      <c r="M251" s="86">
        <v>4.6084568773831531</v>
      </c>
      <c r="N251" s="86">
        <v>5.3877855563345278</v>
      </c>
      <c r="O251" s="86">
        <v>5.416524328633499</v>
      </c>
      <c r="P251" s="86">
        <v>5.5101992362017294</v>
      </c>
      <c r="Q251" s="86">
        <v>6.1028055850493761</v>
      </c>
      <c r="R251" s="86">
        <v>5.6401993662207595</v>
      </c>
      <c r="S251" s="87">
        <v>4.8805350578084301</v>
      </c>
      <c r="T251" s="87">
        <v>3.9376433582195669</v>
      </c>
      <c r="U251" s="87">
        <v>4.0046279068970785</v>
      </c>
      <c r="V251" s="87">
        <v>4.2736205083744769</v>
      </c>
      <c r="W251" s="87">
        <v>4.1445881932513569</v>
      </c>
      <c r="X251" s="87">
        <v>4.2248510570568536</v>
      </c>
      <c r="Y251" s="87">
        <v>3.7458222754653727</v>
      </c>
      <c r="Z251" s="87">
        <v>3.97741123624313</v>
      </c>
      <c r="AA251" s="87">
        <v>3.63242277882371</v>
      </c>
      <c r="AB251" s="87">
        <v>3.66771936572722</v>
      </c>
      <c r="AC251" s="88" t="s">
        <v>47</v>
      </c>
      <c r="AD251" s="86">
        <v>-2.08506714933357</v>
      </c>
      <c r="AE251" s="89"/>
      <c r="AF251" s="90"/>
      <c r="AG251" s="12"/>
    </row>
    <row r="252" spans="1:33" customFormat="1" ht="13.2" x14ac:dyDescent="0.25">
      <c r="A252" s="82">
        <v>260</v>
      </c>
      <c r="B252" s="83"/>
      <c r="C252" s="83"/>
      <c r="D252" s="83" t="s">
        <v>438</v>
      </c>
      <c r="E252" s="83"/>
      <c r="F252" s="84" t="s">
        <v>35</v>
      </c>
      <c r="G252" s="85">
        <v>9.2833552270499382</v>
      </c>
      <c r="H252" s="85">
        <v>8.9483338317547361</v>
      </c>
      <c r="I252" s="85">
        <v>9.6848964090715857</v>
      </c>
      <c r="J252" s="85">
        <v>11.956088490149353</v>
      </c>
      <c r="K252" s="86">
        <v>15.459201205493672</v>
      </c>
      <c r="L252" s="86">
        <v>17.374501077720488</v>
      </c>
      <c r="M252" s="86">
        <v>17.165481497975922</v>
      </c>
      <c r="N252" s="86">
        <v>18.072432953433445</v>
      </c>
      <c r="O252" s="86">
        <v>18.883019399256437</v>
      </c>
      <c r="P252" s="86">
        <v>16.858647470325586</v>
      </c>
      <c r="Q252" s="86">
        <v>18.984225456382241</v>
      </c>
      <c r="R252" s="86">
        <v>17.655763085703885</v>
      </c>
      <c r="S252" s="87">
        <v>18.610029121682036</v>
      </c>
      <c r="T252" s="87">
        <v>17.989300906720864</v>
      </c>
      <c r="U252" s="87">
        <v>15.372072113277822</v>
      </c>
      <c r="V252" s="87">
        <v>14.885452353793942</v>
      </c>
      <c r="W252" s="87">
        <v>16.383964528585189</v>
      </c>
      <c r="X252" s="87">
        <v>15.076818726817027</v>
      </c>
      <c r="Y252" s="87">
        <v>15.174207933919424</v>
      </c>
      <c r="Z252" s="87">
        <v>14.3097063606553</v>
      </c>
      <c r="AA252" s="87">
        <v>14.5311878093197</v>
      </c>
      <c r="AB252" s="87">
        <v>12.669646064109299</v>
      </c>
      <c r="AC252" s="88" t="s">
        <v>632</v>
      </c>
      <c r="AD252" s="86">
        <v>-16.505387831226301</v>
      </c>
      <c r="AE252" s="89" t="s">
        <v>42</v>
      </c>
      <c r="AF252" s="90" t="s">
        <v>37</v>
      </c>
      <c r="AG252" s="12"/>
    </row>
    <row r="253" spans="1:33" customFormat="1" ht="13.2" x14ac:dyDescent="0.25">
      <c r="A253" s="82" t="s">
        <v>439</v>
      </c>
      <c r="B253" s="83"/>
      <c r="C253" s="83"/>
      <c r="D253" s="83" t="s">
        <v>440</v>
      </c>
      <c r="E253" s="83"/>
      <c r="F253" s="84" t="s">
        <v>35</v>
      </c>
      <c r="G253" s="85">
        <v>40.721492633671694</v>
      </c>
      <c r="H253" s="85">
        <v>42.36751022894812</v>
      </c>
      <c r="I253" s="85">
        <v>42.512201482013943</v>
      </c>
      <c r="J253" s="85">
        <v>44.196596146439617</v>
      </c>
      <c r="K253" s="86">
        <v>45.50477138610583</v>
      </c>
      <c r="L253" s="86">
        <v>49.843310484810303</v>
      </c>
      <c r="M253" s="86">
        <v>51.810863367823117</v>
      </c>
      <c r="N253" s="86">
        <v>53.179801113186109</v>
      </c>
      <c r="O253" s="86">
        <v>53.36899711064904</v>
      </c>
      <c r="P253" s="86">
        <v>55.822591579752647</v>
      </c>
      <c r="Q253" s="86">
        <v>58.028526686139138</v>
      </c>
      <c r="R253" s="86">
        <v>62.631190289212995</v>
      </c>
      <c r="S253" s="87">
        <v>67.051660176794186</v>
      </c>
      <c r="T253" s="87">
        <v>64.395876115223018</v>
      </c>
      <c r="U253" s="87">
        <v>64.233160734306139</v>
      </c>
      <c r="V253" s="87">
        <v>62.842274162148094</v>
      </c>
      <c r="W253" s="87">
        <v>66.602284299904753</v>
      </c>
      <c r="X253" s="87">
        <v>72.094824367772176</v>
      </c>
      <c r="Y253" s="87">
        <v>71.938393375178066</v>
      </c>
      <c r="Z253" s="87">
        <v>79.6141021823003</v>
      </c>
      <c r="AA253" s="87">
        <v>75.384479121834403</v>
      </c>
      <c r="AB253" s="87">
        <v>71.733676041502505</v>
      </c>
      <c r="AC253" s="88" t="s">
        <v>632</v>
      </c>
      <c r="AD253" s="86">
        <v>-0.28457312440647298</v>
      </c>
      <c r="AE253" s="89"/>
      <c r="AF253" s="90"/>
      <c r="AG253" s="12"/>
    </row>
    <row r="254" spans="1:33" customFormat="1" ht="13.2" x14ac:dyDescent="0.25">
      <c r="A254" s="82" t="s">
        <v>441</v>
      </c>
      <c r="B254" s="83"/>
      <c r="C254" s="83"/>
      <c r="D254" s="83"/>
      <c r="E254" s="83" t="s">
        <v>442</v>
      </c>
      <c r="F254" s="84" t="s">
        <v>35</v>
      </c>
      <c r="G254" s="85">
        <v>11.450150805051114</v>
      </c>
      <c r="H254" s="85">
        <v>12.337831894656315</v>
      </c>
      <c r="I254" s="85">
        <v>11.621895179358837</v>
      </c>
      <c r="J254" s="85">
        <v>12.686761698784869</v>
      </c>
      <c r="K254" s="86">
        <v>11.951543080171367</v>
      </c>
      <c r="L254" s="86">
        <v>13.223722363809387</v>
      </c>
      <c r="M254" s="86">
        <v>13.206023262154538</v>
      </c>
      <c r="N254" s="86">
        <v>14.077790153498915</v>
      </c>
      <c r="O254" s="86">
        <v>15.038542382766099</v>
      </c>
      <c r="P254" s="86">
        <v>14.596006954412598</v>
      </c>
      <c r="Q254" s="86">
        <v>13.958654629900332</v>
      </c>
      <c r="R254" s="86">
        <v>13.677666655314406</v>
      </c>
      <c r="S254" s="87">
        <v>14.584566262784261</v>
      </c>
      <c r="T254" s="87">
        <v>14.302500592821206</v>
      </c>
      <c r="U254" s="87">
        <v>14.611690955369628</v>
      </c>
      <c r="V254" s="87">
        <v>14.006440561167109</v>
      </c>
      <c r="W254" s="87">
        <v>12.439812093069232</v>
      </c>
      <c r="X254" s="87">
        <v>13.137352070484345</v>
      </c>
      <c r="Y254" s="87">
        <v>12.928935511164338</v>
      </c>
      <c r="Z254" s="87">
        <v>12.863195081127699</v>
      </c>
      <c r="AA254" s="87">
        <v>11.233625880919</v>
      </c>
      <c r="AB254" s="87">
        <v>11.5758607548839</v>
      </c>
      <c r="AC254" s="88" t="s">
        <v>632</v>
      </c>
      <c r="AD254" s="86">
        <v>-10.4654768763597</v>
      </c>
      <c r="AE254" s="89"/>
      <c r="AF254" s="90" t="s">
        <v>37</v>
      </c>
      <c r="AG254" s="12"/>
    </row>
    <row r="255" spans="1:33" customFormat="1" ht="13.2" x14ac:dyDescent="0.25">
      <c r="A255" s="82" t="s">
        <v>443</v>
      </c>
      <c r="B255" s="83"/>
      <c r="C255" s="83"/>
      <c r="D255" s="83"/>
      <c r="E255" s="83" t="s">
        <v>444</v>
      </c>
      <c r="F255" s="84" t="s">
        <v>35</v>
      </c>
      <c r="G255" s="85">
        <v>1.7117604507567121</v>
      </c>
      <c r="H255" s="85">
        <v>1.6023386204155659</v>
      </c>
      <c r="I255" s="85">
        <v>1.5156554038689007</v>
      </c>
      <c r="J255" s="85">
        <v>1.6345955384321798</v>
      </c>
      <c r="K255" s="86">
        <v>2.0000016840188732</v>
      </c>
      <c r="L255" s="86">
        <v>2.0473172435167624</v>
      </c>
      <c r="M255" s="86">
        <v>2.1259805501074931</v>
      </c>
      <c r="N255" s="86">
        <v>1.9383077835948295</v>
      </c>
      <c r="O255" s="86">
        <v>1.9961162097609244</v>
      </c>
      <c r="P255" s="86">
        <v>1.9989274120087914</v>
      </c>
      <c r="Q255" s="86">
        <v>1.89949856362105</v>
      </c>
      <c r="R255" s="86">
        <v>2.0123294499817912</v>
      </c>
      <c r="S255" s="87">
        <v>2.3615897907647452</v>
      </c>
      <c r="T255" s="87">
        <v>1.8310969272637512</v>
      </c>
      <c r="U255" s="87">
        <v>2.288802917033121</v>
      </c>
      <c r="V255" s="87">
        <v>2.1281595650693879</v>
      </c>
      <c r="W255" s="87">
        <v>2.5493785650501914</v>
      </c>
      <c r="X255" s="87">
        <v>2.7784354974216376</v>
      </c>
      <c r="Y255" s="87">
        <v>2.5183165619827066</v>
      </c>
      <c r="Z255" s="87">
        <v>3.0581038092487498</v>
      </c>
      <c r="AA255" s="87">
        <v>2.6209317135141399</v>
      </c>
      <c r="AB255" s="87">
        <v>2.31696774946065</v>
      </c>
      <c r="AC255" s="88" t="s">
        <v>47</v>
      </c>
      <c r="AD255" s="86">
        <v>-7.9953733999005596</v>
      </c>
      <c r="AE255" s="89"/>
      <c r="AF255" s="90"/>
      <c r="AG255" s="12"/>
    </row>
    <row r="256" spans="1:33" customFormat="1" ht="13.2" x14ac:dyDescent="0.25">
      <c r="A256" s="82" t="s">
        <v>445</v>
      </c>
      <c r="B256" s="83"/>
      <c r="C256" s="83"/>
      <c r="D256" s="83"/>
      <c r="E256" s="83" t="s">
        <v>446</v>
      </c>
      <c r="F256" s="84" t="s">
        <v>35</v>
      </c>
      <c r="G256" s="85">
        <v>4.848056563155823</v>
      </c>
      <c r="H256" s="85">
        <v>5.1163351768477812</v>
      </c>
      <c r="I256" s="85">
        <v>4.5600172505611622</v>
      </c>
      <c r="J256" s="85">
        <v>4.6748530224074454</v>
      </c>
      <c r="K256" s="86">
        <v>4.9294166388510972</v>
      </c>
      <c r="L256" s="86">
        <v>5.4612651992458163</v>
      </c>
      <c r="M256" s="86">
        <v>5.3435285491895934</v>
      </c>
      <c r="N256" s="86">
        <v>5.5986200841640841</v>
      </c>
      <c r="O256" s="86">
        <v>5.754046051677526</v>
      </c>
      <c r="P256" s="86">
        <v>6.2939853214795978</v>
      </c>
      <c r="Q256" s="86">
        <v>6.4046779784596604</v>
      </c>
      <c r="R256" s="86">
        <v>6.7865991920561735</v>
      </c>
      <c r="S256" s="87">
        <v>6.5884656182601038</v>
      </c>
      <c r="T256" s="87">
        <v>6.2799220799751465</v>
      </c>
      <c r="U256" s="87">
        <v>6.0784942414575971</v>
      </c>
      <c r="V256" s="87">
        <v>5.9451305158819299</v>
      </c>
      <c r="W256" s="87">
        <v>6.7167916849907883</v>
      </c>
      <c r="X256" s="87">
        <v>6.6907452356507946</v>
      </c>
      <c r="Y256" s="87">
        <v>5.8821097906296771</v>
      </c>
      <c r="Z256" s="87">
        <v>8.1820487954891892</v>
      </c>
      <c r="AA256" s="87">
        <v>7.4284934736263102</v>
      </c>
      <c r="AB256" s="87">
        <v>6.4416870786821896</v>
      </c>
      <c r="AC256" s="88" t="s">
        <v>47</v>
      </c>
      <c r="AD256" s="86">
        <v>9.5132071309505193</v>
      </c>
      <c r="AE256" s="89"/>
      <c r="AF256" s="90"/>
      <c r="AG256" s="12"/>
    </row>
    <row r="257" spans="1:33" customFormat="1" ht="13.2" x14ac:dyDescent="0.25">
      <c r="A257" s="82" t="s">
        <v>447</v>
      </c>
      <c r="B257" s="83"/>
      <c r="C257" s="83"/>
      <c r="D257" s="83"/>
      <c r="E257" s="83" t="s">
        <v>448</v>
      </c>
      <c r="F257" s="84" t="s">
        <v>35</v>
      </c>
      <c r="G257" s="85">
        <v>0.92219323933613062</v>
      </c>
      <c r="H257" s="85">
        <v>1.0334523009425711</v>
      </c>
      <c r="I257" s="85">
        <v>1.4475955114446875</v>
      </c>
      <c r="J257" s="85">
        <v>1.3582672399598703</v>
      </c>
      <c r="K257" s="86">
        <v>1.3168812968965729</v>
      </c>
      <c r="L257" s="86">
        <v>1.5162467415650078</v>
      </c>
      <c r="M257" s="86">
        <v>1.4257233543428804</v>
      </c>
      <c r="N257" s="86">
        <v>1.7509116202518182</v>
      </c>
      <c r="O257" s="86">
        <v>1.5451493432331098</v>
      </c>
      <c r="P257" s="86">
        <v>1.3693408593273513</v>
      </c>
      <c r="Q257" s="86">
        <v>1.5830980365655865</v>
      </c>
      <c r="R257" s="86">
        <v>1.2257884582963161</v>
      </c>
      <c r="S257" s="87">
        <v>1.08128569239197</v>
      </c>
      <c r="T257" s="87">
        <v>0.96355305593615947</v>
      </c>
      <c r="U257" s="87">
        <v>0.72641484522612398</v>
      </c>
      <c r="V257" s="87">
        <v>0.6403404289746687</v>
      </c>
      <c r="W257" s="87">
        <v>0.87396907495045917</v>
      </c>
      <c r="X257" s="87">
        <v>0.69289579338880003</v>
      </c>
      <c r="Y257" s="87">
        <v>0.56726636859495683</v>
      </c>
      <c r="Z257" s="87">
        <v>0.74337994395346196</v>
      </c>
      <c r="AA257" s="87">
        <v>0.420077344707253</v>
      </c>
      <c r="AB257" s="87">
        <v>0.62132278764469795</v>
      </c>
      <c r="AC257" s="88"/>
      <c r="AD257" s="86">
        <v>9.5292832507648697</v>
      </c>
      <c r="AE257" s="89"/>
      <c r="AF257" s="90"/>
      <c r="AG257" s="12"/>
    </row>
    <row r="258" spans="1:33" customFormat="1" ht="13.2" x14ac:dyDescent="0.25">
      <c r="A258" s="82" t="s">
        <v>449</v>
      </c>
      <c r="B258" s="83"/>
      <c r="C258" s="83"/>
      <c r="D258" s="83"/>
      <c r="E258" s="83" t="s">
        <v>450</v>
      </c>
      <c r="F258" s="84" t="s">
        <v>35</v>
      </c>
      <c r="G258" s="85">
        <v>10.033130549643044</v>
      </c>
      <c r="H258" s="85">
        <v>10.913314003997476</v>
      </c>
      <c r="I258" s="85">
        <v>10.978184715509459</v>
      </c>
      <c r="J258" s="85">
        <v>11.267448729491454</v>
      </c>
      <c r="K258" s="86">
        <v>12.354910705527706</v>
      </c>
      <c r="L258" s="86">
        <v>13.303517121935188</v>
      </c>
      <c r="M258" s="86">
        <v>14.561734879079795</v>
      </c>
      <c r="N258" s="86">
        <v>15.278479079560833</v>
      </c>
      <c r="O258" s="86">
        <v>15.072959738782581</v>
      </c>
      <c r="P258" s="86">
        <v>15.81029575845225</v>
      </c>
      <c r="Q258" s="86">
        <v>19.159037004458806</v>
      </c>
      <c r="R258" s="86">
        <v>21.337969581465217</v>
      </c>
      <c r="S258" s="87">
        <v>24.143626633722821</v>
      </c>
      <c r="T258" s="87">
        <v>21.23054196098639</v>
      </c>
      <c r="U258" s="87">
        <v>20.925383047161521</v>
      </c>
      <c r="V258" s="87">
        <v>20.085488220801849</v>
      </c>
      <c r="W258" s="87">
        <v>21.865873580213496</v>
      </c>
      <c r="X258" s="87">
        <v>25.343220565923254</v>
      </c>
      <c r="Y258" s="87">
        <v>24.626691375115882</v>
      </c>
      <c r="Z258" s="87">
        <v>26.966695270902299</v>
      </c>
      <c r="AA258" s="87">
        <v>32.421367527182099</v>
      </c>
      <c r="AB258" s="87">
        <v>27.255238252962901</v>
      </c>
      <c r="AC258" s="88" t="s">
        <v>632</v>
      </c>
      <c r="AD258" s="86">
        <v>10.6735689249068</v>
      </c>
      <c r="AE258" s="89"/>
      <c r="AF258" s="90" t="s">
        <v>149</v>
      </c>
      <c r="AG258" s="12"/>
    </row>
    <row r="259" spans="1:33" customFormat="1" ht="13.2" x14ac:dyDescent="0.25">
      <c r="A259" s="82" t="s">
        <v>451</v>
      </c>
      <c r="B259" s="83"/>
      <c r="C259" s="83"/>
      <c r="D259" s="83"/>
      <c r="E259" s="83" t="s">
        <v>452</v>
      </c>
      <c r="F259" s="84" t="s">
        <v>35</v>
      </c>
      <c r="G259" s="85">
        <v>5.9317691732295641</v>
      </c>
      <c r="H259" s="85">
        <v>6.1326540226914297</v>
      </c>
      <c r="I259" s="85">
        <v>6.2540081539475336</v>
      </c>
      <c r="J259" s="85">
        <v>7.0833640789885104</v>
      </c>
      <c r="K259" s="86">
        <v>6.9242856222956819</v>
      </c>
      <c r="L259" s="86">
        <v>7.5826747778316941</v>
      </c>
      <c r="M259" s="86">
        <v>8.3048523388083755</v>
      </c>
      <c r="N259" s="86">
        <v>7.9950920012681097</v>
      </c>
      <c r="O259" s="86">
        <v>7.7903485211084851</v>
      </c>
      <c r="P259" s="86">
        <v>8.991369444345283</v>
      </c>
      <c r="Q259" s="86">
        <v>8.8667603495762695</v>
      </c>
      <c r="R259" s="86">
        <v>9.6202790706332646</v>
      </c>
      <c r="S259" s="87">
        <v>10.424162971168089</v>
      </c>
      <c r="T259" s="87">
        <v>10.319600702466344</v>
      </c>
      <c r="U259" s="87">
        <v>11.21245133239815</v>
      </c>
      <c r="V259" s="87">
        <v>11.503062521978764</v>
      </c>
      <c r="W259" s="87">
        <v>12.50530891751235</v>
      </c>
      <c r="X259" s="87">
        <v>14.452883029766419</v>
      </c>
      <c r="Y259" s="87">
        <v>13.37526002397386</v>
      </c>
      <c r="Z259" s="87">
        <v>14.995615917735</v>
      </c>
      <c r="AA259" s="87">
        <v>9.8892874304198397</v>
      </c>
      <c r="AB259" s="87">
        <v>14.626497600864701</v>
      </c>
      <c r="AC259" s="88" t="s">
        <v>47</v>
      </c>
      <c r="AD259" s="86">
        <v>9.3548654354992404</v>
      </c>
      <c r="AE259" s="89"/>
      <c r="AF259" s="90"/>
      <c r="AG259" s="12"/>
    </row>
    <row r="260" spans="1:33" customFormat="1" ht="13.2" x14ac:dyDescent="0.25">
      <c r="A260" s="82" t="s">
        <v>453</v>
      </c>
      <c r="B260" s="83"/>
      <c r="C260" s="83"/>
      <c r="D260" s="83"/>
      <c r="E260" s="83" t="s">
        <v>454</v>
      </c>
      <c r="F260" s="84" t="s">
        <v>35</v>
      </c>
      <c r="G260" s="85">
        <v>2.7566993661763997</v>
      </c>
      <c r="H260" s="85">
        <v>2.3956772064158689</v>
      </c>
      <c r="I260" s="85">
        <v>3.3097974714285856</v>
      </c>
      <c r="J260" s="85">
        <v>2.5983984789369283</v>
      </c>
      <c r="K260" s="86">
        <v>2.4798565935285342</v>
      </c>
      <c r="L260" s="86">
        <v>3.3531931323144213</v>
      </c>
      <c r="M260" s="86">
        <v>3.2784111670175271</v>
      </c>
      <c r="N260" s="86">
        <v>3.209460586931518</v>
      </c>
      <c r="O260" s="86">
        <v>3.0053310133344397</v>
      </c>
      <c r="P260" s="86">
        <v>3.132292027137952</v>
      </c>
      <c r="Q260" s="86">
        <v>2.7582382631349796</v>
      </c>
      <c r="R260" s="86">
        <v>4.0810655685010913</v>
      </c>
      <c r="S260" s="87">
        <v>3.8937053539028894</v>
      </c>
      <c r="T260" s="87">
        <v>5.0416586685073392</v>
      </c>
      <c r="U260" s="87">
        <v>4.4860735222784207</v>
      </c>
      <c r="V260" s="87">
        <v>4.4953043647916147</v>
      </c>
      <c r="W260" s="87">
        <v>4.2885634279646672</v>
      </c>
      <c r="X260" s="87">
        <v>4.4201545919358338</v>
      </c>
      <c r="Y260" s="87">
        <v>7.3836787855841832</v>
      </c>
      <c r="Z260" s="87">
        <v>7.6479808266395999</v>
      </c>
      <c r="AA260" s="87">
        <v>6.7428345773557998</v>
      </c>
      <c r="AB260" s="87">
        <v>5.3997380495106002</v>
      </c>
      <c r="AC260" s="88"/>
      <c r="AD260" s="86">
        <v>-26.8692719941583</v>
      </c>
      <c r="AE260" s="89"/>
      <c r="AF260" s="90"/>
      <c r="AG260" s="12"/>
    </row>
    <row r="261" spans="1:33" customFormat="1" ht="13.2" x14ac:dyDescent="0.25">
      <c r="A261" s="117" t="s">
        <v>455</v>
      </c>
      <c r="B261" s="118"/>
      <c r="C261" s="118"/>
      <c r="D261" s="118"/>
      <c r="E261" s="118" t="s">
        <v>456</v>
      </c>
      <c r="F261" s="119" t="s">
        <v>35</v>
      </c>
      <c r="G261" s="131">
        <v>3.0677324863229085</v>
      </c>
      <c r="H261" s="131">
        <v>2.8359070029810627</v>
      </c>
      <c r="I261" s="131">
        <v>2.8250477958948172</v>
      </c>
      <c r="J261" s="131">
        <v>2.8929073594383108</v>
      </c>
      <c r="K261" s="121">
        <v>3.5478757648159718</v>
      </c>
      <c r="L261" s="121">
        <v>3.3553739045920605</v>
      </c>
      <c r="M261" s="121">
        <v>3.5646092671229899</v>
      </c>
      <c r="N261" s="121">
        <v>3.3311398039159079</v>
      </c>
      <c r="O261" s="121">
        <v>3.1665038499857703</v>
      </c>
      <c r="P261" s="121">
        <v>3.6303738025887125</v>
      </c>
      <c r="Q261" s="121">
        <v>3.3985618604223542</v>
      </c>
      <c r="R261" s="121">
        <v>3.8894923129646579</v>
      </c>
      <c r="S261" s="120">
        <v>3.9742578537991307</v>
      </c>
      <c r="T261" s="120">
        <v>4.4270021272667694</v>
      </c>
      <c r="U261" s="120">
        <v>3.9038498733816018</v>
      </c>
      <c r="V261" s="120">
        <v>4.0383479834828693</v>
      </c>
      <c r="W261" s="120">
        <v>5.3625869561535673</v>
      </c>
      <c r="X261" s="120">
        <v>4.5791375832011392</v>
      </c>
      <c r="Y261" s="120">
        <v>4.6561349581324372</v>
      </c>
      <c r="Z261" s="120">
        <v>5.1570825372041096</v>
      </c>
      <c r="AA261" s="120">
        <v>4.6278611741099098</v>
      </c>
      <c r="AB261" s="120">
        <v>3.49636376749267</v>
      </c>
      <c r="AC261" s="62"/>
      <c r="AD261" s="121">
        <v>-24.908453063932299</v>
      </c>
      <c r="AE261" s="122"/>
      <c r="AF261" s="63"/>
      <c r="AG261" s="12"/>
    </row>
    <row r="262" spans="1:33" customFormat="1" ht="13.2" x14ac:dyDescent="0.25">
      <c r="A262" s="123">
        <v>264264</v>
      </c>
      <c r="B262" s="124"/>
      <c r="C262" s="124" t="s">
        <v>457</v>
      </c>
      <c r="D262" s="124"/>
      <c r="E262" s="124"/>
      <c r="F262" s="125" t="s">
        <v>35</v>
      </c>
      <c r="G262" s="126">
        <v>2.4982927749119219</v>
      </c>
      <c r="H262" s="126">
        <v>3.0031491879149197</v>
      </c>
      <c r="I262" s="126">
        <v>2.6431894628080514</v>
      </c>
      <c r="J262" s="126">
        <v>2.9814005364685077</v>
      </c>
      <c r="K262" s="127">
        <v>3.3449188415344939</v>
      </c>
      <c r="L262" s="127">
        <v>3.1207892333050644</v>
      </c>
      <c r="M262" s="127">
        <v>3.4088491174149378</v>
      </c>
      <c r="N262" s="127">
        <v>4.5903789938479811</v>
      </c>
      <c r="O262" s="127">
        <v>4.1197753972465705</v>
      </c>
      <c r="P262" s="127">
        <v>4.2134135862050677</v>
      </c>
      <c r="Q262" s="127">
        <v>5.8583550452502315</v>
      </c>
      <c r="R262" s="127">
        <v>5.8550834422935694</v>
      </c>
      <c r="S262" s="127">
        <v>5.2272423252374454</v>
      </c>
      <c r="T262" s="127">
        <v>4.6379436092294126</v>
      </c>
      <c r="U262" s="127">
        <v>4.9597976790654315</v>
      </c>
      <c r="V262" s="127">
        <v>4.8146352670628092</v>
      </c>
      <c r="W262" s="127">
        <v>5.0633941618554212</v>
      </c>
      <c r="X262" s="127">
        <v>6.5466999676908664</v>
      </c>
      <c r="Y262" s="127">
        <v>4.0485460875559163</v>
      </c>
      <c r="Z262" s="127">
        <v>4.63802350972892</v>
      </c>
      <c r="AA262" s="127">
        <v>8.1921155376175001</v>
      </c>
      <c r="AB262" s="127">
        <v>5.2599354650867696</v>
      </c>
      <c r="AC262" s="128"/>
      <c r="AD262" s="127">
        <v>29.9215904014115</v>
      </c>
      <c r="AE262" s="129"/>
      <c r="AF262" s="130" t="s">
        <v>149</v>
      </c>
      <c r="AG262" s="12"/>
    </row>
    <row r="263" spans="1:33" customFormat="1" ht="13.2" x14ac:dyDescent="0.25">
      <c r="A263" s="75" t="s">
        <v>458</v>
      </c>
      <c r="B263" s="76"/>
      <c r="C263" s="76" t="s">
        <v>459</v>
      </c>
      <c r="D263" s="76"/>
      <c r="E263" s="76"/>
      <c r="F263" s="35" t="s">
        <v>35</v>
      </c>
      <c r="G263" s="77">
        <v>54.274470748102402</v>
      </c>
      <c r="H263" s="77">
        <v>57.156247911635084</v>
      </c>
      <c r="I263" s="77">
        <v>57.723720457751021</v>
      </c>
      <c r="J263" s="77">
        <v>59.865838480748572</v>
      </c>
      <c r="K263" s="78">
        <v>61.418492424808569</v>
      </c>
      <c r="L263" s="78">
        <v>60.796586695424203</v>
      </c>
      <c r="M263" s="78">
        <v>60.041480137938379</v>
      </c>
      <c r="N263" s="78">
        <v>62.054542240157481</v>
      </c>
      <c r="O263" s="78">
        <v>64.11542677109928</v>
      </c>
      <c r="P263" s="78">
        <v>62.341017029504329</v>
      </c>
      <c r="Q263" s="78">
        <v>65.121203426391375</v>
      </c>
      <c r="R263" s="78">
        <v>68.294614535954594</v>
      </c>
      <c r="S263" s="78">
        <v>68.980379330510601</v>
      </c>
      <c r="T263" s="78">
        <v>69.573498021089932</v>
      </c>
      <c r="U263" s="78">
        <v>71.157906694308551</v>
      </c>
      <c r="V263" s="78">
        <v>69.053486224708976</v>
      </c>
      <c r="W263" s="78">
        <v>72.589864216151341</v>
      </c>
      <c r="X263" s="78">
        <v>77.166415270174497</v>
      </c>
      <c r="Y263" s="78">
        <v>78.452399897543856</v>
      </c>
      <c r="Z263" s="78">
        <v>81.983848899775296</v>
      </c>
      <c r="AA263" s="78">
        <v>81.344296199328099</v>
      </c>
      <c r="AB263" s="78">
        <v>85.078503409719204</v>
      </c>
      <c r="AC263" s="79" t="s">
        <v>632</v>
      </c>
      <c r="AD263" s="78">
        <v>8.4460176117350692</v>
      </c>
      <c r="AE263" s="80"/>
      <c r="AF263" s="81"/>
      <c r="AG263" s="12"/>
    </row>
    <row r="264" spans="1:33" customFormat="1" ht="13.2" x14ac:dyDescent="0.25">
      <c r="A264" s="117">
        <v>267</v>
      </c>
      <c r="B264" s="118"/>
      <c r="C264" s="118"/>
      <c r="D264" s="118" t="s">
        <v>460</v>
      </c>
      <c r="E264" s="118"/>
      <c r="F264" s="119" t="s">
        <v>35</v>
      </c>
      <c r="G264" s="131">
        <v>8.0896036122915369</v>
      </c>
      <c r="H264" s="131">
        <v>9.3021301776051608</v>
      </c>
      <c r="I264" s="131">
        <v>10.277689332059698</v>
      </c>
      <c r="J264" s="131">
        <v>11.404221472613131</v>
      </c>
      <c r="K264" s="121">
        <v>10.684497885959981</v>
      </c>
      <c r="L264" s="121">
        <v>10.918806217806786</v>
      </c>
      <c r="M264" s="121">
        <v>10.950733128861311</v>
      </c>
      <c r="N264" s="121">
        <v>11.785616083903868</v>
      </c>
      <c r="O264" s="121">
        <v>12.976060362822853</v>
      </c>
      <c r="P264" s="121">
        <v>12.679630313573142</v>
      </c>
      <c r="Q264" s="121">
        <v>13.454481297226323</v>
      </c>
      <c r="R264" s="121">
        <v>13.736451837332755</v>
      </c>
      <c r="S264" s="121">
        <v>15.375155348285244</v>
      </c>
      <c r="T264" s="121">
        <v>16.094211086049324</v>
      </c>
      <c r="U264" s="121">
        <v>16.281212914549005</v>
      </c>
      <c r="V264" s="121">
        <v>16.508669583526927</v>
      </c>
      <c r="W264" s="121">
        <v>16.292267166360435</v>
      </c>
      <c r="X264" s="121">
        <v>17.450112553467068</v>
      </c>
      <c r="Y264" s="121">
        <v>16.387584925509785</v>
      </c>
      <c r="Z264" s="121">
        <v>20.529670742800199</v>
      </c>
      <c r="AA264" s="121">
        <v>19.701517497355699</v>
      </c>
      <c r="AB264" s="121">
        <v>20.730998305602299</v>
      </c>
      <c r="AC264" s="141" t="s">
        <v>632</v>
      </c>
      <c r="AD264" s="121">
        <v>26.504292120136601</v>
      </c>
      <c r="AE264" s="142" t="s">
        <v>42</v>
      </c>
      <c r="AF264" s="143" t="s">
        <v>149</v>
      </c>
      <c r="AG264" s="12"/>
    </row>
    <row r="265" spans="1:33" customFormat="1" ht="13.2" x14ac:dyDescent="0.25">
      <c r="A265" s="100" t="s">
        <v>461</v>
      </c>
      <c r="B265" s="116"/>
      <c r="C265" s="116"/>
      <c r="D265" s="116" t="s">
        <v>462</v>
      </c>
      <c r="E265" s="116"/>
      <c r="F265" s="101" t="s">
        <v>35</v>
      </c>
      <c r="G265" s="140">
        <v>46.184867135811004</v>
      </c>
      <c r="H265" s="140">
        <v>47.854117734029948</v>
      </c>
      <c r="I265" s="140">
        <v>47.446031125691107</v>
      </c>
      <c r="J265" s="140">
        <v>48.461617008135448</v>
      </c>
      <c r="K265" s="87">
        <v>50.733994538848435</v>
      </c>
      <c r="L265" s="87">
        <v>49.877780477617421</v>
      </c>
      <c r="M265" s="87">
        <v>49.090747009077141</v>
      </c>
      <c r="N265" s="87">
        <v>50.268926156253578</v>
      </c>
      <c r="O265" s="87">
        <v>51.139366408276338</v>
      </c>
      <c r="P265" s="87">
        <v>49.661386715931116</v>
      </c>
      <c r="Q265" s="87">
        <v>51.666722129165208</v>
      </c>
      <c r="R265" s="87">
        <v>54.558162698621999</v>
      </c>
      <c r="S265" s="87">
        <v>53.605223982225333</v>
      </c>
      <c r="T265" s="87">
        <v>53.479286935040498</v>
      </c>
      <c r="U265" s="87">
        <v>54.876693779759421</v>
      </c>
      <c r="V265" s="87">
        <v>52.544816641181939</v>
      </c>
      <c r="W265" s="87">
        <v>56.29759704979076</v>
      </c>
      <c r="X265" s="87">
        <v>59.716302716707389</v>
      </c>
      <c r="Y265" s="87">
        <v>62.064814972034057</v>
      </c>
      <c r="Z265" s="87">
        <v>61.454178156974997</v>
      </c>
      <c r="AA265" s="87">
        <v>61.642778701972397</v>
      </c>
      <c r="AB265" s="87">
        <v>64.347505104116806</v>
      </c>
      <c r="AC265" s="88" t="s">
        <v>632</v>
      </c>
      <c r="AD265" s="87">
        <v>3.67791337670364</v>
      </c>
      <c r="AE265" s="89"/>
      <c r="AF265" s="90"/>
      <c r="AG265" s="12"/>
    </row>
    <row r="266" spans="1:33" customFormat="1" ht="13.2" x14ac:dyDescent="0.25">
      <c r="A266" s="117" t="s">
        <v>463</v>
      </c>
      <c r="B266" s="118"/>
      <c r="C266" s="118"/>
      <c r="D266" s="118"/>
      <c r="E266" s="118" t="s">
        <v>464</v>
      </c>
      <c r="F266" s="119" t="s">
        <v>35</v>
      </c>
      <c r="G266" s="131">
        <v>45.351073270185971</v>
      </c>
      <c r="H266" s="131">
        <v>46.832826544512287</v>
      </c>
      <c r="I266" s="131">
        <v>46.418853052132754</v>
      </c>
      <c r="J266" s="131">
        <v>47.52383814119078</v>
      </c>
      <c r="K266" s="121">
        <v>49.661776188394512</v>
      </c>
      <c r="L266" s="121">
        <v>48.435084463672943</v>
      </c>
      <c r="M266" s="121">
        <v>48.240827443969259</v>
      </c>
      <c r="N266" s="121">
        <v>48.972668786590276</v>
      </c>
      <c r="O266" s="121">
        <v>49.720306940634977</v>
      </c>
      <c r="P266" s="121">
        <v>48.137841280642128</v>
      </c>
      <c r="Q266" s="121">
        <v>50.405275108227727</v>
      </c>
      <c r="R266" s="121">
        <v>53.192448645648781</v>
      </c>
      <c r="S266" s="120">
        <v>52.2416778856918</v>
      </c>
      <c r="T266" s="120">
        <v>52.119973404743135</v>
      </c>
      <c r="U266" s="120">
        <v>52.592246367157003</v>
      </c>
      <c r="V266" s="120">
        <v>50.767609080577273</v>
      </c>
      <c r="W266" s="120">
        <v>54.843306537154369</v>
      </c>
      <c r="X266" s="120">
        <v>58.108339871486145</v>
      </c>
      <c r="Y266" s="120">
        <v>58.473301977518844</v>
      </c>
      <c r="Z266" s="120">
        <v>58.576787788740099</v>
      </c>
      <c r="AA266" s="120">
        <v>58.178444508815801</v>
      </c>
      <c r="AB266" s="120">
        <v>60.7717370380362</v>
      </c>
      <c r="AC266" s="62" t="s">
        <v>632</v>
      </c>
      <c r="AD266" s="121">
        <v>3.93074271981608</v>
      </c>
      <c r="AE266" s="122"/>
      <c r="AF266" s="63"/>
      <c r="AG266" s="12"/>
    </row>
    <row r="267" spans="1:33" customFormat="1" ht="13.2" x14ac:dyDescent="0.25">
      <c r="A267" s="102" t="s">
        <v>465</v>
      </c>
      <c r="B267" s="103"/>
      <c r="C267" s="103"/>
      <c r="D267" s="103"/>
      <c r="E267" s="103" t="s">
        <v>466</v>
      </c>
      <c r="F267" s="104" t="s">
        <v>35</v>
      </c>
      <c r="G267" s="105">
        <v>0.83379386562503344</v>
      </c>
      <c r="H267" s="105">
        <v>1.0212911895176515</v>
      </c>
      <c r="I267" s="105">
        <v>1.0271780735584035</v>
      </c>
      <c r="J267" s="105">
        <v>0.93777886694469048</v>
      </c>
      <c r="K267" s="106">
        <v>1.0722183504539542</v>
      </c>
      <c r="L267" s="106">
        <v>1.4426960139444764</v>
      </c>
      <c r="M267" s="106">
        <v>0.84991956510788524</v>
      </c>
      <c r="N267" s="106">
        <v>1.2962573696633157</v>
      </c>
      <c r="O267" s="106">
        <v>1.4190594676413844</v>
      </c>
      <c r="P267" s="106">
        <v>1.523545435288965</v>
      </c>
      <c r="Q267" s="106">
        <v>1.2614470209375186</v>
      </c>
      <c r="R267" s="106">
        <v>1.3657140529732423</v>
      </c>
      <c r="S267" s="106">
        <v>1.3635460965335504</v>
      </c>
      <c r="T267" s="106">
        <v>1.3593135302973758</v>
      </c>
      <c r="U267" s="106">
        <v>2.2844474126024719</v>
      </c>
      <c r="V267" s="106">
        <v>1.7772075606047206</v>
      </c>
      <c r="W267" s="106">
        <v>1.4542905126363972</v>
      </c>
      <c r="X267" s="106">
        <v>1.60796284522123</v>
      </c>
      <c r="Y267" s="106">
        <v>3.5915129945152025</v>
      </c>
      <c r="Z267" s="106">
        <v>2.8773903682348201</v>
      </c>
      <c r="AA267" s="106">
        <v>3.4643341931565899</v>
      </c>
      <c r="AB267" s="106">
        <v>3.5757680660806099</v>
      </c>
      <c r="AC267" s="107"/>
      <c r="AD267" s="106">
        <v>-0.43839263448666099</v>
      </c>
      <c r="AE267" s="115"/>
      <c r="AF267" s="109"/>
      <c r="AG267" s="12"/>
    </row>
    <row r="268" spans="1:33" customFormat="1" ht="13.2" x14ac:dyDescent="0.25">
      <c r="A268" s="75" t="s">
        <v>467</v>
      </c>
      <c r="B268" s="76" t="s">
        <v>468</v>
      </c>
      <c r="C268" s="76"/>
      <c r="D268" s="76"/>
      <c r="E268" s="76"/>
      <c r="F268" s="35" t="s">
        <v>35</v>
      </c>
      <c r="G268" s="140">
        <v>47.764789873851569</v>
      </c>
      <c r="H268" s="140">
        <v>53.202312015369145</v>
      </c>
      <c r="I268" s="140">
        <v>50.462275252467528</v>
      </c>
      <c r="J268" s="140">
        <v>52.627979253163787</v>
      </c>
      <c r="K268" s="87">
        <v>54.165746102026034</v>
      </c>
      <c r="L268" s="87">
        <v>54.624967250346792</v>
      </c>
      <c r="M268" s="87">
        <v>53.378965875936551</v>
      </c>
      <c r="N268" s="87">
        <v>61.093580204401789</v>
      </c>
      <c r="O268" s="87">
        <v>64.801022795772568</v>
      </c>
      <c r="P268" s="87">
        <v>66.251208273912027</v>
      </c>
      <c r="Q268" s="87">
        <v>70.912006523947198</v>
      </c>
      <c r="R268" s="87">
        <v>73.469678577996447</v>
      </c>
      <c r="S268" s="87">
        <v>76.346555671744497</v>
      </c>
      <c r="T268" s="87">
        <v>74.394872308599005</v>
      </c>
      <c r="U268" s="87">
        <v>74.359536637117785</v>
      </c>
      <c r="V268" s="87">
        <v>75.661379441314423</v>
      </c>
      <c r="W268" s="87">
        <v>75.498704431434959</v>
      </c>
      <c r="X268" s="87">
        <v>76.895936507809722</v>
      </c>
      <c r="Y268" s="87">
        <v>76.948867039689901</v>
      </c>
      <c r="Z268" s="87">
        <v>82.121799038379194</v>
      </c>
      <c r="AA268" s="87">
        <v>82.606105849209101</v>
      </c>
      <c r="AB268" s="87">
        <v>82.555310462972102</v>
      </c>
      <c r="AC268" s="79" t="s">
        <v>632</v>
      </c>
      <c r="AD268" s="87">
        <v>7.2859336842353102</v>
      </c>
      <c r="AE268" s="80"/>
      <c r="AF268" s="81"/>
      <c r="AG268" s="12"/>
    </row>
    <row r="269" spans="1:33" customFormat="1" ht="13.2" x14ac:dyDescent="0.25">
      <c r="A269" s="117">
        <v>271</v>
      </c>
      <c r="B269" s="118"/>
      <c r="C269" s="118"/>
      <c r="D269" s="118" t="s">
        <v>469</v>
      </c>
      <c r="E269" s="118"/>
      <c r="F269" s="119" t="s">
        <v>35</v>
      </c>
      <c r="G269" s="131">
        <v>1.9500093022203524</v>
      </c>
      <c r="H269" s="131">
        <v>2.1321151469965258</v>
      </c>
      <c r="I269" s="131">
        <v>1.9321973494446101</v>
      </c>
      <c r="J269" s="131">
        <v>2.3400266574369368</v>
      </c>
      <c r="K269" s="121">
        <v>2.7010968636806201</v>
      </c>
      <c r="L269" s="121">
        <v>2.6980797940309844</v>
      </c>
      <c r="M269" s="121">
        <v>2.5795108103375575</v>
      </c>
      <c r="N269" s="121">
        <v>2.6829508292093518</v>
      </c>
      <c r="O269" s="121">
        <v>2.9869898857036681</v>
      </c>
      <c r="P269" s="121">
        <v>3.4537222750697869</v>
      </c>
      <c r="Q269" s="121">
        <v>4.0572091844192819</v>
      </c>
      <c r="R269" s="121">
        <v>3.9902185685931877</v>
      </c>
      <c r="S269" s="121">
        <v>5.2845532525178243</v>
      </c>
      <c r="T269" s="121">
        <v>4.1051280358751958</v>
      </c>
      <c r="U269" s="121">
        <v>4.4258565409969828</v>
      </c>
      <c r="V269" s="121">
        <v>4.1815169600580937</v>
      </c>
      <c r="W269" s="121">
        <v>4.1615495751944529</v>
      </c>
      <c r="X269" s="121">
        <v>4.2694692778261256</v>
      </c>
      <c r="Y269" s="121">
        <v>4.7980202592905998</v>
      </c>
      <c r="Z269" s="121">
        <v>3.9376248209384399</v>
      </c>
      <c r="AA269" s="121">
        <v>3.8755115793272799</v>
      </c>
      <c r="AB269" s="121">
        <v>3.6763035420300501</v>
      </c>
      <c r="AC269" s="141" t="s">
        <v>47</v>
      </c>
      <c r="AD269" s="121">
        <v>-23.378740743924901</v>
      </c>
      <c r="AE269" s="142"/>
      <c r="AF269" s="143"/>
      <c r="AG269" s="12"/>
    </row>
    <row r="270" spans="1:33" customFormat="1" ht="13.2" x14ac:dyDescent="0.25">
      <c r="A270" s="82" t="s">
        <v>470</v>
      </c>
      <c r="B270" s="83"/>
      <c r="C270" s="83"/>
      <c r="D270" s="83" t="s">
        <v>471</v>
      </c>
      <c r="E270" s="83"/>
      <c r="F270" s="84" t="s">
        <v>35</v>
      </c>
      <c r="G270" s="85">
        <v>25.098244981093668</v>
      </c>
      <c r="H270" s="85">
        <v>28.192986701591835</v>
      </c>
      <c r="I270" s="85">
        <v>27.846654291218279</v>
      </c>
      <c r="J270" s="85">
        <v>30.870706312956997</v>
      </c>
      <c r="K270" s="86">
        <v>31.503991079777681</v>
      </c>
      <c r="L270" s="86">
        <v>32.822250809946716</v>
      </c>
      <c r="M270" s="86">
        <v>33.554241281489269</v>
      </c>
      <c r="N270" s="86">
        <v>38.130867158065982</v>
      </c>
      <c r="O270" s="86">
        <v>38.684382885259204</v>
      </c>
      <c r="P270" s="86">
        <v>39.782401972498917</v>
      </c>
      <c r="Q270" s="86">
        <v>42.489943933389682</v>
      </c>
      <c r="R270" s="86">
        <v>45.694483514449445</v>
      </c>
      <c r="S270" s="87">
        <v>46.578449054656211</v>
      </c>
      <c r="T270" s="87">
        <v>45.228280991746303</v>
      </c>
      <c r="U270" s="87">
        <v>45.045593234352758</v>
      </c>
      <c r="V270" s="87">
        <v>45.09628013755357</v>
      </c>
      <c r="W270" s="87">
        <v>43.223654654657288</v>
      </c>
      <c r="X270" s="87">
        <v>44.686810944475063</v>
      </c>
      <c r="Y270" s="87">
        <v>43.606682263890285</v>
      </c>
      <c r="Z270" s="87">
        <v>48.241762628295902</v>
      </c>
      <c r="AA270" s="87">
        <v>45.656155315304702</v>
      </c>
      <c r="AB270" s="87">
        <v>48.084252430521197</v>
      </c>
      <c r="AC270" s="88" t="s">
        <v>632</v>
      </c>
      <c r="AD270" s="86">
        <v>10.2680826290211</v>
      </c>
      <c r="AE270" s="89"/>
      <c r="AF270" s="90"/>
      <c r="AG270" s="12"/>
    </row>
    <row r="271" spans="1:33" customFormat="1" ht="13.2" x14ac:dyDescent="0.25">
      <c r="A271" s="82" t="s">
        <v>472</v>
      </c>
      <c r="B271" s="83"/>
      <c r="C271" s="83"/>
      <c r="D271" s="83"/>
      <c r="E271" s="83" t="s">
        <v>473</v>
      </c>
      <c r="F271" s="84" t="s">
        <v>35</v>
      </c>
      <c r="G271" s="85">
        <v>20.556140768349263</v>
      </c>
      <c r="H271" s="85">
        <v>23.740360631267674</v>
      </c>
      <c r="I271" s="85">
        <v>23.019102971898992</v>
      </c>
      <c r="J271" s="85">
        <v>25.706340883831867</v>
      </c>
      <c r="K271" s="86">
        <v>26.670171522846481</v>
      </c>
      <c r="L271" s="86">
        <v>28.229848009768741</v>
      </c>
      <c r="M271" s="86">
        <v>28.758657145072984</v>
      </c>
      <c r="N271" s="86">
        <v>33.54434534040346</v>
      </c>
      <c r="O271" s="86">
        <v>33.462470085496889</v>
      </c>
      <c r="P271" s="86">
        <v>34.589346705751446</v>
      </c>
      <c r="Q271" s="86">
        <v>36.465477640575266</v>
      </c>
      <c r="R271" s="86">
        <v>39.65999598241487</v>
      </c>
      <c r="S271" s="87">
        <v>40.083723156615676</v>
      </c>
      <c r="T271" s="87">
        <v>38.67654038776417</v>
      </c>
      <c r="U271" s="87">
        <v>38.021809483450077</v>
      </c>
      <c r="V271" s="87">
        <v>37.942218659012354</v>
      </c>
      <c r="W271" s="87">
        <v>36.081373813505351</v>
      </c>
      <c r="X271" s="87">
        <v>36.862443410579893</v>
      </c>
      <c r="Y271" s="87">
        <v>35.786207999670495</v>
      </c>
      <c r="Z271" s="87">
        <v>39.295744780837197</v>
      </c>
      <c r="AA271" s="87">
        <v>36.774382058720498</v>
      </c>
      <c r="AB271" s="87">
        <v>39.6207300601097</v>
      </c>
      <c r="AC271" s="88" t="s">
        <v>632</v>
      </c>
      <c r="AD271" s="86">
        <v>10.715083477060499</v>
      </c>
      <c r="AE271" s="89"/>
      <c r="AF271" s="90"/>
      <c r="AG271" s="12"/>
    </row>
    <row r="272" spans="1:33" customFormat="1" ht="13.2" x14ac:dyDescent="0.25">
      <c r="A272" s="117" t="s">
        <v>474</v>
      </c>
      <c r="B272" s="118"/>
      <c r="C272" s="118"/>
      <c r="D272" s="118"/>
      <c r="E272" s="118" t="s">
        <v>475</v>
      </c>
      <c r="F272" s="119" t="s">
        <v>35</v>
      </c>
      <c r="G272" s="131">
        <v>4.5421042127443041</v>
      </c>
      <c r="H272" s="131">
        <v>4.452626070324075</v>
      </c>
      <c r="I272" s="131">
        <v>4.8275513193193245</v>
      </c>
      <c r="J272" s="131">
        <v>5.1643654291251302</v>
      </c>
      <c r="K272" s="121">
        <v>4.8338195569312443</v>
      </c>
      <c r="L272" s="121">
        <v>4.5924028001778927</v>
      </c>
      <c r="M272" s="121">
        <v>4.7955841364162799</v>
      </c>
      <c r="N272" s="121">
        <v>4.5865218176625833</v>
      </c>
      <c r="O272" s="121">
        <v>5.2219127997623236</v>
      </c>
      <c r="P272" s="121">
        <v>5.1930552667474457</v>
      </c>
      <c r="Q272" s="121">
        <v>6.0244662928143846</v>
      </c>
      <c r="R272" s="121">
        <v>6.0344875320344906</v>
      </c>
      <c r="S272" s="120">
        <v>6.4947258980404925</v>
      </c>
      <c r="T272" s="120">
        <v>6.5517406039821466</v>
      </c>
      <c r="U272" s="120">
        <v>7.0237837509026217</v>
      </c>
      <c r="V272" s="120">
        <v>7.1540614785412551</v>
      </c>
      <c r="W272" s="120">
        <v>7.1422808411519707</v>
      </c>
      <c r="X272" s="120">
        <v>7.8243675338951322</v>
      </c>
      <c r="Y272" s="120">
        <v>7.8204742642197642</v>
      </c>
      <c r="Z272" s="120">
        <v>8.9460178474586396</v>
      </c>
      <c r="AA272" s="120">
        <v>8.8817732565842</v>
      </c>
      <c r="AB272" s="120">
        <v>8.4635223704115194</v>
      </c>
      <c r="AC272" s="62" t="s">
        <v>47</v>
      </c>
      <c r="AD272" s="121">
        <v>8.22262288022395</v>
      </c>
      <c r="AE272" s="122"/>
      <c r="AF272" s="63"/>
      <c r="AG272" s="12"/>
    </row>
    <row r="273" spans="1:33" customFormat="1" ht="13.2" x14ac:dyDescent="0.25">
      <c r="A273" s="102">
        <v>277</v>
      </c>
      <c r="B273" s="103"/>
      <c r="C273" s="103"/>
      <c r="D273" s="103" t="s">
        <v>476</v>
      </c>
      <c r="E273" s="103"/>
      <c r="F273" s="104" t="s">
        <v>35</v>
      </c>
      <c r="G273" s="105">
        <v>20.716535590537472</v>
      </c>
      <c r="H273" s="105">
        <v>22.87721016678087</v>
      </c>
      <c r="I273" s="105">
        <v>20.683423611804709</v>
      </c>
      <c r="J273" s="105">
        <v>19.417246282769764</v>
      </c>
      <c r="K273" s="106">
        <v>19.960658158567725</v>
      </c>
      <c r="L273" s="106">
        <v>19.104636646369137</v>
      </c>
      <c r="M273" s="106">
        <v>17.245213784109843</v>
      </c>
      <c r="N273" s="106">
        <v>20.279762217126535</v>
      </c>
      <c r="O273" s="106">
        <v>23.129650024809543</v>
      </c>
      <c r="P273" s="106">
        <v>23.015084026343363</v>
      </c>
      <c r="Q273" s="106">
        <v>24.36485340613838</v>
      </c>
      <c r="R273" s="106">
        <v>23.784976494953888</v>
      </c>
      <c r="S273" s="106">
        <v>24.483553364570525</v>
      </c>
      <c r="T273" s="106">
        <v>25.061463280977375</v>
      </c>
      <c r="U273" s="106">
        <v>24.888086861768226</v>
      </c>
      <c r="V273" s="106">
        <v>26.383582343702866</v>
      </c>
      <c r="W273" s="106">
        <v>28.113500201583243</v>
      </c>
      <c r="X273" s="106">
        <v>27.939656285508367</v>
      </c>
      <c r="Y273" s="106">
        <v>28.544164516508971</v>
      </c>
      <c r="Z273" s="106">
        <v>29.942411589144601</v>
      </c>
      <c r="AA273" s="106">
        <v>33.074438954577097</v>
      </c>
      <c r="AB273" s="106">
        <v>30.7947544904208</v>
      </c>
      <c r="AC273" s="107" t="s">
        <v>632</v>
      </c>
      <c r="AD273" s="106">
        <v>7.8845887137813699</v>
      </c>
      <c r="AE273" s="115"/>
      <c r="AF273" s="109" t="s">
        <v>149</v>
      </c>
      <c r="AG273" s="12"/>
    </row>
    <row r="274" spans="1:33" customFormat="1" ht="13.2" x14ac:dyDescent="0.25">
      <c r="A274" s="75" t="s">
        <v>477</v>
      </c>
      <c r="B274" s="76"/>
      <c r="C274" s="76" t="s">
        <v>478</v>
      </c>
      <c r="D274" s="76"/>
      <c r="E274" s="76"/>
      <c r="F274" s="35" t="s">
        <v>35</v>
      </c>
      <c r="G274" s="77">
        <v>165.3664263778245</v>
      </c>
      <c r="H274" s="77">
        <v>166.07720756062741</v>
      </c>
      <c r="I274" s="77">
        <v>167.14549575239494</v>
      </c>
      <c r="J274" s="77">
        <v>167.21208044506923</v>
      </c>
      <c r="K274" s="78">
        <v>172.34358316028678</v>
      </c>
      <c r="L274" s="78">
        <v>177.12545150630066</v>
      </c>
      <c r="M274" s="78">
        <v>180.37513452455858</v>
      </c>
      <c r="N274" s="78">
        <v>189.50208228550807</v>
      </c>
      <c r="O274" s="78">
        <v>196.11458312919976</v>
      </c>
      <c r="P274" s="78">
        <v>207.85119473441571</v>
      </c>
      <c r="Q274" s="78">
        <v>212.46778958518055</v>
      </c>
      <c r="R274" s="78">
        <v>223.02133588282939</v>
      </c>
      <c r="S274" s="78">
        <v>228.44503221532545</v>
      </c>
      <c r="T274" s="78">
        <v>230.95222206695098</v>
      </c>
      <c r="U274" s="78">
        <v>234.32152363723995</v>
      </c>
      <c r="V274" s="78">
        <v>238.74191561599687</v>
      </c>
      <c r="W274" s="78">
        <v>245.4452152827709</v>
      </c>
      <c r="X274" s="78">
        <v>248.01317731237094</v>
      </c>
      <c r="Y274" s="78">
        <v>256.62473040237512</v>
      </c>
      <c r="Z274" s="78">
        <v>268.997683723097</v>
      </c>
      <c r="AA274" s="78">
        <v>274.55069504966599</v>
      </c>
      <c r="AB274" s="78">
        <v>245.23082334546899</v>
      </c>
      <c r="AC274" s="79" t="s">
        <v>85</v>
      </c>
      <c r="AD274" s="78">
        <v>-4.4399099958296198</v>
      </c>
      <c r="AE274" s="80"/>
      <c r="AF274" s="81"/>
      <c r="AG274" s="12"/>
    </row>
    <row r="275" spans="1:33" customFormat="1" ht="13.2" x14ac:dyDescent="0.25">
      <c r="A275" s="82">
        <v>281</v>
      </c>
      <c r="B275" s="83"/>
      <c r="C275" s="83"/>
      <c r="D275" s="83" t="s">
        <v>479</v>
      </c>
      <c r="E275" s="83"/>
      <c r="F275" s="84" t="s">
        <v>35</v>
      </c>
      <c r="G275" s="85">
        <v>1.522412492972834</v>
      </c>
      <c r="H275" s="85">
        <v>1.7950725673608099</v>
      </c>
      <c r="I275" s="85">
        <v>1.5468832157819163</v>
      </c>
      <c r="J275" s="85">
        <v>1.8189623774290273</v>
      </c>
      <c r="K275" s="86">
        <v>2.5366915307031199</v>
      </c>
      <c r="L275" s="86">
        <v>2.3828342462225032</v>
      </c>
      <c r="M275" s="86">
        <v>3.1411050682777</v>
      </c>
      <c r="N275" s="86">
        <v>3.3547532891148646</v>
      </c>
      <c r="O275" s="86">
        <v>3.5701703313974287</v>
      </c>
      <c r="P275" s="86">
        <v>3.6220302338104005</v>
      </c>
      <c r="Q275" s="86">
        <v>3.6137649727681853</v>
      </c>
      <c r="R275" s="86">
        <v>4.3832486621943438</v>
      </c>
      <c r="S275" s="87">
        <v>4.6221065854163585</v>
      </c>
      <c r="T275" s="87">
        <v>4.5952167640054089</v>
      </c>
      <c r="U275" s="87">
        <v>4.3671203343751577</v>
      </c>
      <c r="V275" s="87">
        <v>4.3128645936568226</v>
      </c>
      <c r="W275" s="87">
        <v>4.9829213541609221</v>
      </c>
      <c r="X275" s="87">
        <v>4.8602084145277473</v>
      </c>
      <c r="Y275" s="87">
        <v>4.8155059006204484</v>
      </c>
      <c r="Z275" s="87">
        <v>4.3870920115319496</v>
      </c>
      <c r="AA275" s="87">
        <v>4.9154249715878704</v>
      </c>
      <c r="AB275" s="87">
        <v>4.9770429155392204</v>
      </c>
      <c r="AC275" s="88" t="s">
        <v>47</v>
      </c>
      <c r="AD275" s="86">
        <v>3.3545180558902201</v>
      </c>
      <c r="AE275" s="89"/>
      <c r="AF275" s="90"/>
      <c r="AG275" s="12"/>
    </row>
    <row r="276" spans="1:33" customFormat="1" ht="13.2" x14ac:dyDescent="0.25">
      <c r="A276" s="82" t="s">
        <v>480</v>
      </c>
      <c r="B276" s="83"/>
      <c r="C276" s="83"/>
      <c r="D276" s="83" t="s">
        <v>481</v>
      </c>
      <c r="E276" s="144"/>
      <c r="F276" s="84" t="s">
        <v>35</v>
      </c>
      <c r="G276" s="85">
        <v>35.378413717916686</v>
      </c>
      <c r="H276" s="85">
        <v>36.175177554420557</v>
      </c>
      <c r="I276" s="85">
        <v>37.590991229755375</v>
      </c>
      <c r="J276" s="85">
        <v>37.344253172185901</v>
      </c>
      <c r="K276" s="86">
        <v>38.715025440909265</v>
      </c>
      <c r="L276" s="86">
        <v>39.33126879110003</v>
      </c>
      <c r="M276" s="86">
        <v>38.583906845041241</v>
      </c>
      <c r="N276" s="86">
        <v>40.083221647200006</v>
      </c>
      <c r="O276" s="86">
        <v>42.278255928617575</v>
      </c>
      <c r="P276" s="86">
        <v>42.384670167796571</v>
      </c>
      <c r="Q276" s="86">
        <v>44.613411802454657</v>
      </c>
      <c r="R276" s="86">
        <v>45.100369101693424</v>
      </c>
      <c r="S276" s="87">
        <v>46.646934157169255</v>
      </c>
      <c r="T276" s="87">
        <v>46.202801504848814</v>
      </c>
      <c r="U276" s="87">
        <v>42.981751210561832</v>
      </c>
      <c r="V276" s="87">
        <v>41.761039587957967</v>
      </c>
      <c r="W276" s="87">
        <v>40.822248536320437</v>
      </c>
      <c r="X276" s="87">
        <v>40.613481147925761</v>
      </c>
      <c r="Y276" s="87">
        <v>41.483719735521582</v>
      </c>
      <c r="Z276" s="87">
        <v>44.281281396539697</v>
      </c>
      <c r="AA276" s="87">
        <v>44.6239094364051</v>
      </c>
      <c r="AB276" s="87">
        <v>41.601728766384099</v>
      </c>
      <c r="AC276" s="88" t="s">
        <v>632</v>
      </c>
      <c r="AD276" s="86">
        <v>0.28447070709891598</v>
      </c>
      <c r="AE276" s="89"/>
      <c r="AF276" s="90"/>
      <c r="AG276" s="12"/>
    </row>
    <row r="277" spans="1:33" customFormat="1" ht="13.2" x14ac:dyDescent="0.25">
      <c r="A277" s="82" t="s">
        <v>482</v>
      </c>
      <c r="B277" s="83"/>
      <c r="C277" s="83"/>
      <c r="D277" s="83"/>
      <c r="E277" s="83" t="s">
        <v>483</v>
      </c>
      <c r="F277" s="84" t="s">
        <v>35</v>
      </c>
      <c r="G277" s="85">
        <v>3.7181608025644635</v>
      </c>
      <c r="H277" s="85">
        <v>3.8135637482112252</v>
      </c>
      <c r="I277" s="85">
        <v>4.5183429522488838</v>
      </c>
      <c r="J277" s="85">
        <v>4.4163498574195685</v>
      </c>
      <c r="K277" s="86">
        <v>4.9828581146132267</v>
      </c>
      <c r="L277" s="86">
        <v>4.4485138669301394</v>
      </c>
      <c r="M277" s="86">
        <v>4.7905083828988611</v>
      </c>
      <c r="N277" s="86">
        <v>4.4816481944779429</v>
      </c>
      <c r="O277" s="86">
        <v>4.7853651548656106</v>
      </c>
      <c r="P277" s="86">
        <v>5.343655970335691</v>
      </c>
      <c r="Q277" s="86">
        <v>5.6971520593050435</v>
      </c>
      <c r="R277" s="86">
        <v>5.7234822025035701</v>
      </c>
      <c r="S277" s="87">
        <v>6.371979484832476</v>
      </c>
      <c r="T277" s="87">
        <v>6.8420864773183023</v>
      </c>
      <c r="U277" s="87">
        <v>7.0585449758498715</v>
      </c>
      <c r="V277" s="87">
        <v>7.0566936685621444</v>
      </c>
      <c r="W277" s="87">
        <v>6.5100740295669599</v>
      </c>
      <c r="X277" s="87">
        <v>7.0841647167315447</v>
      </c>
      <c r="Y277" s="87">
        <v>7.1190185454264396</v>
      </c>
      <c r="Z277" s="87">
        <v>8.7991483908046799</v>
      </c>
      <c r="AA277" s="87">
        <v>8.0967102450496302</v>
      </c>
      <c r="AB277" s="87">
        <v>7.5393415444394201</v>
      </c>
      <c r="AC277" s="88"/>
      <c r="AD277" s="86">
        <v>5.90422677411091</v>
      </c>
      <c r="AE277" s="89"/>
      <c r="AF277" s="90"/>
      <c r="AG277" s="12"/>
    </row>
    <row r="278" spans="1:33" customFormat="1" ht="13.2" x14ac:dyDescent="0.25">
      <c r="A278" s="82" t="s">
        <v>484</v>
      </c>
      <c r="B278" s="83"/>
      <c r="C278" s="83"/>
      <c r="D278" s="83"/>
      <c r="E278" s="83" t="s">
        <v>485</v>
      </c>
      <c r="F278" s="84" t="s">
        <v>35</v>
      </c>
      <c r="G278" s="85">
        <v>14.153499563977359</v>
      </c>
      <c r="H278" s="85">
        <v>14.367419384836948</v>
      </c>
      <c r="I278" s="85">
        <v>14.903935670246945</v>
      </c>
      <c r="J278" s="85">
        <v>15.25424974894352</v>
      </c>
      <c r="K278" s="86">
        <v>16.009512644715642</v>
      </c>
      <c r="L278" s="86">
        <v>16.838115190317701</v>
      </c>
      <c r="M278" s="86">
        <v>16.086222646339884</v>
      </c>
      <c r="N278" s="86">
        <v>16.352608797427791</v>
      </c>
      <c r="O278" s="86">
        <v>17.144330177727202</v>
      </c>
      <c r="P278" s="86">
        <v>17.12925175082357</v>
      </c>
      <c r="Q278" s="86">
        <v>17.257538536945642</v>
      </c>
      <c r="R278" s="86">
        <v>17.04982306529633</v>
      </c>
      <c r="S278" s="87">
        <v>17.305489246059764</v>
      </c>
      <c r="T278" s="87">
        <v>17.013804526630778</v>
      </c>
      <c r="U278" s="87">
        <v>16.511487845587315</v>
      </c>
      <c r="V278" s="87">
        <v>15.9614642099755</v>
      </c>
      <c r="W278" s="87">
        <v>14.977279123188586</v>
      </c>
      <c r="X278" s="87">
        <v>15.451922097451018</v>
      </c>
      <c r="Y278" s="87">
        <v>14.534262200263443</v>
      </c>
      <c r="Z278" s="87">
        <v>15.500495952794701</v>
      </c>
      <c r="AA278" s="87">
        <v>15.953420500841</v>
      </c>
      <c r="AB278" s="87">
        <v>14.665458417808299</v>
      </c>
      <c r="AC278" s="88" t="s">
        <v>47</v>
      </c>
      <c r="AD278" s="86">
        <v>0.90266857537863998</v>
      </c>
      <c r="AE278" s="89"/>
      <c r="AF278" s="90"/>
      <c r="AG278" s="12"/>
    </row>
    <row r="279" spans="1:33" customFormat="1" ht="13.2" x14ac:dyDescent="0.25">
      <c r="A279" s="82" t="s">
        <v>486</v>
      </c>
      <c r="B279" s="83"/>
      <c r="C279" s="83"/>
      <c r="D279" s="83"/>
      <c r="E279" s="83" t="s">
        <v>487</v>
      </c>
      <c r="F279" s="84" t="s">
        <v>35</v>
      </c>
      <c r="G279" s="85">
        <v>10.818294003087814</v>
      </c>
      <c r="H279" s="85">
        <v>11.458112024335316</v>
      </c>
      <c r="I279" s="85">
        <v>10.575472046143423</v>
      </c>
      <c r="J279" s="85">
        <v>10.77832484592598</v>
      </c>
      <c r="K279" s="86">
        <v>10.291753707242988</v>
      </c>
      <c r="L279" s="86">
        <v>9.4611191553533498</v>
      </c>
      <c r="M279" s="86">
        <v>9.5914904921319941</v>
      </c>
      <c r="N279" s="86">
        <v>10.963519859494633</v>
      </c>
      <c r="O279" s="86">
        <v>12.224053259377664</v>
      </c>
      <c r="P279" s="86">
        <v>11.219198811007239</v>
      </c>
      <c r="Q279" s="86">
        <v>11.885231056264173</v>
      </c>
      <c r="R279" s="86">
        <v>11.823755537520578</v>
      </c>
      <c r="S279" s="87">
        <v>12.077700073093149</v>
      </c>
      <c r="T279" s="87">
        <v>12.702955875763315</v>
      </c>
      <c r="U279" s="87">
        <v>11.762066227473502</v>
      </c>
      <c r="V279" s="87">
        <v>11.139223272762482</v>
      </c>
      <c r="W279" s="87">
        <v>12.596639014109094</v>
      </c>
      <c r="X279" s="87">
        <v>11.500820249042752</v>
      </c>
      <c r="Y279" s="87">
        <v>12.954581335210015</v>
      </c>
      <c r="Z279" s="87">
        <v>12.944975167250099</v>
      </c>
      <c r="AA279" s="87">
        <v>11.545751394109599</v>
      </c>
      <c r="AB279" s="87">
        <v>11.7206354124651</v>
      </c>
      <c r="AC279" s="88" t="s">
        <v>47</v>
      </c>
      <c r="AD279" s="86">
        <v>-9.5251702144246497</v>
      </c>
      <c r="AE279" s="89"/>
      <c r="AF279" s="90"/>
      <c r="AG279" s="12"/>
    </row>
    <row r="280" spans="1:33" customFormat="1" ht="13.2" x14ac:dyDescent="0.25">
      <c r="A280" s="82" t="s">
        <v>488</v>
      </c>
      <c r="B280" s="83"/>
      <c r="C280" s="83"/>
      <c r="D280" s="83"/>
      <c r="E280" s="83" t="s">
        <v>489</v>
      </c>
      <c r="F280" s="84" t="s">
        <v>35</v>
      </c>
      <c r="G280" s="85">
        <v>6.6884593482870489</v>
      </c>
      <c r="H280" s="85">
        <v>6.5360823970370703</v>
      </c>
      <c r="I280" s="85">
        <v>7.5932405611161053</v>
      </c>
      <c r="J280" s="85">
        <v>6.8953287198969431</v>
      </c>
      <c r="K280" s="86">
        <v>7.4309009743373942</v>
      </c>
      <c r="L280" s="86">
        <v>8.5835205784988293</v>
      </c>
      <c r="M280" s="86">
        <v>8.1156853236704514</v>
      </c>
      <c r="N280" s="86">
        <v>8.2854447957996253</v>
      </c>
      <c r="O280" s="86">
        <v>8.124507336647012</v>
      </c>
      <c r="P280" s="86">
        <v>8.6925636356300391</v>
      </c>
      <c r="Q280" s="86">
        <v>9.7734901499397431</v>
      </c>
      <c r="R280" s="86">
        <v>10.503308296372966</v>
      </c>
      <c r="S280" s="87">
        <v>10.891765353183896</v>
      </c>
      <c r="T280" s="87">
        <v>9.6439546251363915</v>
      </c>
      <c r="U280" s="87">
        <v>7.6496521616511934</v>
      </c>
      <c r="V280" s="87">
        <v>7.6036584366579154</v>
      </c>
      <c r="W280" s="87">
        <v>6.738256369455824</v>
      </c>
      <c r="X280" s="87">
        <v>6.5765740847003711</v>
      </c>
      <c r="Y280" s="87">
        <v>6.8758576546216901</v>
      </c>
      <c r="Z280" s="87">
        <v>7.0366618856901297</v>
      </c>
      <c r="AA280" s="87">
        <v>9.0280272964048507</v>
      </c>
      <c r="AB280" s="87">
        <v>7.6762933916711802</v>
      </c>
      <c r="AC280" s="88" t="s">
        <v>47</v>
      </c>
      <c r="AD280" s="86">
        <v>11.641249386707001</v>
      </c>
      <c r="AE280" s="89"/>
      <c r="AF280" s="90"/>
      <c r="AG280" s="12"/>
    </row>
    <row r="281" spans="1:33" customFormat="1" ht="13.2" x14ac:dyDescent="0.25">
      <c r="A281" s="82" t="s">
        <v>490</v>
      </c>
      <c r="B281" s="83"/>
      <c r="C281" s="83"/>
      <c r="D281" s="83" t="s">
        <v>491</v>
      </c>
      <c r="E281" s="83"/>
      <c r="F281" s="84" t="s">
        <v>35</v>
      </c>
      <c r="G281" s="85">
        <v>3.0420658322477379</v>
      </c>
      <c r="H281" s="85">
        <v>3.17727713266388</v>
      </c>
      <c r="I281" s="85">
        <v>3.521723118687123</v>
      </c>
      <c r="J281" s="85">
        <v>3.4793887755151331</v>
      </c>
      <c r="K281" s="86">
        <v>3.5363066021846405</v>
      </c>
      <c r="L281" s="86">
        <v>3.6766786529933619</v>
      </c>
      <c r="M281" s="86">
        <v>3.6885696501401899</v>
      </c>
      <c r="N281" s="86">
        <v>4.0191281543593789</v>
      </c>
      <c r="O281" s="86">
        <v>4.4231648975989231</v>
      </c>
      <c r="P281" s="86">
        <v>4.0634067388669513</v>
      </c>
      <c r="Q281" s="86">
        <v>4.1127460684720161</v>
      </c>
      <c r="R281" s="86">
        <v>3.5990016766283599</v>
      </c>
      <c r="S281" s="87">
        <v>4.1245619870710897</v>
      </c>
      <c r="T281" s="87">
        <v>3.9949188963834255</v>
      </c>
      <c r="U281" s="87">
        <v>4.0206751629521511</v>
      </c>
      <c r="V281" s="87">
        <v>3.9151414171143464</v>
      </c>
      <c r="W281" s="87">
        <v>4.2538983650095883</v>
      </c>
      <c r="X281" s="87">
        <v>5.0439498982856916</v>
      </c>
      <c r="Y281" s="87">
        <v>3.6274701825930085</v>
      </c>
      <c r="Z281" s="87">
        <v>4.4252259110442997</v>
      </c>
      <c r="AA281" s="87">
        <v>4.6606828147300403</v>
      </c>
      <c r="AB281" s="87">
        <v>4.5150943849817402</v>
      </c>
      <c r="AC281" s="88" t="s">
        <v>47</v>
      </c>
      <c r="AD281" s="86">
        <v>24.469510642654999</v>
      </c>
      <c r="AE281" s="89"/>
      <c r="AF281" s="90"/>
      <c r="AG281" s="12"/>
    </row>
    <row r="282" spans="1:33" customFormat="1" ht="13.2" x14ac:dyDescent="0.25">
      <c r="A282" s="82" t="s">
        <v>492</v>
      </c>
      <c r="B282" s="83"/>
      <c r="C282" s="83"/>
      <c r="D282" s="83"/>
      <c r="E282" s="83" t="s">
        <v>493</v>
      </c>
      <c r="F282" s="84" t="s">
        <v>35</v>
      </c>
      <c r="G282" s="85">
        <v>1.5879701181573889</v>
      </c>
      <c r="H282" s="85">
        <v>1.6443705347762942</v>
      </c>
      <c r="I282" s="85">
        <v>1.9804808493614317</v>
      </c>
      <c r="J282" s="85">
        <v>2.104591223773808</v>
      </c>
      <c r="K282" s="86">
        <v>2.1117069006687594</v>
      </c>
      <c r="L282" s="86">
        <v>2.3141698478090138</v>
      </c>
      <c r="M282" s="86">
        <v>2.2763864025054681</v>
      </c>
      <c r="N282" s="86">
        <v>2.4614491700830952</v>
      </c>
      <c r="O282" s="86">
        <v>2.6269905441558832</v>
      </c>
      <c r="P282" s="86">
        <v>2.585540128892891</v>
      </c>
      <c r="Q282" s="86">
        <v>2.5669287669190477</v>
      </c>
      <c r="R282" s="86">
        <v>2.3710786598826701</v>
      </c>
      <c r="S282" s="87">
        <v>2.6306162171789089</v>
      </c>
      <c r="T282" s="87">
        <v>2.520272817843161</v>
      </c>
      <c r="U282" s="87">
        <v>2.7920461183366068</v>
      </c>
      <c r="V282" s="87">
        <v>2.6304006565451119</v>
      </c>
      <c r="W282" s="87">
        <v>2.9915610583149941</v>
      </c>
      <c r="X282" s="87">
        <v>3.2352425277961281</v>
      </c>
      <c r="Y282" s="87">
        <v>2.5363581072928119</v>
      </c>
      <c r="Z282" s="87">
        <v>2.7800698277047902</v>
      </c>
      <c r="AA282" s="87">
        <v>3.2176530584476901</v>
      </c>
      <c r="AB282" s="87">
        <v>3.1679120444692499</v>
      </c>
      <c r="AC282" s="88" t="s">
        <v>47</v>
      </c>
      <c r="AD282" s="86">
        <v>24.900030297793201</v>
      </c>
      <c r="AE282" s="89"/>
      <c r="AF282" s="90"/>
      <c r="AG282" s="12"/>
    </row>
    <row r="283" spans="1:33" customFormat="1" ht="13.2" x14ac:dyDescent="0.25">
      <c r="A283" s="82" t="s">
        <v>494</v>
      </c>
      <c r="B283" s="83"/>
      <c r="C283" s="83"/>
      <c r="D283" s="83"/>
      <c r="E283" s="83" t="s">
        <v>495</v>
      </c>
      <c r="F283" s="84" t="s">
        <v>35</v>
      </c>
      <c r="G283" s="85">
        <v>1.454095714090349</v>
      </c>
      <c r="H283" s="85">
        <v>1.5329065978875867</v>
      </c>
      <c r="I283" s="85">
        <v>1.5412422693256909</v>
      </c>
      <c r="J283" s="85">
        <v>1.3747975517413265</v>
      </c>
      <c r="K283" s="86">
        <v>1.4245997015158829</v>
      </c>
      <c r="L283" s="86">
        <v>1.3625088051843512</v>
      </c>
      <c r="M283" s="86">
        <v>1.4121832476347214</v>
      </c>
      <c r="N283" s="86">
        <v>1.5576789842762844</v>
      </c>
      <c r="O283" s="86">
        <v>1.7961743534430383</v>
      </c>
      <c r="P283" s="86">
        <v>1.4778666099740669</v>
      </c>
      <c r="Q283" s="86">
        <v>1.5458173015529688</v>
      </c>
      <c r="R283" s="86">
        <v>1.2279230167456894</v>
      </c>
      <c r="S283" s="87">
        <v>1.4939457698921796</v>
      </c>
      <c r="T283" s="87">
        <v>1.4746460785402653</v>
      </c>
      <c r="U283" s="87">
        <v>1.2286290446155446</v>
      </c>
      <c r="V283" s="87">
        <v>1.2847407605692363</v>
      </c>
      <c r="W283" s="87">
        <v>1.2623373066945962</v>
      </c>
      <c r="X283" s="87">
        <v>1.8087073704895629</v>
      </c>
      <c r="Y283" s="87">
        <v>1.0911120753001977</v>
      </c>
      <c r="Z283" s="87">
        <v>1.64515608333951</v>
      </c>
      <c r="AA283" s="87">
        <v>1.44302975628235</v>
      </c>
      <c r="AB283" s="87">
        <v>1.3471823405124801</v>
      </c>
      <c r="AC283" s="88"/>
      <c r="AD283" s="86">
        <v>23.468740838729602</v>
      </c>
      <c r="AE283" s="89"/>
      <c r="AF283" s="90"/>
      <c r="AG283" s="12"/>
    </row>
    <row r="284" spans="1:33" customFormat="1" ht="13.2" x14ac:dyDescent="0.25">
      <c r="A284" s="82">
        <v>286</v>
      </c>
      <c r="B284" s="83"/>
      <c r="C284" s="83"/>
      <c r="D284" s="83" t="s">
        <v>496</v>
      </c>
      <c r="E284" s="83"/>
      <c r="F284" s="84" t="s">
        <v>35</v>
      </c>
      <c r="G284" s="85">
        <v>4.1973029217052007</v>
      </c>
      <c r="H284" s="85">
        <v>4.1355762153214224</v>
      </c>
      <c r="I284" s="85">
        <v>4.1701662322667241</v>
      </c>
      <c r="J284" s="85">
        <v>4.9830166347447697</v>
      </c>
      <c r="K284" s="86">
        <v>5.1708025141966791</v>
      </c>
      <c r="L284" s="86">
        <v>4.6468438444051072</v>
      </c>
      <c r="M284" s="86">
        <v>5.1906780677395989</v>
      </c>
      <c r="N284" s="86">
        <v>4.864713844697607</v>
      </c>
      <c r="O284" s="86">
        <v>5.7635305071100982</v>
      </c>
      <c r="P284" s="86">
        <v>6.0606966089964214</v>
      </c>
      <c r="Q284" s="86">
        <v>5.6602334429819443</v>
      </c>
      <c r="R284" s="86">
        <v>5.0258949727629441</v>
      </c>
      <c r="S284" s="87">
        <v>4.6090323089909404</v>
      </c>
      <c r="T284" s="87">
        <v>5.3821743535735536</v>
      </c>
      <c r="U284" s="87">
        <v>5.0190044444905348</v>
      </c>
      <c r="V284" s="87">
        <v>5.4246706083936882</v>
      </c>
      <c r="W284" s="87">
        <v>5.4212999049296124</v>
      </c>
      <c r="X284" s="87">
        <v>5.8103985853783229</v>
      </c>
      <c r="Y284" s="87">
        <v>4.8402674263930754</v>
      </c>
      <c r="Z284" s="87">
        <v>5.4055750531693096</v>
      </c>
      <c r="AA284" s="87">
        <v>4.8524509438839996</v>
      </c>
      <c r="AB284" s="87">
        <v>5.9711606044983903</v>
      </c>
      <c r="AC284" s="88" t="s">
        <v>47</v>
      </c>
      <c r="AD284" s="86">
        <v>23.3642705760174</v>
      </c>
      <c r="AE284" s="89"/>
      <c r="AF284" s="90"/>
      <c r="AG284" s="12"/>
    </row>
    <row r="285" spans="1:33" customFormat="1" ht="13.2" x14ac:dyDescent="0.25">
      <c r="A285" s="82" t="s">
        <v>497</v>
      </c>
      <c r="B285" s="83"/>
      <c r="C285" s="83"/>
      <c r="D285" s="83" t="s">
        <v>498</v>
      </c>
      <c r="E285" s="83"/>
      <c r="F285" s="84" t="s">
        <v>35</v>
      </c>
      <c r="G285" s="85">
        <v>21.247498248132334</v>
      </c>
      <c r="H285" s="85">
        <v>21.509743022394215</v>
      </c>
      <c r="I285" s="85">
        <v>21.889981500342451</v>
      </c>
      <c r="J285" s="85">
        <v>22.318509355718462</v>
      </c>
      <c r="K285" s="86">
        <v>22.805273697990003</v>
      </c>
      <c r="L285" s="86">
        <v>24.027717460030274</v>
      </c>
      <c r="M285" s="86">
        <v>24.274618094172705</v>
      </c>
      <c r="N285" s="86">
        <v>27.556136703434209</v>
      </c>
      <c r="O285" s="86">
        <v>28.239795460442341</v>
      </c>
      <c r="P285" s="86">
        <v>26.60010381573246</v>
      </c>
      <c r="Q285" s="86">
        <v>27.981369878577791</v>
      </c>
      <c r="R285" s="86">
        <v>28.445104406542129</v>
      </c>
      <c r="S285" s="87">
        <v>31.206585675287602</v>
      </c>
      <c r="T285" s="87">
        <v>31.617740161007152</v>
      </c>
      <c r="U285" s="87">
        <v>31.473644605378421</v>
      </c>
      <c r="V285" s="87">
        <v>32.084746723914819</v>
      </c>
      <c r="W285" s="87">
        <v>31.588473837839359</v>
      </c>
      <c r="X285" s="87">
        <v>29.81015890458313</v>
      </c>
      <c r="Y285" s="87">
        <v>31.399545125133081</v>
      </c>
      <c r="Z285" s="87">
        <v>34.434785403413301</v>
      </c>
      <c r="AA285" s="87">
        <v>28.8073429849807</v>
      </c>
      <c r="AB285" s="87">
        <v>23.103422184588698</v>
      </c>
      <c r="AC285" s="88" t="s">
        <v>47</v>
      </c>
      <c r="AD285" s="86">
        <v>-26.4211564450464</v>
      </c>
      <c r="AE285" s="89" t="s">
        <v>42</v>
      </c>
      <c r="AF285" s="90" t="s">
        <v>37</v>
      </c>
      <c r="AG285" s="12"/>
    </row>
    <row r="286" spans="1:33" customFormat="1" ht="13.2" x14ac:dyDescent="0.25">
      <c r="A286" s="82" t="s">
        <v>499</v>
      </c>
      <c r="B286" s="83"/>
      <c r="C286" s="83"/>
      <c r="D286" s="83"/>
      <c r="E286" s="83" t="s">
        <v>500</v>
      </c>
      <c r="F286" s="84" t="s">
        <v>35</v>
      </c>
      <c r="G286" s="85">
        <v>7.4912029881842699</v>
      </c>
      <c r="H286" s="85">
        <v>8.2689982892100371</v>
      </c>
      <c r="I286" s="85">
        <v>8.0356571495963447</v>
      </c>
      <c r="J286" s="85">
        <v>8.0532976920625341</v>
      </c>
      <c r="K286" s="86">
        <v>8.6916149112046224</v>
      </c>
      <c r="L286" s="86">
        <v>9.1736723642621048</v>
      </c>
      <c r="M286" s="86">
        <v>8.6286740395985788</v>
      </c>
      <c r="N286" s="86">
        <v>11.960264206250178</v>
      </c>
      <c r="O286" s="86">
        <v>11.508933197671276</v>
      </c>
      <c r="P286" s="86">
        <v>10.345180812400759</v>
      </c>
      <c r="Q286" s="86">
        <v>11.396029905859448</v>
      </c>
      <c r="R286" s="86">
        <v>11.195200033799129</v>
      </c>
      <c r="S286" s="87">
        <v>11.91828625783384</v>
      </c>
      <c r="T286" s="87">
        <v>12.000578893257105</v>
      </c>
      <c r="U286" s="87">
        <v>12.385308830660057</v>
      </c>
      <c r="V286" s="87">
        <v>12.076153180442352</v>
      </c>
      <c r="W286" s="87">
        <v>8.5805062111446713</v>
      </c>
      <c r="X286" s="87">
        <v>10.908824062329218</v>
      </c>
      <c r="Y286" s="87">
        <v>11.63179196347995</v>
      </c>
      <c r="Z286" s="87">
        <v>12.007801826301799</v>
      </c>
      <c r="AA286" s="87">
        <v>12.296104800090999</v>
      </c>
      <c r="AB286" s="87">
        <v>8.2786039338873199</v>
      </c>
      <c r="AC286" s="88"/>
      <c r="AD286" s="86">
        <v>-28.827785435989</v>
      </c>
      <c r="AE286" s="89" t="s">
        <v>42</v>
      </c>
      <c r="AF286" s="90"/>
      <c r="AG286" s="12"/>
    </row>
    <row r="287" spans="1:33" customFormat="1" ht="13.2" x14ac:dyDescent="0.25">
      <c r="A287" s="82" t="s">
        <v>501</v>
      </c>
      <c r="B287" s="83"/>
      <c r="C287" s="83"/>
      <c r="D287" s="83"/>
      <c r="E287" s="83" t="s">
        <v>502</v>
      </c>
      <c r="F287" s="84" t="s">
        <v>35</v>
      </c>
      <c r="G287" s="85">
        <v>1.6210633983182474</v>
      </c>
      <c r="H287" s="85">
        <v>1.4776272339145535</v>
      </c>
      <c r="I287" s="85">
        <v>1.6956642315701742</v>
      </c>
      <c r="J287" s="85">
        <v>1.7346662697303985</v>
      </c>
      <c r="K287" s="86">
        <v>1.796609858014423</v>
      </c>
      <c r="L287" s="86">
        <v>2.1096202005457414</v>
      </c>
      <c r="M287" s="86">
        <v>3.0466539364724206</v>
      </c>
      <c r="N287" s="86">
        <v>4.432853392516666</v>
      </c>
      <c r="O287" s="86">
        <v>4.8326475109330467</v>
      </c>
      <c r="P287" s="86">
        <v>4.7132995285617332</v>
      </c>
      <c r="Q287" s="86">
        <v>4.9394259841581736</v>
      </c>
      <c r="R287" s="86">
        <v>5.4093229859426701</v>
      </c>
      <c r="S287" s="87">
        <v>5.7781133113525964</v>
      </c>
      <c r="T287" s="87">
        <v>7.339177226580027</v>
      </c>
      <c r="U287" s="87">
        <v>6.8413136889252915</v>
      </c>
      <c r="V287" s="87">
        <v>6.7185118060554334</v>
      </c>
      <c r="W287" s="87">
        <v>8.675976866015306</v>
      </c>
      <c r="X287" s="87">
        <v>7.6754257525786613</v>
      </c>
      <c r="Y287" s="87">
        <v>7.3015007330165256</v>
      </c>
      <c r="Z287" s="87">
        <v>9.1778445850129096</v>
      </c>
      <c r="AA287" s="87">
        <v>8.2959394655298393</v>
      </c>
      <c r="AB287" s="87">
        <v>7.69610297450033</v>
      </c>
      <c r="AC287" s="88" t="s">
        <v>47</v>
      </c>
      <c r="AD287" s="86">
        <v>5.4043991216691598</v>
      </c>
      <c r="AE287" s="89"/>
      <c r="AF287" s="90"/>
      <c r="AG287" s="12"/>
    </row>
    <row r="288" spans="1:33" customFormat="1" ht="13.2" x14ac:dyDescent="0.25">
      <c r="A288" s="82" t="s">
        <v>503</v>
      </c>
      <c r="B288" s="83"/>
      <c r="C288" s="83"/>
      <c r="D288" s="83"/>
      <c r="E288" s="83" t="s">
        <v>504</v>
      </c>
      <c r="F288" s="84" t="s">
        <v>35</v>
      </c>
      <c r="G288" s="85">
        <v>12.135231861629826</v>
      </c>
      <c r="H288" s="85">
        <v>11.763117499269649</v>
      </c>
      <c r="I288" s="85">
        <v>12.158660119175977</v>
      </c>
      <c r="J288" s="85">
        <v>12.530545393925511</v>
      </c>
      <c r="K288" s="86">
        <v>12.317048928770923</v>
      </c>
      <c r="L288" s="86">
        <v>12.744424895222402</v>
      </c>
      <c r="M288" s="86">
        <v>12.599290118101742</v>
      </c>
      <c r="N288" s="86">
        <v>11.163019104667356</v>
      </c>
      <c r="O288" s="86">
        <v>11.898214751837973</v>
      </c>
      <c r="P288" s="86">
        <v>11.54162347476997</v>
      </c>
      <c r="Q288" s="86">
        <v>11.64591398856018</v>
      </c>
      <c r="R288" s="86">
        <v>11.840581386800334</v>
      </c>
      <c r="S288" s="87">
        <v>13.510186106101196</v>
      </c>
      <c r="T288" s="87">
        <v>12.277984041170063</v>
      </c>
      <c r="U288" s="87">
        <v>12.247022085793114</v>
      </c>
      <c r="V288" s="87">
        <v>13.290081737417051</v>
      </c>
      <c r="W288" s="87">
        <v>14.33199076067941</v>
      </c>
      <c r="X288" s="87">
        <v>11.225909089675248</v>
      </c>
      <c r="Y288" s="87">
        <v>12.466252428636569</v>
      </c>
      <c r="Z288" s="87">
        <v>13.249138992098599</v>
      </c>
      <c r="AA288" s="87">
        <v>8.2152987193598399</v>
      </c>
      <c r="AB288" s="87">
        <v>7.1287152762010502</v>
      </c>
      <c r="AC288" s="88"/>
      <c r="AD288" s="86">
        <v>-42.815891808628102</v>
      </c>
      <c r="AE288" s="89" t="s">
        <v>42</v>
      </c>
      <c r="AF288" s="90" t="s">
        <v>37</v>
      </c>
      <c r="AG288" s="12"/>
    </row>
    <row r="289" spans="1:33" customFormat="1" ht="13.2" x14ac:dyDescent="0.25">
      <c r="A289" s="82">
        <v>290</v>
      </c>
      <c r="B289" s="83"/>
      <c r="C289" s="83"/>
      <c r="D289" s="83" t="s">
        <v>505</v>
      </c>
      <c r="E289" s="83"/>
      <c r="F289" s="84" t="s">
        <v>35</v>
      </c>
      <c r="G289" s="85">
        <v>1.3070019559913066</v>
      </c>
      <c r="H289" s="85">
        <v>2.0212257345231448</v>
      </c>
      <c r="I289" s="85">
        <v>2.5453790827639637</v>
      </c>
      <c r="J289" s="85">
        <v>2.3361503769613949</v>
      </c>
      <c r="K289" s="86">
        <v>2.5143898615520288</v>
      </c>
      <c r="L289" s="86">
        <v>3.2627306984867475</v>
      </c>
      <c r="M289" s="86">
        <v>2.817893525310998</v>
      </c>
      <c r="N289" s="86">
        <v>3.1080011297349688</v>
      </c>
      <c r="O289" s="86">
        <v>4.1724116948951906</v>
      </c>
      <c r="P289" s="86">
        <v>5.1418297096107803</v>
      </c>
      <c r="Q289" s="86">
        <v>5.6344289031299946</v>
      </c>
      <c r="R289" s="86">
        <v>6.0354405546913688</v>
      </c>
      <c r="S289" s="87">
        <v>7.2659461886073613</v>
      </c>
      <c r="T289" s="87">
        <v>5.3968165758667315</v>
      </c>
      <c r="U289" s="87">
        <v>6.6882021335369251</v>
      </c>
      <c r="V289" s="87">
        <v>8.3463775505787599</v>
      </c>
      <c r="W289" s="87">
        <v>6.2263234617732159</v>
      </c>
      <c r="X289" s="87">
        <v>7.9332409451163963</v>
      </c>
      <c r="Y289" s="87">
        <v>11.093840565835297</v>
      </c>
      <c r="Z289" s="87">
        <v>8.93428683986693</v>
      </c>
      <c r="AA289" s="87">
        <v>9.0162387721093502</v>
      </c>
      <c r="AB289" s="87">
        <v>14.872344278803601</v>
      </c>
      <c r="AC289" s="88" t="s">
        <v>36</v>
      </c>
      <c r="AD289" s="86">
        <v>34.059473728193502</v>
      </c>
      <c r="AE289" s="89"/>
      <c r="AF289" s="90"/>
      <c r="AG289" s="12"/>
    </row>
    <row r="290" spans="1:33" customFormat="1" ht="13.2" x14ac:dyDescent="0.25">
      <c r="A290" s="82">
        <v>291</v>
      </c>
      <c r="B290" s="83"/>
      <c r="C290" s="83"/>
      <c r="D290" s="83" t="s">
        <v>506</v>
      </c>
      <c r="E290" s="83"/>
      <c r="F290" s="84" t="s">
        <v>35</v>
      </c>
      <c r="G290" s="85">
        <v>0.72963647003664944</v>
      </c>
      <c r="H290" s="85">
        <v>0.74223561411542394</v>
      </c>
      <c r="I290" s="85">
        <v>0.99964327845054146</v>
      </c>
      <c r="J290" s="85">
        <v>0.84048430426467091</v>
      </c>
      <c r="K290" s="86">
        <v>0.90058864087996915</v>
      </c>
      <c r="L290" s="86">
        <v>0.76578864391378676</v>
      </c>
      <c r="M290" s="86">
        <v>0.74946799834652533</v>
      </c>
      <c r="N290" s="86">
        <v>1.0604063272233712</v>
      </c>
      <c r="O290" s="86">
        <v>0.8089299054102036</v>
      </c>
      <c r="P290" s="86">
        <v>0.88926224878221927</v>
      </c>
      <c r="Q290" s="86">
        <v>1.2985799721674558</v>
      </c>
      <c r="R290" s="86">
        <v>1.2325215479348672</v>
      </c>
      <c r="S290" s="87">
        <v>1.8872883411276109</v>
      </c>
      <c r="T290" s="87">
        <v>1.2182938797299667</v>
      </c>
      <c r="U290" s="87">
        <v>0.98262120224658644</v>
      </c>
      <c r="V290" s="87">
        <v>1.2906712466788208</v>
      </c>
      <c r="W290" s="87">
        <v>1.6893335541288588</v>
      </c>
      <c r="X290" s="87">
        <v>1.6714283517366131</v>
      </c>
      <c r="Y290" s="87">
        <v>1.954712114895373</v>
      </c>
      <c r="Z290" s="87">
        <v>1.7999247743410201</v>
      </c>
      <c r="AA290" s="87">
        <v>1.95190017480526</v>
      </c>
      <c r="AB290" s="87">
        <v>1.97391918711652</v>
      </c>
      <c r="AC290" s="88" t="s">
        <v>36</v>
      </c>
      <c r="AD290" s="86">
        <v>0.98260363123487904</v>
      </c>
      <c r="AE290" s="89"/>
      <c r="AF290" s="90"/>
      <c r="AG290" s="12"/>
    </row>
    <row r="291" spans="1:33" customFormat="1" ht="13.2" x14ac:dyDescent="0.25">
      <c r="A291" s="82">
        <v>294</v>
      </c>
      <c r="B291" s="83"/>
      <c r="C291" s="83"/>
      <c r="D291" s="83" t="s">
        <v>507</v>
      </c>
      <c r="E291" s="83"/>
      <c r="F291" s="84" t="s">
        <v>35</v>
      </c>
      <c r="G291" s="85">
        <v>4.5006177239921135</v>
      </c>
      <c r="H291" s="85">
        <v>4.0580537267243271</v>
      </c>
      <c r="I291" s="85">
        <v>4.40579246663291</v>
      </c>
      <c r="J291" s="85">
        <v>3.1795352228688705</v>
      </c>
      <c r="K291" s="86">
        <v>2.5785667768249292</v>
      </c>
      <c r="L291" s="86">
        <v>3.2251185322767544</v>
      </c>
      <c r="M291" s="86">
        <v>2.8376978190630608</v>
      </c>
      <c r="N291" s="86">
        <v>3.817707003590276</v>
      </c>
      <c r="O291" s="86">
        <v>3.9608446295775157</v>
      </c>
      <c r="P291" s="86">
        <v>3.0544305187217407</v>
      </c>
      <c r="Q291" s="86">
        <v>3.07446698912198</v>
      </c>
      <c r="R291" s="86">
        <v>4.4215079301634841</v>
      </c>
      <c r="S291" s="87">
        <v>3.5729441865198623</v>
      </c>
      <c r="T291" s="87">
        <v>3.5044335203765233</v>
      </c>
      <c r="U291" s="87">
        <v>2.8517053416567268</v>
      </c>
      <c r="V291" s="87">
        <v>2.9515250941798001</v>
      </c>
      <c r="W291" s="87">
        <v>3.3811530390248175</v>
      </c>
      <c r="X291" s="87">
        <v>3.3665378375928658</v>
      </c>
      <c r="Y291" s="87">
        <v>3.1464167991924916</v>
      </c>
      <c r="Z291" s="87">
        <v>3.26296418264746</v>
      </c>
      <c r="AA291" s="87">
        <v>3.4805578371983601</v>
      </c>
      <c r="AB291" s="87">
        <v>3.0976731637867201</v>
      </c>
      <c r="AC291" s="88"/>
      <c r="AD291" s="86">
        <v>-1.5491792256600101</v>
      </c>
      <c r="AE291" s="89"/>
      <c r="AF291" s="90"/>
      <c r="AG291" s="12"/>
    </row>
    <row r="292" spans="1:33" customFormat="1" ht="13.2" x14ac:dyDescent="0.25">
      <c r="A292" s="82" t="s">
        <v>508</v>
      </c>
      <c r="B292" s="83"/>
      <c r="C292" s="83"/>
      <c r="D292" s="83" t="s">
        <v>509</v>
      </c>
      <c r="E292" s="83"/>
      <c r="F292" s="84" t="s">
        <v>35</v>
      </c>
      <c r="G292" s="85">
        <v>14.360754245438427</v>
      </c>
      <c r="H292" s="85">
        <v>14.190291064902954</v>
      </c>
      <c r="I292" s="85">
        <v>13.537193531893198</v>
      </c>
      <c r="J292" s="85">
        <v>13.826655768849941</v>
      </c>
      <c r="K292" s="86">
        <v>13.288990735753742</v>
      </c>
      <c r="L292" s="86">
        <v>13.815086490623258</v>
      </c>
      <c r="M292" s="86">
        <v>14.654370728895191</v>
      </c>
      <c r="N292" s="86">
        <v>16.397421224669657</v>
      </c>
      <c r="O292" s="86">
        <v>18.292090381972844</v>
      </c>
      <c r="P292" s="86">
        <v>18.772671478295642</v>
      </c>
      <c r="Q292" s="86">
        <v>19.398431004952435</v>
      </c>
      <c r="R292" s="86">
        <v>20.659079314557541</v>
      </c>
      <c r="S292" s="87">
        <v>19.397315590261936</v>
      </c>
      <c r="T292" s="87">
        <v>18.810838009413075</v>
      </c>
      <c r="U292" s="87">
        <v>17.188584308058722</v>
      </c>
      <c r="V292" s="87">
        <v>17.929662117285087</v>
      </c>
      <c r="W292" s="87">
        <v>19.18830892072517</v>
      </c>
      <c r="X292" s="87">
        <v>19.814646160315384</v>
      </c>
      <c r="Y292" s="87">
        <v>21.319844661190299</v>
      </c>
      <c r="Z292" s="87">
        <v>20.5648729482192</v>
      </c>
      <c r="AA292" s="87">
        <v>25.3599180327281</v>
      </c>
      <c r="AB292" s="87">
        <v>19.760405943124098</v>
      </c>
      <c r="AC292" s="88" t="s">
        <v>632</v>
      </c>
      <c r="AD292" s="86">
        <v>-7.3144938101020802</v>
      </c>
      <c r="AE292" s="89"/>
      <c r="AF292" s="90"/>
      <c r="AG292" s="12"/>
    </row>
    <row r="293" spans="1:33" customFormat="1" ht="13.2" x14ac:dyDescent="0.25">
      <c r="A293" s="82" t="s">
        <v>510</v>
      </c>
      <c r="B293" s="83"/>
      <c r="C293" s="83"/>
      <c r="D293" s="83"/>
      <c r="E293" s="83" t="s">
        <v>511</v>
      </c>
      <c r="F293" s="84" t="s">
        <v>35</v>
      </c>
      <c r="G293" s="85">
        <v>2.6872239003028224</v>
      </c>
      <c r="H293" s="85">
        <v>2.6883760976515569</v>
      </c>
      <c r="I293" s="85">
        <v>2.4210616543941459</v>
      </c>
      <c r="J293" s="85">
        <v>2.412982528348834</v>
      </c>
      <c r="K293" s="86">
        <v>2.852878498145047</v>
      </c>
      <c r="L293" s="86">
        <v>2.8088472135428786</v>
      </c>
      <c r="M293" s="86">
        <v>2.7843220521931245</v>
      </c>
      <c r="N293" s="86">
        <v>2.8327515630653695</v>
      </c>
      <c r="O293" s="86">
        <v>2.8321046797923377</v>
      </c>
      <c r="P293" s="86">
        <v>2.6579628528997721</v>
      </c>
      <c r="Q293" s="86">
        <v>2.7202191902723256</v>
      </c>
      <c r="R293" s="86">
        <v>2.9647759683794614</v>
      </c>
      <c r="S293" s="87">
        <v>2.6203879224649667</v>
      </c>
      <c r="T293" s="87">
        <v>2.296870174163276</v>
      </c>
      <c r="U293" s="87">
        <v>2.175545497026405</v>
      </c>
      <c r="V293" s="87">
        <v>2.3764134553200065</v>
      </c>
      <c r="W293" s="87">
        <v>2.3032919245404089</v>
      </c>
      <c r="X293" s="87">
        <v>2.3397929051092219</v>
      </c>
      <c r="Y293" s="87">
        <v>2.2667534376632492</v>
      </c>
      <c r="Z293" s="87">
        <v>2.22782445521714</v>
      </c>
      <c r="AA293" s="87">
        <v>2.6764699826913398</v>
      </c>
      <c r="AB293" s="87">
        <v>1.8911857488961401</v>
      </c>
      <c r="AC293" s="88"/>
      <c r="AD293" s="86">
        <v>-16.568528474551002</v>
      </c>
      <c r="AE293" s="89"/>
      <c r="AF293" s="90"/>
      <c r="AG293" s="12"/>
    </row>
    <row r="294" spans="1:33" customFormat="1" ht="13.2" x14ac:dyDescent="0.25">
      <c r="A294" s="82" t="s">
        <v>512</v>
      </c>
      <c r="B294" s="83"/>
      <c r="C294" s="83"/>
      <c r="D294" s="83"/>
      <c r="E294" s="83" t="s">
        <v>513</v>
      </c>
      <c r="F294" s="84" t="s">
        <v>35</v>
      </c>
      <c r="G294" s="85">
        <v>11.012482650500532</v>
      </c>
      <c r="H294" s="85">
        <v>10.570951309196376</v>
      </c>
      <c r="I294" s="85">
        <v>10.309024476033915</v>
      </c>
      <c r="J294" s="85">
        <v>10.560248821870847</v>
      </c>
      <c r="K294" s="86">
        <v>9.6770676995866172</v>
      </c>
      <c r="L294" s="86">
        <v>9.9678798403221798</v>
      </c>
      <c r="M294" s="86">
        <v>10.906520423346553</v>
      </c>
      <c r="N294" s="86">
        <v>12.758690930417762</v>
      </c>
      <c r="O294" s="86">
        <v>14.11181919764463</v>
      </c>
      <c r="P294" s="86">
        <v>14.761510317173322</v>
      </c>
      <c r="Q294" s="86">
        <v>15.377115644451321</v>
      </c>
      <c r="R294" s="86">
        <v>16.376951368624105</v>
      </c>
      <c r="S294" s="87">
        <v>15.51458680902331</v>
      </c>
      <c r="T294" s="87">
        <v>15.35895856377793</v>
      </c>
      <c r="U294" s="87">
        <v>14.140466288655496</v>
      </c>
      <c r="V294" s="87">
        <v>14.478769842458924</v>
      </c>
      <c r="W294" s="87">
        <v>15.364927891122587</v>
      </c>
      <c r="X294" s="87">
        <v>15.863049408217568</v>
      </c>
      <c r="Y294" s="87">
        <v>16.895522114411278</v>
      </c>
      <c r="Z294" s="87">
        <v>16.146037257046999</v>
      </c>
      <c r="AA294" s="87">
        <v>19.1422938876877</v>
      </c>
      <c r="AB294" s="87">
        <v>16.0015252249773</v>
      </c>
      <c r="AC294" s="88" t="s">
        <v>632</v>
      </c>
      <c r="AD294" s="86">
        <v>-5.2913244312903798</v>
      </c>
      <c r="AE294" s="89"/>
      <c r="AF294" s="90"/>
      <c r="AG294" s="12"/>
    </row>
    <row r="295" spans="1:33" customFormat="1" ht="13.2" x14ac:dyDescent="0.25">
      <c r="A295" s="82" t="s">
        <v>514</v>
      </c>
      <c r="B295" s="83"/>
      <c r="C295" s="83"/>
      <c r="D295" s="83"/>
      <c r="E295" s="83" t="s">
        <v>515</v>
      </c>
      <c r="F295" s="84" t="s">
        <v>35</v>
      </c>
      <c r="G295" s="85">
        <v>0.66104769463507318</v>
      </c>
      <c r="H295" s="85">
        <v>0.93096365805499437</v>
      </c>
      <c r="I295" s="85">
        <v>0.80710740146513471</v>
      </c>
      <c r="J295" s="85">
        <v>0.85342441863027085</v>
      </c>
      <c r="K295" s="86">
        <v>0.75904453802206562</v>
      </c>
      <c r="L295" s="86">
        <v>1.0383594367581954</v>
      </c>
      <c r="M295" s="86">
        <v>0.96352825335551551</v>
      </c>
      <c r="N295" s="86">
        <v>0.80597873118656249</v>
      </c>
      <c r="O295" s="86">
        <v>1.3481665045358728</v>
      </c>
      <c r="P295" s="86">
        <v>1.3531983082225447</v>
      </c>
      <c r="Q295" s="86">
        <v>1.3010961702287924</v>
      </c>
      <c r="R295" s="86">
        <v>1.3173519775539855</v>
      </c>
      <c r="S295" s="87">
        <v>1.2623408587736518</v>
      </c>
      <c r="T295" s="87">
        <v>1.1550092714718816</v>
      </c>
      <c r="U295" s="87">
        <v>0.8725725223768428</v>
      </c>
      <c r="V295" s="87">
        <v>1.0744788195061787</v>
      </c>
      <c r="W295" s="87">
        <v>1.5200891050621659</v>
      </c>
      <c r="X295" s="87">
        <v>1.6118038469885916</v>
      </c>
      <c r="Y295" s="87">
        <v>2.1575691091157787</v>
      </c>
      <c r="Z295" s="87">
        <v>2.1910112359550502</v>
      </c>
      <c r="AA295" s="87">
        <v>3.5411541623490499</v>
      </c>
      <c r="AB295" s="87">
        <v>1.8676949692506399</v>
      </c>
      <c r="AC295" s="88" t="s">
        <v>36</v>
      </c>
      <c r="AD295" s="86">
        <v>-13.435219230772599</v>
      </c>
      <c r="AE295" s="89"/>
      <c r="AF295" s="90"/>
      <c r="AG295" s="12"/>
    </row>
    <row r="296" spans="1:33" customFormat="1" ht="13.2" x14ac:dyDescent="0.25">
      <c r="A296" s="82" t="s">
        <v>516</v>
      </c>
      <c r="B296" s="83"/>
      <c r="C296" s="83"/>
      <c r="D296" s="83" t="s">
        <v>517</v>
      </c>
      <c r="E296" s="83"/>
      <c r="F296" s="84" t="s">
        <v>35</v>
      </c>
      <c r="G296" s="85">
        <v>44.930039929856612</v>
      </c>
      <c r="H296" s="85">
        <v>42.136369011058186</v>
      </c>
      <c r="I296" s="85">
        <v>43.415636969063009</v>
      </c>
      <c r="J296" s="85">
        <v>44.580664134635597</v>
      </c>
      <c r="K296" s="86">
        <v>46.842006852247387</v>
      </c>
      <c r="L296" s="86">
        <v>45.684462515886224</v>
      </c>
      <c r="M296" s="86">
        <v>50.032529757311913</v>
      </c>
      <c r="N296" s="86">
        <v>48.53362465086412</v>
      </c>
      <c r="O296" s="86">
        <v>44.692211509744695</v>
      </c>
      <c r="P296" s="86">
        <v>53.441338000903102</v>
      </c>
      <c r="Q296" s="86">
        <v>53.629843335051234</v>
      </c>
      <c r="R296" s="86">
        <v>59.223111846997519</v>
      </c>
      <c r="S296" s="87">
        <v>56.203843481128565</v>
      </c>
      <c r="T296" s="87">
        <v>57.240274897721413</v>
      </c>
      <c r="U296" s="87">
        <v>64.853216049941054</v>
      </c>
      <c r="V296" s="87">
        <v>67.619912705795556</v>
      </c>
      <c r="W296" s="87">
        <v>71.122526642472707</v>
      </c>
      <c r="X296" s="87">
        <v>69.771980258221703</v>
      </c>
      <c r="Y296" s="87">
        <v>74.270172043927573</v>
      </c>
      <c r="Z296" s="87">
        <v>77.841229926920406</v>
      </c>
      <c r="AA296" s="87">
        <v>74.132219937396599</v>
      </c>
      <c r="AB296" s="87">
        <v>59.946133024904803</v>
      </c>
      <c r="AC296" s="88" t="s">
        <v>47</v>
      </c>
      <c r="AD296" s="86">
        <v>-19.2863953654916</v>
      </c>
      <c r="AE296" s="89" t="s">
        <v>42</v>
      </c>
      <c r="AF296" s="90" t="s">
        <v>37</v>
      </c>
      <c r="AG296" s="12"/>
    </row>
    <row r="297" spans="1:33" customFormat="1" ht="13.2" x14ac:dyDescent="0.25">
      <c r="A297" s="82" t="s">
        <v>518</v>
      </c>
      <c r="B297" s="83"/>
      <c r="C297" s="83"/>
      <c r="D297" s="83"/>
      <c r="E297" s="83" t="s">
        <v>519</v>
      </c>
      <c r="F297" s="84" t="s">
        <v>35</v>
      </c>
      <c r="G297" s="85">
        <v>22.104287889276712</v>
      </c>
      <c r="H297" s="85">
        <v>21.460489976326748</v>
      </c>
      <c r="I297" s="85">
        <v>21.399006992978091</v>
      </c>
      <c r="J297" s="85">
        <v>21.872201161238465</v>
      </c>
      <c r="K297" s="86">
        <v>22.659920948008281</v>
      </c>
      <c r="L297" s="86">
        <v>22.576015950440343</v>
      </c>
      <c r="M297" s="86">
        <v>22.128138939682557</v>
      </c>
      <c r="N297" s="86">
        <v>23.466331225005792</v>
      </c>
      <c r="O297" s="86">
        <v>25.203298786801788</v>
      </c>
      <c r="P297" s="86">
        <v>25.170574272475104</v>
      </c>
      <c r="Q297" s="86">
        <v>26.126457188287521</v>
      </c>
      <c r="R297" s="86">
        <v>27.548997270015139</v>
      </c>
      <c r="S297" s="87">
        <v>29.477621563058751</v>
      </c>
      <c r="T297" s="87">
        <v>27.740716289981275</v>
      </c>
      <c r="U297" s="87">
        <v>29.699258696051377</v>
      </c>
      <c r="V297" s="87">
        <v>30.033130185604403</v>
      </c>
      <c r="W297" s="87">
        <v>30.80847166083808</v>
      </c>
      <c r="X297" s="87">
        <v>34.566089057990595</v>
      </c>
      <c r="Y297" s="87">
        <v>34.439511234408506</v>
      </c>
      <c r="Z297" s="87">
        <v>34.425006697928403</v>
      </c>
      <c r="AA297" s="87">
        <v>37.249157393489398</v>
      </c>
      <c r="AB297" s="87">
        <v>34.542600700018603</v>
      </c>
      <c r="AC297" s="88" t="s">
        <v>632</v>
      </c>
      <c r="AD297" s="86">
        <v>0.29933486833897399</v>
      </c>
      <c r="AE297" s="89"/>
      <c r="AF297" s="90"/>
      <c r="AG297" s="12"/>
    </row>
    <row r="298" spans="1:33" customFormat="1" ht="13.2" x14ac:dyDescent="0.25">
      <c r="A298" s="82" t="s">
        <v>520</v>
      </c>
      <c r="B298" s="83"/>
      <c r="C298" s="83"/>
      <c r="D298" s="83"/>
      <c r="E298" s="83" t="s">
        <v>521</v>
      </c>
      <c r="F298" s="84" t="s">
        <v>35</v>
      </c>
      <c r="G298" s="85">
        <v>22.825752040579903</v>
      </c>
      <c r="H298" s="85">
        <v>20.675879034731413</v>
      </c>
      <c r="I298" s="85">
        <v>22.01662997608501</v>
      </c>
      <c r="J298" s="85">
        <v>22.708462973397062</v>
      </c>
      <c r="K298" s="86">
        <v>24.182085904239109</v>
      </c>
      <c r="L298" s="86">
        <v>23.108446565445899</v>
      </c>
      <c r="M298" s="86">
        <v>27.904390817629409</v>
      </c>
      <c r="N298" s="86">
        <v>25.067293425858406</v>
      </c>
      <c r="O298" s="86">
        <v>19.488912722942903</v>
      </c>
      <c r="P298" s="86">
        <v>28.270763728427909</v>
      </c>
      <c r="Q298" s="86">
        <v>27.503386146763805</v>
      </c>
      <c r="R298" s="86">
        <v>31.674114576982394</v>
      </c>
      <c r="S298" s="87">
        <v>26.726221918069758</v>
      </c>
      <c r="T298" s="87">
        <v>29.499558607740294</v>
      </c>
      <c r="U298" s="87">
        <v>35.153957353889787</v>
      </c>
      <c r="V298" s="87">
        <v>37.586782520191264</v>
      </c>
      <c r="W298" s="87">
        <v>40.314054981634619</v>
      </c>
      <c r="X298" s="87">
        <v>35.205891200231029</v>
      </c>
      <c r="Y298" s="87">
        <v>39.830660809519031</v>
      </c>
      <c r="Z298" s="87">
        <v>43.416223228992003</v>
      </c>
      <c r="AA298" s="87">
        <v>36.883062543907201</v>
      </c>
      <c r="AB298" s="87">
        <v>25.4035323248862</v>
      </c>
      <c r="AC298" s="88"/>
      <c r="AD298" s="86">
        <v>-36.221162771130402</v>
      </c>
      <c r="AE298" s="89" t="s">
        <v>42</v>
      </c>
      <c r="AF298" s="90" t="s">
        <v>37</v>
      </c>
      <c r="AG298" s="12"/>
    </row>
    <row r="299" spans="1:33" customFormat="1" ht="13.2" x14ac:dyDescent="0.25">
      <c r="A299" s="82" t="s">
        <v>522</v>
      </c>
      <c r="B299" s="83"/>
      <c r="C299" s="83"/>
      <c r="D299" s="83" t="s">
        <v>523</v>
      </c>
      <c r="E299" s="83"/>
      <c r="F299" s="84" t="s">
        <v>35</v>
      </c>
      <c r="G299" s="85">
        <v>32.959925105511111</v>
      </c>
      <c r="H299" s="85">
        <v>34.807988478510289</v>
      </c>
      <c r="I299" s="85">
        <v>32.453769952732749</v>
      </c>
      <c r="J299" s="85">
        <v>31.497885707763476</v>
      </c>
      <c r="K299" s="86">
        <v>32.194179329823122</v>
      </c>
      <c r="L299" s="86">
        <v>34.512296327416252</v>
      </c>
      <c r="M299" s="86">
        <v>32.703319878212234</v>
      </c>
      <c r="N299" s="86">
        <v>35.227662036286375</v>
      </c>
      <c r="O299" s="86">
        <v>37.933081462296897</v>
      </c>
      <c r="P299" s="86">
        <v>41.722425206894208</v>
      </c>
      <c r="Q299" s="86">
        <v>41.117601927859965</v>
      </c>
      <c r="R299" s="86">
        <v>42.756771487652983</v>
      </c>
      <c r="S299" s="87">
        <v>46.650417536863614</v>
      </c>
      <c r="T299" s="87">
        <v>50.320566561087006</v>
      </c>
      <c r="U299" s="87">
        <v>51.289988234872531</v>
      </c>
      <c r="V299" s="87">
        <v>50.549213591204413</v>
      </c>
      <c r="W299" s="87">
        <v>53.74140189857772</v>
      </c>
      <c r="X299" s="87">
        <v>56.633137711082767</v>
      </c>
      <c r="Y299" s="87">
        <v>55.636141742780211</v>
      </c>
      <c r="Z299" s="87">
        <v>60.160146119270699</v>
      </c>
      <c r="AA299" s="87">
        <v>70.364921842494795</v>
      </c>
      <c r="AB299" s="87">
        <v>62.198507630131601</v>
      </c>
      <c r="AC299" s="88" t="s">
        <v>632</v>
      </c>
      <c r="AD299" s="86">
        <v>11.795149127505701</v>
      </c>
      <c r="AE299" s="89" t="s">
        <v>42</v>
      </c>
      <c r="AF299" s="90" t="s">
        <v>149</v>
      </c>
      <c r="AG299" s="12"/>
    </row>
    <row r="300" spans="1:33" customFormat="1" ht="13.2" x14ac:dyDescent="0.25">
      <c r="A300" s="82" t="s">
        <v>524</v>
      </c>
      <c r="B300" s="83"/>
      <c r="C300" s="83"/>
      <c r="D300" s="83"/>
      <c r="E300" s="83" t="s">
        <v>525</v>
      </c>
      <c r="F300" s="84" t="s">
        <v>35</v>
      </c>
      <c r="G300" s="85">
        <v>2.8140710374510824</v>
      </c>
      <c r="H300" s="85">
        <v>2.5935104034271736</v>
      </c>
      <c r="I300" s="85">
        <v>1.8228766038045161</v>
      </c>
      <c r="J300" s="85">
        <v>1.7058239937014876</v>
      </c>
      <c r="K300" s="86">
        <v>1.8874431385515349</v>
      </c>
      <c r="L300" s="86">
        <v>1.8365377736621469</v>
      </c>
      <c r="M300" s="86">
        <v>1.7993851048332041</v>
      </c>
      <c r="N300" s="86">
        <v>1.6723167173062317</v>
      </c>
      <c r="O300" s="86">
        <v>1.846579164377107</v>
      </c>
      <c r="P300" s="86">
        <v>2.1321085262355801</v>
      </c>
      <c r="Q300" s="86">
        <v>2.0861083128067928</v>
      </c>
      <c r="R300" s="86">
        <v>2.3517543387833126</v>
      </c>
      <c r="S300" s="87">
        <v>2.3189818436421907</v>
      </c>
      <c r="T300" s="87">
        <v>2.4726713113558305</v>
      </c>
      <c r="U300" s="87">
        <v>2.2968808385266573</v>
      </c>
      <c r="V300" s="87">
        <v>2.4075165751041601</v>
      </c>
      <c r="W300" s="87">
        <v>2.0043506824760375</v>
      </c>
      <c r="X300" s="87">
        <v>2.4381444232666811</v>
      </c>
      <c r="Y300" s="87">
        <v>2.5628009829430072</v>
      </c>
      <c r="Z300" s="87">
        <v>2.3640677923987798</v>
      </c>
      <c r="AA300" s="87">
        <v>3.6056487846343201</v>
      </c>
      <c r="AB300" s="87">
        <v>2.4533016713367202</v>
      </c>
      <c r="AC300" s="88"/>
      <c r="AD300" s="86">
        <v>-4.2726420168818997</v>
      </c>
      <c r="AE300" s="89"/>
      <c r="AF300" s="90"/>
      <c r="AG300" s="12"/>
    </row>
    <row r="301" spans="1:33" customFormat="1" ht="13.2" x14ac:dyDescent="0.25">
      <c r="A301" s="82" t="s">
        <v>526</v>
      </c>
      <c r="B301" s="83"/>
      <c r="C301" s="83"/>
      <c r="D301" s="83"/>
      <c r="E301" s="83" t="s">
        <v>527</v>
      </c>
      <c r="F301" s="84" t="s">
        <v>35</v>
      </c>
      <c r="G301" s="85">
        <v>10.950954876454192</v>
      </c>
      <c r="H301" s="85">
        <v>12.730322567910015</v>
      </c>
      <c r="I301" s="85">
        <v>10.052849576311115</v>
      </c>
      <c r="J301" s="85">
        <v>9.2211217415031257</v>
      </c>
      <c r="K301" s="86">
        <v>9.6270746236717102</v>
      </c>
      <c r="L301" s="86">
        <v>9.6393301481459641</v>
      </c>
      <c r="M301" s="86">
        <v>9.2059306141115762</v>
      </c>
      <c r="N301" s="86">
        <v>9.9130228881395528</v>
      </c>
      <c r="O301" s="86">
        <v>11.641900763412622</v>
      </c>
      <c r="P301" s="86">
        <v>12.651109792508173</v>
      </c>
      <c r="Q301" s="86">
        <v>13.823360445943697</v>
      </c>
      <c r="R301" s="86">
        <v>14.624479429750634</v>
      </c>
      <c r="S301" s="87">
        <v>15.921732777608195</v>
      </c>
      <c r="T301" s="87">
        <v>17.047903777790818</v>
      </c>
      <c r="U301" s="87">
        <v>17.005433892659109</v>
      </c>
      <c r="V301" s="87">
        <v>16.834080037049699</v>
      </c>
      <c r="W301" s="87">
        <v>16.69565415432162</v>
      </c>
      <c r="X301" s="87">
        <v>17.857530546514575</v>
      </c>
      <c r="Y301" s="87">
        <v>17.723706961019715</v>
      </c>
      <c r="Z301" s="87">
        <v>20.3269460543079</v>
      </c>
      <c r="AA301" s="87">
        <v>22.694630556476501</v>
      </c>
      <c r="AB301" s="87">
        <v>20.781611289335899</v>
      </c>
      <c r="AC301" s="88" t="s">
        <v>632</v>
      </c>
      <c r="AD301" s="86">
        <v>17.2531871297669</v>
      </c>
      <c r="AE301" s="89" t="s">
        <v>42</v>
      </c>
      <c r="AF301" s="90" t="s">
        <v>149</v>
      </c>
      <c r="AG301" s="12"/>
    </row>
    <row r="302" spans="1:33" customFormat="1" ht="13.2" x14ac:dyDescent="0.25">
      <c r="A302" s="82" t="s">
        <v>528</v>
      </c>
      <c r="B302" s="83"/>
      <c r="C302" s="83"/>
      <c r="D302" s="83"/>
      <c r="E302" s="83" t="s">
        <v>529</v>
      </c>
      <c r="F302" s="84" t="s">
        <v>35</v>
      </c>
      <c r="G302" s="85">
        <v>4.533863819130092</v>
      </c>
      <c r="H302" s="85">
        <v>5.3674430392676493</v>
      </c>
      <c r="I302" s="85">
        <v>5.4414862131190356</v>
      </c>
      <c r="J302" s="85">
        <v>5.7555991345273023</v>
      </c>
      <c r="K302" s="86">
        <v>4.8458598608601084</v>
      </c>
      <c r="L302" s="86">
        <v>5.5805086659714052</v>
      </c>
      <c r="M302" s="86">
        <v>5.0167793901180087</v>
      </c>
      <c r="N302" s="86">
        <v>5.2203507956789448</v>
      </c>
      <c r="O302" s="86">
        <v>5.1866415135307964</v>
      </c>
      <c r="P302" s="86">
        <v>5.2969014534202437</v>
      </c>
      <c r="Q302" s="86">
        <v>5.1419216183869967</v>
      </c>
      <c r="R302" s="86">
        <v>4.8622619335134374</v>
      </c>
      <c r="S302" s="87">
        <v>5.7367446981194163</v>
      </c>
      <c r="T302" s="87">
        <v>5.8276216870792368</v>
      </c>
      <c r="U302" s="87">
        <v>5.493626693349225</v>
      </c>
      <c r="V302" s="87">
        <v>5.4234528854638899</v>
      </c>
      <c r="W302" s="87">
        <v>4.784839100885498</v>
      </c>
      <c r="X302" s="87">
        <v>7.0280726612385509</v>
      </c>
      <c r="Y302" s="87">
        <v>5.8027325728843868</v>
      </c>
      <c r="Z302" s="87">
        <v>6.1427714767635804</v>
      </c>
      <c r="AA302" s="87">
        <v>7.2897453722435497</v>
      </c>
      <c r="AB302" s="87">
        <v>6.8251086043879798</v>
      </c>
      <c r="AC302" s="88" t="s">
        <v>47</v>
      </c>
      <c r="AD302" s="86">
        <v>17.6188721203706</v>
      </c>
      <c r="AE302" s="89"/>
      <c r="AF302" s="90"/>
      <c r="AG302" s="12"/>
    </row>
    <row r="303" spans="1:33" customFormat="1" ht="13.2" x14ac:dyDescent="0.25">
      <c r="A303" s="82" t="s">
        <v>530</v>
      </c>
      <c r="B303" s="83"/>
      <c r="C303" s="83"/>
      <c r="D303" s="83"/>
      <c r="E303" s="83" t="s">
        <v>531</v>
      </c>
      <c r="F303" s="84" t="s">
        <v>35</v>
      </c>
      <c r="G303" s="85">
        <v>1.5321291216865764</v>
      </c>
      <c r="H303" s="85">
        <v>1.4296396720445679</v>
      </c>
      <c r="I303" s="85">
        <v>1.5514886892831516</v>
      </c>
      <c r="J303" s="85">
        <v>1.5495148330085873</v>
      </c>
      <c r="K303" s="86">
        <v>1.6133095351613518</v>
      </c>
      <c r="L303" s="86">
        <v>1.4984118840126577</v>
      </c>
      <c r="M303" s="86">
        <v>1.7602721393842287</v>
      </c>
      <c r="N303" s="86">
        <v>1.2691745878816085</v>
      </c>
      <c r="O303" s="86">
        <v>1.2954709265912006</v>
      </c>
      <c r="P303" s="86">
        <v>1.6916390510093675</v>
      </c>
      <c r="Q303" s="86">
        <v>1.4870983305061742</v>
      </c>
      <c r="R303" s="86">
        <v>1.6387070598713092</v>
      </c>
      <c r="S303" s="87">
        <v>2.0573939254251687</v>
      </c>
      <c r="T303" s="87">
        <v>1.8046893435470208</v>
      </c>
      <c r="U303" s="87">
        <v>1.9249319503066638</v>
      </c>
      <c r="V303" s="87">
        <v>1.753114248082428</v>
      </c>
      <c r="W303" s="87">
        <v>2.2707149815177976</v>
      </c>
      <c r="X303" s="87">
        <v>1.72141444111259</v>
      </c>
      <c r="Y303" s="87">
        <v>2.1809355010487668</v>
      </c>
      <c r="Z303" s="87">
        <v>1.9680626746052701</v>
      </c>
      <c r="AA303" s="87">
        <v>1.93019855902023</v>
      </c>
      <c r="AB303" s="87">
        <v>1.31066437660324</v>
      </c>
      <c r="AC303" s="88"/>
      <c r="AD303" s="86">
        <v>-39.903570005945902</v>
      </c>
      <c r="AE303" s="89" t="s">
        <v>42</v>
      </c>
      <c r="AF303" s="90" t="s">
        <v>37</v>
      </c>
      <c r="AG303" s="12"/>
    </row>
    <row r="304" spans="1:33" customFormat="1" ht="13.2" x14ac:dyDescent="0.25">
      <c r="A304" s="82" t="s">
        <v>532</v>
      </c>
      <c r="B304" s="83"/>
      <c r="C304" s="83"/>
      <c r="D304" s="83"/>
      <c r="E304" s="83" t="s">
        <v>533</v>
      </c>
      <c r="F304" s="84" t="s">
        <v>35</v>
      </c>
      <c r="G304" s="85">
        <v>13.128906250789072</v>
      </c>
      <c r="H304" s="85">
        <v>12.687072795860843</v>
      </c>
      <c r="I304" s="85">
        <v>13.585068870214956</v>
      </c>
      <c r="J304" s="85">
        <v>13.265826005022936</v>
      </c>
      <c r="K304" s="86">
        <v>14.220492171578451</v>
      </c>
      <c r="L304" s="86">
        <v>15.957507855623996</v>
      </c>
      <c r="M304" s="86">
        <v>14.920952629765173</v>
      </c>
      <c r="N304" s="86">
        <v>17.152797047280071</v>
      </c>
      <c r="O304" s="86">
        <v>17.96248909438517</v>
      </c>
      <c r="P304" s="86">
        <v>19.950666383720897</v>
      </c>
      <c r="Q304" s="86">
        <v>18.579113220216257</v>
      </c>
      <c r="R304" s="86">
        <v>19.279568725734219</v>
      </c>
      <c r="S304" s="87">
        <v>20.615564292068523</v>
      </c>
      <c r="T304" s="87">
        <v>23.16768044131404</v>
      </c>
      <c r="U304" s="87">
        <v>24.569114860030894</v>
      </c>
      <c r="V304" s="87">
        <v>24.131049845504197</v>
      </c>
      <c r="W304" s="87">
        <v>27.985842979376741</v>
      </c>
      <c r="X304" s="87">
        <v>27.587975638950326</v>
      </c>
      <c r="Y304" s="87">
        <v>27.365965724884344</v>
      </c>
      <c r="Z304" s="87">
        <v>29.358298121194998</v>
      </c>
      <c r="AA304" s="87">
        <v>34.844698570120102</v>
      </c>
      <c r="AB304" s="87">
        <v>30.827821688467601</v>
      </c>
      <c r="AC304" s="88" t="s">
        <v>632</v>
      </c>
      <c r="AD304" s="86">
        <v>12.6502239986196</v>
      </c>
      <c r="AE304" s="89" t="s">
        <v>42</v>
      </c>
      <c r="AF304" s="90" t="s">
        <v>149</v>
      </c>
      <c r="AG304" s="12"/>
    </row>
    <row r="305" spans="1:33" customFormat="1" ht="13.2" x14ac:dyDescent="0.25">
      <c r="A305" s="102">
        <v>301</v>
      </c>
      <c r="B305" s="103"/>
      <c r="C305" s="103"/>
      <c r="D305" s="103" t="s">
        <v>534</v>
      </c>
      <c r="E305" s="103"/>
      <c r="F305" s="104" t="s">
        <v>35</v>
      </c>
      <c r="G305" s="105">
        <v>1.1907577340235629</v>
      </c>
      <c r="H305" s="105">
        <v>1.3281974386323252</v>
      </c>
      <c r="I305" s="105">
        <v>1.0683351740249993</v>
      </c>
      <c r="J305" s="105">
        <v>1.0065746141321452</v>
      </c>
      <c r="K305" s="106">
        <v>1.2607611772217968</v>
      </c>
      <c r="L305" s="106">
        <v>1.7946253029463393</v>
      </c>
      <c r="M305" s="106">
        <v>1.7009770920467759</v>
      </c>
      <c r="N305" s="106">
        <v>1.4793062743333787</v>
      </c>
      <c r="O305" s="106">
        <v>1.9800964201364097</v>
      </c>
      <c r="P305" s="106">
        <v>2.0983300060054799</v>
      </c>
      <c r="Q305" s="106">
        <v>2.3329112876420446</v>
      </c>
      <c r="R305" s="106">
        <v>2.1392843810108411</v>
      </c>
      <c r="S305" s="106">
        <v>2.2580561768819845</v>
      </c>
      <c r="T305" s="106">
        <v>2.668146942937319</v>
      </c>
      <c r="U305" s="106">
        <v>2.6050106091691685</v>
      </c>
      <c r="V305" s="106">
        <v>2.5560903792369647</v>
      </c>
      <c r="W305" s="106">
        <v>3.0273257678083647</v>
      </c>
      <c r="X305" s="106">
        <v>2.6840090976046298</v>
      </c>
      <c r="Y305" s="106">
        <v>3.0370941042928279</v>
      </c>
      <c r="Z305" s="106">
        <v>3.5002991561330301</v>
      </c>
      <c r="AA305" s="106">
        <v>2.3851273013460901</v>
      </c>
      <c r="AB305" s="106">
        <v>3.2133912616094702</v>
      </c>
      <c r="AC305" s="107"/>
      <c r="AD305" s="106">
        <v>5.80479732476695</v>
      </c>
      <c r="AE305" s="115"/>
      <c r="AF305" s="109"/>
      <c r="AG305" s="12"/>
    </row>
    <row r="306" spans="1:33" s="55" customFormat="1" ht="13.2" x14ac:dyDescent="0.25">
      <c r="A306" s="75" t="s">
        <v>535</v>
      </c>
      <c r="B306" s="76"/>
      <c r="C306" s="76" t="s">
        <v>536</v>
      </c>
      <c r="D306" s="76"/>
      <c r="E306" s="76"/>
      <c r="F306" s="35" t="s">
        <v>35</v>
      </c>
      <c r="G306" s="77">
        <v>44.387596958729453</v>
      </c>
      <c r="H306" s="77">
        <v>43.388909191748347</v>
      </c>
      <c r="I306" s="77">
        <v>42.156354732320779</v>
      </c>
      <c r="J306" s="77">
        <v>42.01951033289491</v>
      </c>
      <c r="K306" s="78">
        <v>41.320576710346842</v>
      </c>
      <c r="L306" s="78">
        <v>42.134171084587877</v>
      </c>
      <c r="M306" s="78">
        <v>43.581044750104027</v>
      </c>
      <c r="N306" s="78">
        <v>45.049163518523123</v>
      </c>
      <c r="O306" s="78">
        <v>48.26376449280756</v>
      </c>
      <c r="P306" s="78">
        <v>51.50470827236019</v>
      </c>
      <c r="Q306" s="78">
        <v>50.306063467885863</v>
      </c>
      <c r="R306" s="78">
        <v>56.444479605899772</v>
      </c>
      <c r="S306" s="78">
        <v>54.581605695412023</v>
      </c>
      <c r="T306" s="78">
        <v>56.524534492230977</v>
      </c>
      <c r="U306" s="78">
        <v>57.821968854771683</v>
      </c>
      <c r="V306" s="78">
        <v>58.387969314739919</v>
      </c>
      <c r="W306" s="78">
        <v>59.598094924935978</v>
      </c>
      <c r="X306" s="78">
        <v>59.806710567684561</v>
      </c>
      <c r="Y306" s="78">
        <v>62.827089747378345</v>
      </c>
      <c r="Z306" s="78">
        <v>67.046285206436593</v>
      </c>
      <c r="AA306" s="78">
        <v>74.759025906412901</v>
      </c>
      <c r="AB306" s="78">
        <v>70.8635676018352</v>
      </c>
      <c r="AC306" s="79" t="s">
        <v>632</v>
      </c>
      <c r="AD306" s="78">
        <v>12.791421481992501</v>
      </c>
      <c r="AE306" s="80" t="s">
        <v>42</v>
      </c>
      <c r="AF306" s="81" t="s">
        <v>149</v>
      </c>
    </row>
    <row r="307" spans="1:33" customFormat="1" ht="13.2" x14ac:dyDescent="0.25">
      <c r="A307" s="82">
        <v>304</v>
      </c>
      <c r="B307" s="145"/>
      <c r="C307" s="83"/>
      <c r="D307" s="83" t="s">
        <v>537</v>
      </c>
      <c r="E307" s="83"/>
      <c r="F307" s="84" t="s">
        <v>35</v>
      </c>
      <c r="G307" s="85">
        <v>18.183267477114619</v>
      </c>
      <c r="H307" s="85">
        <v>18.211148916099443</v>
      </c>
      <c r="I307" s="85">
        <v>16.358429443898231</v>
      </c>
      <c r="J307" s="85">
        <v>16.007217384497416</v>
      </c>
      <c r="K307" s="86">
        <v>16.474875506735277</v>
      </c>
      <c r="L307" s="86">
        <v>16.053767047751723</v>
      </c>
      <c r="M307" s="86">
        <v>16.782796007998677</v>
      </c>
      <c r="N307" s="86">
        <v>16.281974025136829</v>
      </c>
      <c r="O307" s="86">
        <v>17.763038431660899</v>
      </c>
      <c r="P307" s="86">
        <v>19.218886801280501</v>
      </c>
      <c r="Q307" s="86">
        <v>18.022573595113297</v>
      </c>
      <c r="R307" s="86">
        <v>18.236366406919149</v>
      </c>
      <c r="S307" s="87">
        <v>17.751372842038876</v>
      </c>
      <c r="T307" s="87">
        <v>17.53368617094123</v>
      </c>
      <c r="U307" s="87">
        <v>16.353617741964001</v>
      </c>
      <c r="V307" s="87">
        <v>16.375031666400695</v>
      </c>
      <c r="W307" s="87">
        <v>16.709529773834984</v>
      </c>
      <c r="X307" s="87">
        <v>14.732648008766557</v>
      </c>
      <c r="Y307" s="87">
        <v>14.529121330311193</v>
      </c>
      <c r="Z307" s="87">
        <v>16.850132950279001</v>
      </c>
      <c r="AA307" s="87">
        <v>16.685915715358799</v>
      </c>
      <c r="AB307" s="87">
        <v>15.842868794146201</v>
      </c>
      <c r="AC307" s="88" t="s">
        <v>47</v>
      </c>
      <c r="AD307" s="86">
        <v>9.0421673408032497</v>
      </c>
      <c r="AE307" s="89"/>
      <c r="AF307" s="90"/>
      <c r="AG307" s="12"/>
    </row>
    <row r="308" spans="1:33" customFormat="1" ht="13.2" x14ac:dyDescent="0.25">
      <c r="A308" s="82">
        <v>307</v>
      </c>
      <c r="B308" s="145"/>
      <c r="C308" s="83"/>
      <c r="D308" s="83" t="s">
        <v>538</v>
      </c>
      <c r="E308" s="83"/>
      <c r="F308" s="84" t="s">
        <v>35</v>
      </c>
      <c r="G308" s="85">
        <v>3.1722886350703607</v>
      </c>
      <c r="H308" s="85">
        <v>3.3260243146632629</v>
      </c>
      <c r="I308" s="85">
        <v>3.8638043517322842</v>
      </c>
      <c r="J308" s="85">
        <v>3.1315562801640717</v>
      </c>
      <c r="K308" s="86">
        <v>2.7825884299701453</v>
      </c>
      <c r="L308" s="86">
        <v>3.0919519122239829</v>
      </c>
      <c r="M308" s="86">
        <v>3.5817687440883068</v>
      </c>
      <c r="N308" s="86">
        <v>3.7339858397902992</v>
      </c>
      <c r="O308" s="86">
        <v>3.7289968441326002</v>
      </c>
      <c r="P308" s="86">
        <v>5.3918991528698204</v>
      </c>
      <c r="Q308" s="86">
        <v>5.6239058455768909</v>
      </c>
      <c r="R308" s="86">
        <v>8.2301028528335323</v>
      </c>
      <c r="S308" s="87">
        <v>7.44358764232582</v>
      </c>
      <c r="T308" s="87">
        <v>12.160758310226431</v>
      </c>
      <c r="U308" s="87">
        <v>12.526404049492612</v>
      </c>
      <c r="V308" s="87">
        <v>12.682529822461751</v>
      </c>
      <c r="W308" s="87">
        <v>15.442728577545804</v>
      </c>
      <c r="X308" s="87">
        <v>16.687836432454819</v>
      </c>
      <c r="Y308" s="87">
        <v>17.620286512279211</v>
      </c>
      <c r="Z308" s="87">
        <v>21.857985731251699</v>
      </c>
      <c r="AA308" s="87">
        <v>24.6915178446746</v>
      </c>
      <c r="AB308" s="87">
        <v>23.601369319026599</v>
      </c>
      <c r="AC308" s="88" t="s">
        <v>47</v>
      </c>
      <c r="AD308" s="86">
        <v>33.944299387977402</v>
      </c>
      <c r="AE308" s="89" t="s">
        <v>42</v>
      </c>
      <c r="AF308" s="90" t="s">
        <v>149</v>
      </c>
      <c r="AG308" s="12"/>
    </row>
    <row r="309" spans="1:33" customFormat="1" ht="13.2" x14ac:dyDescent="0.25">
      <c r="A309" s="82">
        <v>308</v>
      </c>
      <c r="B309" s="145"/>
      <c r="C309" s="83"/>
      <c r="D309" s="83" t="s">
        <v>539</v>
      </c>
      <c r="E309" s="83"/>
      <c r="F309" s="84" t="s">
        <v>35</v>
      </c>
      <c r="G309" s="85">
        <v>18.473323433858589</v>
      </c>
      <c r="H309" s="85">
        <v>17.761290416231517</v>
      </c>
      <c r="I309" s="85">
        <v>17.667813592325508</v>
      </c>
      <c r="J309" s="85">
        <v>18.416575417431254</v>
      </c>
      <c r="K309" s="86">
        <v>17.364848805508142</v>
      </c>
      <c r="L309" s="86">
        <v>18.299536940152951</v>
      </c>
      <c r="M309" s="86">
        <v>18.124144079999891</v>
      </c>
      <c r="N309" s="86">
        <v>20.493097570932271</v>
      </c>
      <c r="O309" s="86">
        <v>22.041166785161906</v>
      </c>
      <c r="P309" s="86">
        <v>21.315121967967599</v>
      </c>
      <c r="Q309" s="86">
        <v>21.60912099813676</v>
      </c>
      <c r="R309" s="86">
        <v>24.316261852784791</v>
      </c>
      <c r="S309" s="87">
        <v>23.396246211655875</v>
      </c>
      <c r="T309" s="87">
        <v>21.700928525084183</v>
      </c>
      <c r="U309" s="87">
        <v>22.931274193761915</v>
      </c>
      <c r="V309" s="87">
        <v>23.820118271047079</v>
      </c>
      <c r="W309" s="87">
        <v>21.466008642118169</v>
      </c>
      <c r="X309" s="87">
        <v>24.10836879264081</v>
      </c>
      <c r="Y309" s="87">
        <v>25.118122505883296</v>
      </c>
      <c r="Z309" s="87">
        <v>21.748864953197302</v>
      </c>
      <c r="AA309" s="87">
        <v>25.952698650325701</v>
      </c>
      <c r="AB309" s="87">
        <v>24.007236226452701</v>
      </c>
      <c r="AC309" s="88" t="s">
        <v>47</v>
      </c>
      <c r="AD309" s="86">
        <v>-4.42264854457322</v>
      </c>
      <c r="AE309" s="89"/>
      <c r="AF309" s="90"/>
      <c r="AG309" s="12"/>
    </row>
    <row r="310" spans="1:33" customFormat="1" ht="13.2" x14ac:dyDescent="0.25">
      <c r="A310" s="82">
        <v>309</v>
      </c>
      <c r="B310" s="145"/>
      <c r="C310" s="83"/>
      <c r="D310" s="83" t="s">
        <v>540</v>
      </c>
      <c r="E310" s="83"/>
      <c r="F310" s="84" t="s">
        <v>35</v>
      </c>
      <c r="G310" s="85">
        <v>7.2651552965792274E-2</v>
      </c>
      <c r="H310" s="85">
        <v>3.6665177195210695E-2</v>
      </c>
      <c r="I310" s="85">
        <v>3.2670482555015985E-2</v>
      </c>
      <c r="J310" s="85">
        <v>3.5479136613396016E-2</v>
      </c>
      <c r="K310" s="86">
        <v>0.17461234799715408</v>
      </c>
      <c r="L310" s="86">
        <v>0.11234110184292793</v>
      </c>
      <c r="M310" s="86">
        <v>0.50194880710897194</v>
      </c>
      <c r="N310" s="86">
        <v>0.12122411933051622</v>
      </c>
      <c r="O310" s="86">
        <v>0.21877515738183709</v>
      </c>
      <c r="P310" s="86">
        <v>0.2916615909722205</v>
      </c>
      <c r="Q310" s="86">
        <v>2.4129043636909771E-2</v>
      </c>
      <c r="R310" s="86">
        <v>7.6955255058869992E-2</v>
      </c>
      <c r="S310" s="87">
        <v>9.9781163340724233E-2</v>
      </c>
      <c r="T310" s="87">
        <v>4.330005000459456E-2</v>
      </c>
      <c r="U310" s="87">
        <v>2.5210324684000265E-2</v>
      </c>
      <c r="V310" s="87">
        <v>3.0073989507027415E-2</v>
      </c>
      <c r="W310" s="87">
        <v>1.3789888415872736E-2</v>
      </c>
      <c r="X310" s="87">
        <v>4.492910701624598E-2</v>
      </c>
      <c r="Y310" s="87">
        <v>3.3609385646170872E-2</v>
      </c>
      <c r="Z310" s="87">
        <v>3.3621440285086797E-2</v>
      </c>
      <c r="AA310" s="87">
        <v>3.7260161943725702E-2</v>
      </c>
      <c r="AB310" s="87">
        <v>0.71866321554465096</v>
      </c>
      <c r="AC310" s="88" t="s">
        <v>36</v>
      </c>
      <c r="AD310" s="86">
        <v>2038.28132150499</v>
      </c>
      <c r="AE310" s="89"/>
      <c r="AF310" s="90"/>
      <c r="AG310" s="12"/>
    </row>
    <row r="311" spans="1:33" customFormat="1" ht="13.2" x14ac:dyDescent="0.25">
      <c r="A311" s="82">
        <v>310</v>
      </c>
      <c r="B311" s="145"/>
      <c r="C311" s="83"/>
      <c r="D311" s="83" t="s">
        <v>541</v>
      </c>
      <c r="E311" s="83"/>
      <c r="F311" s="84" t="s">
        <v>35</v>
      </c>
      <c r="G311" s="85">
        <v>0</v>
      </c>
      <c r="H311" s="85">
        <v>7.713836708543341E-2</v>
      </c>
      <c r="I311" s="85">
        <v>0.14673408635423968</v>
      </c>
      <c r="J311" s="85">
        <v>0.28091874763634006</v>
      </c>
      <c r="K311" s="86">
        <v>0.22918115541590425</v>
      </c>
      <c r="L311" s="86">
        <v>0.18482449568337483</v>
      </c>
      <c r="M311" s="86">
        <v>0.3714157100697919</v>
      </c>
      <c r="N311" s="86">
        <v>0.21232020399695853</v>
      </c>
      <c r="O311" s="86">
        <v>0.38109421040213387</v>
      </c>
      <c r="P311" s="86">
        <v>0.29732781175367828</v>
      </c>
      <c r="Q311" s="86">
        <v>0.39206311215873074</v>
      </c>
      <c r="R311" s="86">
        <v>0.35947233484368463</v>
      </c>
      <c r="S311" s="87">
        <v>0.64912152932285905</v>
      </c>
      <c r="T311" s="87">
        <v>0.49552723751474875</v>
      </c>
      <c r="U311" s="87">
        <v>0.82817780887903725</v>
      </c>
      <c r="V311" s="87">
        <v>0.56667085987521582</v>
      </c>
      <c r="W311" s="87">
        <v>0.56351990489219739</v>
      </c>
      <c r="X311" s="87">
        <v>0.56070237254804356</v>
      </c>
      <c r="Y311" s="87">
        <v>1.0765235472074928</v>
      </c>
      <c r="Z311" s="87">
        <v>0.80322242380025999</v>
      </c>
      <c r="AA311" s="87">
        <v>1.69467289716279</v>
      </c>
      <c r="AB311" s="87">
        <v>0.83307779359690404</v>
      </c>
      <c r="AC311" s="88" t="s">
        <v>36</v>
      </c>
      <c r="AD311" s="86">
        <v>-22.614066756095301</v>
      </c>
      <c r="AE311" s="89"/>
      <c r="AF311" s="90"/>
      <c r="AG311" s="12"/>
    </row>
    <row r="312" spans="1:33" customFormat="1" ht="13.2" x14ac:dyDescent="0.25">
      <c r="A312" s="82">
        <v>312</v>
      </c>
      <c r="B312" s="145"/>
      <c r="C312" s="83"/>
      <c r="D312" s="83" t="s">
        <v>542</v>
      </c>
      <c r="E312" s="83"/>
      <c r="F312" s="84" t="s">
        <v>35</v>
      </c>
      <c r="G312" s="85">
        <v>2.6360400740864787</v>
      </c>
      <c r="H312" s="85">
        <v>2.340467906421078</v>
      </c>
      <c r="I312" s="85">
        <v>2.3852150865839898</v>
      </c>
      <c r="J312" s="85">
        <v>2.3314936146437444</v>
      </c>
      <c r="K312" s="86">
        <v>2.7551178135003083</v>
      </c>
      <c r="L312" s="86">
        <v>2.7401036252012418</v>
      </c>
      <c r="M312" s="86">
        <v>2.7614457812058948</v>
      </c>
      <c r="N312" s="86">
        <v>2.9327791971531014</v>
      </c>
      <c r="O312" s="86">
        <v>2.9806156371426606</v>
      </c>
      <c r="P312" s="86">
        <v>3.5634912152337446</v>
      </c>
      <c r="Q312" s="86">
        <v>3.3756615721161425</v>
      </c>
      <c r="R312" s="86">
        <v>3.9643152114385005</v>
      </c>
      <c r="S312" s="87">
        <v>4.1156571314084971</v>
      </c>
      <c r="T312" s="87">
        <v>3.4377950664429902</v>
      </c>
      <c r="U312" s="87">
        <v>4.1409123857709993</v>
      </c>
      <c r="V312" s="87">
        <v>3.7518209660131503</v>
      </c>
      <c r="W312" s="87">
        <v>4.4439766231391991</v>
      </c>
      <c r="X312" s="87">
        <v>2.6559673109027315</v>
      </c>
      <c r="Y312" s="87">
        <v>3.0497215693273225</v>
      </c>
      <c r="Z312" s="87">
        <v>4.8641834757063203</v>
      </c>
      <c r="AA312" s="87">
        <v>4.9437127572039996</v>
      </c>
      <c r="AB312" s="87">
        <v>4.8037352430254101</v>
      </c>
      <c r="AC312" s="88"/>
      <c r="AD312" s="86">
        <v>57.5138954106217</v>
      </c>
      <c r="AE312" s="89" t="s">
        <v>42</v>
      </c>
      <c r="AF312" s="90" t="s">
        <v>149</v>
      </c>
      <c r="AG312" s="12"/>
    </row>
    <row r="313" spans="1:33" customFormat="1" ht="13.2" x14ac:dyDescent="0.25">
      <c r="A313" s="102">
        <v>313</v>
      </c>
      <c r="B313" s="146"/>
      <c r="C313" s="103"/>
      <c r="D313" s="103" t="s">
        <v>543</v>
      </c>
      <c r="E313" s="103"/>
      <c r="F313" s="104" t="s">
        <v>35</v>
      </c>
      <c r="G313" s="105">
        <v>1.8500257856336146</v>
      </c>
      <c r="H313" s="105">
        <v>1.6361740940523792</v>
      </c>
      <c r="I313" s="105">
        <v>1.7016876888715169</v>
      </c>
      <c r="J313" s="105">
        <v>1.8162697519086888</v>
      </c>
      <c r="K313" s="106">
        <v>1.5393526512199416</v>
      </c>
      <c r="L313" s="106">
        <v>1.6516459617316135</v>
      </c>
      <c r="M313" s="106">
        <v>1.4575256196325062</v>
      </c>
      <c r="N313" s="106">
        <v>1.2737825621830867</v>
      </c>
      <c r="O313" s="106">
        <v>1.1500774269255212</v>
      </c>
      <c r="P313" s="106">
        <v>1.4263197322826549</v>
      </c>
      <c r="Q313" s="106">
        <v>1.2586093011471526</v>
      </c>
      <c r="R313" s="106">
        <v>1.2610056920212551</v>
      </c>
      <c r="S313" s="106">
        <v>1.1258391753194759</v>
      </c>
      <c r="T313" s="106">
        <v>1.152539132016692</v>
      </c>
      <c r="U313" s="106">
        <v>1.0163723502191504</v>
      </c>
      <c r="V313" s="106">
        <v>1.1617237394349471</v>
      </c>
      <c r="W313" s="106">
        <v>0.95854151498974549</v>
      </c>
      <c r="X313" s="106">
        <v>1.0162585433552644</v>
      </c>
      <c r="Y313" s="106">
        <v>1.3997048967237891</v>
      </c>
      <c r="Z313" s="106">
        <v>0.88827423191685295</v>
      </c>
      <c r="AA313" s="106">
        <v>0.753247879743141</v>
      </c>
      <c r="AB313" s="106">
        <v>1.05661701004262</v>
      </c>
      <c r="AC313" s="107" t="s">
        <v>36</v>
      </c>
      <c r="AD313" s="106">
        <v>-24.511444339747101</v>
      </c>
      <c r="AE313" s="115"/>
      <c r="AF313" s="109"/>
      <c r="AG313" s="12"/>
    </row>
    <row r="314" spans="1:33" customFormat="1" ht="13.2" x14ac:dyDescent="0.25">
      <c r="A314" s="75" t="s">
        <v>544</v>
      </c>
      <c r="B314" s="76"/>
      <c r="C314" s="76" t="s">
        <v>545</v>
      </c>
      <c r="D314" s="76"/>
      <c r="E314" s="76"/>
      <c r="F314" s="35" t="s">
        <v>35</v>
      </c>
      <c r="G314" s="77">
        <v>113.88427674277285</v>
      </c>
      <c r="H314" s="77">
        <v>116.2772186679792</v>
      </c>
      <c r="I314" s="77">
        <v>117.88584084335272</v>
      </c>
      <c r="J314" s="77">
        <v>124.23042140923111</v>
      </c>
      <c r="K314" s="78">
        <v>123.66764281278148</v>
      </c>
      <c r="L314" s="78">
        <v>128.50927069197505</v>
      </c>
      <c r="M314" s="78">
        <v>129.76617313010811</v>
      </c>
      <c r="N314" s="78">
        <v>133.9065958990308</v>
      </c>
      <c r="O314" s="78">
        <v>143.37481872967265</v>
      </c>
      <c r="P314" s="78">
        <v>142.69891177757668</v>
      </c>
      <c r="Q314" s="78">
        <v>148.65350893223305</v>
      </c>
      <c r="R314" s="78">
        <v>157.60849569262462</v>
      </c>
      <c r="S314" s="78">
        <v>161.72289719833091</v>
      </c>
      <c r="T314" s="78">
        <v>160.11989872835986</v>
      </c>
      <c r="U314" s="78">
        <v>157.08591805816053</v>
      </c>
      <c r="V314" s="78">
        <v>157.32883528943637</v>
      </c>
      <c r="W314" s="78">
        <v>165.41045237651448</v>
      </c>
      <c r="X314" s="78">
        <v>166.86240719663638</v>
      </c>
      <c r="Y314" s="78">
        <v>181.03066476542406</v>
      </c>
      <c r="Z314" s="78">
        <v>181.84800761835299</v>
      </c>
      <c r="AA314" s="78">
        <v>215.37266884534699</v>
      </c>
      <c r="AB314" s="78">
        <v>186.20948497613301</v>
      </c>
      <c r="AC314" s="79" t="s">
        <v>85</v>
      </c>
      <c r="AD314" s="78">
        <v>2.8607419728695098</v>
      </c>
      <c r="AE314" s="80"/>
      <c r="AF314" s="81" t="s">
        <v>149</v>
      </c>
      <c r="AG314" s="12"/>
    </row>
    <row r="315" spans="1:33" customFormat="1" ht="13.2" x14ac:dyDescent="0.25">
      <c r="A315" s="82">
        <v>314</v>
      </c>
      <c r="B315" s="145"/>
      <c r="C315" s="83"/>
      <c r="D315" s="83" t="s">
        <v>546</v>
      </c>
      <c r="E315" s="83"/>
      <c r="F315" s="84" t="s">
        <v>35</v>
      </c>
      <c r="G315" s="85">
        <v>7.5788880806539876</v>
      </c>
      <c r="H315" s="85">
        <v>7.9271376982723316</v>
      </c>
      <c r="I315" s="85">
        <v>9.0971455706045976</v>
      </c>
      <c r="J315" s="85">
        <v>9.9953185956653243</v>
      </c>
      <c r="K315" s="86">
        <v>10.064813799157395</v>
      </c>
      <c r="L315" s="86">
        <v>11.674063927512986</v>
      </c>
      <c r="M315" s="86">
        <v>9.8471816005583932</v>
      </c>
      <c r="N315" s="86">
        <v>9.0634885303795301</v>
      </c>
      <c r="O315" s="86">
        <v>9.1424584881153308</v>
      </c>
      <c r="P315" s="86">
        <v>9.5884118404247971</v>
      </c>
      <c r="Q315" s="86">
        <v>10.043663493344075</v>
      </c>
      <c r="R315" s="86">
        <v>11.33901733236463</v>
      </c>
      <c r="S315" s="87">
        <v>12.455806832405015</v>
      </c>
      <c r="T315" s="87">
        <v>13.801843597061115</v>
      </c>
      <c r="U315" s="87">
        <v>13.934442630444371</v>
      </c>
      <c r="V315" s="87">
        <v>13.844417618637866</v>
      </c>
      <c r="W315" s="87">
        <v>15.172418469363658</v>
      </c>
      <c r="X315" s="87">
        <v>15.592074203537617</v>
      </c>
      <c r="Y315" s="87">
        <v>17.43736971706068</v>
      </c>
      <c r="Z315" s="87">
        <v>15.8241231115262</v>
      </c>
      <c r="AA315" s="87">
        <v>13.8440782298334</v>
      </c>
      <c r="AB315" s="87">
        <v>15.060148444546501</v>
      </c>
      <c r="AC315" s="88" t="s">
        <v>47</v>
      </c>
      <c r="AD315" s="86">
        <v>-13.6329120222086</v>
      </c>
      <c r="AE315" s="89"/>
      <c r="AF315" s="90"/>
      <c r="AG315" s="12"/>
    </row>
    <row r="316" spans="1:33" customFormat="1" ht="13.2" x14ac:dyDescent="0.25">
      <c r="A316" s="82">
        <v>315</v>
      </c>
      <c r="B316" s="145"/>
      <c r="C316" s="83"/>
      <c r="D316" s="83" t="s">
        <v>547</v>
      </c>
      <c r="E316" s="83"/>
      <c r="F316" s="84" t="s">
        <v>35</v>
      </c>
      <c r="G316" s="85">
        <v>3.1475764433440241</v>
      </c>
      <c r="H316" s="85">
        <v>2.8054452270549617</v>
      </c>
      <c r="I316" s="85">
        <v>2.9956678566355741</v>
      </c>
      <c r="J316" s="85">
        <v>2.34952456891072</v>
      </c>
      <c r="K316" s="86">
        <v>2.7408767195433521</v>
      </c>
      <c r="L316" s="86">
        <v>3.2702272815197069</v>
      </c>
      <c r="M316" s="86">
        <v>3.9996047216720765</v>
      </c>
      <c r="N316" s="86">
        <v>3.6245175090248125</v>
      </c>
      <c r="O316" s="86">
        <v>4.8932048319418264</v>
      </c>
      <c r="P316" s="86">
        <v>3.4290433434562653</v>
      </c>
      <c r="Q316" s="86">
        <v>4.3347673783511551</v>
      </c>
      <c r="R316" s="86">
        <v>5.3184952547515785</v>
      </c>
      <c r="S316" s="87">
        <v>5.0082174918022577</v>
      </c>
      <c r="T316" s="87">
        <v>4.6539979608999653</v>
      </c>
      <c r="U316" s="87">
        <v>4.6616537952697454</v>
      </c>
      <c r="V316" s="87">
        <v>5.239699541347707</v>
      </c>
      <c r="W316" s="87">
        <v>3.2429849438847129</v>
      </c>
      <c r="X316" s="87">
        <v>4.7013944831526384</v>
      </c>
      <c r="Y316" s="87">
        <v>4.3423805840577412</v>
      </c>
      <c r="Z316" s="87">
        <v>3.9291303352061102</v>
      </c>
      <c r="AA316" s="87">
        <v>1.5551427910550599</v>
      </c>
      <c r="AB316" s="87">
        <v>3.4711614948807399</v>
      </c>
      <c r="AC316" s="88" t="s">
        <v>36</v>
      </c>
      <c r="AD316" s="86">
        <v>-20.0631674795046</v>
      </c>
      <c r="AE316" s="89"/>
      <c r="AF316" s="90"/>
      <c r="AG316" s="12"/>
    </row>
    <row r="317" spans="1:33" customFormat="1" ht="13.2" x14ac:dyDescent="0.25">
      <c r="A317" s="82">
        <v>318</v>
      </c>
      <c r="B317" s="145"/>
      <c r="C317" s="83"/>
      <c r="D317" s="83" t="s">
        <v>548</v>
      </c>
      <c r="E317" s="83"/>
      <c r="F317" s="84" t="s">
        <v>35</v>
      </c>
      <c r="G317" s="85">
        <v>9.953091155093384</v>
      </c>
      <c r="H317" s="85">
        <v>10.258573539439766</v>
      </c>
      <c r="I317" s="85">
        <v>10.299527553192128</v>
      </c>
      <c r="J317" s="85">
        <v>11.214381800441103</v>
      </c>
      <c r="K317" s="86">
        <v>12.101595408019433</v>
      </c>
      <c r="L317" s="86">
        <v>11.624455424691469</v>
      </c>
      <c r="M317" s="86">
        <v>12.032949022188321</v>
      </c>
      <c r="N317" s="86">
        <v>12.57507902543259</v>
      </c>
      <c r="O317" s="86">
        <v>13.713557805441486</v>
      </c>
      <c r="P317" s="86">
        <v>13.565623394852015</v>
      </c>
      <c r="Q317" s="86">
        <v>14.41999725893046</v>
      </c>
      <c r="R317" s="86">
        <v>15.917857623682258</v>
      </c>
      <c r="S317" s="87">
        <v>15.416815397866104</v>
      </c>
      <c r="T317" s="87">
        <v>14.206218947877645</v>
      </c>
      <c r="U317" s="87">
        <v>13.973722730935421</v>
      </c>
      <c r="V317" s="87">
        <v>14.106614916887191</v>
      </c>
      <c r="W317" s="87">
        <v>12.981813116424153</v>
      </c>
      <c r="X317" s="87">
        <v>14.770427491715186</v>
      </c>
      <c r="Y317" s="87">
        <v>13.384042855274579</v>
      </c>
      <c r="Z317" s="87">
        <v>14.858864384233399</v>
      </c>
      <c r="AA317" s="87">
        <v>16.846834044561302</v>
      </c>
      <c r="AB317" s="87">
        <v>12.174680731146299</v>
      </c>
      <c r="AC317" s="88" t="s">
        <v>47</v>
      </c>
      <c r="AD317" s="86">
        <v>-9.0358506559294192</v>
      </c>
      <c r="AE317" s="89"/>
      <c r="AF317" s="90"/>
      <c r="AG317" s="12"/>
    </row>
    <row r="318" spans="1:33" customFormat="1" ht="13.2" x14ac:dyDescent="0.25">
      <c r="A318" s="82">
        <v>319</v>
      </c>
      <c r="B318" s="145"/>
      <c r="C318" s="83"/>
      <c r="D318" s="83" t="s">
        <v>549</v>
      </c>
      <c r="E318" s="83"/>
      <c r="F318" s="84" t="s">
        <v>35</v>
      </c>
      <c r="G318" s="85">
        <v>2.3349836610186063</v>
      </c>
      <c r="H318" s="85">
        <v>2.2789221685795562</v>
      </c>
      <c r="I318" s="85">
        <v>2.2332970605737041</v>
      </c>
      <c r="J318" s="85">
        <v>2.4999582776326528</v>
      </c>
      <c r="K318" s="86">
        <v>2.1798132600160272</v>
      </c>
      <c r="L318" s="86">
        <v>2.0615597948693432</v>
      </c>
      <c r="M318" s="86">
        <v>2.2581414342836474</v>
      </c>
      <c r="N318" s="86">
        <v>2.2215260305834308</v>
      </c>
      <c r="O318" s="86">
        <v>2.3479656374170172</v>
      </c>
      <c r="P318" s="86">
        <v>2.3172580270976075</v>
      </c>
      <c r="Q318" s="86">
        <v>2.7838808799956851</v>
      </c>
      <c r="R318" s="86">
        <v>2.576628273395865</v>
      </c>
      <c r="S318" s="87">
        <v>2.8480820608202002</v>
      </c>
      <c r="T318" s="87">
        <v>2.5434672688693336</v>
      </c>
      <c r="U318" s="87">
        <v>2.2251753357672199</v>
      </c>
      <c r="V318" s="87">
        <v>2.2376188905025471</v>
      </c>
      <c r="W318" s="87">
        <v>2.1027890974524852</v>
      </c>
      <c r="X318" s="87">
        <v>1.935551955126235</v>
      </c>
      <c r="Y318" s="87">
        <v>1.620730783876094</v>
      </c>
      <c r="Z318" s="87">
        <v>2.0066494945224602</v>
      </c>
      <c r="AA318" s="87">
        <v>1.5161946411192599</v>
      </c>
      <c r="AB318" s="87">
        <v>2.07251594452205</v>
      </c>
      <c r="AC318" s="88" t="s">
        <v>36</v>
      </c>
      <c r="AD318" s="86">
        <v>27.875398254945502</v>
      </c>
      <c r="AE318" s="89"/>
      <c r="AF318" s="90"/>
      <c r="AG318" s="12"/>
    </row>
    <row r="319" spans="1:33" customFormat="1" ht="13.2" x14ac:dyDescent="0.25">
      <c r="A319" s="82">
        <v>320</v>
      </c>
      <c r="B319" s="145"/>
      <c r="C319" s="83"/>
      <c r="D319" s="83" t="s">
        <v>550</v>
      </c>
      <c r="E319" s="83"/>
      <c r="F319" s="84" t="s">
        <v>35</v>
      </c>
      <c r="G319" s="85">
        <v>0.25047516064762848</v>
      </c>
      <c r="H319" s="85">
        <v>0.29234709552086424</v>
      </c>
      <c r="I319" s="85">
        <v>0.30222514960669039</v>
      </c>
      <c r="J319" s="85">
        <v>0.38194280326561719</v>
      </c>
      <c r="K319" s="86">
        <v>0.48480034187564353</v>
      </c>
      <c r="L319" s="86">
        <v>0.5209371305870556</v>
      </c>
      <c r="M319" s="86">
        <v>0.49276065982197065</v>
      </c>
      <c r="N319" s="86">
        <v>0.41604976415701628</v>
      </c>
      <c r="O319" s="86">
        <v>0.52647124876246243</v>
      </c>
      <c r="P319" s="86">
        <v>0.47741416192460917</v>
      </c>
      <c r="Q319" s="86">
        <v>0.45650952795748756</v>
      </c>
      <c r="R319" s="86">
        <v>0.33538336198609525</v>
      </c>
      <c r="S319" s="87">
        <v>0.45811950389418632</v>
      </c>
      <c r="T319" s="87">
        <v>0.43255794402259856</v>
      </c>
      <c r="U319" s="87">
        <v>0.38417169549402191</v>
      </c>
      <c r="V319" s="87">
        <v>0.52618866826730015</v>
      </c>
      <c r="W319" s="87">
        <v>1.0292282952234184</v>
      </c>
      <c r="X319" s="87">
        <v>0.89329642972127865</v>
      </c>
      <c r="Y319" s="87">
        <v>0.44974339002620672</v>
      </c>
      <c r="Z319" s="87">
        <v>0.29639323754095198</v>
      </c>
      <c r="AA319" s="87">
        <v>0.39025652189792198</v>
      </c>
      <c r="AB319" s="87">
        <v>0.31692278515162697</v>
      </c>
      <c r="AC319" s="88" t="s">
        <v>36</v>
      </c>
      <c r="AD319" s="86">
        <v>-29.532530731988999</v>
      </c>
      <c r="AE319" s="89"/>
      <c r="AF319" s="90"/>
      <c r="AG319" s="12"/>
    </row>
    <row r="320" spans="1:33" customFormat="1" ht="13.2" x14ac:dyDescent="0.25">
      <c r="A320" s="82">
        <v>321</v>
      </c>
      <c r="B320" s="83"/>
      <c r="C320" s="83"/>
      <c r="D320" s="83" t="s">
        <v>551</v>
      </c>
      <c r="E320" s="83"/>
      <c r="F320" s="84" t="s">
        <v>35</v>
      </c>
      <c r="G320" s="85">
        <v>0.33988565844064894</v>
      </c>
      <c r="H320" s="85">
        <v>4.5332838806946045E-2</v>
      </c>
      <c r="I320" s="85">
        <v>6.3225741633875038E-2</v>
      </c>
      <c r="J320" s="85">
        <v>7.538454712942054E-2</v>
      </c>
      <c r="K320" s="86">
        <v>5.8296743164090205E-2</v>
      </c>
      <c r="L320" s="86">
        <v>4.4782801022041754E-2</v>
      </c>
      <c r="M320" s="86">
        <v>0.10910571351586004</v>
      </c>
      <c r="N320" s="86">
        <v>0.12159539096436101</v>
      </c>
      <c r="O320" s="86">
        <v>0.16463725553981709</v>
      </c>
      <c r="P320" s="86">
        <v>8.300903848630746E-2</v>
      </c>
      <c r="Q320" s="86">
        <v>0.1151937785313011</v>
      </c>
      <c r="R320" s="86">
        <v>0.1169954370640154</v>
      </c>
      <c r="S320" s="87">
        <v>0.24327625902941388</v>
      </c>
      <c r="T320" s="87">
        <v>9.1555433365549457E-2</v>
      </c>
      <c r="U320" s="87">
        <v>0.21070227542767905</v>
      </c>
      <c r="V320" s="87">
        <v>0.21566105313126344</v>
      </c>
      <c r="W320" s="87">
        <v>0.20515467887958178</v>
      </c>
      <c r="X320" s="87">
        <v>0.3095471266052055</v>
      </c>
      <c r="Y320" s="87">
        <v>0.50654873855406823</v>
      </c>
      <c r="Z320" s="87">
        <v>0.21052957567542799</v>
      </c>
      <c r="AA320" s="87">
        <v>0.217242899833931</v>
      </c>
      <c r="AB320" s="87">
        <v>0.59460490618486295</v>
      </c>
      <c r="AC320" s="88" t="s">
        <v>36</v>
      </c>
      <c r="AD320" s="86">
        <v>17.3835528407688</v>
      </c>
      <c r="AE320" s="89"/>
      <c r="AF320" s="90"/>
      <c r="AG320" s="12"/>
    </row>
    <row r="321" spans="1:33" customFormat="1" ht="13.2" x14ac:dyDescent="0.25">
      <c r="A321" s="117">
        <v>322</v>
      </c>
      <c r="B321" s="118"/>
      <c r="C321" s="118"/>
      <c r="D321" s="118" t="s">
        <v>552</v>
      </c>
      <c r="E321" s="118"/>
      <c r="F321" s="119" t="s">
        <v>35</v>
      </c>
      <c r="G321" s="131">
        <v>0</v>
      </c>
      <c r="H321" s="131">
        <v>0.95296656376707833</v>
      </c>
      <c r="I321" s="131">
        <v>2.2601369913319993</v>
      </c>
      <c r="J321" s="131">
        <v>0.82267814769492997</v>
      </c>
      <c r="K321" s="121">
        <v>0.80689981785656306</v>
      </c>
      <c r="L321" s="121">
        <v>0.36060133650343962</v>
      </c>
      <c r="M321" s="121">
        <v>1.383044988370518</v>
      </c>
      <c r="N321" s="121">
        <v>0.58365709045289504</v>
      </c>
      <c r="O321" s="121">
        <v>0.23986836050885801</v>
      </c>
      <c r="P321" s="121">
        <v>0.94032428450165906</v>
      </c>
      <c r="Q321" s="121">
        <v>0.91095318196206831</v>
      </c>
      <c r="R321" s="121">
        <v>0.63992620043000104</v>
      </c>
      <c r="S321" s="121">
        <v>0.22862705363884811</v>
      </c>
      <c r="T321" s="121">
        <v>2.9383820688048713E-2</v>
      </c>
      <c r="U321" s="121">
        <v>0</v>
      </c>
      <c r="V321" s="121">
        <v>0</v>
      </c>
      <c r="W321" s="121">
        <v>0</v>
      </c>
      <c r="X321" s="121">
        <v>0</v>
      </c>
      <c r="Y321" s="121">
        <v>1.0811000233380327E-2</v>
      </c>
      <c r="Z321" s="121"/>
      <c r="AA321" s="121">
        <v>8.1995916674961703E-4</v>
      </c>
      <c r="AB321" s="121">
        <v>0.113977845506195</v>
      </c>
      <c r="AC321" s="141" t="s">
        <v>36</v>
      </c>
      <c r="AD321" s="121">
        <v>954.27659833245298</v>
      </c>
      <c r="AE321" s="142"/>
      <c r="AF321" s="143"/>
      <c r="AG321" s="12"/>
    </row>
    <row r="322" spans="1:33" customFormat="1" ht="13.2" x14ac:dyDescent="0.25">
      <c r="A322" s="100" t="s">
        <v>553</v>
      </c>
      <c r="B322" s="116"/>
      <c r="C322" s="116"/>
      <c r="D322" s="116" t="s">
        <v>554</v>
      </c>
      <c r="E322" s="116"/>
      <c r="F322" s="101" t="s">
        <v>35</v>
      </c>
      <c r="G322" s="140">
        <v>10.636617094551971</v>
      </c>
      <c r="H322" s="140">
        <v>11.314435991936621</v>
      </c>
      <c r="I322" s="140">
        <v>11.480235945258611</v>
      </c>
      <c r="J322" s="140">
        <v>13.48740548147074</v>
      </c>
      <c r="K322" s="87">
        <v>13.238711190766598</v>
      </c>
      <c r="L322" s="87">
        <v>13.381982511770953</v>
      </c>
      <c r="M322" s="87">
        <v>14.168372176883151</v>
      </c>
      <c r="N322" s="87">
        <v>14.231305863949506</v>
      </c>
      <c r="O322" s="87">
        <v>16.086160529865914</v>
      </c>
      <c r="P322" s="87">
        <v>16.363186208025567</v>
      </c>
      <c r="Q322" s="87">
        <v>17.59790656233795</v>
      </c>
      <c r="R322" s="87">
        <v>18.415748622243509</v>
      </c>
      <c r="S322" s="87">
        <v>20.145951951476178</v>
      </c>
      <c r="T322" s="87">
        <v>18.666710849339836</v>
      </c>
      <c r="U322" s="87">
        <v>17.879302365997038</v>
      </c>
      <c r="V322" s="87">
        <v>18.18178045521638</v>
      </c>
      <c r="W322" s="87">
        <v>17.001189440590142</v>
      </c>
      <c r="X322" s="87">
        <v>18.114539451663767</v>
      </c>
      <c r="Y322" s="87">
        <v>21.853745320652283</v>
      </c>
      <c r="Z322" s="87">
        <v>19.983197202138399</v>
      </c>
      <c r="AA322" s="87">
        <v>23.078220613415301</v>
      </c>
      <c r="AB322" s="87">
        <v>20.3173625449976</v>
      </c>
      <c r="AC322" s="88" t="s">
        <v>632</v>
      </c>
      <c r="AD322" s="87">
        <v>-7.0302950506276396</v>
      </c>
      <c r="AE322" s="89"/>
      <c r="AF322" s="90"/>
      <c r="AG322" s="12"/>
    </row>
    <row r="323" spans="1:33" customFormat="1" ht="13.2" x14ac:dyDescent="0.25">
      <c r="A323" s="82" t="s">
        <v>555</v>
      </c>
      <c r="B323" s="83"/>
      <c r="C323" s="83"/>
      <c r="D323" s="83"/>
      <c r="E323" s="83" t="s">
        <v>556</v>
      </c>
      <c r="F323" s="84" t="s">
        <v>35</v>
      </c>
      <c r="G323" s="85">
        <v>9.6112614235002969</v>
      </c>
      <c r="H323" s="85">
        <v>9.9988873135655396</v>
      </c>
      <c r="I323" s="85">
        <v>10.216841870835303</v>
      </c>
      <c r="J323" s="85">
        <v>11.322758425341355</v>
      </c>
      <c r="K323" s="86">
        <v>11.177728803114151</v>
      </c>
      <c r="L323" s="86">
        <v>11.566339279895161</v>
      </c>
      <c r="M323" s="86">
        <v>12.286203097302991</v>
      </c>
      <c r="N323" s="86">
        <v>11.818414070664272</v>
      </c>
      <c r="O323" s="86">
        <v>13.203792625962311</v>
      </c>
      <c r="P323" s="86">
        <v>13.318440890208226</v>
      </c>
      <c r="Q323" s="86">
        <v>13.932773011992937</v>
      </c>
      <c r="R323" s="86">
        <v>14.048003065764401</v>
      </c>
      <c r="S323" s="87">
        <v>14.764391232859142</v>
      </c>
      <c r="T323" s="87">
        <v>13.524532108842996</v>
      </c>
      <c r="U323" s="87">
        <v>13.429645352746901</v>
      </c>
      <c r="V323" s="87">
        <v>13.366725330893567</v>
      </c>
      <c r="W323" s="87">
        <v>12.002600116163091</v>
      </c>
      <c r="X323" s="87">
        <v>12.598192476481771</v>
      </c>
      <c r="Y323" s="87">
        <v>15.029541938732963</v>
      </c>
      <c r="Z323" s="87">
        <v>14.712710453593701</v>
      </c>
      <c r="AA323" s="87">
        <v>15.495885881735299</v>
      </c>
      <c r="AB323" s="87">
        <v>15.626914032693</v>
      </c>
      <c r="AC323" s="88" t="s">
        <v>632</v>
      </c>
      <c r="AD323" s="86">
        <v>3.9746526966373898</v>
      </c>
      <c r="AE323" s="89"/>
      <c r="AF323" s="90"/>
      <c r="AG323" s="12"/>
    </row>
    <row r="324" spans="1:33" customFormat="1" ht="13.2" x14ac:dyDescent="0.25">
      <c r="A324" s="82" t="s">
        <v>557</v>
      </c>
      <c r="B324" s="83"/>
      <c r="C324" s="83"/>
      <c r="D324" s="83"/>
      <c r="E324" s="83" t="s">
        <v>558</v>
      </c>
      <c r="F324" s="84" t="s">
        <v>35</v>
      </c>
      <c r="G324" s="85">
        <v>1.0253556710516722</v>
      </c>
      <c r="H324" s="85">
        <v>1.3155486783710848</v>
      </c>
      <c r="I324" s="85">
        <v>1.2633940744233192</v>
      </c>
      <c r="J324" s="85">
        <v>2.164647056129402</v>
      </c>
      <c r="K324" s="86">
        <v>2.0609823876524445</v>
      </c>
      <c r="L324" s="86">
        <v>1.815643231875804</v>
      </c>
      <c r="M324" s="86">
        <v>1.8821690795801675</v>
      </c>
      <c r="N324" s="86">
        <v>2.4128917932852345</v>
      </c>
      <c r="O324" s="86">
        <v>2.8823679039036025</v>
      </c>
      <c r="P324" s="86">
        <v>3.0447453178173487</v>
      </c>
      <c r="Q324" s="86">
        <v>3.665133550345018</v>
      </c>
      <c r="R324" s="86">
        <v>4.3677455564791048</v>
      </c>
      <c r="S324" s="87">
        <v>5.3815607186170231</v>
      </c>
      <c r="T324" s="87">
        <v>5.1421787404968278</v>
      </c>
      <c r="U324" s="87">
        <v>4.4496570132501416</v>
      </c>
      <c r="V324" s="87">
        <v>4.8150551243228135</v>
      </c>
      <c r="W324" s="87">
        <v>4.9985893244270443</v>
      </c>
      <c r="X324" s="87">
        <v>5.5163469751820076</v>
      </c>
      <c r="Y324" s="87">
        <v>6.8242033819193129</v>
      </c>
      <c r="Z324" s="87">
        <v>5.2704867485446396</v>
      </c>
      <c r="AA324" s="87">
        <v>7.5823347316799898</v>
      </c>
      <c r="AB324" s="87">
        <v>4.6904485123046298</v>
      </c>
      <c r="AC324" s="88" t="s">
        <v>47</v>
      </c>
      <c r="AD324" s="86">
        <v>-31.267457169697501</v>
      </c>
      <c r="AE324" s="89" t="s">
        <v>42</v>
      </c>
      <c r="AF324" s="90"/>
      <c r="AG324" s="12"/>
    </row>
    <row r="325" spans="1:33" customFormat="1" ht="13.2" x14ac:dyDescent="0.25">
      <c r="A325" s="82" t="s">
        <v>559</v>
      </c>
      <c r="B325" s="83"/>
      <c r="C325" s="83"/>
      <c r="D325" s="83" t="s">
        <v>560</v>
      </c>
      <c r="E325" s="83"/>
      <c r="F325" s="84" t="s">
        <v>35</v>
      </c>
      <c r="G325" s="85">
        <v>31.535523977609223</v>
      </c>
      <c r="H325" s="85">
        <v>32.169762245022618</v>
      </c>
      <c r="I325" s="85">
        <v>31.476682860141953</v>
      </c>
      <c r="J325" s="85">
        <v>32.550598223131388</v>
      </c>
      <c r="K325" s="86">
        <v>33.136756857971925</v>
      </c>
      <c r="L325" s="86">
        <v>34.57867091887541</v>
      </c>
      <c r="M325" s="86">
        <v>35.545702869830492</v>
      </c>
      <c r="N325" s="86">
        <v>36.160701850796052</v>
      </c>
      <c r="O325" s="86">
        <v>39.89619589031755</v>
      </c>
      <c r="P325" s="86">
        <v>39.440807574668881</v>
      </c>
      <c r="Q325" s="86">
        <v>40.478725052456063</v>
      </c>
      <c r="R325" s="86">
        <v>42.321096262297864</v>
      </c>
      <c r="S325" s="87">
        <v>43.539455556186844</v>
      </c>
      <c r="T325" s="87">
        <v>43.13156082205667</v>
      </c>
      <c r="U325" s="87">
        <v>41.158322144873395</v>
      </c>
      <c r="V325" s="87">
        <v>40.070860470809883</v>
      </c>
      <c r="W325" s="87">
        <v>43.758755073017966</v>
      </c>
      <c r="X325" s="87">
        <v>40.24794941296183</v>
      </c>
      <c r="Y325" s="87">
        <v>42.223703619273643</v>
      </c>
      <c r="Z325" s="87">
        <v>43.770373585962801</v>
      </c>
      <c r="AA325" s="87">
        <v>52.654695143478499</v>
      </c>
      <c r="AB325" s="87">
        <v>46.125057051249499</v>
      </c>
      <c r="AC325" s="88" t="s">
        <v>632</v>
      </c>
      <c r="AD325" s="86">
        <v>9.2397234197026901</v>
      </c>
      <c r="AE325" s="89" t="s">
        <v>42</v>
      </c>
      <c r="AF325" s="90" t="s">
        <v>149</v>
      </c>
      <c r="AG325" s="12"/>
    </row>
    <row r="326" spans="1:33" customFormat="1" ht="13.2" x14ac:dyDescent="0.25">
      <c r="A326" s="82" t="s">
        <v>561</v>
      </c>
      <c r="B326" s="83"/>
      <c r="C326" s="83"/>
      <c r="D326" s="83"/>
      <c r="E326" s="83" t="s">
        <v>562</v>
      </c>
      <c r="F326" s="84" t="s">
        <v>35</v>
      </c>
      <c r="G326" s="85">
        <v>3.8583341531272737</v>
      </c>
      <c r="H326" s="85">
        <v>3.6377400047834993</v>
      </c>
      <c r="I326" s="85">
        <v>2.7283778650756298</v>
      </c>
      <c r="J326" s="85">
        <v>2.5457207646546109</v>
      </c>
      <c r="K326" s="86">
        <v>2.3992342260705146</v>
      </c>
      <c r="L326" s="86">
        <v>2.6270084639348541</v>
      </c>
      <c r="M326" s="86">
        <v>2.4991473781503264</v>
      </c>
      <c r="N326" s="86">
        <v>2.4756661810064213</v>
      </c>
      <c r="O326" s="86">
        <v>2.6902590813494185</v>
      </c>
      <c r="P326" s="86">
        <v>2.6809451770686645</v>
      </c>
      <c r="Q326" s="86">
        <v>3.1022684984960525</v>
      </c>
      <c r="R326" s="86">
        <v>2.9205997909248116</v>
      </c>
      <c r="S326" s="87">
        <v>3.1821058007475642</v>
      </c>
      <c r="T326" s="87">
        <v>3.332789914694271</v>
      </c>
      <c r="U326" s="87">
        <v>2.6977874579315908</v>
      </c>
      <c r="V326" s="87">
        <v>2.7514458893349594</v>
      </c>
      <c r="W326" s="87">
        <v>3.520541825103686</v>
      </c>
      <c r="X326" s="87">
        <v>3.5359650922117782</v>
      </c>
      <c r="Y326" s="87">
        <v>3.0303021408128754</v>
      </c>
      <c r="Z326" s="87">
        <v>3.4806155288230598</v>
      </c>
      <c r="AA326" s="87">
        <v>4.3080790684118</v>
      </c>
      <c r="AB326" s="87">
        <v>3.2521342019903599</v>
      </c>
      <c r="AC326" s="88" t="s">
        <v>47</v>
      </c>
      <c r="AD326" s="86">
        <v>7.32046016764449</v>
      </c>
      <c r="AE326" s="89"/>
      <c r="AF326" s="90"/>
      <c r="AG326" s="12"/>
    </row>
    <row r="327" spans="1:33" customFormat="1" ht="13.2" x14ac:dyDescent="0.25">
      <c r="A327" s="82" t="s">
        <v>563</v>
      </c>
      <c r="B327" s="83"/>
      <c r="C327" s="83"/>
      <c r="D327" s="83"/>
      <c r="E327" s="83" t="s">
        <v>564</v>
      </c>
      <c r="F327" s="84" t="s">
        <v>35</v>
      </c>
      <c r="G327" s="85">
        <v>26.593643361557813</v>
      </c>
      <c r="H327" s="85">
        <v>27.338269088063949</v>
      </c>
      <c r="I327" s="85">
        <v>27.410376411311965</v>
      </c>
      <c r="J327" s="85">
        <v>28.693239760268597</v>
      </c>
      <c r="K327" s="86">
        <v>29.476746220895819</v>
      </c>
      <c r="L327" s="86">
        <v>30.623073602985833</v>
      </c>
      <c r="M327" s="86">
        <v>31.75058477205971</v>
      </c>
      <c r="N327" s="86">
        <v>32.397536301187223</v>
      </c>
      <c r="O327" s="86">
        <v>35.852547465390131</v>
      </c>
      <c r="P327" s="86">
        <v>35.551278124519854</v>
      </c>
      <c r="Q327" s="86">
        <v>36.158978113686693</v>
      </c>
      <c r="R327" s="86">
        <v>37.970081740319763</v>
      </c>
      <c r="S327" s="87">
        <v>38.826773903109228</v>
      </c>
      <c r="T327" s="87">
        <v>38.26397193635276</v>
      </c>
      <c r="U327" s="87">
        <v>36.797267086910168</v>
      </c>
      <c r="V327" s="87">
        <v>35.799689299338766</v>
      </c>
      <c r="W327" s="87">
        <v>38.551279390034075</v>
      </c>
      <c r="X327" s="87">
        <v>34.731465712054678</v>
      </c>
      <c r="Y327" s="87">
        <v>37.188024608979568</v>
      </c>
      <c r="Z327" s="87">
        <v>37.879678647075998</v>
      </c>
      <c r="AA327" s="87">
        <v>46.107321644558802</v>
      </c>
      <c r="AB327" s="87">
        <v>41.222681422082999</v>
      </c>
      <c r="AC327" s="88" t="s">
        <v>632</v>
      </c>
      <c r="AD327" s="86">
        <v>10.849344259413201</v>
      </c>
      <c r="AE327" s="89" t="s">
        <v>42</v>
      </c>
      <c r="AF327" s="90" t="s">
        <v>149</v>
      </c>
      <c r="AG327" s="12"/>
    </row>
    <row r="328" spans="1:33" customFormat="1" ht="13.2" x14ac:dyDescent="0.25">
      <c r="A328" s="82" t="s">
        <v>565</v>
      </c>
      <c r="B328" s="83"/>
      <c r="C328" s="83"/>
      <c r="D328" s="83"/>
      <c r="E328" s="83" t="s">
        <v>566</v>
      </c>
      <c r="F328" s="84" t="s">
        <v>35</v>
      </c>
      <c r="G328" s="85">
        <v>1.0835464629241374</v>
      </c>
      <c r="H328" s="85">
        <v>1.1937531521751483</v>
      </c>
      <c r="I328" s="85">
        <v>1.3379285837542916</v>
      </c>
      <c r="J328" s="85">
        <v>1.3116376982081468</v>
      </c>
      <c r="K328" s="86">
        <v>1.2607764110055584</v>
      </c>
      <c r="L328" s="86">
        <v>1.32858885195468</v>
      </c>
      <c r="M328" s="86">
        <v>1.2959707196204331</v>
      </c>
      <c r="N328" s="86">
        <v>1.2874993686023715</v>
      </c>
      <c r="O328" s="86">
        <v>1.3533893435780127</v>
      </c>
      <c r="P328" s="86">
        <v>1.2085842730803762</v>
      </c>
      <c r="Q328" s="86">
        <v>1.2174784402733045</v>
      </c>
      <c r="R328" s="86">
        <v>1.4304147310532329</v>
      </c>
      <c r="S328" s="87">
        <v>1.5305758523300621</v>
      </c>
      <c r="T328" s="87">
        <v>1.5347989710095329</v>
      </c>
      <c r="U328" s="87">
        <v>1.6632676000315911</v>
      </c>
      <c r="V328" s="87">
        <v>1.5197252821361635</v>
      </c>
      <c r="W328" s="87">
        <v>1.6869338578802966</v>
      </c>
      <c r="X328" s="87">
        <v>1.9805186086953135</v>
      </c>
      <c r="Y328" s="87">
        <v>2.0053768694811525</v>
      </c>
      <c r="Z328" s="87">
        <v>2.4100794100637399</v>
      </c>
      <c r="AA328" s="87">
        <v>2.2392944305079201</v>
      </c>
      <c r="AB328" s="87">
        <v>1.6502414271760699</v>
      </c>
      <c r="AC328" s="88"/>
      <c r="AD328" s="86">
        <v>-17.7091621884002</v>
      </c>
      <c r="AE328" s="89"/>
      <c r="AF328" s="90"/>
      <c r="AG328" s="12"/>
    </row>
    <row r="329" spans="1:33" customFormat="1" ht="13.2" x14ac:dyDescent="0.25">
      <c r="A329" s="82">
        <v>328</v>
      </c>
      <c r="B329" s="83"/>
      <c r="C329" s="83"/>
      <c r="D329" s="83" t="s">
        <v>567</v>
      </c>
      <c r="E329" s="83"/>
      <c r="F329" s="84" t="s">
        <v>35</v>
      </c>
      <c r="G329" s="85">
        <v>3.5015247157267724</v>
      </c>
      <c r="H329" s="85">
        <v>4.069832008885653</v>
      </c>
      <c r="I329" s="85">
        <v>3.5435480803003854</v>
      </c>
      <c r="J329" s="85">
        <v>3.6393970523639445</v>
      </c>
      <c r="K329" s="86">
        <v>3.7950980482045846</v>
      </c>
      <c r="L329" s="86">
        <v>3.8697682398661262</v>
      </c>
      <c r="M329" s="86">
        <v>3.9731194745986365</v>
      </c>
      <c r="N329" s="86">
        <v>3.8469831182454004</v>
      </c>
      <c r="O329" s="86">
        <v>4.8865768049233349</v>
      </c>
      <c r="P329" s="86">
        <v>5.0482293132798661</v>
      </c>
      <c r="Q329" s="86">
        <v>5.0776509936251477</v>
      </c>
      <c r="R329" s="86">
        <v>5.6583611894813632</v>
      </c>
      <c r="S329" s="87">
        <v>5.5847020224941337</v>
      </c>
      <c r="T329" s="87">
        <v>5.0708570876881058</v>
      </c>
      <c r="U329" s="87">
        <v>5.480400716147849</v>
      </c>
      <c r="V329" s="87">
        <v>5.4128340241121959</v>
      </c>
      <c r="W329" s="87">
        <v>5.1467473121068741</v>
      </c>
      <c r="X329" s="87">
        <v>4.2214409994364566</v>
      </c>
      <c r="Y329" s="87">
        <v>4.4868022705087487</v>
      </c>
      <c r="Z329" s="87">
        <v>4.8233151288919096</v>
      </c>
      <c r="AA329" s="87">
        <v>5.4651281034022201</v>
      </c>
      <c r="AB329" s="87">
        <v>4.5681020520642104</v>
      </c>
      <c r="AC329" s="88" t="s">
        <v>47</v>
      </c>
      <c r="AD329" s="86">
        <v>1.8119760277791299</v>
      </c>
      <c r="AE329" s="89"/>
      <c r="AF329" s="90"/>
      <c r="AG329" s="12"/>
    </row>
    <row r="330" spans="1:33" customFormat="1" ht="13.2" x14ac:dyDescent="0.25">
      <c r="A330" s="82">
        <v>329</v>
      </c>
      <c r="B330" s="83"/>
      <c r="C330" s="83"/>
      <c r="D330" s="83" t="s">
        <v>568</v>
      </c>
      <c r="E330" s="83"/>
      <c r="F330" s="84" t="s">
        <v>35</v>
      </c>
      <c r="G330" s="85">
        <v>1.0435259071381866</v>
      </c>
      <c r="H330" s="85">
        <v>1.013196683755252</v>
      </c>
      <c r="I330" s="85">
        <v>1.1649334592294913</v>
      </c>
      <c r="J330" s="85">
        <v>1.226352161781149</v>
      </c>
      <c r="K330" s="86">
        <v>1.199614368462363</v>
      </c>
      <c r="L330" s="86">
        <v>1.2580668623069968</v>
      </c>
      <c r="M330" s="86">
        <v>1.3062014822087744</v>
      </c>
      <c r="N330" s="86">
        <v>1.4509704262194445</v>
      </c>
      <c r="O330" s="86">
        <v>1.1457486915221911</v>
      </c>
      <c r="P330" s="86">
        <v>1.6905762587851512</v>
      </c>
      <c r="Q330" s="86">
        <v>1.5485755125061258</v>
      </c>
      <c r="R330" s="86">
        <v>1.4724897626288345</v>
      </c>
      <c r="S330" s="87">
        <v>1.6929060011814694</v>
      </c>
      <c r="T330" s="87">
        <v>1.9309923561213453</v>
      </c>
      <c r="U330" s="87">
        <v>1.7466510310619918</v>
      </c>
      <c r="V330" s="87">
        <v>1.6995783874003842</v>
      </c>
      <c r="W330" s="87">
        <v>2.1218540909700474</v>
      </c>
      <c r="X330" s="87">
        <v>2.4902785693462084</v>
      </c>
      <c r="Y330" s="87">
        <v>1.8498960807279159</v>
      </c>
      <c r="Z330" s="87">
        <v>2.2191018438028598</v>
      </c>
      <c r="AA330" s="87">
        <v>2.6062631274030301</v>
      </c>
      <c r="AB330" s="87">
        <v>2.5172243576559001</v>
      </c>
      <c r="AC330" s="88"/>
      <c r="AD330" s="86">
        <v>36.073825112673603</v>
      </c>
      <c r="AE330" s="89"/>
      <c r="AF330" s="90"/>
      <c r="AG330" s="12"/>
    </row>
    <row r="331" spans="1:33" customFormat="1" ht="13.2" x14ac:dyDescent="0.25">
      <c r="A331" s="82">
        <v>332</v>
      </c>
      <c r="B331" s="83"/>
      <c r="C331" s="83"/>
      <c r="D331" s="83" t="s">
        <v>569</v>
      </c>
      <c r="E331" s="83"/>
      <c r="F331" s="84" t="s">
        <v>35</v>
      </c>
      <c r="G331" s="85">
        <v>9.3693769289987134</v>
      </c>
      <c r="H331" s="85">
        <v>9.4174118618493043</v>
      </c>
      <c r="I331" s="85">
        <v>9.5903220724479485</v>
      </c>
      <c r="J331" s="85">
        <v>8.9013244997081831</v>
      </c>
      <c r="K331" s="86">
        <v>8.7590479867374977</v>
      </c>
      <c r="L331" s="86">
        <v>9.6109423310225957</v>
      </c>
      <c r="M331" s="86">
        <v>9.1509029736123821</v>
      </c>
      <c r="N331" s="86">
        <v>9.5028084173509928</v>
      </c>
      <c r="O331" s="86">
        <v>9.8327492182839578</v>
      </c>
      <c r="P331" s="86">
        <v>10.085903542149326</v>
      </c>
      <c r="Q331" s="86">
        <v>11.091590287339933</v>
      </c>
      <c r="R331" s="86">
        <v>11.281809742882439</v>
      </c>
      <c r="S331" s="87">
        <v>11.472191681264903</v>
      </c>
      <c r="T331" s="87">
        <v>10.786220098607103</v>
      </c>
      <c r="U331" s="87">
        <v>10.628898845365748</v>
      </c>
      <c r="V331" s="87">
        <v>10.676197763109149</v>
      </c>
      <c r="W331" s="87">
        <v>10.931342807275234</v>
      </c>
      <c r="X331" s="87">
        <v>11.355871357936731</v>
      </c>
      <c r="Y331" s="87">
        <v>14.589218660021229</v>
      </c>
      <c r="Z331" s="87">
        <v>13.9141690175435</v>
      </c>
      <c r="AA331" s="87">
        <v>20.499903144561301</v>
      </c>
      <c r="AB331" s="87">
        <v>14.976524356854499</v>
      </c>
      <c r="AC331" s="88" t="s">
        <v>47</v>
      </c>
      <c r="AD331" s="86">
        <v>2.6547391320870601</v>
      </c>
      <c r="AE331" s="89"/>
      <c r="AF331" s="90"/>
      <c r="AG331" s="12"/>
    </row>
    <row r="332" spans="1:33" customFormat="1" ht="13.2" x14ac:dyDescent="0.25">
      <c r="A332" s="82" t="s">
        <v>570</v>
      </c>
      <c r="B332" s="83"/>
      <c r="C332" s="83"/>
      <c r="D332" s="83" t="s">
        <v>571</v>
      </c>
      <c r="E332" s="83"/>
      <c r="F332" s="84" t="s">
        <v>35</v>
      </c>
      <c r="G332" s="85">
        <v>12.612884615501157</v>
      </c>
      <c r="H332" s="85">
        <v>12.467801669561883</v>
      </c>
      <c r="I332" s="85">
        <v>12.511551059737579</v>
      </c>
      <c r="J332" s="85">
        <v>11.95380872651188</v>
      </c>
      <c r="K332" s="86">
        <v>11.285980628113167</v>
      </c>
      <c r="L332" s="86">
        <v>12.409083893111955</v>
      </c>
      <c r="M332" s="86">
        <v>11.217326423341762</v>
      </c>
      <c r="N332" s="86">
        <v>11.898414165005388</v>
      </c>
      <c r="O332" s="86">
        <v>12.166051262072585</v>
      </c>
      <c r="P332" s="86">
        <v>12.648814091472637</v>
      </c>
      <c r="Q332" s="86">
        <v>13.016637626088125</v>
      </c>
      <c r="R332" s="86">
        <v>13.276628506081984</v>
      </c>
      <c r="S332" s="87">
        <v>14.498072514204168</v>
      </c>
      <c r="T332" s="87">
        <v>14.790177928282946</v>
      </c>
      <c r="U332" s="87">
        <v>14.699341691724806</v>
      </c>
      <c r="V332" s="87">
        <v>15.074789592304752</v>
      </c>
      <c r="W332" s="87">
        <v>16.460094222724702</v>
      </c>
      <c r="X332" s="87">
        <v>16.904816328635647</v>
      </c>
      <c r="Y332" s="87">
        <v>21.987914259104201</v>
      </c>
      <c r="Z332" s="87">
        <v>19.647705797453199</v>
      </c>
      <c r="AA332" s="87">
        <v>24.880993937315001</v>
      </c>
      <c r="AB332" s="87">
        <v>23.330962156078598</v>
      </c>
      <c r="AC332" s="88" t="s">
        <v>47</v>
      </c>
      <c r="AD332" s="86">
        <v>6.1081186744140004</v>
      </c>
      <c r="AE332" s="89"/>
      <c r="AF332" s="90"/>
      <c r="AG332" s="12"/>
    </row>
    <row r="333" spans="1:33" customFormat="1" ht="13.2" x14ac:dyDescent="0.25">
      <c r="A333" s="82" t="s">
        <v>572</v>
      </c>
      <c r="B333" s="83"/>
      <c r="C333" s="83"/>
      <c r="D333" s="83"/>
      <c r="E333" s="83" t="s">
        <v>573</v>
      </c>
      <c r="F333" s="84" t="s">
        <v>35</v>
      </c>
      <c r="G333" s="85">
        <v>8.3804085947264113</v>
      </c>
      <c r="H333" s="85">
        <v>8.7679306798534018</v>
      </c>
      <c r="I333" s="85">
        <v>8.3611365853159256</v>
      </c>
      <c r="J333" s="85">
        <v>7.8200592791641768</v>
      </c>
      <c r="K333" s="86">
        <v>7.6609840071291826</v>
      </c>
      <c r="L333" s="86">
        <v>8.2147484911427995</v>
      </c>
      <c r="M333" s="86">
        <v>7.2827763190402672</v>
      </c>
      <c r="N333" s="86">
        <v>7.9400965306248104</v>
      </c>
      <c r="O333" s="86">
        <v>8.8019408074975587</v>
      </c>
      <c r="P333" s="86">
        <v>9.0848781872127944</v>
      </c>
      <c r="Q333" s="86">
        <v>8.406495409086169</v>
      </c>
      <c r="R333" s="86">
        <v>9.0194206646834481</v>
      </c>
      <c r="S333" s="87">
        <v>9.1990965820337607</v>
      </c>
      <c r="T333" s="87">
        <v>10.014888204678645</v>
      </c>
      <c r="U333" s="87">
        <v>9.8361916688972535</v>
      </c>
      <c r="V333" s="87">
        <v>9.7185929882006477</v>
      </c>
      <c r="W333" s="87">
        <v>11.03476785111965</v>
      </c>
      <c r="X333" s="87">
        <v>11.506954375097195</v>
      </c>
      <c r="Y333" s="87">
        <v>13.953676354238111</v>
      </c>
      <c r="Z333" s="87">
        <v>12.5559485887176</v>
      </c>
      <c r="AA333" s="87">
        <v>17.7116527655539</v>
      </c>
      <c r="AB333" s="87">
        <v>15.147860277638999</v>
      </c>
      <c r="AC333" s="88" t="s">
        <v>47</v>
      </c>
      <c r="AD333" s="86">
        <v>8.5582028211383001</v>
      </c>
      <c r="AE333" s="89"/>
      <c r="AF333" s="90" t="s">
        <v>149</v>
      </c>
      <c r="AG333" s="12"/>
    </row>
    <row r="334" spans="1:33" customFormat="1" ht="13.2" x14ac:dyDescent="0.25">
      <c r="A334" s="82" t="s">
        <v>574</v>
      </c>
      <c r="B334" s="83"/>
      <c r="C334" s="83"/>
      <c r="D334" s="83"/>
      <c r="E334" s="83" t="s">
        <v>575</v>
      </c>
      <c r="F334" s="84" t="s">
        <v>35</v>
      </c>
      <c r="G334" s="85">
        <v>3.3481915009016388</v>
      </c>
      <c r="H334" s="85">
        <v>2.6976422743207213</v>
      </c>
      <c r="I334" s="85">
        <v>3.0507335063951824</v>
      </c>
      <c r="J334" s="85">
        <v>2.810094322059189</v>
      </c>
      <c r="K334" s="86">
        <v>2.6015268033988082</v>
      </c>
      <c r="L334" s="86">
        <v>3.2242492825209208</v>
      </c>
      <c r="M334" s="86">
        <v>2.7618881331349336</v>
      </c>
      <c r="N334" s="86">
        <v>2.8281697291171528</v>
      </c>
      <c r="O334" s="86">
        <v>2.6176482634498663</v>
      </c>
      <c r="P334" s="86">
        <v>2.7357996294290388</v>
      </c>
      <c r="Q334" s="86">
        <v>3.7182790971693231</v>
      </c>
      <c r="R334" s="86">
        <v>3.3987731904151017</v>
      </c>
      <c r="S334" s="87">
        <v>4.287545257301943</v>
      </c>
      <c r="T334" s="87">
        <v>3.8068602002436847</v>
      </c>
      <c r="U334" s="87">
        <v>3.5711600867473297</v>
      </c>
      <c r="V334" s="87">
        <v>3.9354797548487919</v>
      </c>
      <c r="W334" s="87">
        <v>3.8997231657050628</v>
      </c>
      <c r="X334" s="87">
        <v>4.0150839705974777</v>
      </c>
      <c r="Y334" s="87">
        <v>5.5247738992649618</v>
      </c>
      <c r="Z334" s="87">
        <v>5.1738787631734899</v>
      </c>
      <c r="AA334" s="87">
        <v>5.1350595383450797</v>
      </c>
      <c r="AB334" s="87">
        <v>5.06014701993477</v>
      </c>
      <c r="AC334" s="88" t="s">
        <v>47</v>
      </c>
      <c r="AD334" s="86">
        <v>-8.4098804367723901</v>
      </c>
      <c r="AE334" s="89"/>
      <c r="AF334" s="90"/>
      <c r="AG334" s="12"/>
    </row>
    <row r="335" spans="1:33" customFormat="1" ht="13.2" x14ac:dyDescent="0.25">
      <c r="A335" s="82" t="s">
        <v>576</v>
      </c>
      <c r="B335" s="83"/>
      <c r="C335" s="83"/>
      <c r="D335" s="83"/>
      <c r="E335" s="83" t="s">
        <v>577</v>
      </c>
      <c r="F335" s="84" t="s">
        <v>35</v>
      </c>
      <c r="G335" s="85">
        <v>0.88428451987311807</v>
      </c>
      <c r="H335" s="85">
        <v>1.0022287153877509</v>
      </c>
      <c r="I335" s="85">
        <v>1.0996809680264827</v>
      </c>
      <c r="J335" s="85">
        <v>1.3236551252885258</v>
      </c>
      <c r="K335" s="86">
        <v>1.0234698175851804</v>
      </c>
      <c r="L335" s="86">
        <v>0.97008611944822831</v>
      </c>
      <c r="M335" s="86">
        <v>1.1726619711665665</v>
      </c>
      <c r="N335" s="86">
        <v>1.13014790526343</v>
      </c>
      <c r="O335" s="86">
        <v>0.7464621911251611</v>
      </c>
      <c r="P335" s="86">
        <v>0.82813627483081265</v>
      </c>
      <c r="Q335" s="86">
        <v>0.89186311983264255</v>
      </c>
      <c r="R335" s="86">
        <v>0.85843465098344507</v>
      </c>
      <c r="S335" s="87">
        <v>1.0114306748684505</v>
      </c>
      <c r="T335" s="87">
        <v>0.96842952336059973</v>
      </c>
      <c r="U335" s="87">
        <v>1.2919899360801834</v>
      </c>
      <c r="V335" s="87">
        <v>1.4207168492552815</v>
      </c>
      <c r="W335" s="87">
        <v>1.5256032058999833</v>
      </c>
      <c r="X335" s="87">
        <v>1.3827779829409643</v>
      </c>
      <c r="Y335" s="87">
        <v>2.5094640056011284</v>
      </c>
      <c r="Z335" s="87">
        <v>1.9178784455620399</v>
      </c>
      <c r="AA335" s="87">
        <v>2.0342816334159499</v>
      </c>
      <c r="AB335" s="87">
        <v>3.1229548585048801</v>
      </c>
      <c r="AC335" s="88"/>
      <c r="AD335" s="86">
        <v>24.447087168193899</v>
      </c>
      <c r="AE335" s="89"/>
      <c r="AF335" s="90"/>
      <c r="AG335" s="12"/>
    </row>
    <row r="336" spans="1:33" customFormat="1" ht="13.2" x14ac:dyDescent="0.25">
      <c r="A336" s="82">
        <v>339</v>
      </c>
      <c r="B336" s="83"/>
      <c r="C336" s="83"/>
      <c r="D336" s="83" t="s">
        <v>578</v>
      </c>
      <c r="E336" s="83"/>
      <c r="F336" s="84" t="s">
        <v>35</v>
      </c>
      <c r="G336" s="85">
        <v>2.87583545755915</v>
      </c>
      <c r="H336" s="85">
        <v>2.9268591409487708</v>
      </c>
      <c r="I336" s="85">
        <v>3.1859370627110595</v>
      </c>
      <c r="J336" s="85">
        <v>4.122078675556665</v>
      </c>
      <c r="K336" s="86">
        <v>3.5766209476616235</v>
      </c>
      <c r="L336" s="86">
        <v>3.4010109485969848</v>
      </c>
      <c r="M336" s="86">
        <v>3.7581369368058297</v>
      </c>
      <c r="N336" s="86">
        <v>3.7030515815994756</v>
      </c>
      <c r="O336" s="86">
        <v>4.6270939172341183</v>
      </c>
      <c r="P336" s="86">
        <v>4.4132819543738293</v>
      </c>
      <c r="Q336" s="86">
        <v>4.7573557828326942</v>
      </c>
      <c r="R336" s="86">
        <v>4.9881906034544885</v>
      </c>
      <c r="S336" s="87">
        <v>3.9782075222681232</v>
      </c>
      <c r="T336" s="87">
        <v>5.4667256058623162</v>
      </c>
      <c r="U336" s="87">
        <v>5.2419527204276317</v>
      </c>
      <c r="V336" s="87">
        <v>5.3361331925066402</v>
      </c>
      <c r="W336" s="87">
        <v>5.9087681694274083</v>
      </c>
      <c r="X336" s="87">
        <v>6.2823299923292115</v>
      </c>
      <c r="Y336" s="87">
        <v>6.9490471327095946</v>
      </c>
      <c r="Z336" s="87">
        <v>10.666247716042401</v>
      </c>
      <c r="AA336" s="87">
        <v>10.560386053962601</v>
      </c>
      <c r="AB336" s="87">
        <v>8.3177713195377407</v>
      </c>
      <c r="AC336" s="88"/>
      <c r="AD336" s="86">
        <v>19.696573655191902</v>
      </c>
      <c r="AE336" s="89"/>
      <c r="AF336" s="90"/>
      <c r="AG336" s="12"/>
    </row>
    <row r="337" spans="1:33" customFormat="1" ht="13.2" x14ac:dyDescent="0.25">
      <c r="A337" s="82">
        <v>334</v>
      </c>
      <c r="B337" s="83"/>
      <c r="C337" s="83"/>
      <c r="D337" s="83" t="s">
        <v>579</v>
      </c>
      <c r="E337" s="83"/>
      <c r="F337" s="84" t="s">
        <v>35</v>
      </c>
      <c r="G337" s="85">
        <v>0.97609359669895346</v>
      </c>
      <c r="H337" s="85">
        <v>1.0214569685467179</v>
      </c>
      <c r="I337" s="85">
        <v>0.83140230857314845</v>
      </c>
      <c r="J337" s="85">
        <v>0.78671738926180157</v>
      </c>
      <c r="K337" s="86">
        <v>0.91214405358406625</v>
      </c>
      <c r="L337" s="86">
        <v>0.68552440943863158</v>
      </c>
      <c r="M337" s="86">
        <v>0.76110587182707745</v>
      </c>
      <c r="N337" s="86">
        <v>0.81522897671916594</v>
      </c>
      <c r="O337" s="86">
        <v>0.94343131206793884</v>
      </c>
      <c r="P337" s="86">
        <v>1.0033578143451907</v>
      </c>
      <c r="Q337" s="86">
        <v>0.93388825659510577</v>
      </c>
      <c r="R337" s="86">
        <v>1.0084673318425155</v>
      </c>
      <c r="S337" s="87">
        <v>1.1657632812229697</v>
      </c>
      <c r="T337" s="87">
        <v>1.0896866338398443</v>
      </c>
      <c r="U337" s="87">
        <v>1.0519451347119586</v>
      </c>
      <c r="V337" s="87">
        <v>0.9992051400487274</v>
      </c>
      <c r="W337" s="87">
        <v>0.84785950408242516</v>
      </c>
      <c r="X337" s="87">
        <v>1.1620598142720797</v>
      </c>
      <c r="Y337" s="87">
        <v>1.206865373513285</v>
      </c>
      <c r="Z337" s="87">
        <v>1.1394368266511199</v>
      </c>
      <c r="AA337" s="87">
        <v>1.8618061766915299</v>
      </c>
      <c r="AB337" s="87">
        <v>1.1927803346591099</v>
      </c>
      <c r="AC337" s="88"/>
      <c r="AD337" s="86">
        <v>-1.1670762260060299</v>
      </c>
      <c r="AE337" s="89"/>
      <c r="AF337" s="90"/>
      <c r="AG337" s="12"/>
    </row>
    <row r="338" spans="1:33" customFormat="1" ht="13.2" x14ac:dyDescent="0.25">
      <c r="A338" s="82" t="s">
        <v>580</v>
      </c>
      <c r="B338" s="83"/>
      <c r="C338" s="83"/>
      <c r="D338" s="83" t="s">
        <v>581</v>
      </c>
      <c r="E338" s="83"/>
      <c r="F338" s="84" t="s">
        <v>35</v>
      </c>
      <c r="G338" s="85">
        <v>1.5218751660208982</v>
      </c>
      <c r="H338" s="85">
        <v>1.7958331342449776</v>
      </c>
      <c r="I338" s="85">
        <v>1.5078595111571917</v>
      </c>
      <c r="J338" s="85">
        <v>1.5284099935725906</v>
      </c>
      <c r="K338" s="86">
        <v>1.9836290745855207</v>
      </c>
      <c r="L338" s="86">
        <v>1.5661919844365646</v>
      </c>
      <c r="M338" s="86">
        <v>1.5138521317245244</v>
      </c>
      <c r="N338" s="86">
        <v>1.4354437442891697</v>
      </c>
      <c r="O338" s="86">
        <v>1.5046167102629957</v>
      </c>
      <c r="P338" s="86">
        <v>1.5586873129105454</v>
      </c>
      <c r="Q338" s="86">
        <v>1.3249949190850905</v>
      </c>
      <c r="R338" s="86">
        <v>1.6776583286134301</v>
      </c>
      <c r="S338" s="87">
        <v>1.6859703789969052</v>
      </c>
      <c r="T338" s="87">
        <v>1.6838149995722009</v>
      </c>
      <c r="U338" s="87">
        <v>1.7646870445549907</v>
      </c>
      <c r="V338" s="87">
        <v>1.6745985543844171</v>
      </c>
      <c r="W338" s="87">
        <v>1.3860129168926578</v>
      </c>
      <c r="X338" s="87">
        <v>1.4611219164031477</v>
      </c>
      <c r="Y338" s="87">
        <v>1.7453814359320445</v>
      </c>
      <c r="Z338" s="87">
        <v>1.6508837124384801</v>
      </c>
      <c r="AA338" s="87">
        <v>1.46732516429618</v>
      </c>
      <c r="AB338" s="87">
        <v>1.12676391422768</v>
      </c>
      <c r="AC338" s="88"/>
      <c r="AD338" s="86">
        <v>-35.443113405982302</v>
      </c>
      <c r="AE338" s="89"/>
      <c r="AF338" s="90"/>
      <c r="AG338" s="12"/>
    </row>
    <row r="339" spans="1:33" customFormat="1" ht="13.2" x14ac:dyDescent="0.25">
      <c r="A339" s="82" t="s">
        <v>582</v>
      </c>
      <c r="B339" s="83"/>
      <c r="C339" s="83"/>
      <c r="D339" s="83" t="s">
        <v>583</v>
      </c>
      <c r="E339" s="83"/>
      <c r="F339" s="84" t="s">
        <v>35</v>
      </c>
      <c r="G339" s="85">
        <v>16.206119123769223</v>
      </c>
      <c r="H339" s="85">
        <v>15.519903831785813</v>
      </c>
      <c r="I339" s="85">
        <v>15.342142560216955</v>
      </c>
      <c r="J339" s="85">
        <v>18.695140465132717</v>
      </c>
      <c r="K339" s="86">
        <v>17.342943567061401</v>
      </c>
      <c r="L339" s="86">
        <v>18.191400895842307</v>
      </c>
      <c r="M339" s="86">
        <v>18.248664648864871</v>
      </c>
      <c r="N339" s="86">
        <v>22.255774413861591</v>
      </c>
      <c r="O339" s="86">
        <v>21.258030765395812</v>
      </c>
      <c r="P339" s="86">
        <v>20.044983616822158</v>
      </c>
      <c r="Q339" s="86">
        <v>19.761218440293884</v>
      </c>
      <c r="R339" s="86">
        <v>21.263741859423913</v>
      </c>
      <c r="S339" s="87">
        <v>21.300731689579166</v>
      </c>
      <c r="T339" s="87">
        <v>21.744127374205796</v>
      </c>
      <c r="U339" s="87">
        <v>22.04454789995668</v>
      </c>
      <c r="V339" s="87">
        <v>22.032657020770269</v>
      </c>
      <c r="W339" s="87">
        <v>27.113440238199093</v>
      </c>
      <c r="X339" s="87">
        <v>26.419707663793531</v>
      </c>
      <c r="Y339" s="87">
        <v>26.386463543898238</v>
      </c>
      <c r="Z339" s="87">
        <v>26.9078866487238</v>
      </c>
      <c r="AA339" s="87">
        <v>37.927378293353399</v>
      </c>
      <c r="AB339" s="87">
        <v>29.932924736869701</v>
      </c>
      <c r="AC339" s="88" t="s">
        <v>47</v>
      </c>
      <c r="AD339" s="86">
        <v>13.440456645777401</v>
      </c>
      <c r="AE339" s="89"/>
      <c r="AF339" s="90" t="s">
        <v>149</v>
      </c>
      <c r="AG339" s="12"/>
    </row>
    <row r="340" spans="1:33" customFormat="1" ht="13.2" x14ac:dyDescent="0.25">
      <c r="A340" s="82" t="s">
        <v>584</v>
      </c>
      <c r="B340" s="83"/>
      <c r="C340" s="83"/>
      <c r="D340" s="83"/>
      <c r="E340" s="83" t="s">
        <v>585</v>
      </c>
      <c r="F340" s="84" t="s">
        <v>35</v>
      </c>
      <c r="G340" s="85">
        <v>1.2390459537765499</v>
      </c>
      <c r="H340" s="85">
        <v>1.0586719596515033</v>
      </c>
      <c r="I340" s="85">
        <v>1.3094268102264521</v>
      </c>
      <c r="J340" s="85">
        <v>1.4271985407827499</v>
      </c>
      <c r="K340" s="86">
        <v>1.3710706537090247</v>
      </c>
      <c r="L340" s="86">
        <v>1.5991093366261813</v>
      </c>
      <c r="M340" s="86">
        <v>1.3990551098943673</v>
      </c>
      <c r="N340" s="86">
        <v>1.137710427386915</v>
      </c>
      <c r="O340" s="86">
        <v>1.1736707887865576</v>
      </c>
      <c r="P340" s="86">
        <v>1.5357127477650099</v>
      </c>
      <c r="Q340" s="86">
        <v>1.7389984028698688</v>
      </c>
      <c r="R340" s="86">
        <v>1.5079533263218547</v>
      </c>
      <c r="S340" s="87">
        <v>1.664058108870901</v>
      </c>
      <c r="T340" s="87">
        <v>1.6058975815409593</v>
      </c>
      <c r="U340" s="87">
        <v>1.5416124326111518</v>
      </c>
      <c r="V340" s="87">
        <v>1.3787497402134372</v>
      </c>
      <c r="W340" s="87">
        <v>1.5891239606085459</v>
      </c>
      <c r="X340" s="87">
        <v>2.1671679570976177</v>
      </c>
      <c r="Y340" s="87">
        <v>1.7638401576003599</v>
      </c>
      <c r="Z340" s="87">
        <v>1.46650864716969</v>
      </c>
      <c r="AA340" s="87">
        <v>2.6521721577672999</v>
      </c>
      <c r="AB340" s="87">
        <v>1.93508756465288</v>
      </c>
      <c r="AC340" s="88"/>
      <c r="AD340" s="86">
        <v>9.7087826419319505</v>
      </c>
      <c r="AE340" s="89"/>
      <c r="AF340" s="90"/>
      <c r="AG340" s="12"/>
    </row>
    <row r="341" spans="1:33" customFormat="1" ht="13.2" x14ac:dyDescent="0.25">
      <c r="A341" s="82" t="s">
        <v>586</v>
      </c>
      <c r="B341" s="83"/>
      <c r="C341" s="83"/>
      <c r="D341" s="83"/>
      <c r="E341" s="83" t="s">
        <v>587</v>
      </c>
      <c r="F341" s="84" t="s">
        <v>35</v>
      </c>
      <c r="G341" s="85">
        <v>5.0591375781219803</v>
      </c>
      <c r="H341" s="85">
        <v>5.1426473575584701</v>
      </c>
      <c r="I341" s="85">
        <v>4.810670075539047</v>
      </c>
      <c r="J341" s="85">
        <v>4.8809773259630855</v>
      </c>
      <c r="K341" s="86">
        <v>5.8287898092434887</v>
      </c>
      <c r="L341" s="86">
        <v>5.3280782436373926</v>
      </c>
      <c r="M341" s="86">
        <v>5.4418201272726163</v>
      </c>
      <c r="N341" s="86">
        <v>6.1957625504651253</v>
      </c>
      <c r="O341" s="86">
        <v>7.0427313930418887</v>
      </c>
      <c r="P341" s="86">
        <v>6.7392352279833707</v>
      </c>
      <c r="Q341" s="86">
        <v>6.8139395300138919</v>
      </c>
      <c r="R341" s="86">
        <v>7.0171118704968487</v>
      </c>
      <c r="S341" s="87">
        <v>7.3320861127282662</v>
      </c>
      <c r="T341" s="87">
        <v>8.1791581855454343</v>
      </c>
      <c r="U341" s="87">
        <v>7.6280397882962196</v>
      </c>
      <c r="V341" s="87">
        <v>7.8030883970534637</v>
      </c>
      <c r="W341" s="87">
        <v>9.0976228939202013</v>
      </c>
      <c r="X341" s="87">
        <v>9.3400677133365324</v>
      </c>
      <c r="Y341" s="87">
        <v>10.03793803066025</v>
      </c>
      <c r="Z341" s="87">
        <v>11.056733884820099</v>
      </c>
      <c r="AA341" s="87">
        <v>13.0835230458654</v>
      </c>
      <c r="AB341" s="87">
        <v>10.6776329719271</v>
      </c>
      <c r="AC341" s="88" t="s">
        <v>47</v>
      </c>
      <c r="AD341" s="86">
        <v>6.3727723693150597</v>
      </c>
      <c r="AE341" s="89"/>
      <c r="AF341" s="90"/>
      <c r="AG341" s="12"/>
    </row>
    <row r="342" spans="1:33" customFormat="1" ht="13.2" x14ac:dyDescent="0.25">
      <c r="A342" s="82" t="s">
        <v>588</v>
      </c>
      <c r="B342" s="83"/>
      <c r="C342" s="83"/>
      <c r="D342" s="83"/>
      <c r="E342" s="83" t="s">
        <v>589</v>
      </c>
      <c r="F342" s="84" t="s">
        <v>35</v>
      </c>
      <c r="G342" s="85">
        <v>5.3680815872395709</v>
      </c>
      <c r="H342" s="85">
        <v>5.6286055858511066</v>
      </c>
      <c r="I342" s="85">
        <v>5.6892477658224294</v>
      </c>
      <c r="J342" s="85">
        <v>5.5812693671653646</v>
      </c>
      <c r="K342" s="86">
        <v>5.6611416492687834</v>
      </c>
      <c r="L342" s="86">
        <v>5.6821142067216117</v>
      </c>
      <c r="M342" s="86">
        <v>5.8901078275303087</v>
      </c>
      <c r="N342" s="86">
        <v>6.2293797326569056</v>
      </c>
      <c r="O342" s="86">
        <v>6.3917449689155665</v>
      </c>
      <c r="P342" s="86">
        <v>6.4447587603253069</v>
      </c>
      <c r="Q342" s="86">
        <v>6.365992435600913</v>
      </c>
      <c r="R342" s="86">
        <v>6.99501322916639</v>
      </c>
      <c r="S342" s="87">
        <v>7.0988442984449245</v>
      </c>
      <c r="T342" s="87">
        <v>6.627540502930211</v>
      </c>
      <c r="U342" s="87">
        <v>7.04073370064134</v>
      </c>
      <c r="V342" s="87">
        <v>7.2142312929443317</v>
      </c>
      <c r="W342" s="87">
        <v>7.9904712368577808</v>
      </c>
      <c r="X342" s="87">
        <v>8.7974434784345892</v>
      </c>
      <c r="Y342" s="87">
        <v>8.2872348188990355</v>
      </c>
      <c r="Z342" s="87">
        <v>8.0048138660082895</v>
      </c>
      <c r="AA342" s="87">
        <v>12.694500132840499</v>
      </c>
      <c r="AB342" s="87">
        <v>9.2053624167826307</v>
      </c>
      <c r="AC342" s="88" t="s">
        <v>47</v>
      </c>
      <c r="AD342" s="86">
        <v>11.0788172164473</v>
      </c>
      <c r="AE342" s="89"/>
      <c r="AF342" s="90" t="s">
        <v>149</v>
      </c>
      <c r="AG342" s="12"/>
    </row>
    <row r="343" spans="1:33" customFormat="1" ht="13.2" x14ac:dyDescent="0.25">
      <c r="A343" s="82" t="s">
        <v>590</v>
      </c>
      <c r="B343" s="83"/>
      <c r="C343" s="83"/>
      <c r="D343" s="83"/>
      <c r="E343" s="83" t="s">
        <v>591</v>
      </c>
      <c r="F343" s="84" t="s">
        <v>35</v>
      </c>
      <c r="G343" s="85">
        <v>0.30094884667617827</v>
      </c>
      <c r="H343" s="85">
        <v>0.12640870328764364</v>
      </c>
      <c r="I343" s="85">
        <v>0.11194619777819598</v>
      </c>
      <c r="J343" s="85">
        <v>0.28357631796624494</v>
      </c>
      <c r="K343" s="86">
        <v>0.3825797461925618</v>
      </c>
      <c r="L343" s="86">
        <v>5.183291019939653E-2</v>
      </c>
      <c r="M343" s="86">
        <v>0.18440828383442515</v>
      </c>
      <c r="N343" s="86">
        <v>0.18184330371611673</v>
      </c>
      <c r="O343" s="86">
        <v>0.12587019555246878</v>
      </c>
      <c r="P343" s="86">
        <v>0.23373146175344567</v>
      </c>
      <c r="Q343" s="86">
        <v>3.3790771594237122E-2</v>
      </c>
      <c r="R343" s="86">
        <v>5.913303812454087E-2</v>
      </c>
      <c r="S343" s="87">
        <v>0.31615585391065648</v>
      </c>
      <c r="T343" s="87">
        <v>0.2611990880189794</v>
      </c>
      <c r="U343" s="87">
        <v>0.14235715304841051</v>
      </c>
      <c r="V343" s="87">
        <v>0.32170551238788886</v>
      </c>
      <c r="W343" s="87">
        <v>0.84713514694453962</v>
      </c>
      <c r="X343" s="87">
        <v>0.12677398359286082</v>
      </c>
      <c r="Y343" s="87">
        <v>0.35405799970664903</v>
      </c>
      <c r="Z343" s="87">
        <v>0</v>
      </c>
      <c r="AA343" s="87">
        <v>0.48248688960485098</v>
      </c>
      <c r="AB343" s="87">
        <v>1.0852136873137399</v>
      </c>
      <c r="AC343" s="88" t="s">
        <v>36</v>
      </c>
      <c r="AD343" s="86">
        <v>206.50732032968699</v>
      </c>
      <c r="AE343" s="89"/>
      <c r="AF343" s="90"/>
      <c r="AG343" s="12"/>
    </row>
    <row r="344" spans="1:33" customFormat="1" ht="13.2" x14ac:dyDescent="0.25">
      <c r="A344" s="117" t="s">
        <v>592</v>
      </c>
      <c r="B344" s="118"/>
      <c r="C344" s="118"/>
      <c r="D344" s="118"/>
      <c r="E344" s="118" t="s">
        <v>593</v>
      </c>
      <c r="F344" s="119" t="s">
        <v>35</v>
      </c>
      <c r="G344" s="131">
        <v>1.5775137558729735</v>
      </c>
      <c r="H344" s="131">
        <v>2.0094338677715973</v>
      </c>
      <c r="I344" s="131">
        <v>1.9500811622146266</v>
      </c>
      <c r="J344" s="131">
        <v>1.8850431727114496</v>
      </c>
      <c r="K344" s="121">
        <v>1.5944789036053171</v>
      </c>
      <c r="L344" s="121">
        <v>2.120706534591005</v>
      </c>
      <c r="M344" s="121">
        <v>1.9846547056410704</v>
      </c>
      <c r="N344" s="121">
        <v>1.7543229363517792</v>
      </c>
      <c r="O344" s="121">
        <v>1.8542527782372118</v>
      </c>
      <c r="P344" s="121">
        <v>1.8429754069995656</v>
      </c>
      <c r="Q344" s="121">
        <v>2.1169307318816615</v>
      </c>
      <c r="R344" s="121">
        <v>2.5187215679458745</v>
      </c>
      <c r="S344" s="120">
        <v>2.3237362291752239</v>
      </c>
      <c r="T344" s="120">
        <v>2.9891696900469285</v>
      </c>
      <c r="U344" s="120">
        <v>4.1216262985549896</v>
      </c>
      <c r="V344" s="120">
        <v>3.870873416670721</v>
      </c>
      <c r="W344" s="120">
        <v>5.4203105201972734</v>
      </c>
      <c r="X344" s="120">
        <v>3.6572765323334768</v>
      </c>
      <c r="Y344" s="120">
        <v>3.9599582950086245</v>
      </c>
      <c r="Z344" s="120">
        <v>4.1294948141468799</v>
      </c>
      <c r="AA344" s="120">
        <v>5.73823636092812</v>
      </c>
      <c r="AB344" s="120">
        <v>3.1510685923856201</v>
      </c>
      <c r="AC344" s="62"/>
      <c r="AD344" s="121">
        <v>-20.4267227673223</v>
      </c>
      <c r="AE344" s="122"/>
      <c r="AF344" s="63"/>
      <c r="AG344" s="12"/>
    </row>
    <row r="345" spans="1:33" customFormat="1" ht="13.2" x14ac:dyDescent="0.25">
      <c r="A345" s="102" t="s">
        <v>594</v>
      </c>
      <c r="B345" s="103"/>
      <c r="C345" s="103"/>
      <c r="D345" s="103"/>
      <c r="E345" s="103" t="s">
        <v>595</v>
      </c>
      <c r="F345" s="104" t="s">
        <v>35</v>
      </c>
      <c r="G345" s="105">
        <v>2.6613914020819602</v>
      </c>
      <c r="H345" s="105">
        <v>1.5541363576654772</v>
      </c>
      <c r="I345" s="105">
        <v>1.4707705486361808</v>
      </c>
      <c r="J345" s="105">
        <v>4.6370757405438656</v>
      </c>
      <c r="K345" s="106">
        <v>2.504882805042191</v>
      </c>
      <c r="L345" s="106">
        <v>3.4095596640667276</v>
      </c>
      <c r="M345" s="106">
        <v>3.3486185946920894</v>
      </c>
      <c r="N345" s="106">
        <v>6.7567554632847031</v>
      </c>
      <c r="O345" s="106">
        <v>4.6697606408621315</v>
      </c>
      <c r="P345" s="106">
        <v>3.2485700119954406</v>
      </c>
      <c r="Q345" s="106">
        <v>2.6915665683333221</v>
      </c>
      <c r="R345" s="106">
        <v>3.1658088273683975</v>
      </c>
      <c r="S345" s="106">
        <v>2.5658510864491877</v>
      </c>
      <c r="T345" s="106">
        <v>2.0811623261232448</v>
      </c>
      <c r="U345" s="106">
        <v>1.5701785268045749</v>
      </c>
      <c r="V345" s="106">
        <v>1.4440086615004584</v>
      </c>
      <c r="W345" s="106">
        <v>2.1687764796707616</v>
      </c>
      <c r="X345" s="106">
        <v>2.33097799899849</v>
      </c>
      <c r="Y345" s="106">
        <v>1.9834342420233433</v>
      </c>
      <c r="Z345" s="106">
        <v>2.2503354365788999</v>
      </c>
      <c r="AA345" s="106">
        <v>3.2764597063471999</v>
      </c>
      <c r="AB345" s="106">
        <v>3.8785595038077201</v>
      </c>
      <c r="AC345" s="107"/>
      <c r="AD345" s="106">
        <v>95.547672901478094</v>
      </c>
      <c r="AE345" s="115" t="s">
        <v>42</v>
      </c>
      <c r="AF345" s="109" t="s">
        <v>149</v>
      </c>
      <c r="AG345" s="12"/>
    </row>
    <row r="346" spans="1:33" customFormat="1" ht="13.2" x14ac:dyDescent="0.25">
      <c r="A346" s="75" t="s">
        <v>597</v>
      </c>
      <c r="B346" s="76"/>
      <c r="C346" s="76" t="s">
        <v>598</v>
      </c>
      <c r="D346" s="76"/>
      <c r="E346" s="76"/>
      <c r="F346" s="35" t="s">
        <v>35</v>
      </c>
      <c r="G346" s="77">
        <v>68.666038371204621</v>
      </c>
      <c r="H346" s="77">
        <v>70.946859018840371</v>
      </c>
      <c r="I346" s="77">
        <v>79.365748869405863</v>
      </c>
      <c r="J346" s="77">
        <v>79.045256460896383</v>
      </c>
      <c r="K346" s="78">
        <v>73.416727719074217</v>
      </c>
      <c r="L346" s="78">
        <v>77.207094518117387</v>
      </c>
      <c r="M346" s="78">
        <v>75.753395495805961</v>
      </c>
      <c r="N346" s="78">
        <v>77.240137863830086</v>
      </c>
      <c r="O346" s="78">
        <v>81.359438089422582</v>
      </c>
      <c r="P346" s="78">
        <v>85.453995198716257</v>
      </c>
      <c r="Q346" s="78">
        <v>89.878587129319044</v>
      </c>
      <c r="R346" s="78">
        <v>93.251161089222506</v>
      </c>
      <c r="S346" s="78">
        <v>95.103223423913334</v>
      </c>
      <c r="T346" s="78">
        <v>92.859283607607821</v>
      </c>
      <c r="U346" s="78">
        <v>88.819498937231288</v>
      </c>
      <c r="V346" s="78">
        <v>88.776261776590161</v>
      </c>
      <c r="W346" s="78">
        <v>87.931468662140276</v>
      </c>
      <c r="X346" s="78">
        <v>94.459994464107709</v>
      </c>
      <c r="Y346" s="78">
        <v>111.39509545471964</v>
      </c>
      <c r="Z346" s="78">
        <v>107.849238092631</v>
      </c>
      <c r="AA346" s="78">
        <v>118.946623791276</v>
      </c>
      <c r="AB346" s="78">
        <v>111.79292466563901</v>
      </c>
      <c r="AC346" s="79" t="s">
        <v>632</v>
      </c>
      <c r="AD346" s="78">
        <v>0.35713350690671403</v>
      </c>
      <c r="AE346" s="80"/>
      <c r="AF346" s="81"/>
      <c r="AG346" s="12"/>
    </row>
    <row r="347" spans="1:33" customFormat="1" ht="13.2" x14ac:dyDescent="0.25">
      <c r="A347" s="82">
        <v>340</v>
      </c>
      <c r="B347" s="83"/>
      <c r="C347" s="83"/>
      <c r="D347" s="83" t="s">
        <v>599</v>
      </c>
      <c r="E347" s="83"/>
      <c r="F347" s="84" t="s">
        <v>35</v>
      </c>
      <c r="G347" s="85">
        <v>10.739675292918939</v>
      </c>
      <c r="H347" s="85">
        <v>10.443089650859674</v>
      </c>
      <c r="I347" s="85">
        <v>11.457472327414358</v>
      </c>
      <c r="J347" s="85">
        <v>10.740177458384494</v>
      </c>
      <c r="K347" s="86">
        <v>10.251526617227439</v>
      </c>
      <c r="L347" s="86">
        <v>11.035792695381865</v>
      </c>
      <c r="M347" s="86">
        <v>9.8270569864419759</v>
      </c>
      <c r="N347" s="86">
        <v>10.123652715383248</v>
      </c>
      <c r="O347" s="86">
        <v>10.570376881585979</v>
      </c>
      <c r="P347" s="86">
        <v>10.179051490430776</v>
      </c>
      <c r="Q347" s="86">
        <v>8.1070793642105627</v>
      </c>
      <c r="R347" s="86">
        <v>8.4647920833342454</v>
      </c>
      <c r="S347" s="87">
        <v>7.9096846967369556</v>
      </c>
      <c r="T347" s="87">
        <v>6.8506218640644061</v>
      </c>
      <c r="U347" s="87">
        <v>7.0409407454037369</v>
      </c>
      <c r="V347" s="87">
        <v>6.9774517100337405</v>
      </c>
      <c r="W347" s="87">
        <v>5.6610882095867421</v>
      </c>
      <c r="X347" s="87">
        <v>6.3755779189720156</v>
      </c>
      <c r="Y347" s="87">
        <v>6.5572874631414466</v>
      </c>
      <c r="Z347" s="87">
        <v>6.2354165211247503</v>
      </c>
      <c r="AA347" s="87">
        <v>6.9818661912574402</v>
      </c>
      <c r="AB347" s="87">
        <v>7.5980272688500596</v>
      </c>
      <c r="AC347" s="88" t="s">
        <v>47</v>
      </c>
      <c r="AD347" s="86">
        <v>15.8714988714254</v>
      </c>
      <c r="AE347" s="89"/>
      <c r="AF347" s="90"/>
      <c r="AG347" s="12"/>
    </row>
    <row r="348" spans="1:33" customFormat="1" ht="13.2" x14ac:dyDescent="0.25">
      <c r="A348" s="82">
        <v>341</v>
      </c>
      <c r="B348" s="83"/>
      <c r="C348" s="83"/>
      <c r="D348" s="83" t="s">
        <v>600</v>
      </c>
      <c r="E348" s="83"/>
      <c r="F348" s="84" t="s">
        <v>35</v>
      </c>
      <c r="G348" s="85">
        <v>39.104239307648164</v>
      </c>
      <c r="H348" s="85">
        <v>41.681953885679263</v>
      </c>
      <c r="I348" s="85">
        <v>47.896978188357075</v>
      </c>
      <c r="J348" s="85">
        <v>50.253426301874804</v>
      </c>
      <c r="K348" s="86">
        <v>44.944852795928256</v>
      </c>
      <c r="L348" s="86">
        <v>44.9088030819522</v>
      </c>
      <c r="M348" s="86">
        <v>44.621109681690513</v>
      </c>
      <c r="N348" s="86">
        <v>46.776882650844186</v>
      </c>
      <c r="O348" s="86">
        <v>49.831511288928041</v>
      </c>
      <c r="P348" s="86">
        <v>49.29840631600014</v>
      </c>
      <c r="Q348" s="86">
        <v>49.425888457023433</v>
      </c>
      <c r="R348" s="86">
        <v>50.330177491227367</v>
      </c>
      <c r="S348" s="87">
        <v>49.456780210105222</v>
      </c>
      <c r="T348" s="87">
        <v>49.950427729675027</v>
      </c>
      <c r="U348" s="87">
        <v>44.644324328278088</v>
      </c>
      <c r="V348" s="87">
        <v>45.047976354225142</v>
      </c>
      <c r="W348" s="87">
        <v>38.669763198400986</v>
      </c>
      <c r="X348" s="87">
        <v>45.427499194338608</v>
      </c>
      <c r="Y348" s="87">
        <v>49.820746842320943</v>
      </c>
      <c r="Z348" s="87">
        <v>45.786437361044896</v>
      </c>
      <c r="AA348" s="87">
        <v>45.938389825774699</v>
      </c>
      <c r="AB348" s="87">
        <v>47.124632873094697</v>
      </c>
      <c r="AC348" s="88" t="s">
        <v>47</v>
      </c>
      <c r="AD348" s="86">
        <v>-5.4116289700739504</v>
      </c>
      <c r="AE348" s="89"/>
      <c r="AF348" s="90"/>
      <c r="AG348" s="12"/>
    </row>
    <row r="349" spans="1:33" customFormat="1" ht="13.2" x14ac:dyDescent="0.25">
      <c r="A349" s="82">
        <v>343</v>
      </c>
      <c r="B349" s="83"/>
      <c r="C349" s="83"/>
      <c r="D349" s="83" t="s">
        <v>601</v>
      </c>
      <c r="E349" s="83"/>
      <c r="F349" s="84" t="s">
        <v>35</v>
      </c>
      <c r="G349" s="85">
        <v>2.6158360756871475</v>
      </c>
      <c r="H349" s="85">
        <v>2.394682807604787</v>
      </c>
      <c r="I349" s="85">
        <v>2.3947829741358237</v>
      </c>
      <c r="J349" s="85">
        <v>2.1974280763048109</v>
      </c>
      <c r="K349" s="86">
        <v>2.1957758563005716</v>
      </c>
      <c r="L349" s="86">
        <v>2.6346554072659307</v>
      </c>
      <c r="M349" s="86">
        <v>2.5734099317102905</v>
      </c>
      <c r="N349" s="86">
        <v>2.4799719688933757</v>
      </c>
      <c r="O349" s="86">
        <v>2.7674460441523543</v>
      </c>
      <c r="P349" s="86">
        <v>3.8958670204263952</v>
      </c>
      <c r="Q349" s="86">
        <v>5.8983030451148881</v>
      </c>
      <c r="R349" s="86">
        <v>6.9559621169335486</v>
      </c>
      <c r="S349" s="86">
        <v>7.6961359583725448</v>
      </c>
      <c r="T349" s="86">
        <v>7.7985589348043902</v>
      </c>
      <c r="U349" s="86">
        <v>7.1446624680583746</v>
      </c>
      <c r="V349" s="86">
        <v>7.1848600219312058</v>
      </c>
      <c r="W349" s="86">
        <v>8.6073082083866073</v>
      </c>
      <c r="X349" s="86">
        <v>6.2024890413217912</v>
      </c>
      <c r="Y349" s="86">
        <v>7.5152563354087132</v>
      </c>
      <c r="Z349" s="86">
        <v>9.2547241101657907</v>
      </c>
      <c r="AA349" s="86">
        <v>9.66682597387158</v>
      </c>
      <c r="AB349" s="86">
        <v>8.0439678821276193</v>
      </c>
      <c r="AC349" s="147" t="s">
        <v>47</v>
      </c>
      <c r="AD349" s="86">
        <v>7.0351764879641197</v>
      </c>
      <c r="AE349" s="148"/>
      <c r="AF349" s="149"/>
      <c r="AG349" s="12"/>
    </row>
    <row r="350" spans="1:33" customFormat="1" ht="13.2" x14ac:dyDescent="0.25">
      <c r="A350" s="102">
        <v>344</v>
      </c>
      <c r="B350" s="103"/>
      <c r="C350" s="103"/>
      <c r="D350" s="103" t="s">
        <v>602</v>
      </c>
      <c r="E350" s="103"/>
      <c r="F350" s="104" t="s">
        <v>35</v>
      </c>
      <c r="G350" s="105">
        <v>16.206287694950198</v>
      </c>
      <c r="H350" s="105">
        <v>16.42713267469669</v>
      </c>
      <c r="I350" s="105">
        <v>17.616515379498651</v>
      </c>
      <c r="J350" s="105">
        <v>15.854224624332236</v>
      </c>
      <c r="K350" s="106">
        <v>16.024572449617651</v>
      </c>
      <c r="L350" s="106">
        <v>18.627843333517568</v>
      </c>
      <c r="M350" s="106">
        <v>18.73181889596308</v>
      </c>
      <c r="N350" s="106">
        <v>17.85963052870931</v>
      </c>
      <c r="O350" s="106">
        <v>18.190103874756094</v>
      </c>
      <c r="P350" s="106">
        <v>22.080670371858911</v>
      </c>
      <c r="Q350" s="106">
        <v>26.44731626297007</v>
      </c>
      <c r="R350" s="106">
        <v>27.500229397727445</v>
      </c>
      <c r="S350" s="150">
        <v>30.040622558698693</v>
      </c>
      <c r="T350" s="150">
        <v>28.259675079063772</v>
      </c>
      <c r="U350" s="150">
        <v>29.989571395491144</v>
      </c>
      <c r="V350" s="150">
        <v>29.56597369040017</v>
      </c>
      <c r="W350" s="150">
        <v>34.993309045765969</v>
      </c>
      <c r="X350" s="150">
        <v>36.454428309475247</v>
      </c>
      <c r="Y350" s="150">
        <v>47.501804813848501</v>
      </c>
      <c r="Z350" s="150">
        <v>46.572660100295998</v>
      </c>
      <c r="AA350" s="150">
        <v>56.359541800372497</v>
      </c>
      <c r="AB350" s="150">
        <v>49.026296641566702</v>
      </c>
      <c r="AC350" s="151" t="s">
        <v>47</v>
      </c>
      <c r="AD350" s="106">
        <v>3.2093345372718098</v>
      </c>
      <c r="AE350" s="152"/>
      <c r="AF350" s="153"/>
      <c r="AG350" s="12"/>
    </row>
    <row r="351" spans="1:33" customFormat="1" ht="13.2" x14ac:dyDescent="0.25">
      <c r="A351" s="75" t="s">
        <v>603</v>
      </c>
      <c r="B351" s="76"/>
      <c r="C351" s="76" t="s">
        <v>604</v>
      </c>
      <c r="D351" s="76"/>
      <c r="E351" s="76"/>
      <c r="F351" s="35" t="s">
        <v>35</v>
      </c>
      <c r="G351" s="77">
        <v>80.891780129851355</v>
      </c>
      <c r="H351" s="77">
        <v>75.297979692358055</v>
      </c>
      <c r="I351" s="77">
        <v>79.132781939628472</v>
      </c>
      <c r="J351" s="77">
        <v>82.502707049041248</v>
      </c>
      <c r="K351" s="78">
        <v>76.881566547919036</v>
      </c>
      <c r="L351" s="78">
        <v>78.822216142705969</v>
      </c>
      <c r="M351" s="78">
        <v>81.391215606287702</v>
      </c>
      <c r="N351" s="78">
        <v>85.45722887884034</v>
      </c>
      <c r="O351" s="78">
        <v>91.199111540237453</v>
      </c>
      <c r="P351" s="78">
        <v>95.410595683499977</v>
      </c>
      <c r="Q351" s="78">
        <v>98.013736676919422</v>
      </c>
      <c r="R351" s="78">
        <v>99.953257583302886</v>
      </c>
      <c r="S351" s="78">
        <v>101.33309190351635</v>
      </c>
      <c r="T351" s="78">
        <v>106.96592454547832</v>
      </c>
      <c r="U351" s="78">
        <v>111.0597232107248</v>
      </c>
      <c r="V351" s="78">
        <v>113.04846181938377</v>
      </c>
      <c r="W351" s="78">
        <v>108.38375100535174</v>
      </c>
      <c r="X351" s="78">
        <v>119.45103172377199</v>
      </c>
      <c r="Y351" s="78">
        <v>113.92414606645772</v>
      </c>
      <c r="Z351" s="78">
        <v>131.19248496026901</v>
      </c>
      <c r="AA351" s="78">
        <v>149.830108220287</v>
      </c>
      <c r="AB351" s="78">
        <v>128.22273404367999</v>
      </c>
      <c r="AC351" s="79" t="s">
        <v>632</v>
      </c>
      <c r="AD351" s="78">
        <v>12.5509722661265</v>
      </c>
      <c r="AE351" s="80" t="s">
        <v>42</v>
      </c>
      <c r="AF351" s="81" t="s">
        <v>149</v>
      </c>
      <c r="AG351" s="12"/>
    </row>
    <row r="352" spans="1:33" customFormat="1" ht="15" customHeight="1" x14ac:dyDescent="0.25">
      <c r="A352" s="82">
        <v>350</v>
      </c>
      <c r="B352" s="83"/>
      <c r="C352" s="83"/>
      <c r="D352" s="83" t="s">
        <v>605</v>
      </c>
      <c r="E352" s="83"/>
      <c r="F352" s="84" t="s">
        <v>35</v>
      </c>
      <c r="G352" s="85">
        <v>18.251915944288488</v>
      </c>
      <c r="H352" s="85">
        <v>16.804314685320584</v>
      </c>
      <c r="I352" s="85">
        <v>17.368070774046458</v>
      </c>
      <c r="J352" s="85">
        <v>19.895644370303316</v>
      </c>
      <c r="K352" s="86">
        <v>19.869628820040361</v>
      </c>
      <c r="L352" s="86">
        <v>20.26024764721647</v>
      </c>
      <c r="M352" s="86">
        <v>20.554702722713049</v>
      </c>
      <c r="N352" s="86">
        <v>22.128280049269687</v>
      </c>
      <c r="O352" s="86">
        <v>22.732188671643225</v>
      </c>
      <c r="P352" s="86">
        <v>24.917897312429417</v>
      </c>
      <c r="Q352" s="86">
        <v>26.347591795470567</v>
      </c>
      <c r="R352" s="86">
        <v>28.833997427799439</v>
      </c>
      <c r="S352" s="87">
        <v>30.304692109248975</v>
      </c>
      <c r="T352" s="87">
        <v>32.516721197525825</v>
      </c>
      <c r="U352" s="87">
        <v>31.851960948702427</v>
      </c>
      <c r="V352" s="87">
        <v>31.653659350396413</v>
      </c>
      <c r="W352" s="87">
        <v>33.75422848442107</v>
      </c>
      <c r="X352" s="87">
        <v>36.795997379326806</v>
      </c>
      <c r="Y352" s="87">
        <v>34.442684086857938</v>
      </c>
      <c r="Z352" s="87">
        <v>40.528804153291702</v>
      </c>
      <c r="AA352" s="87">
        <v>51.595551918453801</v>
      </c>
      <c r="AB352" s="87">
        <v>44.8764399486071</v>
      </c>
      <c r="AC352" s="88" t="s">
        <v>632</v>
      </c>
      <c r="AD352" s="86">
        <v>30.2930974700962</v>
      </c>
      <c r="AE352" s="89" t="s">
        <v>42</v>
      </c>
      <c r="AF352" s="90" t="s">
        <v>149</v>
      </c>
      <c r="AG352" s="12"/>
    </row>
    <row r="353" spans="1:33" customFormat="1" ht="13.2" x14ac:dyDescent="0.25">
      <c r="A353" s="82">
        <v>351</v>
      </c>
      <c r="B353" s="83"/>
      <c r="C353" s="83"/>
      <c r="D353" s="83" t="s">
        <v>606</v>
      </c>
      <c r="E353" s="83"/>
      <c r="F353" s="84" t="s">
        <v>35</v>
      </c>
      <c r="G353" s="85">
        <v>39.504579500249577</v>
      </c>
      <c r="H353" s="85">
        <v>34.905638081414274</v>
      </c>
      <c r="I353" s="85">
        <v>38.117183284753672</v>
      </c>
      <c r="J353" s="85">
        <v>39.273473184208861</v>
      </c>
      <c r="K353" s="86">
        <v>35.154993321920635</v>
      </c>
      <c r="L353" s="86">
        <v>36.968110761403501</v>
      </c>
      <c r="M353" s="86">
        <v>37.521599986727402</v>
      </c>
      <c r="N353" s="86">
        <v>39.507903427707916</v>
      </c>
      <c r="O353" s="86">
        <v>43.551502721210504</v>
      </c>
      <c r="P353" s="86">
        <v>45.070076201368344</v>
      </c>
      <c r="Q353" s="86">
        <v>45.162864255792329</v>
      </c>
      <c r="R353" s="86">
        <v>42.378029743706719</v>
      </c>
      <c r="S353" s="87">
        <v>43.250653693651032</v>
      </c>
      <c r="T353" s="87">
        <v>45.629282545324202</v>
      </c>
      <c r="U353" s="87">
        <v>47.77664392124742</v>
      </c>
      <c r="V353" s="87">
        <v>50.282698481189215</v>
      </c>
      <c r="W353" s="87">
        <v>43.482992033465877</v>
      </c>
      <c r="X353" s="87">
        <v>51.082319920794752</v>
      </c>
      <c r="Y353" s="87">
        <v>47.430264622939092</v>
      </c>
      <c r="Z353" s="87">
        <v>56.581886946889703</v>
      </c>
      <c r="AA353" s="87">
        <v>56.694906173755399</v>
      </c>
      <c r="AB353" s="87">
        <v>48.940674624904098</v>
      </c>
      <c r="AC353" s="88" t="s">
        <v>47</v>
      </c>
      <c r="AD353" s="86">
        <v>3.1844857159716899</v>
      </c>
      <c r="AE353" s="89"/>
      <c r="AF353" s="90"/>
      <c r="AG353" s="12"/>
    </row>
    <row r="354" spans="1:33" customFormat="1" ht="13.2" x14ac:dyDescent="0.25">
      <c r="A354" s="82">
        <v>352</v>
      </c>
      <c r="B354" s="83"/>
      <c r="C354" s="83"/>
      <c r="D354" s="83" t="s">
        <v>607</v>
      </c>
      <c r="E354" s="83"/>
      <c r="F354" s="84" t="s">
        <v>35</v>
      </c>
      <c r="G354" s="85">
        <v>2.7283293111246274</v>
      </c>
      <c r="H354" s="85">
        <v>3.006448536499168</v>
      </c>
      <c r="I354" s="85">
        <v>3.2697128698101068</v>
      </c>
      <c r="J354" s="85">
        <v>3.3736714207828959</v>
      </c>
      <c r="K354" s="86">
        <v>2.9055749635524375</v>
      </c>
      <c r="L354" s="86">
        <v>2.9156818282355741</v>
      </c>
      <c r="M354" s="86">
        <v>3.3884748433078618</v>
      </c>
      <c r="N354" s="86">
        <v>3.565958695490246</v>
      </c>
      <c r="O354" s="86">
        <v>2.6873511133721433</v>
      </c>
      <c r="P354" s="86">
        <v>2.8853292968307453</v>
      </c>
      <c r="Q354" s="86">
        <v>2.9011477473500178</v>
      </c>
      <c r="R354" s="86">
        <v>3.3693873396107747</v>
      </c>
      <c r="S354" s="87">
        <v>2.6989855238176408</v>
      </c>
      <c r="T354" s="87">
        <v>3.0264580258863867</v>
      </c>
      <c r="U354" s="87">
        <v>3.5549434228567574</v>
      </c>
      <c r="V354" s="87">
        <v>3.5294486983222733</v>
      </c>
      <c r="W354" s="87">
        <v>3.5965589386171537</v>
      </c>
      <c r="X354" s="87">
        <v>3.2632893752010257</v>
      </c>
      <c r="Y354" s="87">
        <v>3.492047186177528</v>
      </c>
      <c r="Z354" s="87">
        <v>3.71822616167647</v>
      </c>
      <c r="AA354" s="87">
        <v>2.9727984812494301</v>
      </c>
      <c r="AB354" s="87">
        <v>3.0893514722026998</v>
      </c>
      <c r="AC354" s="88" t="s">
        <v>47</v>
      </c>
      <c r="AD354" s="86">
        <v>-11.531794746898001</v>
      </c>
      <c r="AE354" s="89"/>
      <c r="AF354" s="90"/>
      <c r="AG354" s="12"/>
    </row>
    <row r="355" spans="1:33" customFormat="1" ht="13.2" x14ac:dyDescent="0.25">
      <c r="A355" s="82" t="s">
        <v>608</v>
      </c>
      <c r="B355" s="83"/>
      <c r="C355" s="83"/>
      <c r="D355" s="83" t="s">
        <v>609</v>
      </c>
      <c r="E355" s="83"/>
      <c r="F355" s="84" t="s">
        <v>35</v>
      </c>
      <c r="G355" s="85">
        <v>18.318154015276651</v>
      </c>
      <c r="H355" s="85">
        <v>18.490411743133716</v>
      </c>
      <c r="I355" s="85">
        <v>18.244424684243668</v>
      </c>
      <c r="J355" s="85">
        <v>17.711673417349825</v>
      </c>
      <c r="K355" s="86">
        <v>16.837775781909677</v>
      </c>
      <c r="L355" s="86">
        <v>16.564175990221742</v>
      </c>
      <c r="M355" s="86">
        <v>18.129758731303422</v>
      </c>
      <c r="N355" s="86">
        <v>18.134007833064981</v>
      </c>
      <c r="O355" s="86">
        <v>19.855205476284329</v>
      </c>
      <c r="P355" s="86">
        <v>20.377721962381123</v>
      </c>
      <c r="Q355" s="86">
        <v>21.451926148550744</v>
      </c>
      <c r="R355" s="86">
        <v>22.859788537948031</v>
      </c>
      <c r="S355" s="87">
        <v>23.073434445031225</v>
      </c>
      <c r="T355" s="87">
        <v>23.572760893223041</v>
      </c>
      <c r="U355" s="87">
        <v>24.69625525076798</v>
      </c>
      <c r="V355" s="87">
        <v>24.283379743477052</v>
      </c>
      <c r="W355" s="87">
        <v>24.468493452658034</v>
      </c>
      <c r="X355" s="87">
        <v>25.971221608410339</v>
      </c>
      <c r="Y355" s="87">
        <v>25.891456473847299</v>
      </c>
      <c r="Z355" s="87">
        <v>27.653232488698102</v>
      </c>
      <c r="AA355" s="87">
        <v>31.740703041583</v>
      </c>
      <c r="AB355" s="87">
        <v>27.952378790023801</v>
      </c>
      <c r="AC355" s="88" t="s">
        <v>632</v>
      </c>
      <c r="AD355" s="86">
        <v>7.9598547044204198</v>
      </c>
      <c r="AE355" s="89"/>
      <c r="AF355" s="90"/>
      <c r="AG355" s="12"/>
    </row>
    <row r="356" spans="1:33" customFormat="1" ht="13.2" x14ac:dyDescent="0.25">
      <c r="A356" s="82" t="s">
        <v>610</v>
      </c>
      <c r="B356" s="83"/>
      <c r="C356" s="83"/>
      <c r="D356" s="83"/>
      <c r="E356" s="83" t="s">
        <v>611</v>
      </c>
      <c r="F356" s="84" t="s">
        <v>35</v>
      </c>
      <c r="G356" s="85">
        <v>2.2374629602957805</v>
      </c>
      <c r="H356" s="85">
        <v>2.5291396390783252</v>
      </c>
      <c r="I356" s="85">
        <v>2.4526825025141203</v>
      </c>
      <c r="J356" s="85">
        <v>2.4381607977169217</v>
      </c>
      <c r="K356" s="86">
        <v>2.415317058646866</v>
      </c>
      <c r="L356" s="86">
        <v>2.4925234085100798</v>
      </c>
      <c r="M356" s="86">
        <v>2.4534845858442544</v>
      </c>
      <c r="N356" s="86">
        <v>2.1322605568209756</v>
      </c>
      <c r="O356" s="86">
        <v>2.4067326934850035</v>
      </c>
      <c r="P356" s="86">
        <v>2.4940846175810103</v>
      </c>
      <c r="Q356" s="86">
        <v>2.413787812432211</v>
      </c>
      <c r="R356" s="86">
        <v>1.695390932553398</v>
      </c>
      <c r="S356" s="87">
        <v>1.6067742003151737</v>
      </c>
      <c r="T356" s="87">
        <v>1.5140757580313888</v>
      </c>
      <c r="U356" s="87">
        <v>1.4768776960978793</v>
      </c>
      <c r="V356" s="87">
        <v>1.4095274932795847</v>
      </c>
      <c r="W356" s="87">
        <v>1.6587802249230421</v>
      </c>
      <c r="X356" s="87">
        <v>1.7280231812729583</v>
      </c>
      <c r="Y356" s="87">
        <v>1.3909863714562143</v>
      </c>
      <c r="Z356" s="87">
        <v>1.9479831132979799</v>
      </c>
      <c r="AA356" s="87">
        <v>1.43025593825886</v>
      </c>
      <c r="AB356" s="87">
        <v>1.7991325004696701</v>
      </c>
      <c r="AC356" s="88"/>
      <c r="AD356" s="86">
        <v>29.3422090531467</v>
      </c>
      <c r="AE356" s="89"/>
      <c r="AF356" s="90"/>
      <c r="AG356" s="12"/>
    </row>
    <row r="357" spans="1:33" customFormat="1" ht="13.2" x14ac:dyDescent="0.25">
      <c r="A357" s="82" t="s">
        <v>612</v>
      </c>
      <c r="B357" s="83"/>
      <c r="C357" s="83"/>
      <c r="D357" s="83"/>
      <c r="E357" s="83" t="s">
        <v>613</v>
      </c>
      <c r="F357" s="84" t="s">
        <v>35</v>
      </c>
      <c r="G357" s="85">
        <v>16.080691054980871</v>
      </c>
      <c r="H357" s="85">
        <v>15.961272104055382</v>
      </c>
      <c r="I357" s="85">
        <v>15.791742181729548</v>
      </c>
      <c r="J357" s="85">
        <v>15.273512619632962</v>
      </c>
      <c r="K357" s="86">
        <v>14.42245872326283</v>
      </c>
      <c r="L357" s="86">
        <v>14.07165258171165</v>
      </c>
      <c r="M357" s="86">
        <v>15.676274145459185</v>
      </c>
      <c r="N357" s="86">
        <v>16.001747276244014</v>
      </c>
      <c r="O357" s="86">
        <v>17.448472782799314</v>
      </c>
      <c r="P357" s="86">
        <v>17.883637344800125</v>
      </c>
      <c r="Q357" s="86">
        <v>19.038138336118529</v>
      </c>
      <c r="R357" s="86">
        <v>21.164397605394651</v>
      </c>
      <c r="S357" s="87">
        <v>21.466660244716056</v>
      </c>
      <c r="T357" s="87">
        <v>22.05868513519167</v>
      </c>
      <c r="U357" s="87">
        <v>23.219377554670064</v>
      </c>
      <c r="V357" s="87">
        <v>22.873852250197462</v>
      </c>
      <c r="W357" s="87">
        <v>22.809713227734989</v>
      </c>
      <c r="X357" s="87">
        <v>24.24319842713739</v>
      </c>
      <c r="Y357" s="87">
        <v>24.500470102391095</v>
      </c>
      <c r="Z357" s="87">
        <v>25.705249375400101</v>
      </c>
      <c r="AA357" s="87">
        <v>30.310447103324101</v>
      </c>
      <c r="AB357" s="87">
        <v>26.153246289554101</v>
      </c>
      <c r="AC357" s="88" t="s">
        <v>632</v>
      </c>
      <c r="AD357" s="86">
        <v>6.7458958144714201</v>
      </c>
      <c r="AE357" s="89"/>
      <c r="AF357" s="90"/>
      <c r="AG357" s="12"/>
    </row>
    <row r="358" spans="1:33" customFormat="1" ht="13.2" x14ac:dyDescent="0.25">
      <c r="A358" s="82">
        <v>354</v>
      </c>
      <c r="B358" s="83"/>
      <c r="C358" s="83"/>
      <c r="D358" s="83" t="s">
        <v>614</v>
      </c>
      <c r="E358" s="83"/>
      <c r="F358" s="84" t="s">
        <v>35</v>
      </c>
      <c r="G358" s="85">
        <v>1.8916583222753738</v>
      </c>
      <c r="H358" s="85">
        <v>2.0272540789789741</v>
      </c>
      <c r="I358" s="85">
        <v>2.0290006301311094</v>
      </c>
      <c r="J358" s="85">
        <v>2.1796782182909857</v>
      </c>
      <c r="K358" s="86">
        <v>1.957879204728316</v>
      </c>
      <c r="L358" s="86">
        <v>1.9658956750659273</v>
      </c>
      <c r="M358" s="86">
        <v>1.7007376263391449</v>
      </c>
      <c r="N358" s="86">
        <v>1.9504268837613203</v>
      </c>
      <c r="O358" s="86">
        <v>2.2539280789891802</v>
      </c>
      <c r="P358" s="86">
        <v>2.0173092172542004</v>
      </c>
      <c r="Q358" s="86">
        <v>1.9302468390104548</v>
      </c>
      <c r="R358" s="86">
        <v>2.2412873333551691</v>
      </c>
      <c r="S358" s="87">
        <v>1.9119611462483792</v>
      </c>
      <c r="T358" s="87">
        <v>2.0103640503926417</v>
      </c>
      <c r="U358" s="87">
        <v>2.994201894845665</v>
      </c>
      <c r="V358" s="87">
        <v>3.0954040954570359</v>
      </c>
      <c r="W358" s="87">
        <v>3.0257107357114412</v>
      </c>
      <c r="X358" s="87">
        <v>2.2054490055268805</v>
      </c>
      <c r="Y358" s="87">
        <v>2.5572390529816693</v>
      </c>
      <c r="Z358" s="87">
        <v>2.44701308400714</v>
      </c>
      <c r="AA358" s="87">
        <v>6.8135699303428501</v>
      </c>
      <c r="AB358" s="87">
        <v>3.0386804355394301</v>
      </c>
      <c r="AC358" s="88"/>
      <c r="AD358" s="86">
        <v>18.8266084078614</v>
      </c>
      <c r="AE358" s="89"/>
      <c r="AF358" s="90"/>
      <c r="AG358" s="12"/>
    </row>
    <row r="359" spans="1:33" customFormat="1" ht="13.2" x14ac:dyDescent="0.25">
      <c r="A359" s="102">
        <v>355</v>
      </c>
      <c r="B359" s="103"/>
      <c r="C359" s="103"/>
      <c r="D359" s="103" t="s">
        <v>615</v>
      </c>
      <c r="E359" s="103"/>
      <c r="F359" s="104" t="s">
        <v>35</v>
      </c>
      <c r="G359" s="105">
        <v>0.19714303663660801</v>
      </c>
      <c r="H359" s="105">
        <v>6.3912567011390545E-2</v>
      </c>
      <c r="I359" s="105">
        <v>0.10438969664340758</v>
      </c>
      <c r="J359" s="105">
        <v>6.8566438105554836E-2</v>
      </c>
      <c r="K359" s="106">
        <v>0.15571445576765802</v>
      </c>
      <c r="L359" s="106">
        <v>0.14810424056266847</v>
      </c>
      <c r="M359" s="106">
        <v>9.5941695896940737E-2</v>
      </c>
      <c r="N359" s="106">
        <v>0.17065198954621738</v>
      </c>
      <c r="O359" s="106">
        <v>0.11893547873787247</v>
      </c>
      <c r="P359" s="106">
        <v>0.14226169323614868</v>
      </c>
      <c r="Q359" s="106">
        <v>0.21995989074536765</v>
      </c>
      <c r="R359" s="106">
        <v>0.27076720088254613</v>
      </c>
      <c r="S359" s="106">
        <v>9.336498551908938E-2</v>
      </c>
      <c r="T359" s="106">
        <v>0.21033783312616808</v>
      </c>
      <c r="U359" s="106">
        <v>0.18571777230501776</v>
      </c>
      <c r="V359" s="106">
        <v>0.20387145054237241</v>
      </c>
      <c r="W359" s="106">
        <v>5.5767360478066297E-2</v>
      </c>
      <c r="X359" s="106">
        <v>0.13275443451199556</v>
      </c>
      <c r="Y359" s="106">
        <v>0.11045464365425903</v>
      </c>
      <c r="Z359" s="106">
        <v>0.26332212570643299</v>
      </c>
      <c r="AA359" s="106">
        <v>1.2578674903019201E-2</v>
      </c>
      <c r="AB359" s="106">
        <v>0.32520877240313301</v>
      </c>
      <c r="AC359" s="107" t="s">
        <v>36</v>
      </c>
      <c r="AD359" s="106">
        <v>194.42743341881501</v>
      </c>
      <c r="AE359" s="115"/>
      <c r="AF359" s="109"/>
      <c r="AG359" s="12"/>
    </row>
    <row r="360" spans="1:33" s="55" customFormat="1" ht="13.2" x14ac:dyDescent="0.25">
      <c r="A360" s="75" t="s">
        <v>616</v>
      </c>
      <c r="B360" s="76"/>
      <c r="C360" s="76" t="s">
        <v>39</v>
      </c>
      <c r="D360" s="76"/>
      <c r="E360" s="76"/>
      <c r="F360" s="35" t="s">
        <v>35</v>
      </c>
      <c r="G360" s="77">
        <v>241.37804991120984</v>
      </c>
      <c r="H360" s="77">
        <v>250.37371872392384</v>
      </c>
      <c r="I360" s="77">
        <v>267.92322477844482</v>
      </c>
      <c r="J360" s="77">
        <v>267.15936409046526</v>
      </c>
      <c r="K360" s="78">
        <v>262.0442951158729</v>
      </c>
      <c r="L360" s="78">
        <v>271.9007229958907</v>
      </c>
      <c r="M360" s="78">
        <v>284.73377010172624</v>
      </c>
      <c r="N360" s="78">
        <v>258.34637127674432</v>
      </c>
      <c r="O360" s="78">
        <v>286.62186098584328</v>
      </c>
      <c r="P360" s="78">
        <v>308.68452315370052</v>
      </c>
      <c r="Q360" s="78">
        <v>301.69744443102292</v>
      </c>
      <c r="R360" s="78">
        <v>328.34571906707055</v>
      </c>
      <c r="S360" s="78">
        <v>328.02974332849453</v>
      </c>
      <c r="T360" s="78">
        <v>323.50212935223141</v>
      </c>
      <c r="U360" s="78">
        <v>324.63167035829537</v>
      </c>
      <c r="V360" s="78">
        <v>317.84590967580999</v>
      </c>
      <c r="W360" s="78">
        <v>355.73961406361127</v>
      </c>
      <c r="X360" s="78">
        <v>387.0672577548753</v>
      </c>
      <c r="Y360" s="78">
        <v>379.74710622850864</v>
      </c>
      <c r="Z360" s="78">
        <v>386.41034210569899</v>
      </c>
      <c r="AA360" s="78">
        <v>478.70084917692498</v>
      </c>
      <c r="AB360" s="78">
        <v>389.43360053707801</v>
      </c>
      <c r="AC360" s="79" t="s">
        <v>632</v>
      </c>
      <c r="AD360" s="78">
        <v>2.5507750157130098</v>
      </c>
      <c r="AE360" s="80"/>
      <c r="AF360" s="81"/>
    </row>
    <row r="361" spans="1:33" customFormat="1" ht="13.2" x14ac:dyDescent="0.25">
      <c r="A361" s="82">
        <v>381</v>
      </c>
      <c r="B361" s="83"/>
      <c r="C361" s="83"/>
      <c r="D361" s="83" t="s">
        <v>617</v>
      </c>
      <c r="E361" s="83"/>
      <c r="F361" s="84" t="s">
        <v>35</v>
      </c>
      <c r="G361" s="85">
        <v>20.261100296115632</v>
      </c>
      <c r="H361" s="85">
        <v>21.350754909560393</v>
      </c>
      <c r="I361" s="85">
        <v>19.341442636249724</v>
      </c>
      <c r="J361" s="85">
        <v>18.912823391124846</v>
      </c>
      <c r="K361" s="86">
        <v>16.63699234590046</v>
      </c>
      <c r="L361" s="86">
        <v>19.751765867410153</v>
      </c>
      <c r="M361" s="86">
        <v>20.062128658248398</v>
      </c>
      <c r="N361" s="86">
        <v>18.00824747799642</v>
      </c>
      <c r="O361" s="86">
        <v>21.412375197829629</v>
      </c>
      <c r="P361" s="86">
        <v>21.580554568435328</v>
      </c>
      <c r="Q361" s="86">
        <v>18.868076409677705</v>
      </c>
      <c r="R361" s="86">
        <v>21.945641267222388</v>
      </c>
      <c r="S361" s="87">
        <v>20.407616882439964</v>
      </c>
      <c r="T361" s="87">
        <v>19.529881837029716</v>
      </c>
      <c r="U361" s="87">
        <v>22.285728318051557</v>
      </c>
      <c r="V361" s="87">
        <v>22.552964968378372</v>
      </c>
      <c r="W361" s="87">
        <v>28.70267530709156</v>
      </c>
      <c r="X361" s="87">
        <v>24.919623180107866</v>
      </c>
      <c r="Y361" s="87">
        <v>27.785590950768327</v>
      </c>
      <c r="Z361" s="87">
        <v>28.2284026917029</v>
      </c>
      <c r="AA361" s="87">
        <v>45.956637139781897</v>
      </c>
      <c r="AB361" s="87">
        <v>33.300120824885802</v>
      </c>
      <c r="AC361" s="88" t="s">
        <v>47</v>
      </c>
      <c r="AD361" s="86">
        <v>19.846725174527901</v>
      </c>
      <c r="AE361" s="89"/>
      <c r="AF361" s="90" t="s">
        <v>149</v>
      </c>
      <c r="AG361" s="12"/>
    </row>
    <row r="362" spans="1:33" customFormat="1" ht="13.2" x14ac:dyDescent="0.25">
      <c r="A362" s="82">
        <v>382</v>
      </c>
      <c r="B362" s="83"/>
      <c r="C362" s="83"/>
      <c r="D362" s="83" t="s">
        <v>618</v>
      </c>
      <c r="E362" s="83"/>
      <c r="F362" s="84" t="s">
        <v>35</v>
      </c>
      <c r="G362" s="85">
        <v>44.60420496720387</v>
      </c>
      <c r="H362" s="85">
        <v>44.3311919373376</v>
      </c>
      <c r="I362" s="85">
        <v>51.839286526878531</v>
      </c>
      <c r="J362" s="85">
        <v>48.437055389619204</v>
      </c>
      <c r="K362" s="86">
        <v>45.729330462223949</v>
      </c>
      <c r="L362" s="86">
        <v>48.377303755509104</v>
      </c>
      <c r="M362" s="86">
        <v>46.440452294353172</v>
      </c>
      <c r="N362" s="86">
        <v>44.914310251401439</v>
      </c>
      <c r="O362" s="86">
        <v>46.244278814535186</v>
      </c>
      <c r="P362" s="86">
        <v>47.519212990622307</v>
      </c>
      <c r="Q362" s="86">
        <v>47.27999395345477</v>
      </c>
      <c r="R362" s="86">
        <v>49.586679861058407</v>
      </c>
      <c r="S362" s="87">
        <v>52.418756139723698</v>
      </c>
      <c r="T362" s="87">
        <v>50.547176909663996</v>
      </c>
      <c r="U362" s="87">
        <v>45.51602086854173</v>
      </c>
      <c r="V362" s="87">
        <v>45.337042648944738</v>
      </c>
      <c r="W362" s="87">
        <v>56.853328315569712</v>
      </c>
      <c r="X362" s="87">
        <v>57.148655212230402</v>
      </c>
      <c r="Y362" s="87">
        <v>55.74748194915199</v>
      </c>
      <c r="Z362" s="87">
        <v>61.039825306502202</v>
      </c>
      <c r="AA362" s="87">
        <v>72.213754403252295</v>
      </c>
      <c r="AB362" s="87">
        <v>61.0159617954738</v>
      </c>
      <c r="AC362" s="88"/>
      <c r="AD362" s="86">
        <v>9.4506149194815308</v>
      </c>
      <c r="AE362" s="89"/>
      <c r="AF362" s="90"/>
      <c r="AG362" s="12"/>
    </row>
    <row r="363" spans="1:33" customFormat="1" ht="13.2" x14ac:dyDescent="0.25">
      <c r="A363" s="82">
        <v>383</v>
      </c>
      <c r="B363" s="83"/>
      <c r="C363" s="83"/>
      <c r="D363" s="83" t="s">
        <v>619</v>
      </c>
      <c r="E363" s="83"/>
      <c r="F363" s="84" t="s">
        <v>35</v>
      </c>
      <c r="G363" s="85">
        <v>6.6430586548928767</v>
      </c>
      <c r="H363" s="85">
        <v>6.5229222623474845</v>
      </c>
      <c r="I363" s="85">
        <v>7.9969810762255431</v>
      </c>
      <c r="J363" s="85">
        <v>7.4120462177680464</v>
      </c>
      <c r="K363" s="86">
        <v>6.1320057750674986</v>
      </c>
      <c r="L363" s="86">
        <v>7.1722964921306733</v>
      </c>
      <c r="M363" s="86">
        <v>11.483626382324756</v>
      </c>
      <c r="N363" s="86">
        <v>10.703835890469183</v>
      </c>
      <c r="O363" s="86">
        <v>12.688272064616109</v>
      </c>
      <c r="P363" s="86">
        <v>13.222177597061481</v>
      </c>
      <c r="Q363" s="86">
        <v>14.922229413849855</v>
      </c>
      <c r="R363" s="86">
        <v>15.456835074418317</v>
      </c>
      <c r="S363" s="87">
        <v>17.330357430333159</v>
      </c>
      <c r="T363" s="87">
        <v>15.83899885420491</v>
      </c>
      <c r="U363" s="87">
        <v>16.7603320308395</v>
      </c>
      <c r="V363" s="87">
        <v>15.147301312387349</v>
      </c>
      <c r="W363" s="87">
        <v>13.688403451524701</v>
      </c>
      <c r="X363" s="87">
        <v>16.937119475502485</v>
      </c>
      <c r="Y363" s="87">
        <v>20.204860325850959</v>
      </c>
      <c r="Z363" s="87">
        <v>15.950642298930701</v>
      </c>
      <c r="AA363" s="87">
        <v>19.4803891010597</v>
      </c>
      <c r="AB363" s="87">
        <v>16.238598075171399</v>
      </c>
      <c r="AC363" s="88"/>
      <c r="AD363" s="86">
        <v>-19.630238401623199</v>
      </c>
      <c r="AE363" s="89"/>
      <c r="AF363" s="90"/>
      <c r="AG363" s="12"/>
    </row>
    <row r="364" spans="1:33" customFormat="1" ht="13.2" x14ac:dyDescent="0.25">
      <c r="A364" s="82" t="s">
        <v>620</v>
      </c>
      <c r="B364" s="83"/>
      <c r="C364" s="83"/>
      <c r="D364" s="83" t="s">
        <v>621</v>
      </c>
      <c r="E364" s="83"/>
      <c r="F364" s="84" t="s">
        <v>35</v>
      </c>
      <c r="G364" s="85">
        <v>108.06623645496737</v>
      </c>
      <c r="H364" s="85">
        <v>113.49691247077904</v>
      </c>
      <c r="I364" s="85">
        <v>122.35018389939036</v>
      </c>
      <c r="J364" s="85">
        <v>133.31069403805688</v>
      </c>
      <c r="K364" s="86">
        <v>136.23243004651542</v>
      </c>
      <c r="L364" s="86">
        <v>136.34076471791397</v>
      </c>
      <c r="M364" s="86">
        <v>143.9846081317591</v>
      </c>
      <c r="N364" s="86">
        <v>128.31542080367259</v>
      </c>
      <c r="O364" s="86">
        <v>147.17482886121445</v>
      </c>
      <c r="P364" s="86">
        <v>157.18004862191955</v>
      </c>
      <c r="Q364" s="86">
        <v>155.16651713000979</v>
      </c>
      <c r="R364" s="86">
        <v>163.15940183480126</v>
      </c>
      <c r="S364" s="87">
        <v>164.05548232251138</v>
      </c>
      <c r="T364" s="87">
        <v>156.31703624229888</v>
      </c>
      <c r="U364" s="87">
        <v>166.92240116556911</v>
      </c>
      <c r="V364" s="87">
        <v>161.38838968066028</v>
      </c>
      <c r="W364" s="87">
        <v>170.38987073133939</v>
      </c>
      <c r="X364" s="87">
        <v>192.98760002005127</v>
      </c>
      <c r="Y364" s="87">
        <v>190.49517840227713</v>
      </c>
      <c r="Z364" s="87">
        <v>179.49370088635899</v>
      </c>
      <c r="AA364" s="87">
        <v>234.65556433600099</v>
      </c>
      <c r="AB364" s="87">
        <v>182.21253284397901</v>
      </c>
      <c r="AC364" s="88" t="s">
        <v>47</v>
      </c>
      <c r="AD364" s="86">
        <v>-4.3479554851551603</v>
      </c>
      <c r="AE364" s="89"/>
      <c r="AF364" s="90"/>
      <c r="AG364" s="12"/>
    </row>
    <row r="365" spans="1:33" customFormat="1" ht="13.2" x14ac:dyDescent="0.25">
      <c r="A365" s="82" t="s">
        <v>622</v>
      </c>
      <c r="B365" s="83"/>
      <c r="C365" s="83"/>
      <c r="D365" s="83"/>
      <c r="E365" s="83" t="s">
        <v>623</v>
      </c>
      <c r="F365" s="84" t="s">
        <v>35</v>
      </c>
      <c r="G365" s="85">
        <v>6.3503068722703135</v>
      </c>
      <c r="H365" s="85">
        <v>7.3384767367553954</v>
      </c>
      <c r="I365" s="85">
        <v>8.4231349147116248</v>
      </c>
      <c r="J365" s="85">
        <v>10.795241387768773</v>
      </c>
      <c r="K365" s="86">
        <v>7.9548915326308247</v>
      </c>
      <c r="L365" s="86">
        <v>12.228935815993996</v>
      </c>
      <c r="M365" s="86">
        <v>11.92475839549178</v>
      </c>
      <c r="N365" s="86">
        <v>6.9972691192607508</v>
      </c>
      <c r="O365" s="86">
        <v>8.6336346405438746</v>
      </c>
      <c r="P365" s="86">
        <v>16.006644730614436</v>
      </c>
      <c r="Q365" s="86">
        <v>10.18728844088132</v>
      </c>
      <c r="R365" s="86">
        <v>14.181295183530414</v>
      </c>
      <c r="S365" s="87">
        <v>15.103847049851737</v>
      </c>
      <c r="T365" s="87">
        <v>16.884258030411107</v>
      </c>
      <c r="U365" s="87">
        <v>20.282380835147208</v>
      </c>
      <c r="V365" s="87">
        <v>21.211706831574656</v>
      </c>
      <c r="W365" s="87">
        <v>18.496486289195293</v>
      </c>
      <c r="X365" s="87">
        <v>25.997849379151496</v>
      </c>
      <c r="Y365" s="87">
        <v>30.426840868579433</v>
      </c>
      <c r="Z365" s="87">
        <v>22.172145134026898</v>
      </c>
      <c r="AA365" s="87">
        <v>28.3075207621538</v>
      </c>
      <c r="AB365" s="87">
        <v>27.6701287403849</v>
      </c>
      <c r="AC365" s="88" t="s">
        <v>36</v>
      </c>
      <c r="AD365" s="86">
        <v>-9.0601325983900995</v>
      </c>
      <c r="AE365" s="89"/>
      <c r="AF365" s="90"/>
      <c r="AG365" s="12"/>
    </row>
    <row r="366" spans="1:33" customFormat="1" ht="13.2" x14ac:dyDescent="0.25">
      <c r="A366" s="82" t="s">
        <v>624</v>
      </c>
      <c r="B366" s="83"/>
      <c r="C366" s="83"/>
      <c r="D366" s="83"/>
      <c r="E366" s="83" t="s">
        <v>625</v>
      </c>
      <c r="F366" s="84" t="s">
        <v>35</v>
      </c>
      <c r="G366" s="85">
        <v>101.71592958269697</v>
      </c>
      <c r="H366" s="85">
        <v>106.15843573402367</v>
      </c>
      <c r="I366" s="85">
        <v>113.92704898467878</v>
      </c>
      <c r="J366" s="85">
        <v>122.51545265028807</v>
      </c>
      <c r="K366" s="86">
        <v>128.27753851388474</v>
      </c>
      <c r="L366" s="86">
        <v>124.11182890191981</v>
      </c>
      <c r="M366" s="86">
        <v>132.05984973626735</v>
      </c>
      <c r="N366" s="86">
        <v>121.31815168441182</v>
      </c>
      <c r="O366" s="86">
        <v>138.54119422067063</v>
      </c>
      <c r="P366" s="86">
        <v>141.17340389130524</v>
      </c>
      <c r="Q366" s="86">
        <v>144.97922868912863</v>
      </c>
      <c r="R366" s="86">
        <v>148.97810665127079</v>
      </c>
      <c r="S366" s="87">
        <v>148.95163527265953</v>
      </c>
      <c r="T366" s="87">
        <v>139.43277821188772</v>
      </c>
      <c r="U366" s="87">
        <v>146.64002033042183</v>
      </c>
      <c r="V366" s="87">
        <v>140.17668284908564</v>
      </c>
      <c r="W366" s="87">
        <v>151.89338444214394</v>
      </c>
      <c r="X366" s="87">
        <v>166.98975064089967</v>
      </c>
      <c r="Y366" s="87">
        <v>160.06833753369767</v>
      </c>
      <c r="Z366" s="87">
        <v>157.32155575233199</v>
      </c>
      <c r="AA366" s="87">
        <v>206.34804357384701</v>
      </c>
      <c r="AB366" s="87">
        <v>154.54240410359401</v>
      </c>
      <c r="AC366" s="88" t="s">
        <v>47</v>
      </c>
      <c r="AD366" s="86">
        <v>-3.4522339116192602</v>
      </c>
      <c r="AE366" s="89"/>
      <c r="AF366" s="90"/>
      <c r="AG366" s="12"/>
    </row>
    <row r="367" spans="1:33" customFormat="1" ht="13.2" x14ac:dyDescent="0.25">
      <c r="A367" s="82">
        <v>385</v>
      </c>
      <c r="B367" s="83"/>
      <c r="C367" s="83"/>
      <c r="D367" s="83" t="s">
        <v>626</v>
      </c>
      <c r="E367" s="83"/>
      <c r="F367" s="84" t="s">
        <v>35</v>
      </c>
      <c r="G367" s="85">
        <v>0.13303579021705383</v>
      </c>
      <c r="H367" s="85">
        <v>0.14486235325262461</v>
      </c>
      <c r="I367" s="85">
        <v>0.23603840453353242</v>
      </c>
      <c r="J367" s="85">
        <v>0.27821222524791483</v>
      </c>
      <c r="K367" s="86">
        <v>0.19232553550763445</v>
      </c>
      <c r="L367" s="86">
        <v>0.22499106160117546</v>
      </c>
      <c r="M367" s="86">
        <v>0.26863454974450252</v>
      </c>
      <c r="N367" s="86">
        <v>0.13361720184617734</v>
      </c>
      <c r="O367" s="86">
        <v>0.45070142797904528</v>
      </c>
      <c r="P367" s="86">
        <v>0.49293608814871148</v>
      </c>
      <c r="Q367" s="86">
        <v>0.4946482998734788</v>
      </c>
      <c r="R367" s="86">
        <v>0.69210884701979303</v>
      </c>
      <c r="S367" s="87">
        <v>0.71337615626069262</v>
      </c>
      <c r="T367" s="87">
        <v>1.1623984720994198</v>
      </c>
      <c r="U367" s="87">
        <v>0.97182069119915315</v>
      </c>
      <c r="V367" s="87">
        <v>0.83001266175112465</v>
      </c>
      <c r="W367" s="87">
        <v>0.86056894437871434</v>
      </c>
      <c r="X367" s="87">
        <v>1.5555233145681149</v>
      </c>
      <c r="Y367" s="87">
        <v>1.9737545583223217</v>
      </c>
      <c r="Z367" s="87">
        <v>2.56086085305681</v>
      </c>
      <c r="AA367" s="87">
        <v>2.95704452342469</v>
      </c>
      <c r="AB367" s="87">
        <v>2.6564913770920602</v>
      </c>
      <c r="AC367" s="88"/>
      <c r="AD367" s="86">
        <v>34.590765903034203</v>
      </c>
      <c r="AE367" s="89"/>
      <c r="AF367" s="90"/>
      <c r="AG367" s="12"/>
    </row>
    <row r="368" spans="1:33" customFormat="1" ht="13.2" x14ac:dyDescent="0.25">
      <c r="A368" s="82">
        <v>386</v>
      </c>
      <c r="B368" s="83"/>
      <c r="C368" s="83"/>
      <c r="D368" s="83" t="s">
        <v>627</v>
      </c>
      <c r="E368" s="83"/>
      <c r="F368" s="84" t="s">
        <v>35</v>
      </c>
      <c r="G368" s="85">
        <v>9.4202893647038</v>
      </c>
      <c r="H368" s="85">
        <v>10.976036330095159</v>
      </c>
      <c r="I368" s="85">
        <v>8.6900392384347978</v>
      </c>
      <c r="J368" s="85">
        <v>8.1278193997328021</v>
      </c>
      <c r="K368" s="86">
        <v>8.4961799579202282</v>
      </c>
      <c r="L368" s="86">
        <v>7.2720102279279812</v>
      </c>
      <c r="M368" s="86">
        <v>7.9829055865470409</v>
      </c>
      <c r="N368" s="86">
        <v>6.951874332118896</v>
      </c>
      <c r="O368" s="86">
        <v>6.9339838945723971</v>
      </c>
      <c r="P368" s="86">
        <v>6.1760172273595435</v>
      </c>
      <c r="Q368" s="86">
        <v>8.0923299422669235</v>
      </c>
      <c r="R368" s="86">
        <v>7.6413903152237177</v>
      </c>
      <c r="S368" s="87">
        <v>7.045077252162681</v>
      </c>
      <c r="T368" s="87">
        <v>7.5201309783350991</v>
      </c>
      <c r="U368" s="87">
        <v>5.2982621183729028</v>
      </c>
      <c r="V368" s="87">
        <v>6.0380969551202073</v>
      </c>
      <c r="W368" s="87">
        <v>6.0939870788331829</v>
      </c>
      <c r="X368" s="87">
        <v>7.1339876898305254</v>
      </c>
      <c r="Y368" s="87">
        <v>5.3308706169838764</v>
      </c>
      <c r="Z368" s="87">
        <v>6.2781261680863096</v>
      </c>
      <c r="AA368" s="87">
        <v>6.4997815829293799</v>
      </c>
      <c r="AB368" s="87">
        <v>4.1922332837390304</v>
      </c>
      <c r="AC368" s="88" t="s">
        <v>36</v>
      </c>
      <c r="AD368" s="86">
        <v>-21.359312860027</v>
      </c>
      <c r="AE368" s="89"/>
      <c r="AF368" s="90"/>
      <c r="AG368" s="12"/>
    </row>
    <row r="369" spans="1:33" customFormat="1" ht="13.2" x14ac:dyDescent="0.25">
      <c r="A369" s="82">
        <v>387</v>
      </c>
      <c r="B369" s="83"/>
      <c r="C369" s="83"/>
      <c r="D369" s="83" t="s">
        <v>628</v>
      </c>
      <c r="E369" s="83"/>
      <c r="F369" s="84" t="s">
        <v>35</v>
      </c>
      <c r="G369" s="85">
        <v>41.803239960318606</v>
      </c>
      <c r="H369" s="85">
        <v>41.465077511627932</v>
      </c>
      <c r="I369" s="85">
        <v>44.694027644476755</v>
      </c>
      <c r="J369" s="85">
        <v>41.582031335219405</v>
      </c>
      <c r="K369" s="86">
        <v>38.813085435652951</v>
      </c>
      <c r="L369" s="86">
        <v>42.01803650669622</v>
      </c>
      <c r="M369" s="86">
        <v>45.652658389175258</v>
      </c>
      <c r="N369" s="86">
        <v>39.455560416744078</v>
      </c>
      <c r="O369" s="86">
        <v>42.469183652512832</v>
      </c>
      <c r="P369" s="86">
        <v>51.24577831539176</v>
      </c>
      <c r="Q369" s="86">
        <v>47.412889546575272</v>
      </c>
      <c r="R369" s="86">
        <v>58.897836888466159</v>
      </c>
      <c r="S369" s="87">
        <v>56.481532682937654</v>
      </c>
      <c r="T369" s="87">
        <v>60.016643430186711</v>
      </c>
      <c r="U369" s="87">
        <v>53.625712918854305</v>
      </c>
      <c r="V369" s="87">
        <v>53.473328002945919</v>
      </c>
      <c r="W369" s="87">
        <v>67.975381712201468</v>
      </c>
      <c r="X369" s="87">
        <v>72.575630266497484</v>
      </c>
      <c r="Y369" s="87">
        <v>68.146795139041942</v>
      </c>
      <c r="Z369" s="87">
        <v>81.206317532944098</v>
      </c>
      <c r="AA369" s="87">
        <v>83.716900504221101</v>
      </c>
      <c r="AB369" s="87">
        <v>78.717836406488004</v>
      </c>
      <c r="AC369" s="88" t="s">
        <v>47</v>
      </c>
      <c r="AD369" s="86">
        <v>15.5121620112548</v>
      </c>
      <c r="AE369" s="89"/>
      <c r="AF369" s="90"/>
      <c r="AG369" s="12"/>
    </row>
    <row r="370" spans="1:33" customFormat="1" ht="13.2" x14ac:dyDescent="0.25">
      <c r="A370" s="117">
        <v>388</v>
      </c>
      <c r="B370" s="118"/>
      <c r="C370" s="118"/>
      <c r="D370" s="118" t="s">
        <v>629</v>
      </c>
      <c r="E370" s="118"/>
      <c r="F370" s="119" t="s">
        <v>35</v>
      </c>
      <c r="G370" s="131">
        <v>4.8639968923917936</v>
      </c>
      <c r="H370" s="131">
        <v>5.9834556223192115</v>
      </c>
      <c r="I370" s="131">
        <v>6.6881191482475568</v>
      </c>
      <c r="J370" s="131">
        <v>5.0174223671439453</v>
      </c>
      <c r="K370" s="121">
        <v>6.3250131431596355</v>
      </c>
      <c r="L370" s="121">
        <v>7.324487009815674</v>
      </c>
      <c r="M370" s="121">
        <v>6.4389272495984065</v>
      </c>
      <c r="N370" s="121">
        <v>7.4788564833677658</v>
      </c>
      <c r="O370" s="121">
        <v>7.3905398641863895</v>
      </c>
      <c r="P370" s="121">
        <v>8.4005907138456504</v>
      </c>
      <c r="Q370" s="121">
        <v>7.1649430293517966</v>
      </c>
      <c r="R370" s="121">
        <v>8.5845400527489897</v>
      </c>
      <c r="S370" s="120">
        <v>7.9701325636199014</v>
      </c>
      <c r="T370" s="120">
        <v>10.249591272257099</v>
      </c>
      <c r="U370" s="120">
        <v>11.959800012277132</v>
      </c>
      <c r="V370" s="120">
        <v>11.716345848294422</v>
      </c>
      <c r="W370" s="120">
        <v>9.5410329619403758</v>
      </c>
      <c r="X370" s="120">
        <v>12.556514173996851</v>
      </c>
      <c r="Y370" s="120">
        <v>9.4872759855983428</v>
      </c>
      <c r="Z370" s="120">
        <v>10.9659525570602</v>
      </c>
      <c r="AA370" s="120">
        <v>11.8611367820792</v>
      </c>
      <c r="AB370" s="120">
        <v>10.3607747394963</v>
      </c>
      <c r="AC370" s="62"/>
      <c r="AD370" s="121">
        <v>9.2070553784248101</v>
      </c>
      <c r="AE370" s="122"/>
      <c r="AF370" s="63"/>
      <c r="AG370" s="12"/>
    </row>
    <row r="371" spans="1:33" customFormat="1" ht="13.2" x14ac:dyDescent="0.25">
      <c r="A371" s="102">
        <v>389</v>
      </c>
      <c r="B371" s="103"/>
      <c r="C371" s="103"/>
      <c r="D371" s="103" t="s">
        <v>630</v>
      </c>
      <c r="E371" s="103"/>
      <c r="F371" s="104" t="s">
        <v>35</v>
      </c>
      <c r="G371" s="105">
        <v>5.5828875303988683</v>
      </c>
      <c r="H371" s="105">
        <v>6.1025053266042786</v>
      </c>
      <c r="I371" s="105">
        <v>6.0871062040085846</v>
      </c>
      <c r="J371" s="105">
        <v>4.0812597265525232</v>
      </c>
      <c r="K371" s="106">
        <v>3.4869324139259015</v>
      </c>
      <c r="L371" s="106">
        <v>3.4190673568856735</v>
      </c>
      <c r="M371" s="106">
        <v>2.4198288599753188</v>
      </c>
      <c r="N371" s="106">
        <v>2.3846484191277439</v>
      </c>
      <c r="O371" s="106">
        <v>1.8576972083977741</v>
      </c>
      <c r="P371" s="106">
        <v>2.8672070309165982</v>
      </c>
      <c r="Q371" s="106">
        <v>2.2958167059630208</v>
      </c>
      <c r="R371" s="106">
        <v>2.381284926111686</v>
      </c>
      <c r="S371" s="106">
        <v>1.6074118985059622</v>
      </c>
      <c r="T371" s="106">
        <v>2.3202713561560731</v>
      </c>
      <c r="U371" s="106">
        <v>1.2915922345899926</v>
      </c>
      <c r="V371" s="106">
        <v>1.3624275973273865</v>
      </c>
      <c r="W371" s="106">
        <v>1.634365560732894</v>
      </c>
      <c r="X371" s="106">
        <v>1.2526044220901802</v>
      </c>
      <c r="Y371" s="106">
        <v>0.57529830051437625</v>
      </c>
      <c r="Z371" s="106">
        <v>0.68651381105647902</v>
      </c>
      <c r="AA371" s="106">
        <v>1.3596408041758401</v>
      </c>
      <c r="AB371" s="106">
        <v>0.73905119075284498</v>
      </c>
      <c r="AC371" s="107" t="s">
        <v>36</v>
      </c>
      <c r="AD371" s="106">
        <v>28.463996867721701</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28" width="7.218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650</v>
      </c>
      <c r="F7" s="19"/>
      <c r="G7" s="20"/>
      <c r="H7" s="20"/>
      <c r="I7" s="20"/>
      <c r="J7" s="20"/>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648</v>
      </c>
    </row>
    <row r="9" spans="1:33" s="32" customFormat="1" ht="14.4" customHeight="1" x14ac:dyDescent="0.25">
      <c r="A9" s="33"/>
      <c r="B9" s="34" t="s">
        <v>33</v>
      </c>
      <c r="C9" s="34"/>
      <c r="D9" s="34"/>
      <c r="E9" s="34"/>
      <c r="F9" s="35"/>
      <c r="G9" s="36"/>
      <c r="H9" s="36"/>
      <c r="I9" s="36"/>
      <c r="J9" s="36"/>
      <c r="K9" s="36"/>
      <c r="L9" s="36"/>
      <c r="M9" s="36"/>
      <c r="N9" s="36"/>
      <c r="O9" s="36"/>
      <c r="P9" s="36"/>
      <c r="Q9" s="36"/>
      <c r="R9" s="36"/>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3190.6843475990236</v>
      </c>
      <c r="H10" s="43">
        <f t="shared" si="0"/>
        <v>3006.9001084557694</v>
      </c>
      <c r="I10" s="43">
        <f t="shared" si="0"/>
        <v>3161.0015323920247</v>
      </c>
      <c r="J10" s="43">
        <f t="shared" si="0"/>
        <v>3194.073046366515</v>
      </c>
      <c r="K10" s="43">
        <f t="shared" si="0"/>
        <v>3467.8150105964351</v>
      </c>
      <c r="L10" s="43">
        <f t="shared" si="0"/>
        <v>3460.2650249048183</v>
      </c>
      <c r="M10" s="43">
        <f t="shared" si="0"/>
        <v>3387.0662734224215</v>
      </c>
      <c r="N10" s="43">
        <f t="shared" si="0"/>
        <v>3786.2993884017342</v>
      </c>
      <c r="O10" s="43">
        <v>3646.85607059923</v>
      </c>
      <c r="P10" s="43">
        <v>3657.8167778368584</v>
      </c>
      <c r="Q10" s="43">
        <f t="shared" ref="Q10:Y10" si="1">Q15+Q20</f>
        <v>3809.0060382128777</v>
      </c>
      <c r="R10" s="43">
        <f t="shared" si="1"/>
        <v>3758.4366193178944</v>
      </c>
      <c r="S10" s="43">
        <f t="shared" si="1"/>
        <v>3708.107807826419</v>
      </c>
      <c r="T10" s="43">
        <f t="shared" si="1"/>
        <v>3732.8297321326318</v>
      </c>
      <c r="U10" s="43">
        <f t="shared" si="1"/>
        <v>3957.7122279166861</v>
      </c>
      <c r="V10" s="43">
        <f t="shared" si="1"/>
        <v>3706.5226902557756</v>
      </c>
      <c r="W10" s="43">
        <f t="shared" si="1"/>
        <v>3691.7045665245005</v>
      </c>
      <c r="X10" s="43">
        <f t="shared" si="1"/>
        <v>4367.9043455869441</v>
      </c>
      <c r="Y10" s="43">
        <f t="shared" si="1"/>
        <v>4528.9352473632607</v>
      </c>
      <c r="Z10" s="43">
        <v>5005.2529433762702</v>
      </c>
      <c r="AA10" s="43">
        <v>3687.0513723342501</v>
      </c>
      <c r="AB10" s="43">
        <v>3917.5403530511699</v>
      </c>
      <c r="AC10" s="44" t="s">
        <v>36</v>
      </c>
      <c r="AD10" s="43">
        <v>-13.4068095447314</v>
      </c>
      <c r="AE10" s="45"/>
      <c r="AF10" s="46" t="s">
        <v>37</v>
      </c>
    </row>
    <row r="11" spans="1:33" s="32" customFormat="1" ht="14.4" customHeight="1" x14ac:dyDescent="0.25">
      <c r="A11" s="40"/>
      <c r="B11" s="41" t="s">
        <v>38</v>
      </c>
      <c r="C11" s="41"/>
      <c r="D11" s="41"/>
      <c r="E11" s="41"/>
      <c r="F11" s="42" t="s">
        <v>35</v>
      </c>
      <c r="G11" s="43">
        <f t="shared" si="0"/>
        <v>2518.4392660317189</v>
      </c>
      <c r="H11" s="43">
        <f t="shared" si="0"/>
        <v>2407.5750545631636</v>
      </c>
      <c r="I11" s="43">
        <f t="shared" si="0"/>
        <v>2587.0953162158312</v>
      </c>
      <c r="J11" s="43">
        <f t="shared" si="0"/>
        <v>2659.3398571767693</v>
      </c>
      <c r="K11" s="43">
        <f t="shared" si="0"/>
        <v>2762.2165368111087</v>
      </c>
      <c r="L11" s="43">
        <f t="shared" si="0"/>
        <v>2766.9126283359119</v>
      </c>
      <c r="M11" s="43">
        <f t="shared" si="0"/>
        <v>2815.579356552822</v>
      </c>
      <c r="N11" s="43">
        <f t="shared" si="0"/>
        <v>3206.3231925027253</v>
      </c>
      <c r="O11" s="43">
        <v>3039.1688325295099</v>
      </c>
      <c r="P11" s="43">
        <v>3162.0472585497841</v>
      </c>
      <c r="Q11" s="43">
        <f t="shared" ref="Q11:Y11" si="2">Q16+Q21</f>
        <v>3248.951919553253</v>
      </c>
      <c r="R11" s="43">
        <f t="shared" si="2"/>
        <v>3276.8714459157077</v>
      </c>
      <c r="S11" s="43">
        <f t="shared" si="2"/>
        <v>3277.689411550969</v>
      </c>
      <c r="T11" s="43">
        <f t="shared" si="2"/>
        <v>3240.1882216394893</v>
      </c>
      <c r="U11" s="43">
        <f t="shared" si="2"/>
        <v>3366.312902489145</v>
      </c>
      <c r="V11" s="43">
        <f t="shared" si="2"/>
        <v>3139.8784598674538</v>
      </c>
      <c r="W11" s="43">
        <f t="shared" si="2"/>
        <v>3249.6836449316374</v>
      </c>
      <c r="X11" s="43">
        <f t="shared" si="2"/>
        <v>3731.4959791217852</v>
      </c>
      <c r="Y11" s="43">
        <f t="shared" si="2"/>
        <v>3904.548168440675</v>
      </c>
      <c r="Z11" s="47">
        <v>4099.4887294157097</v>
      </c>
      <c r="AA11" s="47">
        <v>3179.8111139746102</v>
      </c>
      <c r="AB11" s="47">
        <v>3328.5572579457298</v>
      </c>
      <c r="AC11" s="48" t="s">
        <v>36</v>
      </c>
      <c r="AD11" s="43">
        <v>-14.6455345711231</v>
      </c>
      <c r="AE11" s="45"/>
      <c r="AF11" s="49" t="s">
        <v>37</v>
      </c>
    </row>
    <row r="12" spans="1:33" s="32" customFormat="1" ht="14.4" customHeight="1" x14ac:dyDescent="0.25">
      <c r="A12" s="40"/>
      <c r="B12" s="41" t="s">
        <v>39</v>
      </c>
      <c r="C12" s="41"/>
      <c r="D12" s="41"/>
      <c r="E12" s="41"/>
      <c r="F12" s="42" t="s">
        <v>35</v>
      </c>
      <c r="G12" s="43">
        <f t="shared" si="0"/>
        <v>672.24508156730167</v>
      </c>
      <c r="H12" s="43">
        <f t="shared" si="0"/>
        <v>599.32505389260757</v>
      </c>
      <c r="I12" s="43">
        <f t="shared" si="0"/>
        <v>573.90621617619445</v>
      </c>
      <c r="J12" s="43">
        <f t="shared" si="0"/>
        <v>534.73318918974519</v>
      </c>
      <c r="K12" s="43">
        <f t="shared" si="0"/>
        <v>705.5984737853255</v>
      </c>
      <c r="L12" s="43">
        <f t="shared" si="0"/>
        <v>693.35239656890826</v>
      </c>
      <c r="M12" s="43">
        <f t="shared" si="0"/>
        <v>571.48691686959899</v>
      </c>
      <c r="N12" s="43">
        <f t="shared" si="0"/>
        <v>579.97619589900842</v>
      </c>
      <c r="O12" s="43">
        <v>607.68723806972014</v>
      </c>
      <c r="P12" s="43">
        <v>495.7695192870749</v>
      </c>
      <c r="Q12" s="43">
        <f t="shared" ref="Q12:Y12" si="3">Q17+Q22</f>
        <v>560.05411865962424</v>
      </c>
      <c r="R12" s="43">
        <f t="shared" si="3"/>
        <v>481.5651734021879</v>
      </c>
      <c r="S12" s="43">
        <f t="shared" si="3"/>
        <v>430.41839627545039</v>
      </c>
      <c r="T12" s="43">
        <f t="shared" si="3"/>
        <v>492.64151049314285</v>
      </c>
      <c r="U12" s="43">
        <f t="shared" si="3"/>
        <v>591.39932542754127</v>
      </c>
      <c r="V12" s="43">
        <f t="shared" si="3"/>
        <v>566.64423038832103</v>
      </c>
      <c r="W12" s="43">
        <f t="shared" si="3"/>
        <v>442.02092159286457</v>
      </c>
      <c r="X12" s="43">
        <f t="shared" si="3"/>
        <v>636.40836646515675</v>
      </c>
      <c r="Y12" s="43">
        <f t="shared" si="3"/>
        <v>624.38707892258572</v>
      </c>
      <c r="Z12" s="47">
        <v>905.76421396056503</v>
      </c>
      <c r="AA12" s="47">
        <v>507.24025835964102</v>
      </c>
      <c r="AB12" s="47">
        <v>588.98309510544095</v>
      </c>
      <c r="AC12" s="48" t="s">
        <v>36</v>
      </c>
      <c r="AD12" s="43">
        <v>-5.6701980249552602</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1"/>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3"/>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1008.4201248591297</v>
      </c>
      <c r="H15" s="54">
        <v>968.18648066684796</v>
      </c>
      <c r="I15" s="54">
        <v>1007.2983910894714</v>
      </c>
      <c r="J15" s="54">
        <v>939.54347640388414</v>
      </c>
      <c r="K15" s="43">
        <v>1140.7178159075686</v>
      </c>
      <c r="L15" s="43">
        <v>1217.8280958794121</v>
      </c>
      <c r="M15" s="43">
        <v>955.4095930450685</v>
      </c>
      <c r="N15" s="43">
        <v>1008.8327583550475</v>
      </c>
      <c r="O15" s="43">
        <v>1000.3951660552099</v>
      </c>
      <c r="P15" s="43">
        <v>1032.32868123658</v>
      </c>
      <c r="Q15" s="43">
        <v>1001.5053758921997</v>
      </c>
      <c r="R15" s="43">
        <v>1007.9824156234209</v>
      </c>
      <c r="S15" s="43">
        <v>1046.3667572421878</v>
      </c>
      <c r="T15" s="43">
        <v>1072.4355835468155</v>
      </c>
      <c r="U15" s="43">
        <v>1099.6447504730193</v>
      </c>
      <c r="V15" s="43">
        <v>1011.2796085294859</v>
      </c>
      <c r="W15" s="43">
        <v>1119.4351156527594</v>
      </c>
      <c r="X15" s="43">
        <v>1234.3018139348462</v>
      </c>
      <c r="Y15" s="43">
        <v>1335.8301839164531</v>
      </c>
      <c r="Z15" s="47">
        <v>1559.5027257663</v>
      </c>
      <c r="AA15" s="47">
        <v>183.87961471554601</v>
      </c>
      <c r="AB15" s="47">
        <v>600.32497934717799</v>
      </c>
      <c r="AC15" s="48"/>
      <c r="AD15" s="43">
        <v>-54.895656325315201</v>
      </c>
      <c r="AE15" s="45" t="s">
        <v>42</v>
      </c>
      <c r="AF15" s="49" t="s">
        <v>37</v>
      </c>
    </row>
    <row r="16" spans="1:33" s="32" customFormat="1" ht="14.4" customHeight="1" x14ac:dyDescent="0.25">
      <c r="A16" s="53" t="s">
        <v>43</v>
      </c>
      <c r="B16" s="41" t="s">
        <v>38</v>
      </c>
      <c r="C16" s="41"/>
      <c r="D16" s="41"/>
      <c r="E16" s="41"/>
      <c r="F16" s="42" t="s">
        <v>35</v>
      </c>
      <c r="G16" s="54">
        <v>602.15772827849696</v>
      </c>
      <c r="H16" s="54">
        <v>602.45419782353451</v>
      </c>
      <c r="I16" s="54">
        <v>672.96235272726608</v>
      </c>
      <c r="J16" s="54">
        <v>648.90634113050407</v>
      </c>
      <c r="K16" s="43">
        <v>726.39136070540974</v>
      </c>
      <c r="L16" s="43">
        <v>795.72237098520554</v>
      </c>
      <c r="M16" s="43">
        <v>636.20996787197964</v>
      </c>
      <c r="N16" s="43">
        <v>722.36882456575142</v>
      </c>
      <c r="O16" s="43">
        <v>684.77954745317936</v>
      </c>
      <c r="P16" s="43">
        <v>765.68867746733838</v>
      </c>
      <c r="Q16" s="43">
        <v>755.94908872071244</v>
      </c>
      <c r="R16" s="43">
        <v>767.3669908725127</v>
      </c>
      <c r="S16" s="47">
        <v>854.28236099100468</v>
      </c>
      <c r="T16" s="47">
        <v>857.16575985790496</v>
      </c>
      <c r="U16" s="47">
        <v>841.26377079717338</v>
      </c>
      <c r="V16" s="47">
        <v>767.32186597914767</v>
      </c>
      <c r="W16" s="47">
        <v>917.37447256951316</v>
      </c>
      <c r="X16" s="47">
        <v>988.73313324945752</v>
      </c>
      <c r="Y16" s="47">
        <v>1081.5972478875337</v>
      </c>
      <c r="Z16" s="47">
        <v>1145.3051230221599</v>
      </c>
      <c r="AA16" s="47">
        <v>167.104326396495</v>
      </c>
      <c r="AB16" s="47">
        <v>481.15159651111401</v>
      </c>
      <c r="AC16" s="48"/>
      <c r="AD16" s="43">
        <v>-55.313891064486199</v>
      </c>
      <c r="AE16" s="45" t="s">
        <v>42</v>
      </c>
      <c r="AF16" s="49" t="s">
        <v>37</v>
      </c>
    </row>
    <row r="17" spans="1:33" s="32" customFormat="1" ht="14.4" customHeight="1" x14ac:dyDescent="0.25">
      <c r="A17" s="53" t="s">
        <v>44</v>
      </c>
      <c r="B17" s="41" t="s">
        <v>39</v>
      </c>
      <c r="C17" s="41"/>
      <c r="D17" s="41"/>
      <c r="E17" s="41"/>
      <c r="F17" s="42" t="s">
        <v>35</v>
      </c>
      <c r="G17" s="54">
        <v>406.26239658063275</v>
      </c>
      <c r="H17" s="54">
        <v>365.73228284331418</v>
      </c>
      <c r="I17" s="54">
        <v>334.33603836220504</v>
      </c>
      <c r="J17" s="54">
        <v>290.63713527338007</v>
      </c>
      <c r="K17" s="43">
        <v>414.32645520215772</v>
      </c>
      <c r="L17" s="43">
        <v>422.10572489420855</v>
      </c>
      <c r="M17" s="43">
        <v>319.1996251730892</v>
      </c>
      <c r="N17" s="43">
        <v>286.46393378929628</v>
      </c>
      <c r="O17" s="43">
        <v>315.61561860203102</v>
      </c>
      <c r="P17" s="43">
        <v>266.64000376924156</v>
      </c>
      <c r="Q17" s="43">
        <v>245.55628717148721</v>
      </c>
      <c r="R17" s="43">
        <v>240.61542475090883</v>
      </c>
      <c r="S17" s="47">
        <v>192.08439625118342</v>
      </c>
      <c r="T17" s="47">
        <v>215.26982368891055</v>
      </c>
      <c r="U17" s="47">
        <v>258.38097967584577</v>
      </c>
      <c r="V17" s="47">
        <v>243.95774255033828</v>
      </c>
      <c r="W17" s="47">
        <v>202.06064308324636</v>
      </c>
      <c r="X17" s="47">
        <v>245.56868068538876</v>
      </c>
      <c r="Y17" s="47">
        <v>254.23293602891923</v>
      </c>
      <c r="Z17" s="47">
        <v>414.19760274414199</v>
      </c>
      <c r="AA17" s="47">
        <v>16.775288319051601</v>
      </c>
      <c r="AB17" s="47">
        <v>119.17338283606399</v>
      </c>
      <c r="AC17" s="48" t="s">
        <v>36</v>
      </c>
      <c r="AD17" s="43">
        <v>-53.124333653406502</v>
      </c>
      <c r="AE17" s="45" t="s">
        <v>42</v>
      </c>
      <c r="AF17" s="49" t="s">
        <v>37</v>
      </c>
    </row>
    <row r="18" spans="1:33" s="55" customFormat="1" ht="13.2" x14ac:dyDescent="0.25">
      <c r="A18" s="53"/>
      <c r="B18" s="41"/>
      <c r="C18" s="41"/>
      <c r="D18" s="41"/>
      <c r="E18" s="41"/>
      <c r="F18" s="42"/>
      <c r="G18" s="54"/>
      <c r="H18" s="54"/>
      <c r="I18" s="54"/>
      <c r="J18" s="54"/>
      <c r="K18" s="54"/>
      <c r="L18" s="54"/>
      <c r="M18" s="54"/>
      <c r="N18" s="43"/>
      <c r="O18" s="43"/>
      <c r="P18" s="43"/>
      <c r="Q18" s="43"/>
      <c r="R18" s="43"/>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3"/>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2182.2642227398937</v>
      </c>
      <c r="H20" s="54">
        <v>2038.7136277889215</v>
      </c>
      <c r="I20" s="54">
        <v>2153.7031413025534</v>
      </c>
      <c r="J20" s="54">
        <v>2254.5295699626308</v>
      </c>
      <c r="K20" s="54">
        <v>2327.0971946888667</v>
      </c>
      <c r="L20" s="54">
        <v>2242.4369290254062</v>
      </c>
      <c r="M20" s="54">
        <v>2431.656680377353</v>
      </c>
      <c r="N20" s="43">
        <v>2777.4666300466865</v>
      </c>
      <c r="O20" s="43">
        <v>2646.4609045440202</v>
      </c>
      <c r="P20" s="43">
        <v>2625.4880966002784</v>
      </c>
      <c r="Q20" s="43">
        <v>2807.5006623206782</v>
      </c>
      <c r="R20" s="43">
        <v>2750.4542036944736</v>
      </c>
      <c r="S20" s="47">
        <v>2661.7410505842313</v>
      </c>
      <c r="T20" s="47">
        <v>2660.3941485858163</v>
      </c>
      <c r="U20" s="47">
        <v>2858.067477443667</v>
      </c>
      <c r="V20" s="47">
        <v>2695.2430817262898</v>
      </c>
      <c r="W20" s="47">
        <v>2572.2694508717414</v>
      </c>
      <c r="X20" s="47">
        <v>3133.6025316520977</v>
      </c>
      <c r="Y20" s="47">
        <v>3193.1050634468079</v>
      </c>
      <c r="Z20" s="47">
        <v>3445.7502176099601</v>
      </c>
      <c r="AA20" s="47">
        <v>3503.1717576187102</v>
      </c>
      <c r="AB20" s="47">
        <v>3317.2153737039898</v>
      </c>
      <c r="AC20" s="48" t="s">
        <v>47</v>
      </c>
      <c r="AD20" s="43">
        <v>3.8868220052620401</v>
      </c>
      <c r="AE20" s="45"/>
      <c r="AF20" s="49"/>
    </row>
    <row r="21" spans="1:33" s="55" customFormat="1" ht="13.2" x14ac:dyDescent="0.25">
      <c r="A21" s="53" t="s">
        <v>48</v>
      </c>
      <c r="B21" s="41" t="s">
        <v>38</v>
      </c>
      <c r="C21" s="41"/>
      <c r="D21" s="41"/>
      <c r="E21" s="41"/>
      <c r="F21" s="42" t="s">
        <v>35</v>
      </c>
      <c r="G21" s="54">
        <v>1916.2815377532222</v>
      </c>
      <c r="H21" s="54">
        <v>1805.1208567396288</v>
      </c>
      <c r="I21" s="54">
        <v>1914.1329634885651</v>
      </c>
      <c r="J21" s="54">
        <v>2010.4335160462651</v>
      </c>
      <c r="K21" s="54">
        <v>2035.825176105699</v>
      </c>
      <c r="L21" s="54">
        <v>1971.1902573507061</v>
      </c>
      <c r="M21" s="54">
        <v>2179.3693886808423</v>
      </c>
      <c r="N21" s="43">
        <v>2483.954367936974</v>
      </c>
      <c r="O21" s="43">
        <v>2354.3892850763305</v>
      </c>
      <c r="P21" s="43">
        <v>2396.3585810824457</v>
      </c>
      <c r="Q21" s="43">
        <v>2493.0028308325404</v>
      </c>
      <c r="R21" s="43">
        <v>2509.5044550431949</v>
      </c>
      <c r="S21" s="47">
        <v>2423.4070505599643</v>
      </c>
      <c r="T21" s="47">
        <v>2383.0224617815843</v>
      </c>
      <c r="U21" s="47">
        <v>2525.0491316919715</v>
      </c>
      <c r="V21" s="47">
        <v>2372.556593888306</v>
      </c>
      <c r="W21" s="47">
        <v>2332.3091723621242</v>
      </c>
      <c r="X21" s="47">
        <v>2742.7628458723279</v>
      </c>
      <c r="Y21" s="47">
        <v>2822.9509205531413</v>
      </c>
      <c r="Z21" s="47">
        <v>2954.1836063935398</v>
      </c>
      <c r="AA21" s="47">
        <v>3012.7067875781199</v>
      </c>
      <c r="AB21" s="47">
        <v>2847.40566143461</v>
      </c>
      <c r="AC21" s="48" t="s">
        <v>47</v>
      </c>
      <c r="AD21" s="43">
        <v>0.86628289225394395</v>
      </c>
      <c r="AE21" s="45"/>
      <c r="AF21" s="49"/>
    </row>
    <row r="22" spans="1:33" s="55" customFormat="1" ht="13.2" x14ac:dyDescent="0.25">
      <c r="A22" s="53" t="s">
        <v>616</v>
      </c>
      <c r="B22" s="41" t="s">
        <v>39</v>
      </c>
      <c r="C22" s="41"/>
      <c r="D22" s="41"/>
      <c r="E22" s="41"/>
      <c r="F22" s="42" t="s">
        <v>35</v>
      </c>
      <c r="G22" s="54">
        <v>265.98268498666886</v>
      </c>
      <c r="H22" s="54">
        <v>233.59277104929342</v>
      </c>
      <c r="I22" s="54">
        <v>239.57017781398946</v>
      </c>
      <c r="J22" s="54">
        <v>244.09605391636515</v>
      </c>
      <c r="K22" s="54">
        <v>291.27201858316778</v>
      </c>
      <c r="L22" s="54">
        <v>271.24667167469966</v>
      </c>
      <c r="M22" s="54">
        <v>252.28729169650981</v>
      </c>
      <c r="N22" s="43">
        <v>293.51226210971214</v>
      </c>
      <c r="O22" s="43">
        <v>292.07161946768912</v>
      </c>
      <c r="P22" s="43">
        <v>229.12951551783331</v>
      </c>
      <c r="Q22" s="43">
        <v>314.49783148813697</v>
      </c>
      <c r="R22" s="43">
        <v>240.94974865127907</v>
      </c>
      <c r="S22" s="47">
        <v>238.33400002426694</v>
      </c>
      <c r="T22" s="47">
        <v>277.3716868042323</v>
      </c>
      <c r="U22" s="47">
        <v>333.01834575169551</v>
      </c>
      <c r="V22" s="47">
        <v>322.68648783798278</v>
      </c>
      <c r="W22" s="47">
        <v>239.96027850961821</v>
      </c>
      <c r="X22" s="47">
        <v>390.83968577976799</v>
      </c>
      <c r="Y22" s="47">
        <v>370.15414289366652</v>
      </c>
      <c r="Z22" s="47">
        <v>491.56661121642298</v>
      </c>
      <c r="AA22" s="47">
        <v>490.46497004059</v>
      </c>
      <c r="AB22" s="47">
        <v>469.80971226937601</v>
      </c>
      <c r="AC22" s="48"/>
      <c r="AD22" s="43">
        <v>26.9227215982662</v>
      </c>
      <c r="AE22" s="45"/>
      <c r="AF22" s="49"/>
    </row>
    <row r="23" spans="1:33" s="55" customFormat="1" ht="13.2" x14ac:dyDescent="0.25">
      <c r="A23" s="53" t="s">
        <v>49</v>
      </c>
      <c r="B23" s="41" t="s">
        <v>50</v>
      </c>
      <c r="C23" s="41"/>
      <c r="D23" s="41"/>
      <c r="E23" s="41"/>
      <c r="F23" s="42" t="s">
        <v>35</v>
      </c>
      <c r="G23" s="54">
        <v>1765.439784846486</v>
      </c>
      <c r="H23" s="54">
        <v>1656.1066848082298</v>
      </c>
      <c r="I23" s="54">
        <v>1741.5831632414934</v>
      </c>
      <c r="J23" s="54">
        <v>1826.4048820867527</v>
      </c>
      <c r="K23" s="54">
        <v>1872.7817697587507</v>
      </c>
      <c r="L23" s="54">
        <v>1811.6364988989581</v>
      </c>
      <c r="M23" s="54">
        <v>2014.8294111227085</v>
      </c>
      <c r="N23" s="43">
        <v>2302.7574239186461</v>
      </c>
      <c r="O23" s="43">
        <v>2172.1202217046598</v>
      </c>
      <c r="P23" s="43">
        <v>2217.9287832080272</v>
      </c>
      <c r="Q23" s="43">
        <v>2275.7203762788326</v>
      </c>
      <c r="R23" s="43">
        <v>2335.4734202490404</v>
      </c>
      <c r="S23" s="47">
        <v>2212.5082583756939</v>
      </c>
      <c r="T23" s="47">
        <v>2168.1881923508513</v>
      </c>
      <c r="U23" s="47">
        <v>2306.5130106122938</v>
      </c>
      <c r="V23" s="47">
        <v>2176.0793938960992</v>
      </c>
      <c r="W23" s="47">
        <v>2138.4712325843375</v>
      </c>
      <c r="X23" s="47">
        <v>2490.5921936383666</v>
      </c>
      <c r="Y23" s="47">
        <v>2601.4007067984035</v>
      </c>
      <c r="Z23" s="47">
        <v>2716.2686999497</v>
      </c>
      <c r="AA23" s="47">
        <v>2694.4016155531199</v>
      </c>
      <c r="AB23" s="47">
        <v>2554.5854578522299</v>
      </c>
      <c r="AC23" s="48" t="s">
        <v>47</v>
      </c>
      <c r="AD23" s="43">
        <v>-1.79961698418176</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0"/>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27">
        <v>202122</v>
      </c>
      <c r="AC26" s="28" t="s">
        <v>29</v>
      </c>
      <c r="AD26" s="29" t="s">
        <v>30</v>
      </c>
      <c r="AE26" s="30" t="s">
        <v>31</v>
      </c>
      <c r="AF26" s="31" t="s">
        <v>648</v>
      </c>
    </row>
    <row r="27" spans="1:33" customFormat="1" ht="13.2" x14ac:dyDescent="0.25">
      <c r="A27" s="75" t="s">
        <v>57</v>
      </c>
      <c r="B27" s="76" t="s">
        <v>58</v>
      </c>
      <c r="C27" s="76"/>
      <c r="D27" s="76"/>
      <c r="E27" s="76"/>
      <c r="F27" s="35" t="s">
        <v>35</v>
      </c>
      <c r="G27" s="77">
        <v>136.63998034688436</v>
      </c>
      <c r="H27" s="77">
        <v>146.69603691432445</v>
      </c>
      <c r="I27" s="77">
        <v>146.76740764279759</v>
      </c>
      <c r="J27" s="77">
        <v>158.6306100977686</v>
      </c>
      <c r="K27" s="78">
        <v>157.47140330563172</v>
      </c>
      <c r="L27" s="78">
        <v>156.73428803872144</v>
      </c>
      <c r="M27" s="78">
        <v>171.021622174284</v>
      </c>
      <c r="N27" s="78">
        <v>203.64668142630322</v>
      </c>
      <c r="O27" s="78">
        <v>212.78907656265037</v>
      </c>
      <c r="P27" s="78">
        <v>186.61377725128048</v>
      </c>
      <c r="Q27" s="78">
        <v>195.46993669290165</v>
      </c>
      <c r="R27" s="78">
        <v>191.9765257352326</v>
      </c>
      <c r="S27" s="78">
        <v>164.07824649462555</v>
      </c>
      <c r="T27" s="78">
        <v>178.61424358513759</v>
      </c>
      <c r="U27" s="78">
        <v>169.69540562957064</v>
      </c>
      <c r="V27" s="78">
        <v>159.0861925141331</v>
      </c>
      <c r="W27" s="78">
        <v>182.51240003757434</v>
      </c>
      <c r="X27" s="78">
        <v>177.89997209725945</v>
      </c>
      <c r="Y27" s="78">
        <v>190.67299085110309</v>
      </c>
      <c r="Z27" s="78">
        <v>228.01115452564201</v>
      </c>
      <c r="AA27" s="78">
        <v>173.230128535532</v>
      </c>
      <c r="AB27" s="78">
        <v>173.663864927346</v>
      </c>
      <c r="AC27" s="79" t="s">
        <v>47</v>
      </c>
      <c r="AD27" s="78">
        <v>-8.92057435499013</v>
      </c>
      <c r="AE27" s="80"/>
      <c r="AF27" s="81"/>
      <c r="AG27" s="12"/>
    </row>
    <row r="28" spans="1:33" customFormat="1" ht="13.2" x14ac:dyDescent="0.25">
      <c r="A28" s="82" t="s">
        <v>59</v>
      </c>
      <c r="B28" s="83"/>
      <c r="C28" s="83" t="s">
        <v>60</v>
      </c>
      <c r="D28" s="83"/>
      <c r="E28" s="83"/>
      <c r="F28" s="84" t="s">
        <v>35</v>
      </c>
      <c r="G28" s="85">
        <v>31.737914364640886</v>
      </c>
      <c r="H28" s="85">
        <v>32.323532916683426</v>
      </c>
      <c r="I28" s="85">
        <v>29.103379541294601</v>
      </c>
      <c r="J28" s="85">
        <v>24.722621304992732</v>
      </c>
      <c r="K28" s="86">
        <v>25.364083871021933</v>
      </c>
      <c r="L28" s="86">
        <v>30.454518984203229</v>
      </c>
      <c r="M28" s="86">
        <v>29.200713160210402</v>
      </c>
      <c r="N28" s="86">
        <v>30.512396085235196</v>
      </c>
      <c r="O28" s="86">
        <v>31.008957156794054</v>
      </c>
      <c r="P28" s="86">
        <v>20.749912499747591</v>
      </c>
      <c r="Q28" s="86">
        <v>24.228934336115977</v>
      </c>
      <c r="R28" s="86">
        <v>16.654329452451105</v>
      </c>
      <c r="S28" s="87">
        <v>13.767576717827732</v>
      </c>
      <c r="T28" s="87">
        <v>10.338166934820421</v>
      </c>
      <c r="U28" s="87">
        <v>13.69913911953423</v>
      </c>
      <c r="V28" s="87">
        <v>14.186793390200897</v>
      </c>
      <c r="W28" s="87">
        <v>17.913879268325079</v>
      </c>
      <c r="X28" s="87">
        <v>17.128586010122323</v>
      </c>
      <c r="Y28" s="87">
        <v>17.114532733115642</v>
      </c>
      <c r="Z28" s="87">
        <v>18.2298573768166</v>
      </c>
      <c r="AA28" s="87">
        <v>19.729672701501102</v>
      </c>
      <c r="AB28" s="87">
        <v>14.217117186349199</v>
      </c>
      <c r="AC28" s="88" t="s">
        <v>36</v>
      </c>
      <c r="AD28" s="86">
        <v>-16.9295626818956</v>
      </c>
      <c r="AE28" s="89"/>
      <c r="AF28" s="90"/>
      <c r="AG28" s="12"/>
    </row>
    <row r="29" spans="1:33" customFormat="1" ht="13.2" x14ac:dyDescent="0.25">
      <c r="A29" s="82" t="s">
        <v>61</v>
      </c>
      <c r="B29" s="83"/>
      <c r="C29" s="83"/>
      <c r="D29" s="83" t="s">
        <v>62</v>
      </c>
      <c r="E29" s="83"/>
      <c r="F29" s="84" t="s">
        <v>35</v>
      </c>
      <c r="G29" s="85">
        <v>31.737914364640886</v>
      </c>
      <c r="H29" s="85">
        <v>32.323532916683426</v>
      </c>
      <c r="I29" s="85">
        <v>29.103379541294601</v>
      </c>
      <c r="J29" s="85">
        <v>24.722621304992732</v>
      </c>
      <c r="K29" s="86">
        <v>25.364083871021933</v>
      </c>
      <c r="L29" s="86">
        <v>30.454518984203229</v>
      </c>
      <c r="M29" s="86">
        <v>29.200713160210402</v>
      </c>
      <c r="N29" s="86">
        <v>30.512396085235196</v>
      </c>
      <c r="O29" s="86">
        <v>31.008957156794054</v>
      </c>
      <c r="P29" s="86">
        <v>20.749912499747591</v>
      </c>
      <c r="Q29" s="86">
        <v>24.228934336115977</v>
      </c>
      <c r="R29" s="86">
        <v>16.654329452451105</v>
      </c>
      <c r="S29" s="87">
        <v>13.767576717827732</v>
      </c>
      <c r="T29" s="87">
        <v>10.338166934820421</v>
      </c>
      <c r="U29" s="87">
        <v>13.69913911953423</v>
      </c>
      <c r="V29" s="87">
        <v>14.186793390200897</v>
      </c>
      <c r="W29" s="87">
        <v>17.913879268325079</v>
      </c>
      <c r="X29" s="87">
        <v>17.128586010122323</v>
      </c>
      <c r="Y29" s="87">
        <v>17.114532733115642</v>
      </c>
      <c r="Z29" s="87">
        <v>18.2298573768166</v>
      </c>
      <c r="AA29" s="87">
        <v>19.729672701501102</v>
      </c>
      <c r="AB29" s="87">
        <v>14.217117186349199</v>
      </c>
      <c r="AC29" s="88" t="s">
        <v>36</v>
      </c>
      <c r="AD29" s="86">
        <v>-16.9295626818956</v>
      </c>
      <c r="AE29" s="89"/>
      <c r="AF29" s="90"/>
      <c r="AG29" s="12"/>
    </row>
    <row r="30" spans="1:33" customFormat="1" ht="13.2" x14ac:dyDescent="0.25">
      <c r="A30" s="82" t="s">
        <v>63</v>
      </c>
      <c r="B30" s="83"/>
      <c r="C30" s="83"/>
      <c r="D30" s="83"/>
      <c r="E30" s="83" t="s">
        <v>64</v>
      </c>
      <c r="F30" s="84" t="s">
        <v>35</v>
      </c>
      <c r="G30" s="85">
        <v>0</v>
      </c>
      <c r="H30" s="85">
        <v>0.16497773843853994</v>
      </c>
      <c r="I30" s="85">
        <v>0.95237168638362335</v>
      </c>
      <c r="J30" s="85">
        <v>1.4296447879724532</v>
      </c>
      <c r="K30" s="86">
        <v>0.17909557808294913</v>
      </c>
      <c r="L30" s="86">
        <v>0.274608153372638</v>
      </c>
      <c r="M30" s="86">
        <v>0.38352398687594252</v>
      </c>
      <c r="N30" s="86">
        <v>2.4184072319987107</v>
      </c>
      <c r="O30" s="86">
        <v>0.74504994709867167</v>
      </c>
      <c r="P30" s="86">
        <v>0.80260616136392693</v>
      </c>
      <c r="Q30" s="86">
        <v>0</v>
      </c>
      <c r="R30" s="86">
        <v>0</v>
      </c>
      <c r="S30" s="87">
        <v>0.23410394672506518</v>
      </c>
      <c r="T30" s="87">
        <v>0</v>
      </c>
      <c r="U30" s="87">
        <v>5.2991255023377287E-2</v>
      </c>
      <c r="V30" s="87">
        <v>5.2818808508703859E-2</v>
      </c>
      <c r="W30" s="87">
        <v>0</v>
      </c>
      <c r="X30" s="87">
        <v>0.53114479489429745</v>
      </c>
      <c r="Y30" s="87">
        <v>0.10277703164087912</v>
      </c>
      <c r="Z30" s="87">
        <v>0.33508710846325401</v>
      </c>
      <c r="AA30" s="87"/>
      <c r="AB30" s="87">
        <v>0.84551689688958898</v>
      </c>
      <c r="AC30" s="88" t="s">
        <v>36</v>
      </c>
      <c r="AD30" s="86">
        <v>722.67106121917595</v>
      </c>
      <c r="AE30" s="89"/>
      <c r="AF30" s="90"/>
      <c r="AG30" s="12"/>
    </row>
    <row r="31" spans="1:33" customFormat="1" ht="13.2" x14ac:dyDescent="0.25">
      <c r="A31" s="82" t="s">
        <v>65</v>
      </c>
      <c r="B31" s="83"/>
      <c r="C31" s="83"/>
      <c r="D31" s="83"/>
      <c r="E31" s="83" t="s">
        <v>66</v>
      </c>
      <c r="F31" s="84" t="s">
        <v>35</v>
      </c>
      <c r="G31" s="85">
        <v>0.64071390286138374</v>
      </c>
      <c r="H31" s="85">
        <v>0.56862216235412599</v>
      </c>
      <c r="I31" s="85">
        <v>0</v>
      </c>
      <c r="J31" s="85">
        <v>0</v>
      </c>
      <c r="K31" s="86">
        <v>0</v>
      </c>
      <c r="L31" s="86">
        <v>0</v>
      </c>
      <c r="M31" s="86">
        <v>0</v>
      </c>
      <c r="N31" s="86">
        <v>0</v>
      </c>
      <c r="O31" s="86">
        <v>0</v>
      </c>
      <c r="P31" s="86">
        <v>0</v>
      </c>
      <c r="Q31" s="86">
        <v>0</v>
      </c>
      <c r="R31" s="86">
        <v>0</v>
      </c>
      <c r="S31" s="87">
        <v>0</v>
      </c>
      <c r="T31" s="87">
        <v>0</v>
      </c>
      <c r="U31" s="87">
        <v>0</v>
      </c>
      <c r="V31" s="87">
        <v>0</v>
      </c>
      <c r="W31" s="87">
        <v>0</v>
      </c>
      <c r="X31" s="87">
        <v>0.50352518162676063</v>
      </c>
      <c r="Y31" s="87">
        <v>0</v>
      </c>
      <c r="Z31" s="87"/>
      <c r="AA31" s="87"/>
      <c r="AB31" s="87"/>
      <c r="AC31" s="88"/>
      <c r="AD31" s="86"/>
      <c r="AE31" s="89"/>
      <c r="AF31" s="90"/>
      <c r="AG31" s="12"/>
    </row>
    <row r="32" spans="1:33" customFormat="1" ht="13.2" x14ac:dyDescent="0.25">
      <c r="A32" s="82" t="s">
        <v>67</v>
      </c>
      <c r="B32" s="83"/>
      <c r="C32" s="83"/>
      <c r="D32" s="83"/>
      <c r="E32" s="83" t="s">
        <v>68</v>
      </c>
      <c r="F32" s="84" t="s">
        <v>35</v>
      </c>
      <c r="G32" s="85">
        <v>31.097200461779501</v>
      </c>
      <c r="H32" s="85">
        <v>31.589933015890757</v>
      </c>
      <c r="I32" s="85">
        <v>28.151007854910979</v>
      </c>
      <c r="J32" s="85">
        <v>23.292976517020278</v>
      </c>
      <c r="K32" s="86">
        <v>25.184988292938982</v>
      </c>
      <c r="L32" s="86">
        <v>30.179910830830586</v>
      </c>
      <c r="M32" s="86">
        <v>28.817189173334466</v>
      </c>
      <c r="N32" s="86">
        <v>28.093988853236489</v>
      </c>
      <c r="O32" s="86">
        <v>30.263907209695386</v>
      </c>
      <c r="P32" s="86">
        <v>19.947306338383665</v>
      </c>
      <c r="Q32" s="86">
        <v>24.228934336115977</v>
      </c>
      <c r="R32" s="86">
        <v>16.654329452451105</v>
      </c>
      <c r="S32" s="87">
        <v>13.533472771102668</v>
      </c>
      <c r="T32" s="87">
        <v>10.338166934820421</v>
      </c>
      <c r="U32" s="87">
        <v>13.646147864510857</v>
      </c>
      <c r="V32" s="87">
        <v>14.133974581692193</v>
      </c>
      <c r="W32" s="87">
        <v>17.913879268325079</v>
      </c>
      <c r="X32" s="87">
        <v>16.093916033601264</v>
      </c>
      <c r="Y32" s="87">
        <v>17.011755701474765</v>
      </c>
      <c r="Z32" s="87">
        <v>17.894770268353302</v>
      </c>
      <c r="AA32" s="87">
        <v>19.729672701501102</v>
      </c>
      <c r="AB32" s="87">
        <v>13.3716002894596</v>
      </c>
      <c r="AC32" s="88" t="s">
        <v>36</v>
      </c>
      <c r="AD32" s="86">
        <v>-21.397882005203599</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104.90206598224347</v>
      </c>
      <c r="H35" s="85">
        <v>114.37250399764096</v>
      </c>
      <c r="I35" s="85">
        <v>117.66402810150282</v>
      </c>
      <c r="J35" s="85">
        <v>133.9079887927758</v>
      </c>
      <c r="K35" s="86">
        <v>132.10731943460988</v>
      </c>
      <c r="L35" s="86">
        <v>126.2797690545182</v>
      </c>
      <c r="M35" s="86">
        <v>149.60411422841602</v>
      </c>
      <c r="N35" s="86">
        <v>173.13428534106799</v>
      </c>
      <c r="O35" s="86">
        <v>181.78011940585628</v>
      </c>
      <c r="P35" s="86">
        <v>165.86386475153284</v>
      </c>
      <c r="Q35" s="86">
        <v>171.24100235678571</v>
      </c>
      <c r="R35" s="86">
        <v>175.32219628278139</v>
      </c>
      <c r="S35" s="87">
        <v>150.31066977679779</v>
      </c>
      <c r="T35" s="87">
        <v>168.27607665031726</v>
      </c>
      <c r="U35" s="87">
        <v>155.99626651003643</v>
      </c>
      <c r="V35" s="87">
        <v>144.8993991239322</v>
      </c>
      <c r="W35" s="87">
        <v>164.59852076924923</v>
      </c>
      <c r="X35" s="87">
        <v>160.77138608713707</v>
      </c>
      <c r="Y35" s="87">
        <v>173.55845811798733</v>
      </c>
      <c r="Z35" s="87">
        <v>209.78129714882499</v>
      </c>
      <c r="AA35" s="87">
        <v>153.50045583403099</v>
      </c>
      <c r="AB35" s="87">
        <v>159.44674774099701</v>
      </c>
      <c r="AC35" s="88" t="s">
        <v>47</v>
      </c>
      <c r="AD35" s="86">
        <v>-8.13081109962177</v>
      </c>
      <c r="AE35" s="89"/>
      <c r="AF35" s="90"/>
      <c r="AG35" s="12"/>
    </row>
    <row r="36" spans="1:33" customFormat="1" ht="13.2" x14ac:dyDescent="0.25">
      <c r="A36" s="100" t="s">
        <v>75</v>
      </c>
      <c r="B36" s="83"/>
      <c r="C36" s="83"/>
      <c r="D36" s="83" t="s">
        <v>76</v>
      </c>
      <c r="E36" s="83"/>
      <c r="F36" s="101" t="s">
        <v>35</v>
      </c>
      <c r="G36" s="85">
        <v>48.771702605755749</v>
      </c>
      <c r="H36" s="85">
        <v>59.40539594890614</v>
      </c>
      <c r="I36" s="85">
        <v>57.636094792868413</v>
      </c>
      <c r="J36" s="85">
        <v>68.935757070605561</v>
      </c>
      <c r="K36" s="86">
        <v>71.037357102948917</v>
      </c>
      <c r="L36" s="86">
        <v>64.878372239753233</v>
      </c>
      <c r="M36" s="86">
        <v>67.949304575002927</v>
      </c>
      <c r="N36" s="86">
        <v>75.554283532398557</v>
      </c>
      <c r="O36" s="86">
        <v>90.775001030545425</v>
      </c>
      <c r="P36" s="86">
        <v>81.171640158577361</v>
      </c>
      <c r="Q36" s="86">
        <v>86.799200844542952</v>
      </c>
      <c r="R36" s="86">
        <v>84.061039443186445</v>
      </c>
      <c r="S36" s="87">
        <v>79.898840062714143</v>
      </c>
      <c r="T36" s="87">
        <v>83.532982911056308</v>
      </c>
      <c r="U36" s="87">
        <v>72.717102091184415</v>
      </c>
      <c r="V36" s="87">
        <v>68.285763734426141</v>
      </c>
      <c r="W36" s="87">
        <v>61.057678577768115</v>
      </c>
      <c r="X36" s="87">
        <v>66.834490732969869</v>
      </c>
      <c r="Y36" s="87">
        <v>88.176778889252091</v>
      </c>
      <c r="Z36" s="87">
        <v>77.0642142829509</v>
      </c>
      <c r="AA36" s="87">
        <v>55.112821338831203</v>
      </c>
      <c r="AB36" s="87">
        <v>57.017926328664799</v>
      </c>
      <c r="AC36" s="88"/>
      <c r="AD36" s="86">
        <v>-35.336800632876397</v>
      </c>
      <c r="AE36" s="89" t="s">
        <v>42</v>
      </c>
      <c r="AF36" s="90" t="s">
        <v>37</v>
      </c>
      <c r="AG36" s="12"/>
    </row>
    <row r="37" spans="1:33" customFormat="1" ht="13.2" x14ac:dyDescent="0.25">
      <c r="A37" s="82" t="s">
        <v>77</v>
      </c>
      <c r="B37" s="83"/>
      <c r="C37" s="83"/>
      <c r="D37" s="83"/>
      <c r="E37" s="83" t="s">
        <v>78</v>
      </c>
      <c r="F37" s="84" t="s">
        <v>35</v>
      </c>
      <c r="G37" s="85">
        <v>8.9438048019570644</v>
      </c>
      <c r="H37" s="85">
        <v>10.556410603410844</v>
      </c>
      <c r="I37" s="85">
        <v>7.5517393879539449</v>
      </c>
      <c r="J37" s="85">
        <v>8.9413898052028564</v>
      </c>
      <c r="K37" s="86">
        <v>10.190472817273987</v>
      </c>
      <c r="L37" s="86">
        <v>7.4735041786643537</v>
      </c>
      <c r="M37" s="86">
        <v>9.9678753896631083</v>
      </c>
      <c r="N37" s="86">
        <v>10.767982864530637</v>
      </c>
      <c r="O37" s="86">
        <v>13.47726273410556</v>
      </c>
      <c r="P37" s="86">
        <v>11.474636705682805</v>
      </c>
      <c r="Q37" s="86">
        <v>8.7964691920023927</v>
      </c>
      <c r="R37" s="86">
        <v>11.176633097760099</v>
      </c>
      <c r="S37" s="87">
        <v>9.4413389042854146</v>
      </c>
      <c r="T37" s="87">
        <v>8.3654328665375388</v>
      </c>
      <c r="U37" s="87">
        <v>9.7207445283628626</v>
      </c>
      <c r="V37" s="87">
        <v>10.784535193705821</v>
      </c>
      <c r="W37" s="87">
        <v>12.460310108672079</v>
      </c>
      <c r="X37" s="87">
        <v>7.2496051651423672</v>
      </c>
      <c r="Y37" s="87">
        <v>20.306531736348671</v>
      </c>
      <c r="Z37" s="87">
        <v>11.848674029943099</v>
      </c>
      <c r="AA37" s="87">
        <v>5.5137539462663403</v>
      </c>
      <c r="AB37" s="87">
        <v>6.6533095745838997</v>
      </c>
      <c r="AC37" s="88" t="s">
        <v>36</v>
      </c>
      <c r="AD37" s="86">
        <v>-67.235618268212207</v>
      </c>
      <c r="AE37" s="89" t="s">
        <v>42</v>
      </c>
      <c r="AF37" s="90" t="s">
        <v>37</v>
      </c>
      <c r="AG37" s="12"/>
    </row>
    <row r="38" spans="1:33" customFormat="1" ht="13.2" x14ac:dyDescent="0.25">
      <c r="A38" s="82" t="s">
        <v>79</v>
      </c>
      <c r="B38" s="83"/>
      <c r="C38" s="83"/>
      <c r="D38" s="83"/>
      <c r="E38" s="83" t="s">
        <v>80</v>
      </c>
      <c r="F38" s="84" t="s">
        <v>35</v>
      </c>
      <c r="G38" s="85">
        <v>39.827897803798685</v>
      </c>
      <c r="H38" s="85">
        <v>48.848985345495294</v>
      </c>
      <c r="I38" s="85">
        <v>50.084355404914469</v>
      </c>
      <c r="J38" s="85">
        <v>59.994367265402659</v>
      </c>
      <c r="K38" s="86">
        <v>60.846884285674967</v>
      </c>
      <c r="L38" s="86">
        <v>57.404868061088877</v>
      </c>
      <c r="M38" s="86">
        <v>57.981429185339834</v>
      </c>
      <c r="N38" s="86">
        <v>64.78630066786792</v>
      </c>
      <c r="O38" s="86">
        <v>77.297738296439832</v>
      </c>
      <c r="P38" s="86">
        <v>69.697003452894577</v>
      </c>
      <c r="Q38" s="86">
        <v>78.002731652540533</v>
      </c>
      <c r="R38" s="86">
        <v>72.884406345426342</v>
      </c>
      <c r="S38" s="87">
        <v>70.457501158428741</v>
      </c>
      <c r="T38" s="87">
        <v>75.167550044518777</v>
      </c>
      <c r="U38" s="87">
        <v>62.996357562821558</v>
      </c>
      <c r="V38" s="87">
        <v>57.501228540720312</v>
      </c>
      <c r="W38" s="87">
        <v>48.597368469096025</v>
      </c>
      <c r="X38" s="87">
        <v>59.584885567827492</v>
      </c>
      <c r="Y38" s="87">
        <v>67.870247152903403</v>
      </c>
      <c r="Z38" s="87">
        <v>65.215540253007802</v>
      </c>
      <c r="AA38" s="87">
        <v>49.599067392564898</v>
      </c>
      <c r="AB38" s="87">
        <v>50.364616754080899</v>
      </c>
      <c r="AC38" s="88"/>
      <c r="AD38" s="86">
        <v>-25.792790115209701</v>
      </c>
      <c r="AE38" s="89" t="s">
        <v>42</v>
      </c>
      <c r="AF38" s="90" t="s">
        <v>37</v>
      </c>
      <c r="AG38" s="12"/>
    </row>
    <row r="39" spans="1:33" customFormat="1" ht="13.2" x14ac:dyDescent="0.25">
      <c r="A39" s="82" t="s">
        <v>81</v>
      </c>
      <c r="B39" s="83"/>
      <c r="C39" s="83"/>
      <c r="D39" s="83" t="s">
        <v>82</v>
      </c>
      <c r="E39" s="83"/>
      <c r="F39" s="84" t="s">
        <v>35</v>
      </c>
      <c r="G39" s="85">
        <v>0.90571486490200925</v>
      </c>
      <c r="H39" s="85">
        <v>0.93874335518994922</v>
      </c>
      <c r="I39" s="85">
        <v>1.1372420963283334</v>
      </c>
      <c r="J39" s="85">
        <v>0.72557405799080343</v>
      </c>
      <c r="K39" s="86">
        <v>1.2086494256005187</v>
      </c>
      <c r="L39" s="86">
        <v>0.78730800939098045</v>
      </c>
      <c r="M39" s="86">
        <v>1.3803214166342672</v>
      </c>
      <c r="N39" s="86">
        <v>0.99759681406206968</v>
      </c>
      <c r="O39" s="86">
        <v>1.2056041056927331</v>
      </c>
      <c r="P39" s="86">
        <v>1.0720345827920656</v>
      </c>
      <c r="Q39" s="86">
        <v>0.92305144920471072</v>
      </c>
      <c r="R39" s="86">
        <v>1.0997601902423848</v>
      </c>
      <c r="S39" s="87">
        <v>1.38836238997386</v>
      </c>
      <c r="T39" s="87">
        <v>1.2641301404813234</v>
      </c>
      <c r="U39" s="87">
        <v>1.0669169559506502</v>
      </c>
      <c r="V39" s="87">
        <v>1.7588860170083165</v>
      </c>
      <c r="W39" s="87">
        <v>0.90620358994188754</v>
      </c>
      <c r="X39" s="87">
        <v>0.36046853780031818</v>
      </c>
      <c r="Y39" s="87">
        <v>0.30481328418538572</v>
      </c>
      <c r="Z39" s="87">
        <v>0.68936419203837596</v>
      </c>
      <c r="AA39" s="87">
        <v>0.43071805940338898</v>
      </c>
      <c r="AB39" s="87">
        <v>0.36298694229377598</v>
      </c>
      <c r="AC39" s="88" t="s">
        <v>36</v>
      </c>
      <c r="AD39" s="86">
        <v>19.0850140484721</v>
      </c>
      <c r="AE39" s="89"/>
      <c r="AF39" s="90"/>
      <c r="AG39" s="12"/>
    </row>
    <row r="40" spans="1:33" customFormat="1" ht="13.2" x14ac:dyDescent="0.25">
      <c r="A40" s="82" t="s">
        <v>83</v>
      </c>
      <c r="B40" s="83"/>
      <c r="C40" s="83"/>
      <c r="D40" s="83" t="s">
        <v>84</v>
      </c>
      <c r="E40" s="83"/>
      <c r="F40" s="84" t="s">
        <v>35</v>
      </c>
      <c r="G40" s="85">
        <v>1.9730164783815729</v>
      </c>
      <c r="H40" s="85">
        <v>1.4956778799169763</v>
      </c>
      <c r="I40" s="85">
        <v>4.0946488347951675</v>
      </c>
      <c r="J40" s="85">
        <v>4.9658975282407383</v>
      </c>
      <c r="K40" s="86">
        <v>1.1046671680226861</v>
      </c>
      <c r="L40" s="86">
        <v>1.0453811195971636</v>
      </c>
      <c r="M40" s="86">
        <v>4.8182413489676108</v>
      </c>
      <c r="N40" s="86">
        <v>9.0175625163282565</v>
      </c>
      <c r="O40" s="86">
        <v>16.846112095854469</v>
      </c>
      <c r="P40" s="86">
        <v>9.6794731138647485</v>
      </c>
      <c r="Q40" s="86">
        <v>10.515878886090928</v>
      </c>
      <c r="R40" s="86">
        <v>8.542107181917606</v>
      </c>
      <c r="S40" s="87">
        <v>0</v>
      </c>
      <c r="T40" s="87">
        <v>10.132592591146244</v>
      </c>
      <c r="U40" s="87">
        <v>3.9486709876832795</v>
      </c>
      <c r="V40" s="87">
        <v>2.979606581224612</v>
      </c>
      <c r="W40" s="87">
        <v>15.915286566250327</v>
      </c>
      <c r="X40" s="87">
        <v>9.5116701905454963</v>
      </c>
      <c r="Y40" s="87">
        <v>7.1307674134867769</v>
      </c>
      <c r="Z40" s="87">
        <v>11.431489935136099</v>
      </c>
      <c r="AA40" s="87">
        <v>4.6620047033051897</v>
      </c>
      <c r="AB40" s="87">
        <v>2.5813625098461102</v>
      </c>
      <c r="AC40" s="88" t="s">
        <v>36</v>
      </c>
      <c r="AD40" s="86">
        <v>-63.799653527278799</v>
      </c>
      <c r="AE40" s="89"/>
      <c r="AF40" s="90"/>
      <c r="AG40" s="12"/>
    </row>
    <row r="41" spans="1:33" customFormat="1" ht="13.2" x14ac:dyDescent="0.25">
      <c r="A41" s="82" t="s">
        <v>86</v>
      </c>
      <c r="B41" s="83"/>
      <c r="C41" s="83"/>
      <c r="D41" s="83"/>
      <c r="E41" s="83" t="s">
        <v>87</v>
      </c>
      <c r="F41" s="84" t="s">
        <v>35</v>
      </c>
      <c r="G41" s="85">
        <v>3.8553778070971108E-2</v>
      </c>
      <c r="H41" s="85">
        <v>3.7878809254218965E-2</v>
      </c>
      <c r="I41" s="85">
        <v>0.39606621903999606</v>
      </c>
      <c r="J41" s="85">
        <v>0.23050286583730592</v>
      </c>
      <c r="K41" s="86">
        <v>0</v>
      </c>
      <c r="L41" s="86">
        <v>0</v>
      </c>
      <c r="M41" s="86">
        <v>2.0592117379826895</v>
      </c>
      <c r="N41" s="86">
        <v>0.46239976956210044</v>
      </c>
      <c r="O41" s="86">
        <v>0.21859928274042634</v>
      </c>
      <c r="P41" s="86">
        <v>0.54444676282720039</v>
      </c>
      <c r="Q41" s="86">
        <v>2.9364340251278414</v>
      </c>
      <c r="R41" s="86">
        <v>0.95798981226608471</v>
      </c>
      <c r="S41" s="87">
        <v>0</v>
      </c>
      <c r="T41" s="87">
        <v>0.60569764883834776</v>
      </c>
      <c r="U41" s="87">
        <v>0.82413814222347359</v>
      </c>
      <c r="V41" s="87">
        <v>0.82145619498193023</v>
      </c>
      <c r="W41" s="87">
        <v>2.2661439682775986</v>
      </c>
      <c r="X41" s="87">
        <v>1.5373420521187979</v>
      </c>
      <c r="Y41" s="87">
        <v>1.5320437930219841</v>
      </c>
      <c r="Z41" s="87">
        <v>0</v>
      </c>
      <c r="AA41" s="87">
        <v>2.7008569035500201</v>
      </c>
      <c r="AB41" s="87">
        <v>0.43539029029221299</v>
      </c>
      <c r="AC41" s="88" t="s">
        <v>36</v>
      </c>
      <c r="AD41" s="86">
        <v>-71.581080627375599</v>
      </c>
      <c r="AE41" s="89"/>
      <c r="AF41" s="90"/>
      <c r="AG41" s="12"/>
    </row>
    <row r="42" spans="1:33" customFormat="1" ht="13.2" x14ac:dyDescent="0.25">
      <c r="A42" s="82" t="s">
        <v>88</v>
      </c>
      <c r="B42" s="83"/>
      <c r="C42" s="83"/>
      <c r="D42" s="83"/>
      <c r="E42" s="83" t="s">
        <v>89</v>
      </c>
      <c r="F42" s="84" t="s">
        <v>35</v>
      </c>
      <c r="G42" s="85">
        <v>1.9344627003106016</v>
      </c>
      <c r="H42" s="85">
        <v>1.4577990706627575</v>
      </c>
      <c r="I42" s="85">
        <v>3.6985826157551713</v>
      </c>
      <c r="J42" s="85">
        <v>4.7353946624034329</v>
      </c>
      <c r="K42" s="86">
        <v>1.1046671680226861</v>
      </c>
      <c r="L42" s="86">
        <v>1.0453811195971636</v>
      </c>
      <c r="M42" s="86">
        <v>2.7590296109849208</v>
      </c>
      <c r="N42" s="86">
        <v>8.5551627467661557</v>
      </c>
      <c r="O42" s="86">
        <v>16.627512813114041</v>
      </c>
      <c r="P42" s="86">
        <v>9.1350263510375491</v>
      </c>
      <c r="Q42" s="86">
        <v>7.5794448609630871</v>
      </c>
      <c r="R42" s="86">
        <v>7.5841173696515209</v>
      </c>
      <c r="S42" s="87">
        <v>0</v>
      </c>
      <c r="T42" s="87">
        <v>9.5268949423078961</v>
      </c>
      <c r="U42" s="87">
        <v>3.1245328454598065</v>
      </c>
      <c r="V42" s="87">
        <v>2.1581503862426823</v>
      </c>
      <c r="W42" s="87">
        <v>13.649142597972727</v>
      </c>
      <c r="X42" s="87">
        <v>7.9743281384266993</v>
      </c>
      <c r="Y42" s="87">
        <v>5.5987236204647921</v>
      </c>
      <c r="Z42" s="87">
        <v>11.431489935136099</v>
      </c>
      <c r="AA42" s="87">
        <v>1.9611477997551701</v>
      </c>
      <c r="AB42" s="87">
        <v>2.1459722195538902</v>
      </c>
      <c r="AC42" s="88" t="s">
        <v>36</v>
      </c>
      <c r="AD42" s="86">
        <v>-61.670331221391002</v>
      </c>
      <c r="AE42" s="89"/>
      <c r="AF42" s="90"/>
      <c r="AG42" s="12"/>
    </row>
    <row r="43" spans="1:33" customFormat="1" ht="13.2" x14ac:dyDescent="0.25">
      <c r="A43" s="82" t="s">
        <v>90</v>
      </c>
      <c r="B43" s="83"/>
      <c r="C43" s="83"/>
      <c r="D43" s="83" t="s">
        <v>91</v>
      </c>
      <c r="E43" s="83"/>
      <c r="F43" s="84" t="s">
        <v>35</v>
      </c>
      <c r="G43" s="85">
        <v>0.66659451361974653</v>
      </c>
      <c r="H43" s="85">
        <v>1.0072021110819085</v>
      </c>
      <c r="I43" s="85">
        <v>0.30460028010774215</v>
      </c>
      <c r="J43" s="85">
        <v>0.59930062233512282</v>
      </c>
      <c r="K43" s="86">
        <v>0.68025299135521855</v>
      </c>
      <c r="L43" s="86">
        <v>0.45309129979129292</v>
      </c>
      <c r="M43" s="86">
        <v>0.3276972871944942</v>
      </c>
      <c r="N43" s="86">
        <v>1.124496754442962</v>
      </c>
      <c r="O43" s="86">
        <v>0.66000934361130614</v>
      </c>
      <c r="P43" s="86">
        <v>0.53154888908333375</v>
      </c>
      <c r="Q43" s="86">
        <v>0.95341061528582305</v>
      </c>
      <c r="R43" s="86">
        <v>0</v>
      </c>
      <c r="S43" s="87">
        <v>0.30408583490004054</v>
      </c>
      <c r="T43" s="87">
        <v>0.47385435866995756</v>
      </c>
      <c r="U43" s="87">
        <v>0</v>
      </c>
      <c r="V43" s="87">
        <v>0.15297012342231475</v>
      </c>
      <c r="W43" s="87">
        <v>0</v>
      </c>
      <c r="X43" s="87">
        <v>0.75945230547206555</v>
      </c>
      <c r="Y43" s="87">
        <v>0</v>
      </c>
      <c r="Z43" s="87"/>
      <c r="AA43" s="87"/>
      <c r="AB43" s="87"/>
      <c r="AC43" s="88"/>
      <c r="AD43" s="86"/>
      <c r="AE43" s="89"/>
      <c r="AF43" s="90"/>
      <c r="AG43" s="12"/>
    </row>
    <row r="44" spans="1:33" customFormat="1" ht="13.2" x14ac:dyDescent="0.25">
      <c r="A44" s="82" t="s">
        <v>92</v>
      </c>
      <c r="B44" s="83"/>
      <c r="C44" s="83"/>
      <c r="D44" s="83" t="s">
        <v>93</v>
      </c>
      <c r="E44" s="83"/>
      <c r="F44" s="84" t="s">
        <v>35</v>
      </c>
      <c r="G44" s="85">
        <v>30.47517419807042</v>
      </c>
      <c r="H44" s="85">
        <v>28.48136563702483</v>
      </c>
      <c r="I44" s="85">
        <v>29.002897185408866</v>
      </c>
      <c r="J44" s="85">
        <v>34.488374409309529</v>
      </c>
      <c r="K44" s="86">
        <v>35.203424007322369</v>
      </c>
      <c r="L44" s="86">
        <v>36.809304291034579</v>
      </c>
      <c r="M44" s="86">
        <v>45.049887108546386</v>
      </c>
      <c r="N44" s="86">
        <v>58.400248524594502</v>
      </c>
      <c r="O44" s="86">
        <v>45.880058260164631</v>
      </c>
      <c r="P44" s="86">
        <v>42.715829468738846</v>
      </c>
      <c r="Q44" s="86">
        <v>45.776579399473498</v>
      </c>
      <c r="R44" s="86">
        <v>49.531543177462538</v>
      </c>
      <c r="S44" s="87">
        <v>41.424382064734914</v>
      </c>
      <c r="T44" s="87">
        <v>46.683952332416951</v>
      </c>
      <c r="U44" s="87">
        <v>48.271397078753026</v>
      </c>
      <c r="V44" s="87">
        <v>44.665813382602693</v>
      </c>
      <c r="W44" s="87">
        <v>51.368416109858096</v>
      </c>
      <c r="X44" s="87">
        <v>39.209033494040241</v>
      </c>
      <c r="Y44" s="87">
        <v>49.651345149984309</v>
      </c>
      <c r="Z44" s="87">
        <v>72.672977355668095</v>
      </c>
      <c r="AA44" s="87">
        <v>43.011656787578097</v>
      </c>
      <c r="AB44" s="87">
        <v>55.087968210665103</v>
      </c>
      <c r="AC44" s="88"/>
      <c r="AD44" s="86">
        <v>10.949598735458601</v>
      </c>
      <c r="AE44" s="89"/>
      <c r="AF44" s="90"/>
      <c r="AG44" s="12"/>
    </row>
    <row r="45" spans="1:33" customFormat="1" ht="13.2" x14ac:dyDescent="0.25">
      <c r="A45" s="82" t="s">
        <v>94</v>
      </c>
      <c r="B45" s="83"/>
      <c r="C45" s="83"/>
      <c r="D45" s="83"/>
      <c r="E45" s="83" t="s">
        <v>95</v>
      </c>
      <c r="F45" s="84" t="s">
        <v>35</v>
      </c>
      <c r="G45" s="85">
        <v>26.952463167587474</v>
      </c>
      <c r="H45" s="85">
        <v>24.188804671801552</v>
      </c>
      <c r="I45" s="85">
        <v>25.309312941458099</v>
      </c>
      <c r="J45" s="85">
        <v>30.309834408056354</v>
      </c>
      <c r="K45" s="86">
        <v>29.800284293018954</v>
      </c>
      <c r="L45" s="86">
        <v>32.672482307577781</v>
      </c>
      <c r="M45" s="86">
        <v>38.143118055129264</v>
      </c>
      <c r="N45" s="86">
        <v>52.210800436760138</v>
      </c>
      <c r="O45" s="86">
        <v>41.757710196902877</v>
      </c>
      <c r="P45" s="86">
        <v>36.050390049202058</v>
      </c>
      <c r="Q45" s="86">
        <v>39.29677009403607</v>
      </c>
      <c r="R45" s="86">
        <v>44.182608273938293</v>
      </c>
      <c r="S45" s="87">
        <v>36.690324520748241</v>
      </c>
      <c r="T45" s="87">
        <v>41.251191233975888</v>
      </c>
      <c r="U45" s="87">
        <v>42.766242904723939</v>
      </c>
      <c r="V45" s="87">
        <v>40.075914627216555</v>
      </c>
      <c r="W45" s="87">
        <v>46.910301965060498</v>
      </c>
      <c r="X45" s="87">
        <v>36.411903206181719</v>
      </c>
      <c r="Y45" s="87">
        <v>45.305913611370926</v>
      </c>
      <c r="Z45" s="87">
        <v>69.744264768462997</v>
      </c>
      <c r="AA45" s="87">
        <v>40.444678177952397</v>
      </c>
      <c r="AB45" s="87">
        <v>53.128249217113897</v>
      </c>
      <c r="AC45" s="88"/>
      <c r="AD45" s="86">
        <v>17.265595111583401</v>
      </c>
      <c r="AE45" s="89"/>
      <c r="AF45" s="90"/>
      <c r="AG45" s="12"/>
    </row>
    <row r="46" spans="1:33" customFormat="1" ht="13.2" x14ac:dyDescent="0.25">
      <c r="A46" s="82" t="s">
        <v>96</v>
      </c>
      <c r="B46" s="83"/>
      <c r="C46" s="83"/>
      <c r="D46" s="83"/>
      <c r="E46" s="83" t="s">
        <v>97</v>
      </c>
      <c r="F46" s="84" t="s">
        <v>35</v>
      </c>
      <c r="G46" s="85">
        <v>3.5227110304829448</v>
      </c>
      <c r="H46" s="85">
        <v>4.2925609652232657</v>
      </c>
      <c r="I46" s="85">
        <v>3.6935842439507849</v>
      </c>
      <c r="J46" s="85">
        <v>4.1785400012531717</v>
      </c>
      <c r="K46" s="86">
        <v>5.4031397143034274</v>
      </c>
      <c r="L46" s="86">
        <v>4.1368219834568052</v>
      </c>
      <c r="M46" s="86">
        <v>6.906769053417106</v>
      </c>
      <c r="N46" s="86">
        <v>6.1894480878343456</v>
      </c>
      <c r="O46" s="86">
        <v>4.1223480632617457</v>
      </c>
      <c r="P46" s="86">
        <v>6.6654394195367859</v>
      </c>
      <c r="Q46" s="86">
        <v>6.4798093054374162</v>
      </c>
      <c r="R46" s="86">
        <v>5.3489349035242313</v>
      </c>
      <c r="S46" s="87">
        <v>4.7340575439866797</v>
      </c>
      <c r="T46" s="87">
        <v>5.4327610984410661</v>
      </c>
      <c r="U46" s="87">
        <v>5.5051541740290757</v>
      </c>
      <c r="V46" s="87">
        <v>4.5898987553861295</v>
      </c>
      <c r="W46" s="87">
        <v>4.4581141447976158</v>
      </c>
      <c r="X46" s="87">
        <v>2.7971302878585149</v>
      </c>
      <c r="Y46" s="87">
        <v>4.3454315386133953</v>
      </c>
      <c r="Z46" s="87">
        <v>2.9287125872051698</v>
      </c>
      <c r="AA46" s="87">
        <v>2.5669786096256599</v>
      </c>
      <c r="AB46" s="87">
        <v>1.9597189935511901</v>
      </c>
      <c r="AC46" s="88" t="s">
        <v>36</v>
      </c>
      <c r="AD46" s="86">
        <v>-54.901625393538403</v>
      </c>
      <c r="AE46" s="89"/>
      <c r="AF46" s="90"/>
      <c r="AG46" s="12"/>
    </row>
    <row r="47" spans="1:33" customFormat="1" ht="13.2" x14ac:dyDescent="0.25">
      <c r="A47" s="82" t="s">
        <v>98</v>
      </c>
      <c r="B47" s="83"/>
      <c r="C47" s="83"/>
      <c r="D47" s="83" t="s">
        <v>99</v>
      </c>
      <c r="E47" s="83"/>
      <c r="F47" s="84" t="s">
        <v>35</v>
      </c>
      <c r="G47" s="85">
        <v>18.021748989857343</v>
      </c>
      <c r="H47" s="85">
        <v>17.851571163061415</v>
      </c>
      <c r="I47" s="85">
        <v>21.000445646906243</v>
      </c>
      <c r="J47" s="85">
        <v>19.410722101895992</v>
      </c>
      <c r="K47" s="86">
        <v>18.596817075323425</v>
      </c>
      <c r="L47" s="86">
        <v>18.877319607660681</v>
      </c>
      <c r="M47" s="86">
        <v>24.999479880764831</v>
      </c>
      <c r="N47" s="86">
        <v>22.666449514673641</v>
      </c>
      <c r="O47" s="86">
        <v>19.998359715294672</v>
      </c>
      <c r="P47" s="86">
        <v>23.866967645098967</v>
      </c>
      <c r="Q47" s="86">
        <v>20.658538389384042</v>
      </c>
      <c r="R47" s="86">
        <v>25.757726924581995</v>
      </c>
      <c r="S47" s="87">
        <v>19.699412734813428</v>
      </c>
      <c r="T47" s="87">
        <v>19.429291371176863</v>
      </c>
      <c r="U47" s="87">
        <v>23.613062637800841</v>
      </c>
      <c r="V47" s="87">
        <v>20.947772975675971</v>
      </c>
      <c r="W47" s="87">
        <v>29.327306126348319</v>
      </c>
      <c r="X47" s="87">
        <v>33.578406588211756</v>
      </c>
      <c r="Y47" s="87">
        <v>21.567260735471638</v>
      </c>
      <c r="Z47" s="87">
        <v>34.148155312262197</v>
      </c>
      <c r="AA47" s="87">
        <v>38.759387281747301</v>
      </c>
      <c r="AB47" s="87">
        <v>32.177934461713797</v>
      </c>
      <c r="AC47" s="88"/>
      <c r="AD47" s="86">
        <v>49.198059301016499</v>
      </c>
      <c r="AE47" s="89"/>
      <c r="AF47" s="90"/>
      <c r="AG47" s="12"/>
    </row>
    <row r="48" spans="1:33" customFormat="1" ht="13.2" x14ac:dyDescent="0.25">
      <c r="A48" s="82" t="s">
        <v>100</v>
      </c>
      <c r="B48" s="83"/>
      <c r="C48" s="83"/>
      <c r="D48" s="83"/>
      <c r="E48" s="83" t="s">
        <v>101</v>
      </c>
      <c r="F48" s="84" t="s">
        <v>35</v>
      </c>
      <c r="G48" s="85">
        <v>14.187900277617437</v>
      </c>
      <c r="H48" s="85">
        <v>14.163258818105534</v>
      </c>
      <c r="I48" s="85">
        <v>15.334297834053654</v>
      </c>
      <c r="J48" s="85">
        <v>14.597716834930141</v>
      </c>
      <c r="K48" s="86">
        <v>14.118609819215434</v>
      </c>
      <c r="L48" s="86">
        <v>13.184497283416759</v>
      </c>
      <c r="M48" s="86">
        <v>16.55279977626348</v>
      </c>
      <c r="N48" s="86">
        <v>15.312657002565608</v>
      </c>
      <c r="O48" s="86">
        <v>15.410629388405679</v>
      </c>
      <c r="P48" s="86">
        <v>17.784803225393908</v>
      </c>
      <c r="Q48" s="86">
        <v>14.674845934796712</v>
      </c>
      <c r="R48" s="86">
        <v>16.626543963449919</v>
      </c>
      <c r="S48" s="87">
        <v>11.443198129198995</v>
      </c>
      <c r="T48" s="87">
        <v>13.489538098659759</v>
      </c>
      <c r="U48" s="87">
        <v>14.46088492882572</v>
      </c>
      <c r="V48" s="87">
        <v>11.579462085223419</v>
      </c>
      <c r="W48" s="87">
        <v>16.891396318400453</v>
      </c>
      <c r="X48" s="87">
        <v>20.544666496837547</v>
      </c>
      <c r="Y48" s="87">
        <v>11.510182880850751</v>
      </c>
      <c r="Z48" s="87">
        <v>18.830309360774699</v>
      </c>
      <c r="AA48" s="87">
        <v>18.568647316538801</v>
      </c>
      <c r="AB48" s="87">
        <v>12.084365974396899</v>
      </c>
      <c r="AC48" s="88" t="s">
        <v>36</v>
      </c>
      <c r="AD48" s="86">
        <v>4.98847932730426</v>
      </c>
      <c r="AE48" s="89"/>
      <c r="AF48" s="90"/>
      <c r="AG48" s="12"/>
    </row>
    <row r="49" spans="1:33" customFormat="1" ht="13.2" x14ac:dyDescent="0.25">
      <c r="A49" s="82" t="s">
        <v>102</v>
      </c>
      <c r="B49" s="83"/>
      <c r="C49" s="83"/>
      <c r="D49" s="83"/>
      <c r="E49" s="83" t="s">
        <v>103</v>
      </c>
      <c r="F49" s="84" t="s">
        <v>35</v>
      </c>
      <c r="G49" s="85">
        <v>0.59257579505785984</v>
      </c>
      <c r="H49" s="85">
        <v>0.4378581178369248</v>
      </c>
      <c r="I49" s="85">
        <v>1.1576770297231223</v>
      </c>
      <c r="J49" s="85">
        <v>0</v>
      </c>
      <c r="K49" s="86">
        <v>0</v>
      </c>
      <c r="L49" s="86">
        <v>0</v>
      </c>
      <c r="M49" s="86">
        <v>0</v>
      </c>
      <c r="N49" s="86">
        <v>0</v>
      </c>
      <c r="O49" s="86">
        <v>0</v>
      </c>
      <c r="P49" s="86">
        <v>0</v>
      </c>
      <c r="Q49" s="86">
        <v>0</v>
      </c>
      <c r="R49" s="86">
        <v>0</v>
      </c>
      <c r="S49" s="87">
        <v>0</v>
      </c>
      <c r="T49" s="87">
        <v>0</v>
      </c>
      <c r="U49" s="87">
        <v>0</v>
      </c>
      <c r="V49" s="87">
        <v>0</v>
      </c>
      <c r="W49" s="87">
        <v>0</v>
      </c>
      <c r="X49" s="87">
        <v>0</v>
      </c>
      <c r="Y49" s="87">
        <v>0</v>
      </c>
      <c r="Z49" s="87"/>
      <c r="AA49" s="87"/>
      <c r="AB49" s="87"/>
      <c r="AC49" s="88"/>
      <c r="AD49" s="86"/>
      <c r="AE49" s="89"/>
      <c r="AF49" s="90"/>
      <c r="AG49" s="12"/>
    </row>
    <row r="50" spans="1:33" customFormat="1" ht="15.6" x14ac:dyDescent="0.25">
      <c r="A50" s="82" t="s">
        <v>104</v>
      </c>
      <c r="B50" s="83"/>
      <c r="C50" s="83"/>
      <c r="D50" s="83"/>
      <c r="E50" s="83" t="s">
        <v>105</v>
      </c>
      <c r="F50" s="84" t="s">
        <v>35</v>
      </c>
      <c r="G50" s="85">
        <v>3.3482596626094381</v>
      </c>
      <c r="H50" s="85">
        <v>2.8425307662898938</v>
      </c>
      <c r="I50" s="85">
        <v>5.0135067153570105</v>
      </c>
      <c r="J50" s="85">
        <v>3.0293846803394802</v>
      </c>
      <c r="K50" s="86">
        <v>2.5122992860813396</v>
      </c>
      <c r="L50" s="86">
        <v>3.3034662270350492</v>
      </c>
      <c r="M50" s="86">
        <v>4.6795622130817707</v>
      </c>
      <c r="N50" s="86">
        <v>3.7470240687026433</v>
      </c>
      <c r="O50" s="86">
        <v>3.0698778460227834</v>
      </c>
      <c r="P50" s="86">
        <v>3.7560442482045615</v>
      </c>
      <c r="Q50" s="86">
        <v>4.3940034763430473</v>
      </c>
      <c r="R50" s="86">
        <v>5.9287845290932362</v>
      </c>
      <c r="S50" s="87">
        <v>3.8319225589126207</v>
      </c>
      <c r="T50" s="87">
        <v>3.1900621049288231</v>
      </c>
      <c r="U50" s="87">
        <v>2.8914996116818612</v>
      </c>
      <c r="V50" s="87">
        <v>3.1533115561082852</v>
      </c>
      <c r="W50" s="87">
        <v>6.6065030075287208</v>
      </c>
      <c r="X50" s="87">
        <v>5.9399351358724193</v>
      </c>
      <c r="Y50" s="87">
        <v>5.2814086776979874</v>
      </c>
      <c r="Z50" s="87">
        <v>7.8363186196758097</v>
      </c>
      <c r="AA50" s="87">
        <v>7.2417611622962399</v>
      </c>
      <c r="AB50" s="87">
        <v>8.8153973987051106</v>
      </c>
      <c r="AC50" s="88" t="s">
        <v>36</v>
      </c>
      <c r="AD50" s="86">
        <v>66.913752308739902</v>
      </c>
      <c r="AE50" s="89"/>
      <c r="AF50" s="90"/>
      <c r="AG50" s="12"/>
    </row>
    <row r="51" spans="1:33" customFormat="1" ht="15.6" x14ac:dyDescent="0.25">
      <c r="A51" s="82" t="s">
        <v>106</v>
      </c>
      <c r="B51" s="83"/>
      <c r="C51" s="83"/>
      <c r="D51" s="83"/>
      <c r="E51" s="83" t="s">
        <v>107</v>
      </c>
      <c r="F51" s="84" t="s">
        <v>35</v>
      </c>
      <c r="G51" s="91"/>
      <c r="H51" s="91"/>
      <c r="I51" s="91"/>
      <c r="J51" s="85">
        <v>1.7836205866263617</v>
      </c>
      <c r="K51" s="86">
        <v>1.9659079700266484</v>
      </c>
      <c r="L51" s="86">
        <v>2.3893560972088772</v>
      </c>
      <c r="M51" s="86">
        <v>3.76711789141957</v>
      </c>
      <c r="N51" s="86">
        <v>3.6067684434053864</v>
      </c>
      <c r="O51" s="86">
        <v>1.5178524808662086</v>
      </c>
      <c r="P51" s="86">
        <v>2.3261201715004942</v>
      </c>
      <c r="Q51" s="86">
        <v>1.5896889782442787</v>
      </c>
      <c r="R51" s="86">
        <v>3.2023984320388497</v>
      </c>
      <c r="S51" s="87">
        <v>4.4242920467018125</v>
      </c>
      <c r="T51" s="87">
        <v>2.7496911675882836</v>
      </c>
      <c r="U51" s="87">
        <v>6.2606780972932423</v>
      </c>
      <c r="V51" s="87">
        <v>6.2149993343442649</v>
      </c>
      <c r="W51" s="87">
        <v>5.8294068004191439</v>
      </c>
      <c r="X51" s="87">
        <v>7.0938049555017866</v>
      </c>
      <c r="Y51" s="87">
        <v>4.7756691769229036</v>
      </c>
      <c r="Z51" s="87">
        <v>7.4815273318116704</v>
      </c>
      <c r="AA51" s="87">
        <v>12.9489788029121</v>
      </c>
      <c r="AB51" s="87">
        <v>11.278171088611799</v>
      </c>
      <c r="AC51" s="88" t="s">
        <v>36</v>
      </c>
      <c r="AD51" s="86">
        <v>136.15896894848601</v>
      </c>
      <c r="AE51" s="89"/>
      <c r="AF51" s="90"/>
      <c r="AG51" s="16" t="s">
        <v>649</v>
      </c>
    </row>
    <row r="52" spans="1:33" customFormat="1" ht="13.2" x14ac:dyDescent="0.25">
      <c r="A52" s="102">
        <v>17</v>
      </c>
      <c r="B52" s="103"/>
      <c r="C52" s="103"/>
      <c r="D52" s="103" t="s">
        <v>108</v>
      </c>
      <c r="E52" s="103"/>
      <c r="F52" s="104" t="s">
        <v>35</v>
      </c>
      <c r="G52" s="105">
        <v>4.0881143316566337</v>
      </c>
      <c r="H52" s="105">
        <v>5.1925479024598227</v>
      </c>
      <c r="I52" s="105">
        <v>4.4880992650881044</v>
      </c>
      <c r="J52" s="105">
        <v>4.7823630023981583</v>
      </c>
      <c r="K52" s="106">
        <v>4.2761516640366777</v>
      </c>
      <c r="L52" s="106">
        <v>3.4289924872902628</v>
      </c>
      <c r="M52" s="106">
        <v>5.0791826113055194</v>
      </c>
      <c r="N52" s="106">
        <v>5.3736476845680228</v>
      </c>
      <c r="O52" s="106">
        <v>6.4149748546931074</v>
      </c>
      <c r="P52" s="106">
        <v>6.8263708933775753</v>
      </c>
      <c r="Q52" s="106">
        <v>5.6143427728038331</v>
      </c>
      <c r="R52" s="106">
        <v>6.3300193653904646</v>
      </c>
      <c r="S52" s="106">
        <v>7.5955866896614319</v>
      </c>
      <c r="T52" s="106">
        <v>6.7592729453695304</v>
      </c>
      <c r="U52" s="106">
        <v>6.3791167586641881</v>
      </c>
      <c r="V52" s="106">
        <v>6.1085863095721304</v>
      </c>
      <c r="W52" s="106">
        <v>6.0236297990824719</v>
      </c>
      <c r="X52" s="106">
        <v>10.517864238097381</v>
      </c>
      <c r="Y52" s="106">
        <v>6.7274926456072679</v>
      </c>
      <c r="Z52" s="106">
        <v>13.3366039305195</v>
      </c>
      <c r="AA52" s="106">
        <v>10.493621545003499</v>
      </c>
      <c r="AB52" s="106">
        <v>12.2185692878138</v>
      </c>
      <c r="AC52" s="107"/>
      <c r="AD52" s="106">
        <v>81.621443998040107</v>
      </c>
      <c r="AE52" s="164"/>
      <c r="AF52" s="109"/>
      <c r="AG52" s="12"/>
    </row>
    <row r="53" spans="1:33" customFormat="1" ht="13.2" x14ac:dyDescent="0.25">
      <c r="A53" s="75" t="s">
        <v>109</v>
      </c>
      <c r="B53" s="12"/>
      <c r="C53" s="76" t="s">
        <v>110</v>
      </c>
      <c r="D53" s="76"/>
      <c r="E53" s="76"/>
      <c r="F53" s="35" t="s">
        <v>35</v>
      </c>
      <c r="G53" s="110">
        <v>50.301898655891819</v>
      </c>
      <c r="H53" s="110">
        <v>47.834667511740406</v>
      </c>
      <c r="I53" s="110">
        <v>51.45366024479268</v>
      </c>
      <c r="J53" s="110">
        <v>46.096683577288665</v>
      </c>
      <c r="K53" s="68">
        <v>59.639240464373046</v>
      </c>
      <c r="L53" s="68">
        <v>56.527744242713624</v>
      </c>
      <c r="M53" s="68">
        <v>66.986349001712213</v>
      </c>
      <c r="N53" s="68">
        <v>78.151626797783962</v>
      </c>
      <c r="O53" s="68">
        <v>70.196181485909065</v>
      </c>
      <c r="P53" s="68">
        <v>68.517202213083294</v>
      </c>
      <c r="Q53" s="68">
        <v>72.897960590238625</v>
      </c>
      <c r="R53" s="68">
        <v>73.028651747400389</v>
      </c>
      <c r="S53" s="112">
        <v>71.461324711278223</v>
      </c>
      <c r="T53" s="112">
        <v>68.820682269049342</v>
      </c>
      <c r="U53" s="112">
        <v>71.828092504417455</v>
      </c>
      <c r="V53" s="112">
        <v>72.611832274237187</v>
      </c>
      <c r="W53" s="112">
        <v>66.115801692700018</v>
      </c>
      <c r="X53" s="112">
        <v>72.967564996802423</v>
      </c>
      <c r="Y53" s="112">
        <v>80.735953838038327</v>
      </c>
      <c r="Z53" s="112">
        <v>103.647737823513</v>
      </c>
      <c r="AA53" s="112">
        <v>95.679366664518994</v>
      </c>
      <c r="AB53" s="112">
        <v>102.497371168021</v>
      </c>
      <c r="AC53" s="79"/>
      <c r="AD53" s="68">
        <v>26.953812143766299</v>
      </c>
      <c r="AE53" s="80"/>
      <c r="AF53" s="81"/>
      <c r="AG53" s="12"/>
    </row>
    <row r="54" spans="1:33" customFormat="1" ht="13.2" x14ac:dyDescent="0.25">
      <c r="A54" s="82" t="s">
        <v>111</v>
      </c>
      <c r="B54" s="83"/>
      <c r="C54" s="12"/>
      <c r="D54" s="83" t="s">
        <v>112</v>
      </c>
      <c r="E54" s="83"/>
      <c r="F54" s="84" t="s">
        <v>35</v>
      </c>
      <c r="G54" s="85">
        <v>44.024915134273385</v>
      </c>
      <c r="H54" s="85">
        <v>42.323035086060123</v>
      </c>
      <c r="I54" s="85">
        <v>44.475804666169729</v>
      </c>
      <c r="J54" s="85">
        <v>40.726495760505543</v>
      </c>
      <c r="K54" s="86">
        <v>53.126631573365025</v>
      </c>
      <c r="L54" s="86">
        <v>50.657717187373265</v>
      </c>
      <c r="M54" s="86">
        <v>60.190791672635285</v>
      </c>
      <c r="N54" s="86">
        <v>70.404239320476037</v>
      </c>
      <c r="O54" s="86">
        <v>65.064141143493174</v>
      </c>
      <c r="P54" s="86">
        <v>61.862902248756498</v>
      </c>
      <c r="Q54" s="86">
        <v>68.389152061431034</v>
      </c>
      <c r="R54" s="86">
        <v>66.505839718783761</v>
      </c>
      <c r="S54" s="87">
        <v>64.256206571218001</v>
      </c>
      <c r="T54" s="87">
        <v>64.622755188644888</v>
      </c>
      <c r="U54" s="87">
        <v>62.657966483453507</v>
      </c>
      <c r="V54" s="87">
        <v>63.797351339591593</v>
      </c>
      <c r="W54" s="87">
        <v>61.88778227520212</v>
      </c>
      <c r="X54" s="87">
        <v>67.571076928337348</v>
      </c>
      <c r="Y54" s="87">
        <v>73.539559998576053</v>
      </c>
      <c r="Z54" s="87">
        <v>93.927877609707593</v>
      </c>
      <c r="AA54" s="87">
        <v>88.894169190129503</v>
      </c>
      <c r="AB54" s="87">
        <v>92.893324175648203</v>
      </c>
      <c r="AC54" s="88"/>
      <c r="AD54" s="86">
        <v>26.317487047035499</v>
      </c>
      <c r="AE54" s="89"/>
      <c r="AF54" s="90"/>
      <c r="AG54" s="12"/>
    </row>
    <row r="55" spans="1:33" customFormat="1" ht="13.2" x14ac:dyDescent="0.25">
      <c r="A55" s="82" t="s">
        <v>113</v>
      </c>
      <c r="B55" s="83"/>
      <c r="C55" s="12"/>
      <c r="D55" s="83"/>
      <c r="E55" s="83" t="s">
        <v>114</v>
      </c>
      <c r="F55" s="84" t="s">
        <v>35</v>
      </c>
      <c r="G55" s="85">
        <v>29.80930808663863</v>
      </c>
      <c r="H55" s="85">
        <v>29.375990518872129</v>
      </c>
      <c r="I55" s="85">
        <v>29.588552876854902</v>
      </c>
      <c r="J55" s="85">
        <v>25.132478889408596</v>
      </c>
      <c r="K55" s="86">
        <v>34.061840620985485</v>
      </c>
      <c r="L55" s="86">
        <v>32.958322094542375</v>
      </c>
      <c r="M55" s="86">
        <v>39.081725226976651</v>
      </c>
      <c r="N55" s="86">
        <v>54.149736068220285</v>
      </c>
      <c r="O55" s="86">
        <v>46.58690760817295</v>
      </c>
      <c r="P55" s="86">
        <v>43.119789528239032</v>
      </c>
      <c r="Q55" s="86">
        <v>49.046801192849621</v>
      </c>
      <c r="R55" s="86">
        <v>44.109314117336204</v>
      </c>
      <c r="S55" s="87">
        <v>47.058812437507939</v>
      </c>
      <c r="T55" s="87">
        <v>41.105208203161631</v>
      </c>
      <c r="U55" s="87">
        <v>40.595846168681256</v>
      </c>
      <c r="V55" s="87">
        <v>41.632566963343486</v>
      </c>
      <c r="W55" s="87">
        <v>43.252074192189284</v>
      </c>
      <c r="X55" s="87">
        <v>44.55197914006569</v>
      </c>
      <c r="Y55" s="87">
        <v>38.251881074048789</v>
      </c>
      <c r="Z55" s="87">
        <v>61.262593975266597</v>
      </c>
      <c r="AA55" s="87">
        <v>54.518457251465698</v>
      </c>
      <c r="AB55" s="87">
        <v>54.438276882288498</v>
      </c>
      <c r="AC55" s="88"/>
      <c r="AD55" s="86">
        <v>42.315293663351497</v>
      </c>
      <c r="AE55" s="89"/>
      <c r="AF55" s="90"/>
      <c r="AG55" s="12"/>
    </row>
    <row r="56" spans="1:33" customFormat="1" ht="13.2" x14ac:dyDescent="0.25">
      <c r="A56" s="82" t="s">
        <v>115</v>
      </c>
      <c r="B56" s="83"/>
      <c r="C56" s="12"/>
      <c r="D56" s="83"/>
      <c r="E56" s="83" t="s">
        <v>116</v>
      </c>
      <c r="F56" s="84" t="s">
        <v>35</v>
      </c>
      <c r="G56" s="85">
        <v>5.0640186498446988</v>
      </c>
      <c r="H56" s="85">
        <v>3.4804975902684858</v>
      </c>
      <c r="I56" s="85">
        <v>4.2647472245661513</v>
      </c>
      <c r="J56" s="85">
        <v>5.1717417240952592</v>
      </c>
      <c r="K56" s="86">
        <v>6.1627177880898083</v>
      </c>
      <c r="L56" s="86">
        <v>5.4647733944020098</v>
      </c>
      <c r="M56" s="86">
        <v>5.9879195912715497</v>
      </c>
      <c r="N56" s="86">
        <v>3.8737682625384298</v>
      </c>
      <c r="O56" s="86">
        <v>5.4601075889360677</v>
      </c>
      <c r="P56" s="86">
        <v>1.7684474089829103</v>
      </c>
      <c r="Q56" s="86">
        <v>4.5469877857308552</v>
      </c>
      <c r="R56" s="86">
        <v>6.2137801978012401</v>
      </c>
      <c r="S56" s="87">
        <v>4.1175071465136126</v>
      </c>
      <c r="T56" s="87">
        <v>5.6316563310318992</v>
      </c>
      <c r="U56" s="87">
        <v>3.591419439623047</v>
      </c>
      <c r="V56" s="87">
        <v>3.1014042088925127</v>
      </c>
      <c r="W56" s="87">
        <v>1.9534704798070566</v>
      </c>
      <c r="X56" s="87">
        <v>4.0487352483791161</v>
      </c>
      <c r="Y56" s="87">
        <v>5.3023941825054468</v>
      </c>
      <c r="Z56" s="87">
        <v>9.5026548415799397</v>
      </c>
      <c r="AA56" s="87">
        <v>8.7173861220282198</v>
      </c>
      <c r="AB56" s="87">
        <v>2.7959181059601801</v>
      </c>
      <c r="AC56" s="88" t="s">
        <v>36</v>
      </c>
      <c r="AD56" s="86">
        <v>-47.270647754085402</v>
      </c>
      <c r="AE56" s="89"/>
      <c r="AF56" s="90"/>
      <c r="AG56" s="12"/>
    </row>
    <row r="57" spans="1:33" customFormat="1" ht="13.2" x14ac:dyDescent="0.25">
      <c r="A57" s="82" t="s">
        <v>117</v>
      </c>
      <c r="B57" s="83"/>
      <c r="C57" s="12"/>
      <c r="D57" s="83"/>
      <c r="E57" s="83" t="s">
        <v>118</v>
      </c>
      <c r="F57" s="84" t="s">
        <v>35</v>
      </c>
      <c r="G57" s="85">
        <v>2.8308938731755586</v>
      </c>
      <c r="H57" s="85">
        <v>3.6329861599150464</v>
      </c>
      <c r="I57" s="85">
        <v>2.8281205446072075</v>
      </c>
      <c r="J57" s="85">
        <v>4.208120406973956</v>
      </c>
      <c r="K57" s="86">
        <v>4.8259600876368873</v>
      </c>
      <c r="L57" s="86">
        <v>3.944519328775459</v>
      </c>
      <c r="M57" s="86">
        <v>5.0047850969638725</v>
      </c>
      <c r="N57" s="86">
        <v>4.6382108238824706</v>
      </c>
      <c r="O57" s="86">
        <v>5.0529236571993916</v>
      </c>
      <c r="P57" s="86">
        <v>6.8383365528939013</v>
      </c>
      <c r="Q57" s="86">
        <v>5.6982625008825343</v>
      </c>
      <c r="R57" s="86">
        <v>7.0144337379217134</v>
      </c>
      <c r="S57" s="87">
        <v>4.8817371283230822</v>
      </c>
      <c r="T57" s="87">
        <v>5.9119676301977595</v>
      </c>
      <c r="U57" s="87">
        <v>5.4483077538532134</v>
      </c>
      <c r="V57" s="87">
        <v>6.1577384914617497</v>
      </c>
      <c r="W57" s="87">
        <v>6.1566791373372052</v>
      </c>
      <c r="X57" s="87">
        <v>6.3035444782210712</v>
      </c>
      <c r="Y57" s="87">
        <v>9.3230010453108267</v>
      </c>
      <c r="Z57" s="87">
        <v>8.3145269965311304</v>
      </c>
      <c r="AA57" s="87">
        <v>7.1154532568777702</v>
      </c>
      <c r="AB57" s="87">
        <v>15.2902041587417</v>
      </c>
      <c r="AC57" s="88" t="s">
        <v>36</v>
      </c>
      <c r="AD57" s="86">
        <v>64.005174776122402</v>
      </c>
      <c r="AE57" s="89"/>
      <c r="AF57" s="90"/>
      <c r="AG57" s="12"/>
    </row>
    <row r="58" spans="1:33" customFormat="1" ht="13.2" x14ac:dyDescent="0.25">
      <c r="A58" s="82" t="s">
        <v>119</v>
      </c>
      <c r="B58" s="83"/>
      <c r="C58" s="12"/>
      <c r="D58" s="83"/>
      <c r="E58" s="83" t="s">
        <v>120</v>
      </c>
      <c r="F58" s="84" t="s">
        <v>35</v>
      </c>
      <c r="G58" s="85">
        <v>2.100607116351942</v>
      </c>
      <c r="H58" s="85">
        <v>1.6268878523440951</v>
      </c>
      <c r="I58" s="85">
        <v>2.2235283711237437</v>
      </c>
      <c r="J58" s="85">
        <v>1.361207924473079</v>
      </c>
      <c r="K58" s="86">
        <v>2.0812217054485269</v>
      </c>
      <c r="L58" s="86">
        <v>1.3709521396468509</v>
      </c>
      <c r="M58" s="86">
        <v>0.87776004256451257</v>
      </c>
      <c r="N58" s="86">
        <v>1.0183613453821976</v>
      </c>
      <c r="O58" s="86">
        <v>1.7947033403410428</v>
      </c>
      <c r="P58" s="86">
        <v>1.2452884479474458</v>
      </c>
      <c r="Q58" s="86">
        <v>1.008729521011031</v>
      </c>
      <c r="R58" s="86">
        <v>1.3709609447902411</v>
      </c>
      <c r="S58" s="87">
        <v>1.4796857665584806</v>
      </c>
      <c r="T58" s="87">
        <v>0.66186023852666453</v>
      </c>
      <c r="U58" s="87">
        <v>1.912958912552841</v>
      </c>
      <c r="V58" s="87">
        <v>1.8420871392064737</v>
      </c>
      <c r="W58" s="87">
        <v>0.90149485914229288</v>
      </c>
      <c r="X58" s="87">
        <v>1.0424463276215059</v>
      </c>
      <c r="Y58" s="87">
        <v>2.2468584040725057</v>
      </c>
      <c r="Z58" s="87">
        <v>0.34288399293331701</v>
      </c>
      <c r="AA58" s="87">
        <v>0.77232459248759699</v>
      </c>
      <c r="AB58" s="87">
        <v>1.40231215538606</v>
      </c>
      <c r="AC58" s="88" t="s">
        <v>36</v>
      </c>
      <c r="AD58" s="86">
        <v>-37.587871454457201</v>
      </c>
      <c r="AE58" s="89"/>
      <c r="AF58" s="90"/>
      <c r="AG58" s="12"/>
    </row>
    <row r="59" spans="1:33" customFormat="1" ht="13.2" x14ac:dyDescent="0.25">
      <c r="A59" s="82" t="s">
        <v>121</v>
      </c>
      <c r="B59" s="83"/>
      <c r="C59" s="12"/>
      <c r="D59" s="83"/>
      <c r="E59" s="83" t="s">
        <v>122</v>
      </c>
      <c r="F59" s="84" t="s">
        <v>35</v>
      </c>
      <c r="G59" s="85">
        <v>4.2200874082625548</v>
      </c>
      <c r="H59" s="85">
        <v>4.2066729646603473</v>
      </c>
      <c r="I59" s="85">
        <v>5.5708556490177594</v>
      </c>
      <c r="J59" s="85">
        <v>4.8529468155546525</v>
      </c>
      <c r="K59" s="86">
        <v>5.9948913712043179</v>
      </c>
      <c r="L59" s="86">
        <v>6.919150230006573</v>
      </c>
      <c r="M59" s="86">
        <v>9.2386017148587065</v>
      </c>
      <c r="N59" s="86">
        <v>6.7241628204526958</v>
      </c>
      <c r="O59" s="86">
        <v>6.1694989488437297</v>
      </c>
      <c r="P59" s="86">
        <v>8.8910403106932048</v>
      </c>
      <c r="Q59" s="86">
        <v>8.0883710609570354</v>
      </c>
      <c r="R59" s="86">
        <v>7.7973507209343538</v>
      </c>
      <c r="S59" s="87">
        <v>6.7184640923148811</v>
      </c>
      <c r="T59" s="87">
        <v>11.312062785726937</v>
      </c>
      <c r="U59" s="87">
        <v>11.109434208743155</v>
      </c>
      <c r="V59" s="87">
        <v>11.063554536687372</v>
      </c>
      <c r="W59" s="87">
        <v>9.6240636067262653</v>
      </c>
      <c r="X59" s="87">
        <v>11.624371734049985</v>
      </c>
      <c r="Y59" s="87">
        <v>18.415425292638488</v>
      </c>
      <c r="Z59" s="87">
        <v>14.505217803396601</v>
      </c>
      <c r="AA59" s="87">
        <v>17.770547967270101</v>
      </c>
      <c r="AB59" s="87">
        <v>18.9666128732717</v>
      </c>
      <c r="AC59" s="88"/>
      <c r="AD59" s="86">
        <v>2.9930754890226501</v>
      </c>
      <c r="AE59" s="89"/>
      <c r="AF59" s="90"/>
      <c r="AG59" s="12"/>
    </row>
    <row r="60" spans="1:33" customFormat="1" ht="13.2" x14ac:dyDescent="0.25">
      <c r="A60" s="102" t="s">
        <v>123</v>
      </c>
      <c r="B60" s="103"/>
      <c r="C60" s="114"/>
      <c r="D60" s="103" t="s">
        <v>124</v>
      </c>
      <c r="E60" s="103"/>
      <c r="F60" s="104" t="s">
        <v>35</v>
      </c>
      <c r="G60" s="105">
        <v>6.2769835216184271</v>
      </c>
      <c r="H60" s="105">
        <v>5.5116324256802782</v>
      </c>
      <c r="I60" s="105">
        <v>6.9778555786229308</v>
      </c>
      <c r="J60" s="105">
        <v>5.370187816783111</v>
      </c>
      <c r="K60" s="106">
        <v>6.512608891008032</v>
      </c>
      <c r="L60" s="106">
        <v>5.8700270553403948</v>
      </c>
      <c r="M60" s="106">
        <v>6.7955573290768898</v>
      </c>
      <c r="N60" s="106">
        <v>7.7473874773078855</v>
      </c>
      <c r="O60" s="106">
        <v>5.1320403424158769</v>
      </c>
      <c r="P60" s="106">
        <v>6.6542999643268184</v>
      </c>
      <c r="Q60" s="106">
        <v>4.5088085288075872</v>
      </c>
      <c r="R60" s="106">
        <v>6.5228120286166273</v>
      </c>
      <c r="S60" s="106">
        <v>7.2051181400601862</v>
      </c>
      <c r="T60" s="106">
        <v>4.1979270804044715</v>
      </c>
      <c r="U60" s="106">
        <v>9.1701260209639717</v>
      </c>
      <c r="V60" s="106">
        <v>8.8144809346455979</v>
      </c>
      <c r="W60" s="106">
        <v>4.2280194174978956</v>
      </c>
      <c r="X60" s="106">
        <v>5.3964880684650884</v>
      </c>
      <c r="Y60" s="106">
        <v>7.1963938394622655</v>
      </c>
      <c r="Z60" s="106">
        <v>9.7198602138058199</v>
      </c>
      <c r="AA60" s="106">
        <v>6.7851974743895296</v>
      </c>
      <c r="AB60" s="106">
        <v>9.6040469923728597</v>
      </c>
      <c r="AC60" s="107" t="s">
        <v>36</v>
      </c>
      <c r="AD60" s="106">
        <v>33.456383942023102</v>
      </c>
      <c r="AE60" s="115"/>
      <c r="AF60" s="109"/>
      <c r="AG60" s="12"/>
    </row>
    <row r="61" spans="1:33" customFormat="1" ht="13.2" x14ac:dyDescent="0.25">
      <c r="A61" s="75" t="s">
        <v>125</v>
      </c>
      <c r="B61" s="76"/>
      <c r="C61" s="76" t="s">
        <v>126</v>
      </c>
      <c r="D61" s="116"/>
      <c r="E61" s="116"/>
      <c r="F61" s="35" t="s">
        <v>35</v>
      </c>
      <c r="G61" s="77">
        <v>97.748094815975378</v>
      </c>
      <c r="H61" s="77">
        <v>104.63010484522275</v>
      </c>
      <c r="I61" s="77">
        <v>110.3011621616905</v>
      </c>
      <c r="J61" s="77">
        <v>116.48879105554478</v>
      </c>
      <c r="K61" s="78">
        <v>113.5171430474371</v>
      </c>
      <c r="L61" s="78">
        <v>110.92967801793243</v>
      </c>
      <c r="M61" s="78">
        <v>126.07767682348697</v>
      </c>
      <c r="N61" s="78">
        <v>175.59728632578799</v>
      </c>
      <c r="O61" s="78">
        <v>118.59836727262739</v>
      </c>
      <c r="P61" s="78">
        <v>118.4358757765647</v>
      </c>
      <c r="Q61" s="78">
        <v>136.07658545113458</v>
      </c>
      <c r="R61" s="78">
        <v>145.21541739272939</v>
      </c>
      <c r="S61" s="78">
        <v>119.04336754018591</v>
      </c>
      <c r="T61" s="78">
        <v>144.29462075119503</v>
      </c>
      <c r="U61" s="78">
        <v>145.48014300010954</v>
      </c>
      <c r="V61" s="78">
        <v>128.23411339526646</v>
      </c>
      <c r="W61" s="78">
        <v>96.805917693944977</v>
      </c>
      <c r="X61" s="78">
        <v>120.10960227482289</v>
      </c>
      <c r="Y61" s="78">
        <v>138.81870006051801</v>
      </c>
      <c r="Z61" s="78">
        <v>125.289603401807</v>
      </c>
      <c r="AA61" s="78">
        <v>168.406500869789</v>
      </c>
      <c r="AB61" s="78">
        <v>119.243144544133</v>
      </c>
      <c r="AC61" s="79"/>
      <c r="AD61" s="87">
        <v>-14.101526312990201</v>
      </c>
      <c r="AE61" s="80"/>
      <c r="AF61" s="81"/>
      <c r="AG61" s="12"/>
    </row>
    <row r="62" spans="1:33" customFormat="1" ht="13.2" x14ac:dyDescent="0.25">
      <c r="A62" s="82" t="s">
        <v>127</v>
      </c>
      <c r="B62" s="83"/>
      <c r="C62" s="83"/>
      <c r="D62" s="83" t="s">
        <v>128</v>
      </c>
      <c r="E62" s="83"/>
      <c r="F62" s="84" t="s">
        <v>35</v>
      </c>
      <c r="G62" s="85">
        <v>50.907762637090784</v>
      </c>
      <c r="H62" s="85">
        <v>48.821783272730819</v>
      </c>
      <c r="I62" s="85">
        <v>57.36458711243116</v>
      </c>
      <c r="J62" s="85">
        <v>62.427395787963391</v>
      </c>
      <c r="K62" s="86">
        <v>67.316846464624433</v>
      </c>
      <c r="L62" s="86">
        <v>62.104886117311814</v>
      </c>
      <c r="M62" s="86">
        <v>64.377969795567608</v>
      </c>
      <c r="N62" s="86">
        <v>98.969523917980098</v>
      </c>
      <c r="O62" s="86">
        <v>65.646454236915545</v>
      </c>
      <c r="P62" s="86">
        <v>61.612735661737489</v>
      </c>
      <c r="Q62" s="86">
        <v>73.15412067684467</v>
      </c>
      <c r="R62" s="86">
        <v>68.045403311849654</v>
      </c>
      <c r="S62" s="87">
        <v>72.366123836611209</v>
      </c>
      <c r="T62" s="87">
        <v>80.397025706311808</v>
      </c>
      <c r="U62" s="87">
        <v>89.794630035756612</v>
      </c>
      <c r="V62" s="87">
        <v>74.104572730195144</v>
      </c>
      <c r="W62" s="87">
        <v>68.511631767128748</v>
      </c>
      <c r="X62" s="87">
        <v>70.787214483742687</v>
      </c>
      <c r="Y62" s="87">
        <v>82.823559299544684</v>
      </c>
      <c r="Z62" s="87">
        <v>84.309621906714597</v>
      </c>
      <c r="AA62" s="87">
        <v>106.140348560015</v>
      </c>
      <c r="AB62" s="87">
        <v>81.493181366992602</v>
      </c>
      <c r="AC62" s="88"/>
      <c r="AD62" s="86">
        <v>-1.60627959460245</v>
      </c>
      <c r="AE62" s="89"/>
      <c r="AF62" s="90"/>
      <c r="AG62" s="12"/>
    </row>
    <row r="63" spans="1:33" customFormat="1" ht="13.2" x14ac:dyDescent="0.25">
      <c r="A63" s="82" t="s">
        <v>129</v>
      </c>
      <c r="B63" s="83"/>
      <c r="C63" s="83"/>
      <c r="D63" s="83"/>
      <c r="E63" s="83" t="s">
        <v>130</v>
      </c>
      <c r="F63" s="84" t="s">
        <v>35</v>
      </c>
      <c r="G63" s="85">
        <v>0.95801379841125867</v>
      </c>
      <c r="H63" s="85">
        <v>1.6144438458795951</v>
      </c>
      <c r="I63" s="85">
        <v>1.1682457726011253</v>
      </c>
      <c r="J63" s="85">
        <v>0.87179097863767996</v>
      </c>
      <c r="K63" s="86">
        <v>1.4491368788699757</v>
      </c>
      <c r="L63" s="86">
        <v>1.57100553883211</v>
      </c>
      <c r="M63" s="86">
        <v>0</v>
      </c>
      <c r="N63" s="86">
        <v>0.43435534327878245</v>
      </c>
      <c r="O63" s="86">
        <v>0.58153674924770216</v>
      </c>
      <c r="P63" s="86">
        <v>0.24097232972787416</v>
      </c>
      <c r="Q63" s="86">
        <v>0</v>
      </c>
      <c r="R63" s="86">
        <v>0</v>
      </c>
      <c r="S63" s="87">
        <v>0</v>
      </c>
      <c r="T63" s="87">
        <v>1.4285410939110883</v>
      </c>
      <c r="U63" s="87">
        <v>0.61970786226955044</v>
      </c>
      <c r="V63" s="87">
        <v>0.61769118119798572</v>
      </c>
      <c r="W63" s="87">
        <v>0</v>
      </c>
      <c r="X63" s="87">
        <v>1.5190432047311473</v>
      </c>
      <c r="Y63" s="87">
        <v>0</v>
      </c>
      <c r="Z63" s="87"/>
      <c r="AA63" s="87"/>
      <c r="AB63" s="87">
        <v>2.5808021619821502</v>
      </c>
      <c r="AC63" s="88" t="s">
        <v>36</v>
      </c>
      <c r="AD63" s="86"/>
      <c r="AE63" s="89"/>
      <c r="AF63" s="90"/>
      <c r="AG63" s="12"/>
    </row>
    <row r="64" spans="1:33" customFormat="1" ht="13.2" x14ac:dyDescent="0.25">
      <c r="A64" s="82" t="s">
        <v>131</v>
      </c>
      <c r="B64" s="83"/>
      <c r="C64" s="83"/>
      <c r="D64" s="83"/>
      <c r="E64" s="83" t="s">
        <v>132</v>
      </c>
      <c r="F64" s="84" t="s">
        <v>35</v>
      </c>
      <c r="G64" s="85">
        <v>17.486589840850993</v>
      </c>
      <c r="H64" s="85">
        <v>10.899731865009056</v>
      </c>
      <c r="I64" s="85">
        <v>17.352910399006443</v>
      </c>
      <c r="J64" s="85">
        <v>18.489912688478217</v>
      </c>
      <c r="K64" s="86">
        <v>22.000060043329782</v>
      </c>
      <c r="L64" s="86">
        <v>15.509291739179584</v>
      </c>
      <c r="M64" s="86">
        <v>21.158000286491927</v>
      </c>
      <c r="N64" s="86">
        <v>25.310155009679704</v>
      </c>
      <c r="O64" s="86">
        <v>21.890588716215298</v>
      </c>
      <c r="P64" s="86">
        <v>11.492464882110236</v>
      </c>
      <c r="Q64" s="86">
        <v>22.244981323901705</v>
      </c>
      <c r="R64" s="86">
        <v>19.083503630592627</v>
      </c>
      <c r="S64" s="87">
        <v>20.957846473506656</v>
      </c>
      <c r="T64" s="87">
        <v>29.137077657846248</v>
      </c>
      <c r="U64" s="87">
        <v>23.127894305796634</v>
      </c>
      <c r="V64" s="87">
        <v>13.781441355729678</v>
      </c>
      <c r="W64" s="87">
        <v>6.1321774831204161</v>
      </c>
      <c r="X64" s="87">
        <v>14.83583027761259</v>
      </c>
      <c r="Y64" s="87">
        <v>25.007644037682972</v>
      </c>
      <c r="Z64" s="87">
        <v>3.35616787238706</v>
      </c>
      <c r="AA64" s="87">
        <v>27.9232314283873</v>
      </c>
      <c r="AB64" s="87">
        <v>26.979675382477399</v>
      </c>
      <c r="AC64" s="88" t="s">
        <v>36</v>
      </c>
      <c r="AD64" s="86">
        <v>7.88571423130821</v>
      </c>
      <c r="AE64" s="89"/>
      <c r="AF64" s="90"/>
      <c r="AG64" s="12"/>
    </row>
    <row r="65" spans="1:33" customFormat="1" ht="13.2" x14ac:dyDescent="0.25">
      <c r="A65" s="82" t="s">
        <v>133</v>
      </c>
      <c r="B65" s="83"/>
      <c r="C65" s="83"/>
      <c r="D65" s="83"/>
      <c r="E65" s="83" t="s">
        <v>134</v>
      </c>
      <c r="F65" s="84" t="s">
        <v>35</v>
      </c>
      <c r="G65" s="85">
        <v>5.6515952695088094</v>
      </c>
      <c r="H65" s="85">
        <v>5.1895894477951883</v>
      </c>
      <c r="I65" s="85">
        <v>9.8149893222338402</v>
      </c>
      <c r="J65" s="85">
        <v>8.2549646809865695</v>
      </c>
      <c r="K65" s="86">
        <v>8.8823143101024939</v>
      </c>
      <c r="L65" s="86">
        <v>9.7444543769567087</v>
      </c>
      <c r="M65" s="86">
        <v>6.6591769496797477</v>
      </c>
      <c r="N65" s="86">
        <v>17.209718584414606</v>
      </c>
      <c r="O65" s="86">
        <v>12.0254767989887</v>
      </c>
      <c r="P65" s="86">
        <v>8.8437312799940759</v>
      </c>
      <c r="Q65" s="86">
        <v>14.928822380387242</v>
      </c>
      <c r="R65" s="86">
        <v>9.9185583319676063</v>
      </c>
      <c r="S65" s="87">
        <v>8.7477920986794384</v>
      </c>
      <c r="T65" s="87">
        <v>13.749695072739966</v>
      </c>
      <c r="U65" s="87">
        <v>15.75520434264776</v>
      </c>
      <c r="V65" s="87">
        <v>14.180974097874126</v>
      </c>
      <c r="W65" s="87">
        <v>16.111346265375502</v>
      </c>
      <c r="X65" s="87">
        <v>13.246651974837453</v>
      </c>
      <c r="Y65" s="87">
        <v>8.2999588995433662</v>
      </c>
      <c r="Z65" s="87">
        <v>11.929832875546399</v>
      </c>
      <c r="AA65" s="87">
        <v>10.8930255782488</v>
      </c>
      <c r="AB65" s="87">
        <v>10.373875301787301</v>
      </c>
      <c r="AC65" s="88" t="s">
        <v>36</v>
      </c>
      <c r="AD65" s="86">
        <v>24.987068337869498</v>
      </c>
      <c r="AE65" s="89"/>
      <c r="AF65" s="90"/>
      <c r="AG65" s="12"/>
    </row>
    <row r="66" spans="1:33" customFormat="1" ht="13.2" x14ac:dyDescent="0.25">
      <c r="A66" s="82" t="s">
        <v>135</v>
      </c>
      <c r="B66" s="83"/>
      <c r="C66" s="83"/>
      <c r="D66" s="83"/>
      <c r="E66" s="83" t="s">
        <v>136</v>
      </c>
      <c r="F66" s="84" t="s">
        <v>35</v>
      </c>
      <c r="G66" s="85">
        <v>16.914763200571727</v>
      </c>
      <c r="H66" s="85">
        <v>19.79601240858025</v>
      </c>
      <c r="I66" s="85">
        <v>17.118271243108413</v>
      </c>
      <c r="J66" s="85">
        <v>21.860562399089964</v>
      </c>
      <c r="K66" s="86">
        <v>21.77230087358533</v>
      </c>
      <c r="L66" s="86">
        <v>22.620124736333821</v>
      </c>
      <c r="M66" s="86">
        <v>22.696944427391383</v>
      </c>
      <c r="N66" s="86">
        <v>28.809513601864907</v>
      </c>
      <c r="O66" s="86">
        <v>12.9546560039573</v>
      </c>
      <c r="P66" s="86">
        <v>23.339588479582147</v>
      </c>
      <c r="Q66" s="86">
        <v>12.808589324197563</v>
      </c>
      <c r="R66" s="86">
        <v>17.925093733172343</v>
      </c>
      <c r="S66" s="87">
        <v>20.22454334294509</v>
      </c>
      <c r="T66" s="87">
        <v>20.132654585429108</v>
      </c>
      <c r="U66" s="87">
        <v>25.156955781249195</v>
      </c>
      <c r="V66" s="87">
        <v>23.10818074663845</v>
      </c>
      <c r="W66" s="87">
        <v>21.424545999777727</v>
      </c>
      <c r="X66" s="87">
        <v>21.540907074916625</v>
      </c>
      <c r="Y66" s="87">
        <v>21.954046776850412</v>
      </c>
      <c r="Z66" s="87">
        <v>39.550234051607397</v>
      </c>
      <c r="AA66" s="87">
        <v>48.562876103343797</v>
      </c>
      <c r="AB66" s="87">
        <v>18.1345187092146</v>
      </c>
      <c r="AC66" s="88" t="s">
        <v>36</v>
      </c>
      <c r="AD66" s="86">
        <v>-17.3978315089647</v>
      </c>
      <c r="AE66" s="89"/>
      <c r="AF66" s="90"/>
      <c r="AG66" s="12"/>
    </row>
    <row r="67" spans="1:33" customFormat="1" ht="13.2" x14ac:dyDescent="0.25">
      <c r="A67" s="82" t="s">
        <v>137</v>
      </c>
      <c r="B67" s="83"/>
      <c r="C67" s="83"/>
      <c r="D67" s="83"/>
      <c r="E67" s="83" t="s">
        <v>138</v>
      </c>
      <c r="F67" s="84" t="s">
        <v>35</v>
      </c>
      <c r="G67" s="85">
        <v>8.2587803386382994</v>
      </c>
      <c r="H67" s="85">
        <v>10.603345129879568</v>
      </c>
      <c r="I67" s="85">
        <v>10.891344399578486</v>
      </c>
      <c r="J67" s="85">
        <v>11.639346706070768</v>
      </c>
      <c r="K67" s="86">
        <v>12.35411424878194</v>
      </c>
      <c r="L67" s="86">
        <v>12.660009726009573</v>
      </c>
      <c r="M67" s="86">
        <v>13.409298026616476</v>
      </c>
      <c r="N67" s="86">
        <v>25.679388200775691</v>
      </c>
      <c r="O67" s="86">
        <v>17.808529823982859</v>
      </c>
      <c r="P67" s="86">
        <v>16.361630129702299</v>
      </c>
      <c r="Q67" s="86">
        <v>23.171727648358154</v>
      </c>
      <c r="R67" s="86">
        <v>21.118247616117074</v>
      </c>
      <c r="S67" s="87">
        <v>22.435941921479994</v>
      </c>
      <c r="T67" s="87">
        <v>15.949057296385396</v>
      </c>
      <c r="U67" s="87">
        <v>25.134867743793436</v>
      </c>
      <c r="V67" s="87">
        <v>22.416285348754908</v>
      </c>
      <c r="W67" s="87">
        <v>24.843562018855092</v>
      </c>
      <c r="X67" s="87">
        <v>19.644781951644838</v>
      </c>
      <c r="Y67" s="87">
        <v>26.332488131029557</v>
      </c>
      <c r="Z67" s="87">
        <v>29.4733871071737</v>
      </c>
      <c r="AA67" s="87">
        <v>18.761215450035401</v>
      </c>
      <c r="AB67" s="87">
        <v>23.4243098115309</v>
      </c>
      <c r="AC67" s="88"/>
      <c r="AD67" s="86">
        <v>-11.0440696109975</v>
      </c>
      <c r="AE67" s="89"/>
      <c r="AF67" s="90"/>
      <c r="AG67" s="12"/>
    </row>
    <row r="68" spans="1:33" customFormat="1" ht="13.2" x14ac:dyDescent="0.25">
      <c r="A68" s="82" t="s">
        <v>139</v>
      </c>
      <c r="B68" s="83"/>
      <c r="C68" s="83"/>
      <c r="D68" s="83"/>
      <c r="E68" s="83" t="s">
        <v>140</v>
      </c>
      <c r="F68" s="84" t="s">
        <v>35</v>
      </c>
      <c r="G68" s="85">
        <v>1.6380201891097002</v>
      </c>
      <c r="H68" s="85">
        <v>0.71866057558715801</v>
      </c>
      <c r="I68" s="85">
        <v>1.0188259759028431</v>
      </c>
      <c r="J68" s="85">
        <v>1.3108183347002025</v>
      </c>
      <c r="K68" s="86">
        <v>0.85892010995495538</v>
      </c>
      <c r="L68" s="86">
        <v>0</v>
      </c>
      <c r="M68" s="86">
        <v>0.45455010538809465</v>
      </c>
      <c r="N68" s="86">
        <v>1.5263931779663835</v>
      </c>
      <c r="O68" s="86">
        <v>0.38566614452368209</v>
      </c>
      <c r="P68" s="86">
        <v>1.3343485606208476</v>
      </c>
      <c r="Q68" s="86">
        <v>0</v>
      </c>
      <c r="R68" s="86">
        <v>0</v>
      </c>
      <c r="S68" s="87">
        <v>0</v>
      </c>
      <c r="T68" s="87">
        <v>0</v>
      </c>
      <c r="U68" s="87">
        <v>0</v>
      </c>
      <c r="V68" s="87">
        <v>0</v>
      </c>
      <c r="W68" s="87">
        <v>0</v>
      </c>
      <c r="X68" s="87">
        <v>0</v>
      </c>
      <c r="Y68" s="87">
        <v>1.2294214544383639</v>
      </c>
      <c r="Z68" s="87"/>
      <c r="AA68" s="87"/>
      <c r="AB68" s="87"/>
      <c r="AC68" s="88"/>
      <c r="AD68" s="86"/>
      <c r="AE68" s="89"/>
      <c r="AF68" s="90"/>
      <c r="AG68" s="12"/>
    </row>
    <row r="69" spans="1:33" customFormat="1" ht="13.2" x14ac:dyDescent="0.25">
      <c r="A69" s="82" t="s">
        <v>141</v>
      </c>
      <c r="B69" s="83"/>
      <c r="C69" s="83"/>
      <c r="D69" s="83" t="s">
        <v>142</v>
      </c>
      <c r="E69" s="83"/>
      <c r="F69" s="84" t="s">
        <v>35</v>
      </c>
      <c r="G69" s="85">
        <v>24.486541738819714</v>
      </c>
      <c r="H69" s="85">
        <v>30.712457835576728</v>
      </c>
      <c r="I69" s="85">
        <v>30.363826693505604</v>
      </c>
      <c r="J69" s="85">
        <v>29.126296771876135</v>
      </c>
      <c r="K69" s="86">
        <v>22.96483793194669</v>
      </c>
      <c r="L69" s="86">
        <v>27.886911563075184</v>
      </c>
      <c r="M69" s="86">
        <v>30.003093430467764</v>
      </c>
      <c r="N69" s="86">
        <v>36.916416020792951</v>
      </c>
      <c r="O69" s="86">
        <v>22.254101570551146</v>
      </c>
      <c r="P69" s="86">
        <v>33.564652590343997</v>
      </c>
      <c r="Q69" s="86">
        <v>27.518348299987558</v>
      </c>
      <c r="R69" s="86">
        <v>41.925369664901801</v>
      </c>
      <c r="S69" s="87">
        <v>19.773493804824504</v>
      </c>
      <c r="T69" s="87">
        <v>29.659663265279573</v>
      </c>
      <c r="U69" s="87">
        <v>26.183947149640627</v>
      </c>
      <c r="V69" s="87">
        <v>26.469912036029839</v>
      </c>
      <c r="W69" s="87">
        <v>11.03289570772132</v>
      </c>
      <c r="X69" s="87">
        <v>21.483393230202651</v>
      </c>
      <c r="Y69" s="87">
        <v>30.357870090194467</v>
      </c>
      <c r="Z69" s="87">
        <v>21.902638077552901</v>
      </c>
      <c r="AA69" s="87">
        <v>31.523381225436498</v>
      </c>
      <c r="AB69" s="87">
        <v>13.6414045839657</v>
      </c>
      <c r="AC69" s="88" t="s">
        <v>36</v>
      </c>
      <c r="AD69" s="86">
        <v>-55.064684895756599</v>
      </c>
      <c r="AE69" s="89"/>
      <c r="AF69" s="90"/>
      <c r="AG69" s="12"/>
    </row>
    <row r="70" spans="1:33" customFormat="1" ht="13.2" x14ac:dyDescent="0.25">
      <c r="A70" s="82" t="s">
        <v>143</v>
      </c>
      <c r="B70" s="83"/>
      <c r="C70" s="83"/>
      <c r="D70" s="83"/>
      <c r="E70" s="83" t="s">
        <v>144</v>
      </c>
      <c r="F70" s="84" t="s">
        <v>35</v>
      </c>
      <c r="G70" s="85">
        <v>0</v>
      </c>
      <c r="H70" s="85">
        <v>1.2984905889756198</v>
      </c>
      <c r="I70" s="85">
        <v>0</v>
      </c>
      <c r="J70" s="85">
        <v>0.6336416344028506</v>
      </c>
      <c r="K70" s="86">
        <v>0</v>
      </c>
      <c r="L70" s="86">
        <v>0</v>
      </c>
      <c r="M70" s="86">
        <v>0.24018253627192199</v>
      </c>
      <c r="N70" s="86">
        <v>0</v>
      </c>
      <c r="O70" s="86">
        <v>0</v>
      </c>
      <c r="P70" s="86">
        <v>0</v>
      </c>
      <c r="Q70" s="86">
        <v>0</v>
      </c>
      <c r="R70" s="86">
        <v>0</v>
      </c>
      <c r="S70" s="87">
        <v>0</v>
      </c>
      <c r="T70" s="87">
        <v>1.4836647505389113</v>
      </c>
      <c r="U70" s="87">
        <v>0</v>
      </c>
      <c r="V70" s="87">
        <v>0</v>
      </c>
      <c r="W70" s="87">
        <v>0</v>
      </c>
      <c r="X70" s="87">
        <v>0</v>
      </c>
      <c r="Y70" s="87">
        <v>0</v>
      </c>
      <c r="Z70" s="87"/>
      <c r="AA70" s="87"/>
      <c r="AB70" s="87"/>
      <c r="AC70" s="88"/>
      <c r="AD70" s="86"/>
      <c r="AE70" s="89"/>
      <c r="AF70" s="90"/>
      <c r="AG70" s="12"/>
    </row>
    <row r="71" spans="1:33" customFormat="1" ht="13.2" x14ac:dyDescent="0.25">
      <c r="A71" s="82" t="s">
        <v>145</v>
      </c>
      <c r="B71" s="83"/>
      <c r="C71" s="83"/>
      <c r="D71" s="83"/>
      <c r="E71" s="83" t="s">
        <v>146</v>
      </c>
      <c r="F71" s="84" t="s">
        <v>35</v>
      </c>
      <c r="G71" s="85">
        <v>12.215514279431572</v>
      </c>
      <c r="H71" s="85">
        <v>14.746759206766303</v>
      </c>
      <c r="I71" s="85">
        <v>10.596759179301731</v>
      </c>
      <c r="J71" s="85">
        <v>17.337598567729486</v>
      </c>
      <c r="K71" s="86">
        <v>11.469169242571795</v>
      </c>
      <c r="L71" s="86">
        <v>14.657308772888936</v>
      </c>
      <c r="M71" s="86">
        <v>17.843790287924381</v>
      </c>
      <c r="N71" s="86">
        <v>18.328836221622286</v>
      </c>
      <c r="O71" s="86">
        <v>11.558943759704309</v>
      </c>
      <c r="P71" s="86">
        <v>18.145460756136796</v>
      </c>
      <c r="Q71" s="86">
        <v>14.346593755358239</v>
      </c>
      <c r="R71" s="86">
        <v>25.731752551114248</v>
      </c>
      <c r="S71" s="87">
        <v>8.9798922013557441</v>
      </c>
      <c r="T71" s="87">
        <v>14.584093210763648</v>
      </c>
      <c r="U71" s="87">
        <v>15.091363081369597</v>
      </c>
      <c r="V71" s="87">
        <v>15.109960482779002</v>
      </c>
      <c r="W71" s="87">
        <v>3.4775330926578074</v>
      </c>
      <c r="X71" s="87">
        <v>12.783026377644761</v>
      </c>
      <c r="Y71" s="87">
        <v>20.349586891866966</v>
      </c>
      <c r="Z71" s="87">
        <v>14.6536439191716</v>
      </c>
      <c r="AA71" s="87">
        <v>18.099362154500302</v>
      </c>
      <c r="AB71" s="87">
        <v>6.83653372013345</v>
      </c>
      <c r="AC71" s="88" t="s">
        <v>36</v>
      </c>
      <c r="AD71" s="86">
        <v>-66.404557711853101</v>
      </c>
      <c r="AE71" s="89"/>
      <c r="AF71" s="90"/>
      <c r="AG71" s="12"/>
    </row>
    <row r="72" spans="1:33" customFormat="1" ht="13.2" x14ac:dyDescent="0.25">
      <c r="A72" s="82" t="s">
        <v>147</v>
      </c>
      <c r="B72" s="83"/>
      <c r="C72" s="83"/>
      <c r="D72" s="83"/>
      <c r="E72" s="83" t="s">
        <v>148</v>
      </c>
      <c r="F72" s="84" t="s">
        <v>35</v>
      </c>
      <c r="G72" s="85">
        <v>10.508089730903492</v>
      </c>
      <c r="H72" s="85">
        <v>12.516314990949244</v>
      </c>
      <c r="I72" s="85">
        <v>16.163269274158012</v>
      </c>
      <c r="J72" s="85">
        <v>9.2975121712377504</v>
      </c>
      <c r="K72" s="86">
        <v>10.805415429386517</v>
      </c>
      <c r="L72" s="86">
        <v>11.068643552918298</v>
      </c>
      <c r="M72" s="86">
        <v>10.09628856556232</v>
      </c>
      <c r="N72" s="86">
        <v>15.286345884606865</v>
      </c>
      <c r="O72" s="86">
        <v>8.160679198098304</v>
      </c>
      <c r="P72" s="86">
        <v>10.535659718249187</v>
      </c>
      <c r="Q72" s="86">
        <v>12.117888037547193</v>
      </c>
      <c r="R72" s="86">
        <v>12.397042346322747</v>
      </c>
      <c r="S72" s="87">
        <v>9.0948827781565402</v>
      </c>
      <c r="T72" s="87">
        <v>10.822443980599211</v>
      </c>
      <c r="U72" s="87">
        <v>7.4322630803271279</v>
      </c>
      <c r="V72" s="87">
        <v>8.0743190017112241</v>
      </c>
      <c r="W72" s="87">
        <v>7.5553626150635118</v>
      </c>
      <c r="X72" s="87">
        <v>6.0583499677553485</v>
      </c>
      <c r="Y72" s="87">
        <v>8.4894854028653839</v>
      </c>
      <c r="Z72" s="87">
        <v>5.6741588971849302</v>
      </c>
      <c r="AA72" s="87">
        <v>9.4571564332195095</v>
      </c>
      <c r="AB72" s="87">
        <v>4.3852567674012004</v>
      </c>
      <c r="AC72" s="88" t="s">
        <v>36</v>
      </c>
      <c r="AD72" s="86">
        <v>-48.344845897006998</v>
      </c>
      <c r="AE72" s="89"/>
      <c r="AF72" s="90"/>
      <c r="AG72" s="12"/>
    </row>
    <row r="73" spans="1:33" customFormat="1" ht="13.2" x14ac:dyDescent="0.25">
      <c r="A73" s="82" t="s">
        <v>150</v>
      </c>
      <c r="B73" s="83"/>
      <c r="C73" s="83"/>
      <c r="D73" s="83"/>
      <c r="E73" s="83" t="s">
        <v>151</v>
      </c>
      <c r="F73" s="84" t="s">
        <v>35</v>
      </c>
      <c r="G73" s="85">
        <v>1.7629377284846486</v>
      </c>
      <c r="H73" s="85">
        <v>2.1508930488855631</v>
      </c>
      <c r="I73" s="85">
        <v>3.603798240045863</v>
      </c>
      <c r="J73" s="85">
        <v>1.8575443985060516</v>
      </c>
      <c r="K73" s="86">
        <v>0.69025325998838172</v>
      </c>
      <c r="L73" s="86">
        <v>2.160959237267944</v>
      </c>
      <c r="M73" s="86">
        <v>1.8228320407091374</v>
      </c>
      <c r="N73" s="86">
        <v>3.3012339145638059</v>
      </c>
      <c r="O73" s="86">
        <v>2.5344786127485341</v>
      </c>
      <c r="P73" s="86">
        <v>4.8835321159580261</v>
      </c>
      <c r="Q73" s="86">
        <v>1.0538665070821243</v>
      </c>
      <c r="R73" s="86">
        <v>3.7965747674648043</v>
      </c>
      <c r="S73" s="87">
        <v>1.6987188253122179</v>
      </c>
      <c r="T73" s="87">
        <v>2.7694613233778012</v>
      </c>
      <c r="U73" s="87">
        <v>3.6603209879438956</v>
      </c>
      <c r="V73" s="87">
        <v>3.2856325515396136</v>
      </c>
      <c r="W73" s="87">
        <v>0</v>
      </c>
      <c r="X73" s="87">
        <v>2.6420168848025489</v>
      </c>
      <c r="Y73" s="87">
        <v>1.5187977954621217</v>
      </c>
      <c r="Z73" s="87">
        <v>1.57483526119643</v>
      </c>
      <c r="AA73" s="87">
        <v>3.9668626377166398</v>
      </c>
      <c r="AB73" s="87">
        <v>2.4196140964310602</v>
      </c>
      <c r="AC73" s="88" t="s">
        <v>36</v>
      </c>
      <c r="AD73" s="86">
        <v>59.311140933994601</v>
      </c>
      <c r="AE73" s="89"/>
      <c r="AF73" s="90"/>
      <c r="AG73" s="12"/>
    </row>
    <row r="74" spans="1:33" customFormat="1" ht="13.2" x14ac:dyDescent="0.25">
      <c r="A74" s="82" t="s">
        <v>152</v>
      </c>
      <c r="B74" s="83"/>
      <c r="C74" s="83"/>
      <c r="D74" s="83" t="s">
        <v>153</v>
      </c>
      <c r="E74" s="83"/>
      <c r="F74" s="84" t="s">
        <v>35</v>
      </c>
      <c r="G74" s="85">
        <v>22.35379044006487</v>
      </c>
      <c r="H74" s="85">
        <v>25.095863736915234</v>
      </c>
      <c r="I74" s="85">
        <v>22.572748355753738</v>
      </c>
      <c r="J74" s="85">
        <v>24.935098495705191</v>
      </c>
      <c r="K74" s="86">
        <v>23.235458650865947</v>
      </c>
      <c r="L74" s="86">
        <v>20.937880337545476</v>
      </c>
      <c r="M74" s="86">
        <v>31.696613597451623</v>
      </c>
      <c r="N74" s="86">
        <v>39.711346387015055</v>
      </c>
      <c r="O74" s="86">
        <v>30.697811465160729</v>
      </c>
      <c r="P74" s="86">
        <v>23.25848752448324</v>
      </c>
      <c r="Q74" s="86">
        <v>35.404116474302285</v>
      </c>
      <c r="R74" s="86">
        <v>35.244644415977938</v>
      </c>
      <c r="S74" s="87">
        <v>26.903749898750203</v>
      </c>
      <c r="T74" s="87">
        <v>34.237931779603663</v>
      </c>
      <c r="U74" s="87">
        <v>29.501565814712318</v>
      </c>
      <c r="V74" s="87">
        <v>27.659628629041425</v>
      </c>
      <c r="W74" s="87">
        <v>17.261390219094874</v>
      </c>
      <c r="X74" s="87">
        <v>27.838994560877588</v>
      </c>
      <c r="Y74" s="87">
        <v>25.637270670778875</v>
      </c>
      <c r="Z74" s="87">
        <v>19.077343417540298</v>
      </c>
      <c r="AA74" s="87">
        <v>30.742771084337299</v>
      </c>
      <c r="AB74" s="87">
        <v>24.1085585931746</v>
      </c>
      <c r="AC74" s="88" t="s">
        <v>36</v>
      </c>
      <c r="AD74" s="86">
        <v>-5.9628503253532301</v>
      </c>
      <c r="AE74" s="89"/>
      <c r="AF74" s="90"/>
      <c r="AG74" s="12"/>
    </row>
    <row r="75" spans="1:33" customFormat="1" ht="13.2" x14ac:dyDescent="0.25">
      <c r="A75" s="100" t="s">
        <v>154</v>
      </c>
      <c r="B75" s="116"/>
      <c r="C75" s="116"/>
      <c r="D75" s="116"/>
      <c r="E75" s="116" t="s">
        <v>155</v>
      </c>
      <c r="F75" s="101" t="s">
        <v>35</v>
      </c>
      <c r="G75" s="85">
        <v>5.9522106319232568</v>
      </c>
      <c r="H75" s="85">
        <v>9.1925585094237388</v>
      </c>
      <c r="I75" s="85">
        <v>3.3621914184028521</v>
      </c>
      <c r="J75" s="85">
        <v>8.2489178718298355</v>
      </c>
      <c r="K75" s="86">
        <v>5.3759036607897572</v>
      </c>
      <c r="L75" s="86">
        <v>7.3872982337663462</v>
      </c>
      <c r="M75" s="86">
        <v>12.835134139603426</v>
      </c>
      <c r="N75" s="86">
        <v>14.097711698072745</v>
      </c>
      <c r="O75" s="86">
        <v>11.69629484589912</v>
      </c>
      <c r="P75" s="86">
        <v>7.8193203922703614</v>
      </c>
      <c r="Q75" s="86">
        <v>7.89789334956075</v>
      </c>
      <c r="R75" s="86">
        <v>11.479965684126729</v>
      </c>
      <c r="S75" s="87">
        <v>7.0590228075197992</v>
      </c>
      <c r="T75" s="87">
        <v>11.968452232184703</v>
      </c>
      <c r="U75" s="87">
        <v>8.639561767342709</v>
      </c>
      <c r="V75" s="87">
        <v>7.229151662353436</v>
      </c>
      <c r="W75" s="87">
        <v>2.6774507260368168</v>
      </c>
      <c r="X75" s="87">
        <v>8.4149681905863325</v>
      </c>
      <c r="Y75" s="87">
        <v>9.0509953106644367</v>
      </c>
      <c r="Z75" s="87">
        <v>8.4726601286961394</v>
      </c>
      <c r="AA75" s="87">
        <v>10.654447200566899</v>
      </c>
      <c r="AB75" s="87">
        <v>6.0497700972763804</v>
      </c>
      <c r="AC75" s="88" t="s">
        <v>36</v>
      </c>
      <c r="AD75" s="86">
        <v>-33.159062737020903</v>
      </c>
      <c r="AE75" s="89"/>
      <c r="AF75" s="90"/>
      <c r="AG75" s="12"/>
    </row>
    <row r="76" spans="1:33" customFormat="1" ht="13.2" x14ac:dyDescent="0.25">
      <c r="A76" s="82" t="s">
        <v>156</v>
      </c>
      <c r="B76" s="83"/>
      <c r="C76" s="83"/>
      <c r="D76" s="83"/>
      <c r="E76" s="83" t="s">
        <v>157</v>
      </c>
      <c r="F76" s="84" t="s">
        <v>35</v>
      </c>
      <c r="G76" s="85">
        <v>9.8164787251587367</v>
      </c>
      <c r="H76" s="85">
        <v>7.4584538112005694</v>
      </c>
      <c r="I76" s="85">
        <v>7.6465850003777103</v>
      </c>
      <c r="J76" s="85">
        <v>10.706416185210152</v>
      </c>
      <c r="K76" s="86">
        <v>8.5291535528679479</v>
      </c>
      <c r="L76" s="86">
        <v>5.9337669478283841</v>
      </c>
      <c r="M76" s="86">
        <v>7.7593246294363682</v>
      </c>
      <c r="N76" s="86">
        <v>9.987196964114645</v>
      </c>
      <c r="O76" s="86">
        <v>6.5886406419610628</v>
      </c>
      <c r="P76" s="86">
        <v>5.3783780145519628</v>
      </c>
      <c r="Q76" s="86">
        <v>9.615606897548739</v>
      </c>
      <c r="R76" s="86">
        <v>5.5619424924829488</v>
      </c>
      <c r="S76" s="87">
        <v>6.2935555286649203</v>
      </c>
      <c r="T76" s="87">
        <v>7.8429738511043805</v>
      </c>
      <c r="U76" s="87">
        <v>6.4707240048370371</v>
      </c>
      <c r="V76" s="87">
        <v>6.0781588611766848</v>
      </c>
      <c r="W76" s="87">
        <v>0</v>
      </c>
      <c r="X76" s="87">
        <v>5.8216569618990794</v>
      </c>
      <c r="Y76" s="87">
        <v>5.6367140346732523</v>
      </c>
      <c r="Z76" s="87">
        <v>2.8594336337962698</v>
      </c>
      <c r="AA76" s="87">
        <v>4.4328957541395502</v>
      </c>
      <c r="AB76" s="87">
        <v>0.48942383431634301</v>
      </c>
      <c r="AC76" s="88" t="s">
        <v>36</v>
      </c>
      <c r="AD76" s="86">
        <v>-91.317213693905003</v>
      </c>
      <c r="AE76" s="89" t="s">
        <v>42</v>
      </c>
      <c r="AF76" s="90" t="s">
        <v>37</v>
      </c>
      <c r="AG76" s="12"/>
    </row>
    <row r="77" spans="1:33" customFormat="1" ht="13.2" x14ac:dyDescent="0.25">
      <c r="A77" s="82" t="s">
        <v>158</v>
      </c>
      <c r="B77" s="83"/>
      <c r="C77" s="83"/>
      <c r="D77" s="83"/>
      <c r="E77" s="83" t="s">
        <v>159</v>
      </c>
      <c r="F77" s="84" t="s">
        <v>35</v>
      </c>
      <c r="G77" s="85">
        <v>5.0857848189989285</v>
      </c>
      <c r="H77" s="85">
        <v>7.0761251175866402</v>
      </c>
      <c r="I77" s="85">
        <v>7.5313109861274787</v>
      </c>
      <c r="J77" s="85">
        <v>3.6640790163381705</v>
      </c>
      <c r="K77" s="86">
        <v>4.2405709933242237</v>
      </c>
      <c r="L77" s="86">
        <v>5.6085950299200631</v>
      </c>
      <c r="M77" s="86">
        <v>7.3627686714278964</v>
      </c>
      <c r="N77" s="86">
        <v>10.340987801528648</v>
      </c>
      <c r="O77" s="86">
        <v>7.2323879797188688</v>
      </c>
      <c r="P77" s="86">
        <v>4.9939220978522041</v>
      </c>
      <c r="Q77" s="86">
        <v>10.28078698489438</v>
      </c>
      <c r="R77" s="86">
        <v>13.512003866388834</v>
      </c>
      <c r="S77" s="87">
        <v>7.7320297607159976</v>
      </c>
      <c r="T77" s="87">
        <v>11.069305865798166</v>
      </c>
      <c r="U77" s="87">
        <v>6.212932069084145</v>
      </c>
      <c r="V77" s="87">
        <v>6.7897187036273392</v>
      </c>
      <c r="W77" s="87">
        <v>9.8411707314493899</v>
      </c>
      <c r="X77" s="87">
        <v>8.2264157259689519</v>
      </c>
      <c r="Y77" s="87">
        <v>6.3568619963171411</v>
      </c>
      <c r="Z77" s="87">
        <v>7.23925651540356</v>
      </c>
      <c r="AA77" s="87">
        <v>8.17324431415501</v>
      </c>
      <c r="AB77" s="87">
        <v>9.5753187578848902</v>
      </c>
      <c r="AC77" s="88" t="s">
        <v>36</v>
      </c>
      <c r="AD77" s="86">
        <v>50.6296465682654</v>
      </c>
      <c r="AE77" s="89"/>
      <c r="AF77" s="90"/>
      <c r="AG77" s="12"/>
    </row>
    <row r="78" spans="1:33" customFormat="1" ht="13.2" x14ac:dyDescent="0.25">
      <c r="A78" s="102" t="s">
        <v>160</v>
      </c>
      <c r="B78" s="103"/>
      <c r="C78" s="103"/>
      <c r="D78" s="103"/>
      <c r="E78" s="103" t="s">
        <v>161</v>
      </c>
      <c r="F78" s="104" t="s">
        <v>35</v>
      </c>
      <c r="G78" s="105">
        <v>1.4993162639839475</v>
      </c>
      <c r="H78" s="105">
        <v>1.3687262987042959</v>
      </c>
      <c r="I78" s="105">
        <v>4.0326609508457087</v>
      </c>
      <c r="J78" s="105">
        <v>2.3156854223270327</v>
      </c>
      <c r="K78" s="106">
        <v>5.0898304438840256</v>
      </c>
      <c r="L78" s="106">
        <v>2.0082201260306873</v>
      </c>
      <c r="M78" s="106">
        <v>3.7393861569839264</v>
      </c>
      <c r="N78" s="106">
        <v>5.2854499232990069</v>
      </c>
      <c r="O78" s="106">
        <v>5.1804879975816558</v>
      </c>
      <c r="P78" s="106">
        <v>5.0668670198087113</v>
      </c>
      <c r="Q78" s="106">
        <v>7.6098292422984208</v>
      </c>
      <c r="R78" s="106">
        <v>4.6907323729794248</v>
      </c>
      <c r="S78" s="106">
        <v>5.8191418018494838</v>
      </c>
      <c r="T78" s="106">
        <v>3.3571998305164188</v>
      </c>
      <c r="U78" s="106">
        <v>8.1783479734484263</v>
      </c>
      <c r="V78" s="106">
        <v>7.5625994018839702</v>
      </c>
      <c r="W78" s="106">
        <v>4.7427687616086693</v>
      </c>
      <c r="X78" s="106">
        <v>5.3759536824232175</v>
      </c>
      <c r="Y78" s="106">
        <v>4.5926993291240432</v>
      </c>
      <c r="Z78" s="106">
        <v>0.505993139644344</v>
      </c>
      <c r="AA78" s="106">
        <v>7.4821838154757998</v>
      </c>
      <c r="AB78" s="106">
        <v>7.9940459036970104</v>
      </c>
      <c r="AC78" s="107" t="s">
        <v>36</v>
      </c>
      <c r="AD78" s="106">
        <v>74.059857413346094</v>
      </c>
      <c r="AE78" s="115"/>
      <c r="AF78" s="109"/>
      <c r="AG78" s="12"/>
    </row>
    <row r="79" spans="1:33" customFormat="1" ht="13.2" x14ac:dyDescent="0.25">
      <c r="A79" s="75" t="s">
        <v>162</v>
      </c>
      <c r="B79" s="76"/>
      <c r="C79" s="76" t="s">
        <v>163</v>
      </c>
      <c r="D79" s="76"/>
      <c r="E79" s="76"/>
      <c r="F79" s="35" t="s">
        <v>35</v>
      </c>
      <c r="G79" s="77">
        <v>410.88475784063115</v>
      </c>
      <c r="H79" s="77">
        <v>345.16024905290612</v>
      </c>
      <c r="I79" s="77">
        <v>397.89174670417964</v>
      </c>
      <c r="J79" s="77">
        <v>393.05655195057972</v>
      </c>
      <c r="K79" s="78">
        <v>403.90999235887926</v>
      </c>
      <c r="L79" s="78">
        <v>379.0426577843304</v>
      </c>
      <c r="M79" s="78">
        <v>404.11492418196383</v>
      </c>
      <c r="N79" s="78">
        <v>443.8631607505306</v>
      </c>
      <c r="O79" s="78">
        <v>450.23436319166808</v>
      </c>
      <c r="P79" s="78">
        <v>445.48908602620952</v>
      </c>
      <c r="Q79" s="78">
        <v>506.97455108442381</v>
      </c>
      <c r="R79" s="78">
        <v>507.39263914484553</v>
      </c>
      <c r="S79" s="78">
        <v>451.68483817577845</v>
      </c>
      <c r="T79" s="78">
        <v>456.7240953390716</v>
      </c>
      <c r="U79" s="78">
        <v>448.40102350497563</v>
      </c>
      <c r="V79" s="78">
        <v>422.11053684323372</v>
      </c>
      <c r="W79" s="78">
        <v>488.76446012700649</v>
      </c>
      <c r="X79" s="78">
        <v>534.05117727423362</v>
      </c>
      <c r="Y79" s="78">
        <v>559.33626646040943</v>
      </c>
      <c r="Z79" s="78">
        <v>472.09210543283399</v>
      </c>
      <c r="AA79" s="78">
        <v>571.30949681077198</v>
      </c>
      <c r="AB79" s="78">
        <v>521.00814265496001</v>
      </c>
      <c r="AC79" s="79" t="s">
        <v>47</v>
      </c>
      <c r="AD79" s="87">
        <v>-6.85242958551519</v>
      </c>
      <c r="AE79" s="80"/>
      <c r="AF79" s="81"/>
      <c r="AG79" s="12"/>
    </row>
    <row r="80" spans="1:33" customFormat="1" ht="13.2" x14ac:dyDescent="0.25">
      <c r="A80" s="82" t="s">
        <v>164</v>
      </c>
      <c r="B80" s="83"/>
      <c r="C80" s="83"/>
      <c r="D80" s="83" t="s">
        <v>165</v>
      </c>
      <c r="E80" s="83"/>
      <c r="F80" s="84" t="s">
        <v>35</v>
      </c>
      <c r="G80" s="85">
        <v>0.57190051125587538</v>
      </c>
      <c r="H80" s="85">
        <v>0.38758307699837202</v>
      </c>
      <c r="I80" s="85">
        <v>0.97043850879789961</v>
      </c>
      <c r="J80" s="85">
        <v>1.6185722743946132</v>
      </c>
      <c r="K80" s="86">
        <v>1.1166335606950955</v>
      </c>
      <c r="L80" s="86">
        <v>0.87070455034567684</v>
      </c>
      <c r="M80" s="86">
        <v>0.89170094337692196</v>
      </c>
      <c r="N80" s="86">
        <v>0.64337892966954868</v>
      </c>
      <c r="O80" s="86">
        <v>1.2148927545790573</v>
      </c>
      <c r="P80" s="86">
        <v>0.85969502796642683</v>
      </c>
      <c r="Q80" s="86">
        <v>2.3633081068723332</v>
      </c>
      <c r="R80" s="86">
        <v>0.55900423764243912</v>
      </c>
      <c r="S80" s="87">
        <v>0.4758448331780562</v>
      </c>
      <c r="T80" s="87">
        <v>0.87593349396523934</v>
      </c>
      <c r="U80" s="87">
        <v>0.40957464829843698</v>
      </c>
      <c r="V80" s="87">
        <v>0.34788597479600097</v>
      </c>
      <c r="W80" s="87">
        <v>1.0380483056221737</v>
      </c>
      <c r="X80" s="87">
        <v>0.24808376345412181</v>
      </c>
      <c r="Y80" s="87">
        <v>0.48208408441451278</v>
      </c>
      <c r="Z80" s="87">
        <v>1.0370468876939101</v>
      </c>
      <c r="AA80" s="87">
        <v>1.8961358804200701</v>
      </c>
      <c r="AB80" s="87">
        <v>1.88427375714843</v>
      </c>
      <c r="AC80" s="88" t="s">
        <v>36</v>
      </c>
      <c r="AD80" s="86">
        <v>290.859980253625</v>
      </c>
      <c r="AE80" s="89"/>
      <c r="AF80" s="90"/>
      <c r="AG80" s="12"/>
    </row>
    <row r="81" spans="1:33" customFormat="1" ht="13.2" x14ac:dyDescent="0.25">
      <c r="A81" s="82" t="s">
        <v>166</v>
      </c>
      <c r="B81" s="83"/>
      <c r="C81" s="83"/>
      <c r="D81" s="83"/>
      <c r="E81" s="83" t="s">
        <v>167</v>
      </c>
      <c r="F81" s="84" t="s">
        <v>35</v>
      </c>
      <c r="G81" s="85">
        <v>0</v>
      </c>
      <c r="H81" s="85">
        <v>3.3750348993496659E-2</v>
      </c>
      <c r="I81" s="85">
        <v>0.24256166126639583</v>
      </c>
      <c r="J81" s="85">
        <v>0</v>
      </c>
      <c r="K81" s="86">
        <v>0.21524096845934307</v>
      </c>
      <c r="L81" s="86">
        <v>0</v>
      </c>
      <c r="M81" s="86">
        <v>0</v>
      </c>
      <c r="N81" s="86">
        <v>0</v>
      </c>
      <c r="O81" s="86">
        <v>1.5248636244967511E-2</v>
      </c>
      <c r="P81" s="86">
        <v>0</v>
      </c>
      <c r="Q81" s="86">
        <v>0</v>
      </c>
      <c r="R81" s="86">
        <v>0</v>
      </c>
      <c r="S81" s="87">
        <v>0.14201828628620353</v>
      </c>
      <c r="T81" s="87">
        <v>0</v>
      </c>
      <c r="U81" s="87">
        <v>0</v>
      </c>
      <c r="V81" s="87">
        <v>0</v>
      </c>
      <c r="W81" s="87">
        <v>0</v>
      </c>
      <c r="X81" s="87">
        <v>0</v>
      </c>
      <c r="Y81" s="87">
        <v>0</v>
      </c>
      <c r="Z81" s="87"/>
      <c r="AA81" s="87"/>
      <c r="AB81" s="87"/>
      <c r="AC81" s="88"/>
      <c r="AD81" s="86"/>
      <c r="AE81" s="89"/>
      <c r="AF81" s="90"/>
      <c r="AG81" s="12"/>
    </row>
    <row r="82" spans="1:33" customFormat="1" ht="13.2" x14ac:dyDescent="0.25">
      <c r="A82" s="82" t="s">
        <v>168</v>
      </c>
      <c r="B82" s="83"/>
      <c r="C82" s="83"/>
      <c r="D82" s="83"/>
      <c r="E82" s="83" t="s">
        <v>169</v>
      </c>
      <c r="F82" s="84" t="s">
        <v>35</v>
      </c>
      <c r="G82" s="85">
        <v>0.4281750776504219</v>
      </c>
      <c r="H82" s="85">
        <v>0.26866074104882842</v>
      </c>
      <c r="I82" s="85">
        <v>0.54395204082461479</v>
      </c>
      <c r="J82" s="85">
        <v>1.3234444462940436</v>
      </c>
      <c r="K82" s="86">
        <v>0.71459407967215394</v>
      </c>
      <c r="L82" s="86">
        <v>0.6789643279623605</v>
      </c>
      <c r="M82" s="86">
        <v>0.66281437370822904</v>
      </c>
      <c r="N82" s="86">
        <v>0.59891077900067591</v>
      </c>
      <c r="O82" s="86">
        <v>0.82431090866619994</v>
      </c>
      <c r="P82" s="86">
        <v>0.85969502796642683</v>
      </c>
      <c r="Q82" s="86">
        <v>1.1494491307461361</v>
      </c>
      <c r="R82" s="86">
        <v>0.38025900791673201</v>
      </c>
      <c r="S82" s="87">
        <v>9.0766379756731561E-2</v>
      </c>
      <c r="T82" s="87">
        <v>0.78320241312339278</v>
      </c>
      <c r="U82" s="87">
        <v>0.36132481639588659</v>
      </c>
      <c r="V82" s="87">
        <v>0.34788597479600097</v>
      </c>
      <c r="W82" s="87">
        <v>0.87644057090447725</v>
      </c>
      <c r="X82" s="87">
        <v>0.24808376345412181</v>
      </c>
      <c r="Y82" s="87">
        <v>0.37749151291751759</v>
      </c>
      <c r="Z82" s="87">
        <v>1.0370468876939101</v>
      </c>
      <c r="AA82" s="87">
        <v>0.53822240834997703</v>
      </c>
      <c r="AB82" s="87">
        <v>0.794861449988152</v>
      </c>
      <c r="AC82" s="88" t="s">
        <v>36</v>
      </c>
      <c r="AD82" s="86">
        <v>110.56405847244299</v>
      </c>
      <c r="AE82" s="89"/>
      <c r="AF82" s="90"/>
      <c r="AG82" s="12"/>
    </row>
    <row r="83" spans="1:33" customFormat="1" ht="13.2" x14ac:dyDescent="0.25">
      <c r="A83" s="82" t="s">
        <v>170</v>
      </c>
      <c r="B83" s="83"/>
      <c r="C83" s="83"/>
      <c r="D83" s="83"/>
      <c r="E83" s="83" t="s">
        <v>171</v>
      </c>
      <c r="F83" s="84" t="s">
        <v>35</v>
      </c>
      <c r="G83" s="85">
        <v>7.9607143838816966E-2</v>
      </c>
      <c r="H83" s="85">
        <v>4.8954534790580394E-2</v>
      </c>
      <c r="I83" s="85">
        <v>0.18392480670688896</v>
      </c>
      <c r="J83" s="85">
        <v>0.17664210449823989</v>
      </c>
      <c r="K83" s="86">
        <v>0.18679851256359828</v>
      </c>
      <c r="L83" s="86">
        <v>0.19174022238331651</v>
      </c>
      <c r="M83" s="86">
        <v>0.16094706038840131</v>
      </c>
      <c r="N83" s="86">
        <v>4.446815066887274E-2</v>
      </c>
      <c r="O83" s="86">
        <v>0.1996252250024047</v>
      </c>
      <c r="P83" s="86">
        <v>0</v>
      </c>
      <c r="Q83" s="86">
        <v>2.9770810149307925E-2</v>
      </c>
      <c r="R83" s="86">
        <v>7.5685564924227455E-2</v>
      </c>
      <c r="S83" s="87">
        <v>0.2430601671351211</v>
      </c>
      <c r="T83" s="87">
        <v>0</v>
      </c>
      <c r="U83" s="87">
        <v>4.8249831902550416E-2</v>
      </c>
      <c r="V83" s="87">
        <v>0</v>
      </c>
      <c r="W83" s="87">
        <v>0.16160773471769627</v>
      </c>
      <c r="X83" s="87">
        <v>0</v>
      </c>
      <c r="Y83" s="87">
        <v>0.10459257149699516</v>
      </c>
      <c r="Z83" s="87"/>
      <c r="AA83" s="87">
        <v>0.63749436247664404</v>
      </c>
      <c r="AB83" s="87">
        <v>0.70363681773645004</v>
      </c>
      <c r="AC83" s="88" t="s">
        <v>36</v>
      </c>
      <c r="AD83" s="86">
        <v>572.74071921701</v>
      </c>
      <c r="AE83" s="89"/>
      <c r="AF83" s="90"/>
      <c r="AG83" s="12"/>
    </row>
    <row r="84" spans="1:33" customFormat="1" ht="13.2" x14ac:dyDescent="0.25">
      <c r="A84" s="82" t="s">
        <v>172</v>
      </c>
      <c r="B84" s="83"/>
      <c r="C84" s="83"/>
      <c r="D84" s="83"/>
      <c r="E84" s="83" t="s">
        <v>173</v>
      </c>
      <c r="F84" s="84" t="s">
        <v>35</v>
      </c>
      <c r="G84" s="85">
        <v>6.411828976663643E-2</v>
      </c>
      <c r="H84" s="85">
        <v>3.6217452165466547E-2</v>
      </c>
      <c r="I84" s="85">
        <v>0</v>
      </c>
      <c r="J84" s="85">
        <v>0.11848572360232987</v>
      </c>
      <c r="K84" s="86">
        <v>0</v>
      </c>
      <c r="L84" s="86">
        <v>0</v>
      </c>
      <c r="M84" s="86">
        <v>6.7939509280291466E-2</v>
      </c>
      <c r="N84" s="86">
        <v>0</v>
      </c>
      <c r="O84" s="86">
        <v>0.17570798466548507</v>
      </c>
      <c r="P84" s="86">
        <v>0</v>
      </c>
      <c r="Q84" s="86">
        <v>1.1840881659768894</v>
      </c>
      <c r="R84" s="86">
        <v>0.10305966480147961</v>
      </c>
      <c r="S84" s="87">
        <v>0</v>
      </c>
      <c r="T84" s="87">
        <v>9.27310808418466E-2</v>
      </c>
      <c r="U84" s="87">
        <v>0</v>
      </c>
      <c r="V84" s="87">
        <v>0</v>
      </c>
      <c r="W84" s="87">
        <v>0</v>
      </c>
      <c r="X84" s="87">
        <v>0</v>
      </c>
      <c r="Y84" s="87">
        <v>0</v>
      </c>
      <c r="Z84" s="87">
        <v>0</v>
      </c>
      <c r="AA84" s="87">
        <v>0.72041910959345401</v>
      </c>
      <c r="AB84" s="87">
        <v>0.38577548942383399</v>
      </c>
      <c r="AC84" s="88" t="s">
        <v>36</v>
      </c>
      <c r="AD84" s="86"/>
      <c r="AE84" s="89"/>
      <c r="AF84" s="90"/>
      <c r="AG84" s="12"/>
    </row>
    <row r="85" spans="1:33" customFormat="1" ht="13.2" x14ac:dyDescent="0.25">
      <c r="A85" s="82">
        <v>51</v>
      </c>
      <c r="B85" s="83"/>
      <c r="C85" s="83"/>
      <c r="D85" s="83" t="s">
        <v>174</v>
      </c>
      <c r="E85" s="83"/>
      <c r="F85" s="84" t="s">
        <v>35</v>
      </c>
      <c r="G85" s="85">
        <v>1.3991162969681976</v>
      </c>
      <c r="H85" s="85">
        <v>1.9161500866235384</v>
      </c>
      <c r="I85" s="85">
        <v>0.47497230867249063</v>
      </c>
      <c r="J85" s="85">
        <v>1.5456209556270899</v>
      </c>
      <c r="K85" s="86">
        <v>1.6607002801489885</v>
      </c>
      <c r="L85" s="86">
        <v>0.55337100430641339</v>
      </c>
      <c r="M85" s="86">
        <v>1.2999570262140107E-2</v>
      </c>
      <c r="N85" s="86">
        <v>0.15307875751100256</v>
      </c>
      <c r="O85" s="86">
        <v>0.34128914354809914</v>
      </c>
      <c r="P85" s="86">
        <v>0.36360898156436983</v>
      </c>
      <c r="Q85" s="86">
        <v>0.70408218155655444</v>
      </c>
      <c r="R85" s="86">
        <v>2.0941579399773227</v>
      </c>
      <c r="S85" s="87">
        <v>0</v>
      </c>
      <c r="T85" s="87">
        <v>1.5511960503295954</v>
      </c>
      <c r="U85" s="87">
        <v>0.42389290237838367</v>
      </c>
      <c r="V85" s="87">
        <v>0.42251345111651589</v>
      </c>
      <c r="W85" s="87">
        <v>0</v>
      </c>
      <c r="X85" s="87">
        <v>4.9804417949133546</v>
      </c>
      <c r="Y85" s="87">
        <v>0</v>
      </c>
      <c r="Z85" s="87">
        <v>0</v>
      </c>
      <c r="AA85" s="87">
        <v>2.2286804973906298</v>
      </c>
      <c r="AB85" s="87">
        <v>0.284970509692417</v>
      </c>
      <c r="AC85" s="88" t="s">
        <v>36</v>
      </c>
      <c r="AD85" s="86" t="s">
        <v>596</v>
      </c>
      <c r="AE85" s="89"/>
      <c r="AF85" s="90"/>
      <c r="AG85" s="12"/>
    </row>
    <row r="86" spans="1:33" customFormat="1" ht="13.2" x14ac:dyDescent="0.25">
      <c r="A86" s="82" t="s">
        <v>175</v>
      </c>
      <c r="B86" s="83"/>
      <c r="C86" s="83"/>
      <c r="D86" s="83" t="s">
        <v>176</v>
      </c>
      <c r="E86" s="83"/>
      <c r="F86" s="84" t="s">
        <v>35</v>
      </c>
      <c r="G86" s="85">
        <v>42.576803482587067</v>
      </c>
      <c r="H86" s="85">
        <v>40.000699206184557</v>
      </c>
      <c r="I86" s="85">
        <v>41.618955705373587</v>
      </c>
      <c r="J86" s="85">
        <v>45.067394396478292</v>
      </c>
      <c r="K86" s="86">
        <v>46.14241712094249</v>
      </c>
      <c r="L86" s="86">
        <v>37.111399231891419</v>
      </c>
      <c r="M86" s="86">
        <v>33.020513161574641</v>
      </c>
      <c r="N86" s="86">
        <v>53.137728512000812</v>
      </c>
      <c r="O86" s="86">
        <v>43.643259546285236</v>
      </c>
      <c r="P86" s="86">
        <v>52.112710421280042</v>
      </c>
      <c r="Q86" s="86">
        <v>52.034659207434153</v>
      </c>
      <c r="R86" s="86">
        <v>48.28149049958693</v>
      </c>
      <c r="S86" s="87">
        <v>39.128691518202487</v>
      </c>
      <c r="T86" s="87">
        <v>35.900102803117889</v>
      </c>
      <c r="U86" s="87">
        <v>37.078802520679929</v>
      </c>
      <c r="V86" s="87">
        <v>36.369257420437918</v>
      </c>
      <c r="W86" s="87">
        <v>49.822586742232076</v>
      </c>
      <c r="X86" s="87">
        <v>44.752043745594868</v>
      </c>
      <c r="Y86" s="87">
        <v>50.189332327936327</v>
      </c>
      <c r="Z86" s="87">
        <v>28.559239880330601</v>
      </c>
      <c r="AA86" s="87">
        <v>52.809445267701797</v>
      </c>
      <c r="AB86" s="87">
        <v>46.750461086242296</v>
      </c>
      <c r="AC86" s="88"/>
      <c r="AD86" s="86">
        <v>-6.8517971492915102</v>
      </c>
      <c r="AE86" s="89"/>
      <c r="AF86" s="90"/>
      <c r="AG86" s="12"/>
    </row>
    <row r="87" spans="1:33" customFormat="1" ht="13.2" x14ac:dyDescent="0.25">
      <c r="A87" s="82" t="s">
        <v>177</v>
      </c>
      <c r="B87" s="83"/>
      <c r="C87" s="83"/>
      <c r="D87" s="83"/>
      <c r="E87" s="83" t="s">
        <v>178</v>
      </c>
      <c r="F87" s="84" t="s">
        <v>35</v>
      </c>
      <c r="G87" s="85">
        <v>12.278862936697728</v>
      </c>
      <c r="H87" s="85">
        <v>9.4453343205299056</v>
      </c>
      <c r="I87" s="85">
        <v>14.158136892139925</v>
      </c>
      <c r="J87" s="85">
        <v>17.307760785912471</v>
      </c>
      <c r="K87" s="86">
        <v>14.301501680206734</v>
      </c>
      <c r="L87" s="86">
        <v>7.6363210008584499</v>
      </c>
      <c r="M87" s="86">
        <v>8.7612379860983296</v>
      </c>
      <c r="N87" s="86">
        <v>17.613189220329424</v>
      </c>
      <c r="O87" s="86">
        <v>11.464346565535822</v>
      </c>
      <c r="P87" s="86">
        <v>17.607514252444957</v>
      </c>
      <c r="Q87" s="86">
        <v>22.333772639095749</v>
      </c>
      <c r="R87" s="86">
        <v>18.36334355674326</v>
      </c>
      <c r="S87" s="87">
        <v>10.848793971513631</v>
      </c>
      <c r="T87" s="87">
        <v>7.9186936031012163</v>
      </c>
      <c r="U87" s="87">
        <v>6.5074899467300522</v>
      </c>
      <c r="V87" s="87">
        <v>7.3453154071702507</v>
      </c>
      <c r="W87" s="87">
        <v>13.793038288404958</v>
      </c>
      <c r="X87" s="87">
        <v>14.23781892498897</v>
      </c>
      <c r="Y87" s="87">
        <v>18.210512008129477</v>
      </c>
      <c r="Z87" s="87">
        <v>5.6102138058209796</v>
      </c>
      <c r="AA87" s="87">
        <v>17.0674006185168</v>
      </c>
      <c r="AB87" s="87">
        <v>18.494571029695202</v>
      </c>
      <c r="AC87" s="88" t="s">
        <v>36</v>
      </c>
      <c r="AD87" s="86">
        <v>1.55986290467258</v>
      </c>
      <c r="AE87" s="89"/>
      <c r="AF87" s="90"/>
      <c r="AG87" s="12"/>
    </row>
    <row r="88" spans="1:33" customFormat="1" ht="13.2" x14ac:dyDescent="0.25">
      <c r="A88" s="82" t="s">
        <v>179</v>
      </c>
      <c r="B88" s="83"/>
      <c r="C88" s="83"/>
      <c r="D88" s="83"/>
      <c r="E88" s="83" t="s">
        <v>180</v>
      </c>
      <c r="F88" s="84" t="s">
        <v>35</v>
      </c>
      <c r="G88" s="85">
        <v>30.29794054588934</v>
      </c>
      <c r="H88" s="85">
        <v>30.555364885654676</v>
      </c>
      <c r="I88" s="85">
        <v>27.460818813233669</v>
      </c>
      <c r="J88" s="85">
        <v>27.7596336105658</v>
      </c>
      <c r="K88" s="86">
        <v>31.840915440735746</v>
      </c>
      <c r="L88" s="86">
        <v>29.47507823103297</v>
      </c>
      <c r="M88" s="86">
        <v>24.259275175476308</v>
      </c>
      <c r="N88" s="86">
        <v>35.524539291671374</v>
      </c>
      <c r="O88" s="86">
        <v>32.178912980749431</v>
      </c>
      <c r="P88" s="86">
        <v>34.505196168835084</v>
      </c>
      <c r="Q88" s="86">
        <v>29.70088656833838</v>
      </c>
      <c r="R88" s="86">
        <v>29.918146942843663</v>
      </c>
      <c r="S88" s="87">
        <v>28.279897546688858</v>
      </c>
      <c r="T88" s="87">
        <v>27.981409200016675</v>
      </c>
      <c r="U88" s="87">
        <v>30.571312573949864</v>
      </c>
      <c r="V88" s="87">
        <v>29.023942013267668</v>
      </c>
      <c r="W88" s="87">
        <v>36.029548453827118</v>
      </c>
      <c r="X88" s="87">
        <v>30.514224820605897</v>
      </c>
      <c r="Y88" s="87">
        <v>31.978820319806864</v>
      </c>
      <c r="Z88" s="87">
        <v>22.9490260745096</v>
      </c>
      <c r="AA88" s="87">
        <v>35.742044649184898</v>
      </c>
      <c r="AB88" s="87">
        <v>28.255890056547099</v>
      </c>
      <c r="AC88" s="88"/>
      <c r="AD88" s="86">
        <v>-11.641862414023599</v>
      </c>
      <c r="AE88" s="89"/>
      <c r="AF88" s="90"/>
      <c r="AG88" s="12"/>
    </row>
    <row r="89" spans="1:33" customFormat="1" ht="13.2" x14ac:dyDescent="0.25">
      <c r="A89" s="82">
        <v>58</v>
      </c>
      <c r="B89" s="83"/>
      <c r="C89" s="83"/>
      <c r="D89" s="83" t="s">
        <v>181</v>
      </c>
      <c r="E89" s="83"/>
      <c r="F89" s="84" t="s">
        <v>35</v>
      </c>
      <c r="G89" s="85">
        <v>36.076370564305542</v>
      </c>
      <c r="H89" s="85">
        <v>30.062709520194247</v>
      </c>
      <c r="I89" s="85">
        <v>37.907499555444531</v>
      </c>
      <c r="J89" s="85">
        <v>41.48373861612081</v>
      </c>
      <c r="K89" s="86">
        <v>38.159030902045878</v>
      </c>
      <c r="L89" s="86">
        <v>37.229673112820514</v>
      </c>
      <c r="M89" s="86">
        <v>35.772530542083651</v>
      </c>
      <c r="N89" s="86">
        <v>44.441941707250031</v>
      </c>
      <c r="O89" s="86">
        <v>41.325435920689252</v>
      </c>
      <c r="P89" s="86">
        <v>38.163386528999588</v>
      </c>
      <c r="Q89" s="86">
        <v>49.100553390779282</v>
      </c>
      <c r="R89" s="86">
        <v>40.02640248572677</v>
      </c>
      <c r="S89" s="87">
        <v>44.842723575116189</v>
      </c>
      <c r="T89" s="87">
        <v>36.086153829131412</v>
      </c>
      <c r="U89" s="87">
        <v>41.440643031383409</v>
      </c>
      <c r="V89" s="87">
        <v>36.803518071741465</v>
      </c>
      <c r="W89" s="87">
        <v>49.482356992692857</v>
      </c>
      <c r="X89" s="87">
        <v>56.553257731290486</v>
      </c>
      <c r="Y89" s="87">
        <v>49.384824869983397</v>
      </c>
      <c r="Z89" s="87">
        <v>42.090836847331303</v>
      </c>
      <c r="AA89" s="87">
        <v>40.444616970555998</v>
      </c>
      <c r="AB89" s="87">
        <v>33.127074087593499</v>
      </c>
      <c r="AC89" s="88"/>
      <c r="AD89" s="86">
        <v>-32.920539508223399</v>
      </c>
      <c r="AE89" s="89" t="s">
        <v>42</v>
      </c>
      <c r="AF89" s="90" t="s">
        <v>37</v>
      </c>
      <c r="AG89" s="12"/>
    </row>
    <row r="90" spans="1:33" customFormat="1" ht="13.2" x14ac:dyDescent="0.25">
      <c r="A90" s="82" t="s">
        <v>182</v>
      </c>
      <c r="B90" s="83"/>
      <c r="C90" s="83"/>
      <c r="D90" s="83" t="s">
        <v>183</v>
      </c>
      <c r="E90" s="83"/>
      <c r="F90" s="84" t="s">
        <v>35</v>
      </c>
      <c r="G90" s="85">
        <v>28.880698372777001</v>
      </c>
      <c r="H90" s="85">
        <v>21.738957201336024</v>
      </c>
      <c r="I90" s="85">
        <v>25.188025787988458</v>
      </c>
      <c r="J90" s="85">
        <v>28.993125997414921</v>
      </c>
      <c r="K90" s="86">
        <v>24.604958898778975</v>
      </c>
      <c r="L90" s="86">
        <v>25.782255239026753</v>
      </c>
      <c r="M90" s="86">
        <v>23.631465678951738</v>
      </c>
      <c r="N90" s="86">
        <v>29.037228448362441</v>
      </c>
      <c r="O90" s="86">
        <v>23.817830495898441</v>
      </c>
      <c r="P90" s="86">
        <v>21.534071252128609</v>
      </c>
      <c r="Q90" s="86">
        <v>31.862523071957604</v>
      </c>
      <c r="R90" s="86">
        <v>36.097449052968848</v>
      </c>
      <c r="S90" s="87">
        <v>34.416837274614679</v>
      </c>
      <c r="T90" s="87">
        <v>31.039056886344486</v>
      </c>
      <c r="U90" s="87">
        <v>27.513689680380303</v>
      </c>
      <c r="V90" s="87">
        <v>27.188057811388898</v>
      </c>
      <c r="W90" s="87">
        <v>31.434397571901336</v>
      </c>
      <c r="X90" s="87">
        <v>36.582006386090725</v>
      </c>
      <c r="Y90" s="87">
        <v>36.039616633063538</v>
      </c>
      <c r="Z90" s="87">
        <v>24.638246805163298</v>
      </c>
      <c r="AA90" s="87">
        <v>26.643520069583101</v>
      </c>
      <c r="AB90" s="87">
        <v>27.628913629581199</v>
      </c>
      <c r="AC90" s="88" t="s">
        <v>36</v>
      </c>
      <c r="AD90" s="86">
        <v>-23.337381995806599</v>
      </c>
      <c r="AE90" s="89"/>
      <c r="AF90" s="90"/>
      <c r="AG90" s="12"/>
    </row>
    <row r="91" spans="1:33" customFormat="1" ht="13.2" x14ac:dyDescent="0.25">
      <c r="A91" s="82" t="s">
        <v>184</v>
      </c>
      <c r="B91" s="83"/>
      <c r="C91" s="83"/>
      <c r="D91" s="83"/>
      <c r="E91" s="83" t="s">
        <v>185</v>
      </c>
      <c r="F91" s="84" t="s">
        <v>35</v>
      </c>
      <c r="G91" s="85">
        <v>25.028216995134823</v>
      </c>
      <c r="H91" s="85">
        <v>19.400139492896564</v>
      </c>
      <c r="I91" s="85">
        <v>17.891956501459603</v>
      </c>
      <c r="J91" s="85">
        <v>25.548120659276218</v>
      </c>
      <c r="K91" s="86">
        <v>21.857622531950177</v>
      </c>
      <c r="L91" s="86">
        <v>20.786874439644095</v>
      </c>
      <c r="M91" s="86">
        <v>19.534847988758621</v>
      </c>
      <c r="N91" s="86">
        <v>26.254689143293483</v>
      </c>
      <c r="O91" s="86">
        <v>19.48832735617022</v>
      </c>
      <c r="P91" s="86">
        <v>12.840142086948328</v>
      </c>
      <c r="Q91" s="86">
        <v>26.444933246816994</v>
      </c>
      <c r="R91" s="86">
        <v>22.959877854221084</v>
      </c>
      <c r="S91" s="87">
        <v>23.241401966098778</v>
      </c>
      <c r="T91" s="87">
        <v>21.637834769127448</v>
      </c>
      <c r="U91" s="87">
        <v>21.108969986135225</v>
      </c>
      <c r="V91" s="87">
        <v>18.42168706387373</v>
      </c>
      <c r="W91" s="87">
        <v>27.16241391046697</v>
      </c>
      <c r="X91" s="87">
        <v>27.969943485418749</v>
      </c>
      <c r="Y91" s="87">
        <v>26.471185990893176</v>
      </c>
      <c r="Z91" s="87">
        <v>21.521794846995999</v>
      </c>
      <c r="AA91" s="87">
        <v>17.509503253656298</v>
      </c>
      <c r="AB91" s="87">
        <v>21.300016650336499</v>
      </c>
      <c r="AC91" s="88" t="s">
        <v>36</v>
      </c>
      <c r="AD91" s="86">
        <v>-19.5350874809148</v>
      </c>
      <c r="AE91" s="89"/>
      <c r="AF91" s="90"/>
      <c r="AG91" s="12"/>
    </row>
    <row r="92" spans="1:33" customFormat="1" ht="13.2" x14ac:dyDescent="0.25">
      <c r="A92" s="82" t="s">
        <v>186</v>
      </c>
      <c r="B92" s="83"/>
      <c r="C92" s="83"/>
      <c r="D92" s="83"/>
      <c r="E92" s="83" t="s">
        <v>187</v>
      </c>
      <c r="F92" s="84" t="s">
        <v>35</v>
      </c>
      <c r="G92" s="85">
        <v>3.8524813776421758</v>
      </c>
      <c r="H92" s="85">
        <v>2.3388177084394681</v>
      </c>
      <c r="I92" s="85">
        <v>7.2960692865288639</v>
      </c>
      <c r="J92" s="85">
        <v>3.4450053381387082</v>
      </c>
      <c r="K92" s="86">
        <v>2.7473363668287893</v>
      </c>
      <c r="L92" s="86">
        <v>4.9953807993826631</v>
      </c>
      <c r="M92" s="86">
        <v>4.0966176901931126</v>
      </c>
      <c r="N92" s="86">
        <v>2.7825393050689606</v>
      </c>
      <c r="O92" s="86">
        <v>4.3295031397282129</v>
      </c>
      <c r="P92" s="86">
        <v>8.6939291651802826</v>
      </c>
      <c r="Q92" s="86">
        <v>5.4175898251406167</v>
      </c>
      <c r="R92" s="86">
        <v>13.137571198747768</v>
      </c>
      <c r="S92" s="87">
        <v>11.175435308515898</v>
      </c>
      <c r="T92" s="87">
        <v>9.4012221172170349</v>
      </c>
      <c r="U92" s="87">
        <v>6.4047196942450757</v>
      </c>
      <c r="V92" s="87">
        <v>8.7663707475151593</v>
      </c>
      <c r="W92" s="87">
        <v>4.2719836614343674</v>
      </c>
      <c r="X92" s="87">
        <v>8.6120629006719813</v>
      </c>
      <c r="Y92" s="87">
        <v>9.5684306421703642</v>
      </c>
      <c r="Z92" s="87">
        <v>3.1164519581672998</v>
      </c>
      <c r="AA92" s="87">
        <v>9.1340168159268096</v>
      </c>
      <c r="AB92" s="87">
        <v>6.3288969792447096</v>
      </c>
      <c r="AC92" s="88" t="s">
        <v>36</v>
      </c>
      <c r="AD92" s="86">
        <v>-33.856478497615299</v>
      </c>
      <c r="AE92" s="89"/>
      <c r="AF92" s="90"/>
      <c r="AG92" s="12"/>
    </row>
    <row r="93" spans="1:33" customFormat="1" ht="13.2" x14ac:dyDescent="0.25">
      <c r="A93" s="82">
        <v>62</v>
      </c>
      <c r="B93" s="83"/>
      <c r="C93" s="83"/>
      <c r="D93" s="83" t="s">
        <v>188</v>
      </c>
      <c r="E93" s="83"/>
      <c r="F93" s="84" t="s">
        <v>35</v>
      </c>
      <c r="G93" s="85">
        <v>3.3530431406503394</v>
      </c>
      <c r="H93" s="85">
        <v>3.8672085797623663</v>
      </c>
      <c r="I93" s="85">
        <v>3.5777983713034249</v>
      </c>
      <c r="J93" s="85">
        <v>3.9154388159921134</v>
      </c>
      <c r="K93" s="86">
        <v>5.6817035930830935</v>
      </c>
      <c r="L93" s="86">
        <v>4.7725860515413085</v>
      </c>
      <c r="M93" s="86">
        <v>5.3866208279616155</v>
      </c>
      <c r="N93" s="86">
        <v>4.6399926983340087</v>
      </c>
      <c r="O93" s="86">
        <v>8.5645963010291748</v>
      </c>
      <c r="P93" s="86">
        <v>5.6554105444534937</v>
      </c>
      <c r="Q93" s="86">
        <v>7.0318720813343214</v>
      </c>
      <c r="R93" s="86">
        <v>7.9621154097000835</v>
      </c>
      <c r="S93" s="87">
        <v>6.2741580362492266</v>
      </c>
      <c r="T93" s="87">
        <v>6.5489738563112487</v>
      </c>
      <c r="U93" s="87">
        <v>8.4234513208029114</v>
      </c>
      <c r="V93" s="87">
        <v>7.1613189075452919</v>
      </c>
      <c r="W93" s="87">
        <v>7.8940457437795333</v>
      </c>
      <c r="X93" s="87">
        <v>9.7571931944007471</v>
      </c>
      <c r="Y93" s="87">
        <v>10.142993990271815</v>
      </c>
      <c r="Z93" s="87">
        <v>8.7220540446438903</v>
      </c>
      <c r="AA93" s="87">
        <v>4.34068197925391</v>
      </c>
      <c r="AB93" s="87">
        <v>7.5654886553572398</v>
      </c>
      <c r="AC93" s="88" t="s">
        <v>36</v>
      </c>
      <c r="AD93" s="86">
        <v>-25.411681574362198</v>
      </c>
      <c r="AE93" s="89"/>
      <c r="AF93" s="90"/>
      <c r="AG93" s="12"/>
    </row>
    <row r="94" spans="1:33" customFormat="1" ht="13.2" x14ac:dyDescent="0.25">
      <c r="A94" s="82">
        <v>66</v>
      </c>
      <c r="B94" s="83"/>
      <c r="C94" s="83"/>
      <c r="D94" s="83" t="s">
        <v>189</v>
      </c>
      <c r="E94" s="83"/>
      <c r="F94" s="84" t="s">
        <v>35</v>
      </c>
      <c r="G94" s="85">
        <v>10.223951032132156</v>
      </c>
      <c r="H94" s="85">
        <v>6.7871116505742108</v>
      </c>
      <c r="I94" s="85">
        <v>7.5200491490514434</v>
      </c>
      <c r="J94" s="85">
        <v>10.685758903793301</v>
      </c>
      <c r="K94" s="86">
        <v>8.4409126954019928</v>
      </c>
      <c r="L94" s="86">
        <v>8.0816639504023051</v>
      </c>
      <c r="M94" s="86">
        <v>10.237118096056653</v>
      </c>
      <c r="N94" s="86">
        <v>10.021035831753528</v>
      </c>
      <c r="O94" s="86">
        <v>12.946892562210593</v>
      </c>
      <c r="P94" s="86">
        <v>9.3643443202240011</v>
      </c>
      <c r="Q94" s="86">
        <v>12.04780307895064</v>
      </c>
      <c r="R94" s="86">
        <v>14.621831383973214</v>
      </c>
      <c r="S94" s="87">
        <v>12.71044789628348</v>
      </c>
      <c r="T94" s="87">
        <v>19.389749920595253</v>
      </c>
      <c r="U94" s="87">
        <v>12.106099787337184</v>
      </c>
      <c r="V94" s="87">
        <v>11.889630057765931</v>
      </c>
      <c r="W94" s="87">
        <v>14.099942197888234</v>
      </c>
      <c r="X94" s="87">
        <v>13.214895576664899</v>
      </c>
      <c r="Y94" s="87">
        <v>17.576477593778623</v>
      </c>
      <c r="Z94" s="87">
        <v>14.7201503604265</v>
      </c>
      <c r="AA94" s="87">
        <v>14.1257183815475</v>
      </c>
      <c r="AB94" s="87">
        <v>13.5789466100555</v>
      </c>
      <c r="AC94" s="88" t="s">
        <v>36</v>
      </c>
      <c r="AD94" s="86">
        <v>-22.743641110082599</v>
      </c>
      <c r="AE94" s="89"/>
      <c r="AF94" s="90"/>
      <c r="AG94" s="12"/>
    </row>
    <row r="95" spans="1:33" customFormat="1" ht="13.2" x14ac:dyDescent="0.25">
      <c r="A95" s="82">
        <v>71</v>
      </c>
      <c r="B95" s="83"/>
      <c r="C95" s="83"/>
      <c r="D95" s="83" t="s">
        <v>190</v>
      </c>
      <c r="E95" s="83"/>
      <c r="F95" s="84" t="s">
        <v>35</v>
      </c>
      <c r="G95" s="85">
        <v>9.7974990379593745</v>
      </c>
      <c r="H95" s="85">
        <v>10.094148160649697</v>
      </c>
      <c r="I95" s="85">
        <v>10.333081101153169</v>
      </c>
      <c r="J95" s="85">
        <v>11.758034914391521</v>
      </c>
      <c r="K95" s="86">
        <v>9.9170745390390334</v>
      </c>
      <c r="L95" s="86">
        <v>7.1145850132989752</v>
      </c>
      <c r="M95" s="86">
        <v>6.8562475699347294</v>
      </c>
      <c r="N95" s="86">
        <v>7.0328692197935334</v>
      </c>
      <c r="O95" s="86">
        <v>7.8769820822512626</v>
      </c>
      <c r="P95" s="86">
        <v>12.545579218016972</v>
      </c>
      <c r="Q95" s="86">
        <v>10.332325283503506</v>
      </c>
      <c r="R95" s="86">
        <v>7.1839411078073612</v>
      </c>
      <c r="S95" s="87">
        <v>9.4551078921055964</v>
      </c>
      <c r="T95" s="87">
        <v>7.0798419650202558</v>
      </c>
      <c r="U95" s="87">
        <v>5.6407236269435472</v>
      </c>
      <c r="V95" s="87">
        <v>5.1987698357291521</v>
      </c>
      <c r="W95" s="87">
        <v>4.6183830826673518</v>
      </c>
      <c r="X95" s="87">
        <v>8.5428295451463914</v>
      </c>
      <c r="Y95" s="87">
        <v>14.429988446564552</v>
      </c>
      <c r="Z95" s="87">
        <v>11.2707551549382</v>
      </c>
      <c r="AA95" s="87">
        <v>7.0631740867212098</v>
      </c>
      <c r="AB95" s="87">
        <v>6.7106539739870499</v>
      </c>
      <c r="AC95" s="88" t="s">
        <v>36</v>
      </c>
      <c r="AD95" s="86">
        <v>-53.49508422105</v>
      </c>
      <c r="AE95" s="89"/>
      <c r="AF95" s="90"/>
      <c r="AG95" s="12"/>
    </row>
    <row r="96" spans="1:33" customFormat="1" ht="13.2" x14ac:dyDescent="0.25">
      <c r="A96" s="82">
        <v>74</v>
      </c>
      <c r="B96" s="83"/>
      <c r="C96" s="83"/>
      <c r="D96" s="83" t="s">
        <v>191</v>
      </c>
      <c r="E96" s="83"/>
      <c r="F96" s="84" t="s">
        <v>35</v>
      </c>
      <c r="G96" s="85">
        <v>55.107825856903332</v>
      </c>
      <c r="H96" s="85">
        <v>39.44255714218783</v>
      </c>
      <c r="I96" s="85">
        <v>52.398307034015446</v>
      </c>
      <c r="J96" s="85">
        <v>52.017828003610504</v>
      </c>
      <c r="K96" s="86">
        <v>58.828202567175133</v>
      </c>
      <c r="L96" s="86">
        <v>54.726875361848109</v>
      </c>
      <c r="M96" s="86">
        <v>62.800209411941331</v>
      </c>
      <c r="N96" s="86">
        <v>75.091945726515718</v>
      </c>
      <c r="O96" s="86">
        <v>57.077167236901772</v>
      </c>
      <c r="P96" s="86">
        <v>70.707530406337682</v>
      </c>
      <c r="Q96" s="86">
        <v>83.497202787798486</v>
      </c>
      <c r="R96" s="86">
        <v>88.198401602745236</v>
      </c>
      <c r="S96" s="87">
        <v>79.174353780380201</v>
      </c>
      <c r="T96" s="87">
        <v>64.127930490903609</v>
      </c>
      <c r="U96" s="87">
        <v>79.396050784976055</v>
      </c>
      <c r="V96" s="87">
        <v>66.72474063779562</v>
      </c>
      <c r="W96" s="87">
        <v>76.98133840238566</v>
      </c>
      <c r="X96" s="87">
        <v>84.878827232342374</v>
      </c>
      <c r="Y96" s="87">
        <v>98.806892578940449</v>
      </c>
      <c r="Z96" s="87">
        <v>76.745597830992807</v>
      </c>
      <c r="AA96" s="87">
        <v>89.575773146060101</v>
      </c>
      <c r="AB96" s="87">
        <v>84.362743591221403</v>
      </c>
      <c r="AC96" s="88"/>
      <c r="AD96" s="86">
        <v>-14.618564161583199</v>
      </c>
      <c r="AE96" s="89"/>
      <c r="AF96" s="90"/>
      <c r="AG96" s="12"/>
    </row>
    <row r="97" spans="1:33" customFormat="1" ht="13.2" x14ac:dyDescent="0.25">
      <c r="A97" s="82" t="s">
        <v>192</v>
      </c>
      <c r="B97" s="83"/>
      <c r="C97" s="83"/>
      <c r="D97" s="83" t="s">
        <v>193</v>
      </c>
      <c r="E97" s="83"/>
      <c r="F97" s="84" t="s">
        <v>35</v>
      </c>
      <c r="G97" s="85">
        <v>8.4113050081086289</v>
      </c>
      <c r="H97" s="85">
        <v>10.925106457167807</v>
      </c>
      <c r="I97" s="85">
        <v>12.749068186111796</v>
      </c>
      <c r="J97" s="85">
        <v>9.5471935353908339</v>
      </c>
      <c r="K97" s="86">
        <v>14.549946540612236</v>
      </c>
      <c r="L97" s="86">
        <v>10.338089258566557</v>
      </c>
      <c r="M97" s="86">
        <v>9.1990112618604325</v>
      </c>
      <c r="N97" s="86">
        <v>17.316548991499232</v>
      </c>
      <c r="O97" s="86">
        <v>10.214691798232963</v>
      </c>
      <c r="P97" s="86">
        <v>8.1308414831965834</v>
      </c>
      <c r="Q97" s="86">
        <v>4.5545389138613297</v>
      </c>
      <c r="R97" s="86">
        <v>17.046951874161749</v>
      </c>
      <c r="S97" s="87">
        <v>6.9592306852290715</v>
      </c>
      <c r="T97" s="87">
        <v>10.533926493330005</v>
      </c>
      <c r="U97" s="87">
        <v>4.3406665845725652</v>
      </c>
      <c r="V97" s="87">
        <v>4.3265409930284751</v>
      </c>
      <c r="W97" s="87">
        <v>9.4014304199774283</v>
      </c>
      <c r="X97" s="87">
        <v>8.7949399964025261</v>
      </c>
      <c r="Y97" s="87">
        <v>6.5558869122553824</v>
      </c>
      <c r="Z97" s="87">
        <v>2.9296781306820301</v>
      </c>
      <c r="AA97" s="87">
        <v>27.5834192384511</v>
      </c>
      <c r="AB97" s="87">
        <v>9.1087090866009603</v>
      </c>
      <c r="AC97" s="88" t="s">
        <v>36</v>
      </c>
      <c r="AD97" s="86">
        <v>38.9393869740707</v>
      </c>
      <c r="AE97" s="89"/>
      <c r="AF97" s="90"/>
      <c r="AG97" s="12"/>
    </row>
    <row r="98" spans="1:33" customFormat="1" ht="13.2" x14ac:dyDescent="0.25">
      <c r="A98" s="82" t="s">
        <v>194</v>
      </c>
      <c r="B98" s="83"/>
      <c r="C98" s="83"/>
      <c r="D98" s="83"/>
      <c r="E98" s="83" t="s">
        <v>195</v>
      </c>
      <c r="F98" s="84" t="s">
        <v>35</v>
      </c>
      <c r="G98" s="85">
        <v>8.4113050081086289</v>
      </c>
      <c r="H98" s="85">
        <v>8.7372984393829416</v>
      </c>
      <c r="I98" s="85">
        <v>11.657269850362363</v>
      </c>
      <c r="J98" s="85">
        <v>8.7077780439423673</v>
      </c>
      <c r="K98" s="86">
        <v>11.256667221749323</v>
      </c>
      <c r="L98" s="86">
        <v>9.5465645068105598</v>
      </c>
      <c r="M98" s="86">
        <v>7.970305454942336</v>
      </c>
      <c r="N98" s="86">
        <v>9.6950817585626972</v>
      </c>
      <c r="O98" s="86">
        <v>10.01337819640821</v>
      </c>
      <c r="P98" s="86">
        <v>6.5236200200577494</v>
      </c>
      <c r="Q98" s="86">
        <v>2.6347553616035553</v>
      </c>
      <c r="R98" s="86">
        <v>13.939788352001923</v>
      </c>
      <c r="S98" s="87">
        <v>6.9592306852290715</v>
      </c>
      <c r="T98" s="87">
        <v>7.8085938720359946</v>
      </c>
      <c r="U98" s="87">
        <v>3.2917189527919821</v>
      </c>
      <c r="V98" s="87">
        <v>3.2810068935957428</v>
      </c>
      <c r="W98" s="87">
        <v>5.3964160873794036</v>
      </c>
      <c r="X98" s="87">
        <v>8.7949399964025261</v>
      </c>
      <c r="Y98" s="87">
        <v>6.5558869122553824</v>
      </c>
      <c r="Z98" s="87">
        <v>2.9296781306820301</v>
      </c>
      <c r="AA98" s="87">
        <v>20.0091005734166</v>
      </c>
      <c r="AB98" s="87">
        <v>5.90688779594372</v>
      </c>
      <c r="AC98" s="88" t="s">
        <v>36</v>
      </c>
      <c r="AD98" s="86">
        <v>-9.8994861412029493</v>
      </c>
      <c r="AE98" s="89"/>
      <c r="AF98" s="90"/>
      <c r="AG98" s="12"/>
    </row>
    <row r="99" spans="1:33" customFormat="1" ht="13.2" x14ac:dyDescent="0.25">
      <c r="A99" s="82" t="s">
        <v>196</v>
      </c>
      <c r="B99" s="83"/>
      <c r="C99" s="83"/>
      <c r="D99" s="83"/>
      <c r="E99" s="83" t="s">
        <v>197</v>
      </c>
      <c r="F99" s="84" t="s">
        <v>35</v>
      </c>
      <c r="G99" s="85">
        <v>0</v>
      </c>
      <c r="H99" s="85">
        <v>2.1878080177848651</v>
      </c>
      <c r="I99" s="85">
        <v>1.0917983357494325</v>
      </c>
      <c r="J99" s="85">
        <v>0.83941549144846572</v>
      </c>
      <c r="K99" s="86">
        <v>3.2932793188629153</v>
      </c>
      <c r="L99" s="86">
        <v>0.79152475175599857</v>
      </c>
      <c r="M99" s="86">
        <v>1.2287058069180985</v>
      </c>
      <c r="N99" s="86">
        <v>7.6214672329365332</v>
      </c>
      <c r="O99" s="86">
        <v>0.20131360182475241</v>
      </c>
      <c r="P99" s="86">
        <v>1.6072214631388355</v>
      </c>
      <c r="Q99" s="86">
        <v>1.9197835522577735</v>
      </c>
      <c r="R99" s="86">
        <v>3.1071635221598251</v>
      </c>
      <c r="S99" s="87">
        <v>0</v>
      </c>
      <c r="T99" s="87">
        <v>2.7253326212940121</v>
      </c>
      <c r="U99" s="87">
        <v>1.0489476317805824</v>
      </c>
      <c r="V99" s="87">
        <v>1.0455340994327316</v>
      </c>
      <c r="W99" s="87">
        <v>4.0050143325980256</v>
      </c>
      <c r="X99" s="87">
        <v>0</v>
      </c>
      <c r="Y99" s="87">
        <v>0</v>
      </c>
      <c r="Z99" s="87">
        <v>0</v>
      </c>
      <c r="AA99" s="87">
        <v>7.5743186650344603</v>
      </c>
      <c r="AB99" s="87">
        <v>3.2018212906572399</v>
      </c>
      <c r="AC99" s="88" t="s">
        <v>36</v>
      </c>
      <c r="AD99" s="86" t="s">
        <v>596</v>
      </c>
      <c r="AE99" s="89"/>
      <c r="AF99" s="90"/>
      <c r="AG99" s="12"/>
    </row>
    <row r="100" spans="1:33" customFormat="1" ht="13.2" x14ac:dyDescent="0.25">
      <c r="A100" s="82">
        <v>78</v>
      </c>
      <c r="B100" s="83"/>
      <c r="C100" s="83"/>
      <c r="D100" s="83" t="s">
        <v>198</v>
      </c>
      <c r="E100" s="83"/>
      <c r="F100" s="84" t="s">
        <v>35</v>
      </c>
      <c r="G100" s="85">
        <v>0.21006500645941562</v>
      </c>
      <c r="H100" s="85">
        <v>0</v>
      </c>
      <c r="I100" s="85">
        <v>0.22701331071004449</v>
      </c>
      <c r="J100" s="85">
        <v>0</v>
      </c>
      <c r="K100" s="86">
        <v>0.42703302029124435</v>
      </c>
      <c r="L100" s="86">
        <v>0</v>
      </c>
      <c r="M100" s="86">
        <v>1.4568539778036997</v>
      </c>
      <c r="N100" s="86">
        <v>1.8679721464888344</v>
      </c>
      <c r="O100" s="86">
        <v>0.11262143259546292</v>
      </c>
      <c r="P100" s="86">
        <v>1.7549791009012523</v>
      </c>
      <c r="Q100" s="86">
        <v>0</v>
      </c>
      <c r="R100" s="86">
        <v>0.31640171646258858</v>
      </c>
      <c r="S100" s="87">
        <v>0</v>
      </c>
      <c r="T100" s="87">
        <v>0.59002936674060447</v>
      </c>
      <c r="U100" s="87">
        <v>0</v>
      </c>
      <c r="V100" s="87">
        <v>0</v>
      </c>
      <c r="W100" s="87">
        <v>1.3504263137941792</v>
      </c>
      <c r="X100" s="87">
        <v>0</v>
      </c>
      <c r="Y100" s="87">
        <v>0</v>
      </c>
      <c r="Z100" s="87"/>
      <c r="AA100" s="87">
        <v>0.470330519940725</v>
      </c>
      <c r="AB100" s="87">
        <v>7.3961147080107299</v>
      </c>
      <c r="AC100" s="88" t="s">
        <v>36</v>
      </c>
      <c r="AD100" s="86"/>
      <c r="AE100" s="89"/>
      <c r="AF100" s="90"/>
      <c r="AG100" s="12"/>
    </row>
    <row r="101" spans="1:33" customFormat="1" ht="13.2" x14ac:dyDescent="0.25">
      <c r="A101" s="82">
        <v>79</v>
      </c>
      <c r="B101" s="83"/>
      <c r="C101" s="83"/>
      <c r="D101" s="83" t="s">
        <v>199</v>
      </c>
      <c r="E101" s="83"/>
      <c r="F101" s="84" t="s">
        <v>35</v>
      </c>
      <c r="G101" s="85">
        <v>12.869916646051511</v>
      </c>
      <c r="H101" s="85">
        <v>15.924099527110544</v>
      </c>
      <c r="I101" s="85">
        <v>17.264118624169555</v>
      </c>
      <c r="J101" s="85">
        <v>14.377770368185097</v>
      </c>
      <c r="K101" s="86">
        <v>15.696525861703357</v>
      </c>
      <c r="L101" s="86">
        <v>15.497613533505692</v>
      </c>
      <c r="M101" s="86">
        <v>19.275985498052556</v>
      </c>
      <c r="N101" s="86">
        <v>24.524788821082353</v>
      </c>
      <c r="O101" s="86">
        <v>20.915376767385311</v>
      </c>
      <c r="P101" s="86">
        <v>21.420145923497856</v>
      </c>
      <c r="Q101" s="86">
        <v>22.285204697433755</v>
      </c>
      <c r="R101" s="86">
        <v>24.122252806978217</v>
      </c>
      <c r="S101" s="87">
        <v>24.52625050460928</v>
      </c>
      <c r="T101" s="87">
        <v>17.331544285721733</v>
      </c>
      <c r="U101" s="87">
        <v>24.534682641136705</v>
      </c>
      <c r="V101" s="87">
        <v>23.277962898622249</v>
      </c>
      <c r="W101" s="87">
        <v>25.189843439494453</v>
      </c>
      <c r="X101" s="87">
        <v>25.343542867774012</v>
      </c>
      <c r="Y101" s="87">
        <v>26.98727989410969</v>
      </c>
      <c r="Z101" s="87">
        <v>24.224251099333301</v>
      </c>
      <c r="AA101" s="87">
        <v>33.640205205850101</v>
      </c>
      <c r="AB101" s="87">
        <v>28.415709272316199</v>
      </c>
      <c r="AC101" s="88"/>
      <c r="AD101" s="86">
        <v>5.29297277758746</v>
      </c>
      <c r="AE101" s="89"/>
      <c r="AF101" s="90"/>
      <c r="AG101" s="12"/>
    </row>
    <row r="102" spans="1:33" customFormat="1" ht="13.2" x14ac:dyDescent="0.25">
      <c r="A102" s="82">
        <v>80</v>
      </c>
      <c r="B102" s="83"/>
      <c r="C102" s="83"/>
      <c r="D102" s="83" t="s">
        <v>200</v>
      </c>
      <c r="E102" s="83"/>
      <c r="F102" s="84" t="s">
        <v>35</v>
      </c>
      <c r="G102" s="85">
        <v>3.955464390753415</v>
      </c>
      <c r="H102" s="85">
        <v>1.2397867390657265</v>
      </c>
      <c r="I102" s="85">
        <v>1.4814740196389893</v>
      </c>
      <c r="J102" s="85">
        <v>0.81801021726803191</v>
      </c>
      <c r="K102" s="86">
        <v>2.0331529939443707</v>
      </c>
      <c r="L102" s="86">
        <v>1.1768171400697036</v>
      </c>
      <c r="M102" s="86">
        <v>1.0844741850328452</v>
      </c>
      <c r="N102" s="86">
        <v>0.2729734527501822</v>
      </c>
      <c r="O102" s="86">
        <v>1.1856579001607657</v>
      </c>
      <c r="P102" s="86">
        <v>2.3590606511364931</v>
      </c>
      <c r="Q102" s="86">
        <v>1.1083045599265731</v>
      </c>
      <c r="R102" s="86">
        <v>1.7110392759551412</v>
      </c>
      <c r="S102" s="87">
        <v>1.0834806579285223</v>
      </c>
      <c r="T102" s="87">
        <v>2.3029735452008295</v>
      </c>
      <c r="U102" s="87">
        <v>2.9841976995407955</v>
      </c>
      <c r="V102" s="87">
        <v>2.9744863897755285</v>
      </c>
      <c r="W102" s="87">
        <v>0</v>
      </c>
      <c r="X102" s="87">
        <v>1.7955568479151844</v>
      </c>
      <c r="Y102" s="87">
        <v>0.15719468347794008</v>
      </c>
      <c r="Z102" s="87">
        <v>2.1591647645943701</v>
      </c>
      <c r="AA102" s="87">
        <v>2.8770456156175501</v>
      </c>
      <c r="AB102" s="87">
        <v>1.9671299943004601</v>
      </c>
      <c r="AC102" s="88" t="s">
        <v>36</v>
      </c>
      <c r="AD102" s="86">
        <v>1151.39728060619</v>
      </c>
      <c r="AE102" s="89"/>
      <c r="AF102" s="90"/>
      <c r="AG102" s="12"/>
    </row>
    <row r="103" spans="1:33" customFormat="1" ht="13.2" x14ac:dyDescent="0.25">
      <c r="A103" s="82" t="s">
        <v>201</v>
      </c>
      <c r="B103" s="83"/>
      <c r="C103" s="83"/>
      <c r="D103" s="83" t="s">
        <v>202</v>
      </c>
      <c r="E103" s="83"/>
      <c r="F103" s="84" t="s">
        <v>35</v>
      </c>
      <c r="G103" s="85">
        <v>21.728166831587917</v>
      </c>
      <c r="H103" s="85">
        <v>18.205724416447161</v>
      </c>
      <c r="I103" s="85">
        <v>11.759258189347316</v>
      </c>
      <c r="J103" s="85">
        <v>12.140438417208609</v>
      </c>
      <c r="K103" s="86">
        <v>7.3370566502916175</v>
      </c>
      <c r="L103" s="86">
        <v>8.0506986767363209</v>
      </c>
      <c r="M103" s="86">
        <v>11.466197365638719</v>
      </c>
      <c r="N103" s="86">
        <v>12.004538420830501</v>
      </c>
      <c r="O103" s="86">
        <v>11.393905354713722</v>
      </c>
      <c r="P103" s="86">
        <v>8.6264395474217697</v>
      </c>
      <c r="Q103" s="86">
        <v>16.428778673946589</v>
      </c>
      <c r="R103" s="86">
        <v>8.2776525400769891</v>
      </c>
      <c r="S103" s="87">
        <v>12.153271688197197</v>
      </c>
      <c r="T103" s="87">
        <v>7.8099989130661189</v>
      </c>
      <c r="U103" s="87">
        <v>11.898956655616548</v>
      </c>
      <c r="V103" s="87">
        <v>10.853322109187024</v>
      </c>
      <c r="W103" s="87">
        <v>9.1154672736588456</v>
      </c>
      <c r="X103" s="87">
        <v>10.508981566810309</v>
      </c>
      <c r="Y103" s="87">
        <v>14.431865475292806</v>
      </c>
      <c r="Z103" s="87">
        <v>11.2124953254155</v>
      </c>
      <c r="AA103" s="87">
        <v>12.1944430126924</v>
      </c>
      <c r="AB103" s="87">
        <v>14.432180297528699</v>
      </c>
      <c r="AC103" s="88" t="s">
        <v>36</v>
      </c>
      <c r="AD103" s="86">
        <v>2.1814382654694502E-3</v>
      </c>
      <c r="AE103" s="89"/>
      <c r="AF103" s="90"/>
      <c r="AG103" s="12"/>
    </row>
    <row r="104" spans="1:33" customFormat="1" ht="13.2" x14ac:dyDescent="0.25">
      <c r="A104" s="82" t="s">
        <v>203</v>
      </c>
      <c r="B104" s="83"/>
      <c r="C104" s="83"/>
      <c r="D104" s="83"/>
      <c r="E104" s="83" t="s">
        <v>204</v>
      </c>
      <c r="F104" s="84" t="s">
        <v>35</v>
      </c>
      <c r="G104" s="85">
        <v>17.755624501800391</v>
      </c>
      <c r="H104" s="85">
        <v>15.540220927905564</v>
      </c>
      <c r="I104" s="85">
        <v>8.8134302516605363</v>
      </c>
      <c r="J104" s="85">
        <v>7.7169061551357903</v>
      </c>
      <c r="K104" s="86">
        <v>5.0968579603190651</v>
      </c>
      <c r="L104" s="86">
        <v>4.4736878011826349</v>
      </c>
      <c r="M104" s="86">
        <v>5.2835758282685701</v>
      </c>
      <c r="N104" s="86">
        <v>7.0109223544858272</v>
      </c>
      <c r="O104" s="86">
        <v>6.2993751459939302</v>
      </c>
      <c r="P104" s="86">
        <v>4.0773081556966018</v>
      </c>
      <c r="Q104" s="86">
        <v>8.4435968383433249</v>
      </c>
      <c r="R104" s="86">
        <v>4.8139032800757207</v>
      </c>
      <c r="S104" s="87">
        <v>7.0505570132246138</v>
      </c>
      <c r="T104" s="87">
        <v>4.8679642183969127</v>
      </c>
      <c r="U104" s="87">
        <v>5.5647533528274282</v>
      </c>
      <c r="V104" s="87">
        <v>5.0135029077790829</v>
      </c>
      <c r="W104" s="87">
        <v>6.1305681841936783</v>
      </c>
      <c r="X104" s="87">
        <v>3.5848409735081663</v>
      </c>
      <c r="Y104" s="87">
        <v>8.1881559487247557</v>
      </c>
      <c r="Z104" s="87">
        <v>5.7614350007092403</v>
      </c>
      <c r="AA104" s="87">
        <v>7.5592278203723904</v>
      </c>
      <c r="AB104" s="87">
        <v>9.6457576863717005</v>
      </c>
      <c r="AC104" s="88" t="s">
        <v>36</v>
      </c>
      <c r="AD104" s="86">
        <v>17.801343144593499</v>
      </c>
      <c r="AE104" s="89"/>
      <c r="AF104" s="90"/>
      <c r="AG104" s="12"/>
    </row>
    <row r="105" spans="1:33" customFormat="1" ht="13.2" x14ac:dyDescent="0.25">
      <c r="A105" s="82" t="s">
        <v>205</v>
      </c>
      <c r="B105" s="83"/>
      <c r="C105" s="83"/>
      <c r="D105" s="83"/>
      <c r="E105" s="83" t="s">
        <v>206</v>
      </c>
      <c r="F105" s="84" t="s">
        <v>35</v>
      </c>
      <c r="G105" s="85">
        <v>3.972542329787526</v>
      </c>
      <c r="H105" s="85">
        <v>2.6655034885416047</v>
      </c>
      <c r="I105" s="85">
        <v>2.9458279376867815</v>
      </c>
      <c r="J105" s="85">
        <v>4.4235322620728104</v>
      </c>
      <c r="K105" s="86">
        <v>2.2401986899725488</v>
      </c>
      <c r="L105" s="86">
        <v>3.577010875553682</v>
      </c>
      <c r="M105" s="86">
        <v>6.1826215373701467</v>
      </c>
      <c r="N105" s="86">
        <v>4.9936160663446723</v>
      </c>
      <c r="O105" s="86">
        <v>5.0945302087197897</v>
      </c>
      <c r="P105" s="86">
        <v>4.5491313917251679</v>
      </c>
      <c r="Q105" s="86">
        <v>7.9851818356032647</v>
      </c>
      <c r="R105" s="86">
        <v>3.4637492600012694</v>
      </c>
      <c r="S105" s="87">
        <v>5.1027146749725922</v>
      </c>
      <c r="T105" s="87">
        <v>2.9420346946692093</v>
      </c>
      <c r="U105" s="87">
        <v>6.3342033027891169</v>
      </c>
      <c r="V105" s="87">
        <v>5.839819201407944</v>
      </c>
      <c r="W105" s="87">
        <v>2.9848990894651672</v>
      </c>
      <c r="X105" s="87">
        <v>6.924140593302142</v>
      </c>
      <c r="Y105" s="87">
        <v>6.2437095265680487</v>
      </c>
      <c r="Z105" s="87">
        <v>5.4510603247063001</v>
      </c>
      <c r="AA105" s="87">
        <v>4.6352151923200804</v>
      </c>
      <c r="AB105" s="87">
        <v>4.7864226111569996</v>
      </c>
      <c r="AC105" s="88" t="s">
        <v>36</v>
      </c>
      <c r="AD105" s="86">
        <v>-23.340081872964099</v>
      </c>
      <c r="AE105" s="89"/>
      <c r="AF105" s="90"/>
      <c r="AG105" s="12"/>
    </row>
    <row r="106" spans="1:33" customFormat="1" ht="13.2" x14ac:dyDescent="0.25">
      <c r="A106" s="82">
        <v>84</v>
      </c>
      <c r="B106" s="83"/>
      <c r="C106" s="83"/>
      <c r="D106" s="83" t="s">
        <v>207</v>
      </c>
      <c r="E106" s="83"/>
      <c r="F106" s="84" t="s">
        <v>35</v>
      </c>
      <c r="G106" s="85">
        <v>12.370310051950193</v>
      </c>
      <c r="H106" s="85">
        <v>9.6017734355990942</v>
      </c>
      <c r="I106" s="85">
        <v>14.675534489716027</v>
      </c>
      <c r="J106" s="85">
        <v>15.763822192804733</v>
      </c>
      <c r="K106" s="86">
        <v>20.456554590180676</v>
      </c>
      <c r="L106" s="86">
        <v>16.920924668148722</v>
      </c>
      <c r="M106" s="86">
        <v>19.759737314206603</v>
      </c>
      <c r="N106" s="86">
        <v>17.939216980057715</v>
      </c>
      <c r="O106" s="86">
        <v>22.965895818733951</v>
      </c>
      <c r="P106" s="86">
        <v>22.059555700641447</v>
      </c>
      <c r="Q106" s="86">
        <v>33.902884288879392</v>
      </c>
      <c r="R106" s="86">
        <v>22.708403709860281</v>
      </c>
      <c r="S106" s="87">
        <v>22.693998043542475</v>
      </c>
      <c r="T106" s="87">
        <v>18.99297235412957</v>
      </c>
      <c r="U106" s="87">
        <v>21.856808663403765</v>
      </c>
      <c r="V106" s="87">
        <v>19.813845639305516</v>
      </c>
      <c r="W106" s="87">
        <v>18.020094312193688</v>
      </c>
      <c r="X106" s="87">
        <v>34.887337595252454</v>
      </c>
      <c r="Y106" s="87">
        <v>22.656528014653777</v>
      </c>
      <c r="Z106" s="87">
        <v>12.8077085509433</v>
      </c>
      <c r="AA106" s="87">
        <v>34.448195992526202</v>
      </c>
      <c r="AB106" s="87">
        <v>22.507388586834701</v>
      </c>
      <c r="AC106" s="88"/>
      <c r="AD106" s="86">
        <v>-0.65826250042640899</v>
      </c>
      <c r="AE106" s="89"/>
      <c r="AF106" s="90"/>
      <c r="AG106" s="12"/>
    </row>
    <row r="107" spans="1:33" customFormat="1" ht="13.2" x14ac:dyDescent="0.25">
      <c r="A107" s="82">
        <v>85</v>
      </c>
      <c r="B107" s="83"/>
      <c r="C107" s="83"/>
      <c r="D107" s="83" t="s">
        <v>208</v>
      </c>
      <c r="E107" s="83"/>
      <c r="F107" s="84" t="s">
        <v>35</v>
      </c>
      <c r="G107" s="85">
        <v>9.9089291113493303</v>
      </c>
      <c r="H107" s="85">
        <v>7.2319320819902622</v>
      </c>
      <c r="I107" s="85">
        <v>9.1225131401499997</v>
      </c>
      <c r="J107" s="85">
        <v>7.4232749381051502</v>
      </c>
      <c r="K107" s="86">
        <v>8.3176149151240715</v>
      </c>
      <c r="L107" s="86">
        <v>8.0818315518156503</v>
      </c>
      <c r="M107" s="86">
        <v>9.4231587779073891</v>
      </c>
      <c r="N107" s="86">
        <v>8.824947582076744</v>
      </c>
      <c r="O107" s="86">
        <v>9.9100711763331866</v>
      </c>
      <c r="P107" s="86">
        <v>8.0380070807896562</v>
      </c>
      <c r="Q107" s="86">
        <v>10.291994324886781</v>
      </c>
      <c r="R107" s="86">
        <v>12.21709472318194</v>
      </c>
      <c r="S107" s="87">
        <v>10.251206881116183</v>
      </c>
      <c r="T107" s="87">
        <v>7.6069834200277029</v>
      </c>
      <c r="U107" s="87">
        <v>12.651943317279379</v>
      </c>
      <c r="V107" s="87">
        <v>11.029253296619446</v>
      </c>
      <c r="W107" s="87">
        <v>14.579335522877916</v>
      </c>
      <c r="X107" s="87">
        <v>5.7896305471838225</v>
      </c>
      <c r="Y107" s="87">
        <v>13.938231191686709</v>
      </c>
      <c r="Z107" s="87">
        <v>13.5218351451377</v>
      </c>
      <c r="AA107" s="87">
        <v>13.1190499967785</v>
      </c>
      <c r="AB107" s="87">
        <v>14.028012590216001</v>
      </c>
      <c r="AC107" s="88" t="s">
        <v>36</v>
      </c>
      <c r="AD107" s="86">
        <v>0.64413767639932495</v>
      </c>
      <c r="AE107" s="89"/>
      <c r="AF107" s="90"/>
      <c r="AG107" s="12"/>
    </row>
    <row r="108" spans="1:33" customFormat="1" ht="13.2" x14ac:dyDescent="0.25">
      <c r="A108" s="82" t="s">
        <v>209</v>
      </c>
      <c r="B108" s="83"/>
      <c r="C108" s="83"/>
      <c r="D108" s="83" t="s">
        <v>210</v>
      </c>
      <c r="E108" s="83"/>
      <c r="F108" s="84" t="s">
        <v>35</v>
      </c>
      <c r="G108" s="85">
        <v>66.395630617630076</v>
      </c>
      <c r="H108" s="85">
        <v>70.69007078450251</v>
      </c>
      <c r="I108" s="85">
        <v>75.62613302489477</v>
      </c>
      <c r="J108" s="85">
        <v>74.10917954123461</v>
      </c>
      <c r="K108" s="86">
        <v>68.979235593574828</v>
      </c>
      <c r="L108" s="86">
        <v>58.633020890244161</v>
      </c>
      <c r="M108" s="86">
        <v>75.782126315645954</v>
      </c>
      <c r="N108" s="86">
        <v>68.640635780842786</v>
      </c>
      <c r="O108" s="86">
        <v>86.212701128103717</v>
      </c>
      <c r="P108" s="86">
        <v>85.757146414845352</v>
      </c>
      <c r="Q108" s="86">
        <v>88.695287100884528</v>
      </c>
      <c r="R108" s="86">
        <v>90.418212163070578</v>
      </c>
      <c r="S108" s="87">
        <v>78.882772253720304</v>
      </c>
      <c r="T108" s="87">
        <v>97.341961928676355</v>
      </c>
      <c r="U108" s="87">
        <v>101.45703302137578</v>
      </c>
      <c r="V108" s="87">
        <v>98.994226816509553</v>
      </c>
      <c r="W108" s="87">
        <v>84.306026766475014</v>
      </c>
      <c r="X108" s="87">
        <v>119.37586183876607</v>
      </c>
      <c r="Y108" s="87">
        <v>120.90826507529152</v>
      </c>
      <c r="Z108" s="87">
        <v>112.173399680193</v>
      </c>
      <c r="AA108" s="87">
        <v>120.069004896591</v>
      </c>
      <c r="AB108" s="87">
        <v>125.870620481194</v>
      </c>
      <c r="AC108" s="88"/>
      <c r="AD108" s="86">
        <v>4.1042317519096301</v>
      </c>
      <c r="AE108" s="89"/>
      <c r="AF108" s="90"/>
      <c r="AG108" s="12"/>
    </row>
    <row r="109" spans="1:33" customFormat="1" ht="13.2" x14ac:dyDescent="0.25">
      <c r="A109" s="82" t="s">
        <v>211</v>
      </c>
      <c r="B109" s="83"/>
      <c r="C109" s="83"/>
      <c r="D109" s="83"/>
      <c r="E109" s="83" t="s">
        <v>212</v>
      </c>
      <c r="F109" s="84" t="s">
        <v>35</v>
      </c>
      <c r="G109" s="85">
        <v>38.59524030400484</v>
      </c>
      <c r="H109" s="85">
        <v>43.309312583394863</v>
      </c>
      <c r="I109" s="85">
        <v>46.347833426604524</v>
      </c>
      <c r="J109" s="85">
        <v>46.622077885565382</v>
      </c>
      <c r="K109" s="86">
        <v>39.180464670123001</v>
      </c>
      <c r="L109" s="86">
        <v>32.660786449452218</v>
      </c>
      <c r="M109" s="86">
        <v>42.532209875785334</v>
      </c>
      <c r="N109" s="86">
        <v>38.563430711209016</v>
      </c>
      <c r="O109" s="86">
        <v>49.843843178476725</v>
      </c>
      <c r="P109" s="86">
        <v>43.955960449885886</v>
      </c>
      <c r="Q109" s="86">
        <v>50.372464606188167</v>
      </c>
      <c r="R109" s="86">
        <v>45.02715335449367</v>
      </c>
      <c r="S109" s="87">
        <v>35.510774945407086</v>
      </c>
      <c r="T109" s="87">
        <v>46.995294617659617</v>
      </c>
      <c r="U109" s="87">
        <v>41.131630890577689</v>
      </c>
      <c r="V109" s="87">
        <v>42.910906688054226</v>
      </c>
      <c r="W109" s="87">
        <v>41.851017467689061</v>
      </c>
      <c r="X109" s="87">
        <v>63.863298684447997</v>
      </c>
      <c r="Y109" s="87">
        <v>58.096092543988831</v>
      </c>
      <c r="Z109" s="87">
        <v>46.610042941699803</v>
      </c>
      <c r="AA109" s="87">
        <v>50.1562173829005</v>
      </c>
      <c r="AB109" s="87">
        <v>55.298159497415902</v>
      </c>
      <c r="AC109" s="88" t="s">
        <v>36</v>
      </c>
      <c r="AD109" s="86">
        <v>-4.8160434274548001</v>
      </c>
      <c r="AE109" s="89"/>
      <c r="AF109" s="90"/>
      <c r="AG109" s="12"/>
    </row>
    <row r="110" spans="1:33" customFormat="1" ht="13.2" x14ac:dyDescent="0.25">
      <c r="A110" s="82" t="s">
        <v>213</v>
      </c>
      <c r="B110" s="83"/>
      <c r="C110" s="83"/>
      <c r="D110" s="83"/>
      <c r="E110" s="83" t="s">
        <v>214</v>
      </c>
      <c r="F110" s="84" t="s">
        <v>35</v>
      </c>
      <c r="G110" s="85">
        <v>27.800390313625243</v>
      </c>
      <c r="H110" s="85">
        <v>27.380758201107689</v>
      </c>
      <c r="I110" s="85">
        <v>29.278299598290243</v>
      </c>
      <c r="J110" s="85">
        <v>27.487101655669221</v>
      </c>
      <c r="K110" s="86">
        <v>29.798770923451826</v>
      </c>
      <c r="L110" s="86">
        <v>25.972234440791965</v>
      </c>
      <c r="M110" s="86">
        <v>33.249916439860591</v>
      </c>
      <c r="N110" s="86">
        <v>30.077205069633731</v>
      </c>
      <c r="O110" s="86">
        <v>36.368857949626978</v>
      </c>
      <c r="P110" s="86">
        <v>41.801185964959487</v>
      </c>
      <c r="Q110" s="86">
        <v>38.322822494696403</v>
      </c>
      <c r="R110" s="86">
        <v>45.39105880857695</v>
      </c>
      <c r="S110" s="87">
        <v>43.37199730831324</v>
      </c>
      <c r="T110" s="87">
        <v>50.346667311016709</v>
      </c>
      <c r="U110" s="87">
        <v>60.325402130798075</v>
      </c>
      <c r="V110" s="87">
        <v>56.083320128455341</v>
      </c>
      <c r="W110" s="87">
        <v>42.455009298785939</v>
      </c>
      <c r="X110" s="87">
        <v>55.512563154318059</v>
      </c>
      <c r="Y110" s="87">
        <v>62.812172531302721</v>
      </c>
      <c r="Z110" s="87">
        <v>65.563356738493994</v>
      </c>
      <c r="AA110" s="87">
        <v>69.9127875136911</v>
      </c>
      <c r="AB110" s="87">
        <v>70.572460983778697</v>
      </c>
      <c r="AC110" s="88"/>
      <c r="AD110" s="86">
        <v>12.354752494205799</v>
      </c>
      <c r="AE110" s="89"/>
      <c r="AF110" s="90"/>
      <c r="AG110" s="12"/>
    </row>
    <row r="111" spans="1:33" customFormat="1" ht="13.2" x14ac:dyDescent="0.25">
      <c r="A111" s="82" t="s">
        <v>215</v>
      </c>
      <c r="B111" s="83"/>
      <c r="C111" s="83"/>
      <c r="D111" s="83" t="s">
        <v>216</v>
      </c>
      <c r="E111" s="83"/>
      <c r="F111" s="84" t="s">
        <v>35</v>
      </c>
      <c r="G111" s="85">
        <v>6.3248450427420906</v>
      </c>
      <c r="H111" s="85">
        <v>5.0931746538498297</v>
      </c>
      <c r="I111" s="85">
        <v>5.8076857460184197</v>
      </c>
      <c r="J111" s="85">
        <v>6.4742028769337416</v>
      </c>
      <c r="K111" s="86">
        <v>6.5072622407351632</v>
      </c>
      <c r="L111" s="86">
        <v>6.3322492968073973</v>
      </c>
      <c r="M111" s="86">
        <v>7.192699913370312</v>
      </c>
      <c r="N111" s="86">
        <v>9.7865518719729767</v>
      </c>
      <c r="O111" s="86">
        <v>8.8284348077002406</v>
      </c>
      <c r="P111" s="86">
        <v>10.28552005438477</v>
      </c>
      <c r="Q111" s="86">
        <v>7.7577083032151108</v>
      </c>
      <c r="R111" s="86">
        <v>9.0329646439477269</v>
      </c>
      <c r="S111" s="87">
        <v>9.7219980789594231</v>
      </c>
      <c r="T111" s="87">
        <v>9.6535814796880057</v>
      </c>
      <c r="U111" s="87">
        <v>13.071629711289374</v>
      </c>
      <c r="V111" s="87">
        <v>11.394274873606587</v>
      </c>
      <c r="W111" s="87">
        <v>6.110391920553659</v>
      </c>
      <c r="X111" s="87">
        <v>11.863677498974727</v>
      </c>
      <c r="Y111" s="87">
        <v>12.015184515160248</v>
      </c>
      <c r="Z111" s="87">
        <v>15.728488851922</v>
      </c>
      <c r="AA111" s="87">
        <v>15.3780056053089</v>
      </c>
      <c r="AB111" s="87">
        <v>8.9541459337957008</v>
      </c>
      <c r="AC111" s="88" t="s">
        <v>36</v>
      </c>
      <c r="AD111" s="86">
        <v>-25.476417590610101</v>
      </c>
      <c r="AE111" s="89"/>
      <c r="AF111" s="90"/>
      <c r="AG111" s="12"/>
    </row>
    <row r="112" spans="1:33" customFormat="1" ht="13.2" x14ac:dyDescent="0.25">
      <c r="A112" s="82" t="s">
        <v>217</v>
      </c>
      <c r="B112" s="83"/>
      <c r="C112" s="83"/>
      <c r="D112" s="83"/>
      <c r="E112" s="83" t="s">
        <v>218</v>
      </c>
      <c r="F112" s="84" t="s">
        <v>35</v>
      </c>
      <c r="G112" s="85">
        <v>1.5431509579175944</v>
      </c>
      <c r="H112" s="85">
        <v>0.88460199762745362</v>
      </c>
      <c r="I112" s="85">
        <v>1.4968363640013262</v>
      </c>
      <c r="J112" s="85">
        <v>3.291237768770968</v>
      </c>
      <c r="K112" s="86">
        <v>1.976301869541047</v>
      </c>
      <c r="L112" s="86">
        <v>1.5260012239978873</v>
      </c>
      <c r="M112" s="86">
        <v>2.0157195380659085</v>
      </c>
      <c r="N112" s="86">
        <v>2.5501420140540292</v>
      </c>
      <c r="O112" s="86">
        <v>2.1219135166330032</v>
      </c>
      <c r="P112" s="86">
        <v>2.306681653889386</v>
      </c>
      <c r="Q112" s="86">
        <v>2.1152236256845938</v>
      </c>
      <c r="R112" s="86">
        <v>2.9030108332469293</v>
      </c>
      <c r="S112" s="87">
        <v>1.6132353071385772</v>
      </c>
      <c r="T112" s="87">
        <v>1.4446618854592985</v>
      </c>
      <c r="U112" s="87">
        <v>2.3348618473518794</v>
      </c>
      <c r="V112" s="87">
        <v>2.112859494686119</v>
      </c>
      <c r="W112" s="87">
        <v>0.86037376363143026</v>
      </c>
      <c r="X112" s="87">
        <v>2.4083774391249961</v>
      </c>
      <c r="Y112" s="87">
        <v>4.2194732021786487</v>
      </c>
      <c r="Z112" s="87">
        <v>4.1998110823113697</v>
      </c>
      <c r="AA112" s="87">
        <v>6.8302364538367302</v>
      </c>
      <c r="AB112" s="87">
        <v>2.2507652750827698</v>
      </c>
      <c r="AC112" s="88" t="s">
        <v>36</v>
      </c>
      <c r="AD112" s="86">
        <v>-46.657671059016799</v>
      </c>
      <c r="AE112" s="89"/>
      <c r="AF112" s="90"/>
      <c r="AG112" s="12"/>
    </row>
    <row r="113" spans="1:33" customFormat="1" ht="13.2" x14ac:dyDescent="0.25">
      <c r="A113" s="82" t="s">
        <v>219</v>
      </c>
      <c r="B113" s="83"/>
      <c r="C113" s="83"/>
      <c r="D113" s="83"/>
      <c r="E113" s="83" t="s">
        <v>220</v>
      </c>
      <c r="F113" s="84" t="s">
        <v>35</v>
      </c>
      <c r="G113" s="85">
        <v>4.7816940848244958</v>
      </c>
      <c r="H113" s="85">
        <v>4.2085726562223762</v>
      </c>
      <c r="I113" s="85">
        <v>4.3108493820170937</v>
      </c>
      <c r="J113" s="85">
        <v>3.1829651081627746</v>
      </c>
      <c r="K113" s="86">
        <v>4.5309603711941149</v>
      </c>
      <c r="L113" s="86">
        <v>4.8062480728095105</v>
      </c>
      <c r="M113" s="86">
        <v>5.176980375304403</v>
      </c>
      <c r="N113" s="86">
        <v>7.2364098579189475</v>
      </c>
      <c r="O113" s="86">
        <v>6.7065212910672365</v>
      </c>
      <c r="P113" s="86">
        <v>7.9788384004953841</v>
      </c>
      <c r="Q113" s="86">
        <v>5.6424846775305184</v>
      </c>
      <c r="R113" s="86">
        <v>6.1299538107007967</v>
      </c>
      <c r="S113" s="87">
        <v>8.1087627718208442</v>
      </c>
      <c r="T113" s="87">
        <v>8.208919594228707</v>
      </c>
      <c r="U113" s="87">
        <v>10.736767863937494</v>
      </c>
      <c r="V113" s="87">
        <v>9.2814153789204692</v>
      </c>
      <c r="W113" s="87">
        <v>5.2500181569222297</v>
      </c>
      <c r="X113" s="87">
        <v>9.4553000598497299</v>
      </c>
      <c r="Y113" s="87">
        <v>7.7957113129815978</v>
      </c>
      <c r="Z113" s="87">
        <v>11.528677769610599</v>
      </c>
      <c r="AA113" s="87">
        <v>8.5477691514721901</v>
      </c>
      <c r="AB113" s="87">
        <v>6.7033806587129297</v>
      </c>
      <c r="AC113" s="88" t="s">
        <v>36</v>
      </c>
      <c r="AD113" s="86">
        <v>-14.011943367498599</v>
      </c>
      <c r="AE113" s="89"/>
      <c r="AF113" s="90"/>
      <c r="AG113" s="12"/>
    </row>
    <row r="114" spans="1:33" customFormat="1" ht="13.2" x14ac:dyDescent="0.25">
      <c r="A114" s="82">
        <v>94</v>
      </c>
      <c r="B114" s="83"/>
      <c r="C114" s="83"/>
      <c r="D114" s="83" t="s">
        <v>221</v>
      </c>
      <c r="E114" s="83"/>
      <c r="F114" s="84" t="s">
        <v>35</v>
      </c>
      <c r="G114" s="85">
        <v>0.89852017536626261</v>
      </c>
      <c r="H114" s="85">
        <v>0.62450102420773901</v>
      </c>
      <c r="I114" s="85">
        <v>0.50722866756301865</v>
      </c>
      <c r="J114" s="85">
        <v>0.89868672856458709</v>
      </c>
      <c r="K114" s="86">
        <v>0.4566636052666817</v>
      </c>
      <c r="L114" s="86">
        <v>0.65452095012304001</v>
      </c>
      <c r="M114" s="86">
        <v>1.0363179650889158</v>
      </c>
      <c r="N114" s="86">
        <v>0.60932737588842445</v>
      </c>
      <c r="O114" s="86">
        <v>0.59062444178792783</v>
      </c>
      <c r="P114" s="86">
        <v>0.40881968890294873</v>
      </c>
      <c r="Q114" s="86">
        <v>0.41852951361455626</v>
      </c>
      <c r="R114" s="86">
        <v>0.20984022716706738</v>
      </c>
      <c r="S114" s="87">
        <v>0.77436889816287757</v>
      </c>
      <c r="T114" s="87">
        <v>0.46178662641757029</v>
      </c>
      <c r="U114" s="87">
        <v>0.386075211229431</v>
      </c>
      <c r="V114" s="87">
        <v>0.28997051632155407</v>
      </c>
      <c r="W114" s="87">
        <v>0</v>
      </c>
      <c r="X114" s="87">
        <v>0.20656661481633748</v>
      </c>
      <c r="Y114" s="87">
        <v>0.71739714368007679</v>
      </c>
      <c r="Z114" s="87">
        <v>0</v>
      </c>
      <c r="AA114" s="87">
        <v>1.12905418465305</v>
      </c>
      <c r="AB114" s="87">
        <v>1.0213780715067899</v>
      </c>
      <c r="AC114" s="88" t="s">
        <v>36</v>
      </c>
      <c r="AD114" s="86">
        <v>42.372754129931998</v>
      </c>
      <c r="AE114" s="89"/>
      <c r="AF114" s="90"/>
      <c r="AG114" s="12"/>
    </row>
    <row r="115" spans="1:33" customFormat="1" ht="13.2" x14ac:dyDescent="0.25">
      <c r="A115" s="82" t="s">
        <v>222</v>
      </c>
      <c r="B115" s="83"/>
      <c r="C115" s="83"/>
      <c r="D115" s="83" t="s">
        <v>223</v>
      </c>
      <c r="E115" s="83"/>
      <c r="F115" s="84" t="s">
        <v>35</v>
      </c>
      <c r="G115" s="85">
        <v>79.824396663093367</v>
      </c>
      <c r="H115" s="85">
        <v>51.326955308454515</v>
      </c>
      <c r="I115" s="85">
        <v>68.682591784059255</v>
      </c>
      <c r="J115" s="85">
        <v>54.418460257061241</v>
      </c>
      <c r="K115" s="86">
        <v>64.597312189844132</v>
      </c>
      <c r="L115" s="86">
        <v>77.113778302831989</v>
      </c>
      <c r="M115" s="86">
        <v>69.828955805212843</v>
      </c>
      <c r="N115" s="86">
        <v>57.876459495850014</v>
      </c>
      <c r="O115" s="86">
        <v>81.096036522527783</v>
      </c>
      <c r="P115" s="86">
        <v>65.34223367952022</v>
      </c>
      <c r="Q115" s="86">
        <v>72.556991517588457</v>
      </c>
      <c r="R115" s="86">
        <v>76.307031743855049</v>
      </c>
      <c r="S115" s="87">
        <v>58.160095678183367</v>
      </c>
      <c r="T115" s="87">
        <v>81.499397630353997</v>
      </c>
      <c r="U115" s="87">
        <v>42.786101696350869</v>
      </c>
      <c r="V115" s="87">
        <v>47.050961141940547</v>
      </c>
      <c r="W115" s="87">
        <v>85.320345118811943</v>
      </c>
      <c r="X115" s="87">
        <v>55.975502930440115</v>
      </c>
      <c r="Y115" s="87">
        <v>63.916223029847991</v>
      </c>
      <c r="Z115" s="87">
        <v>69.551156073091093</v>
      </c>
      <c r="AA115" s="87">
        <v>71.272996263127297</v>
      </c>
      <c r="AB115" s="87">
        <v>65.413227731775805</v>
      </c>
      <c r="AC115" s="88" t="s">
        <v>36</v>
      </c>
      <c r="AD115" s="86">
        <v>2.3421357379468799</v>
      </c>
      <c r="AE115" s="89"/>
      <c r="AF115" s="90"/>
      <c r="AG115" s="12"/>
    </row>
    <row r="116" spans="1:33" customFormat="1" ht="13.2" x14ac:dyDescent="0.25">
      <c r="A116" s="100" t="s">
        <v>224</v>
      </c>
      <c r="B116" s="116"/>
      <c r="C116" s="116"/>
      <c r="D116" s="116"/>
      <c r="E116" s="116" t="s">
        <v>225</v>
      </c>
      <c r="F116" s="101" t="s">
        <v>35</v>
      </c>
      <c r="G116" s="85">
        <v>3.7178506638080315</v>
      </c>
      <c r="H116" s="85">
        <v>2.5815386402638607</v>
      </c>
      <c r="I116" s="85">
        <v>1.7340639343304445</v>
      </c>
      <c r="J116" s="85">
        <v>2.5297931771424871</v>
      </c>
      <c r="K116" s="86">
        <v>1.239618143858682</v>
      </c>
      <c r="L116" s="86">
        <v>1.4312776649718935</v>
      </c>
      <c r="M116" s="86">
        <v>1.3829271287371858</v>
      </c>
      <c r="N116" s="86">
        <v>2.2203026507057135</v>
      </c>
      <c r="O116" s="86">
        <v>2.028154499361063</v>
      </c>
      <c r="P116" s="86">
        <v>1.5967786445537819</v>
      </c>
      <c r="Q116" s="86">
        <v>2.1958653707146674</v>
      </c>
      <c r="R116" s="86">
        <v>6.2920126962041802</v>
      </c>
      <c r="S116" s="87">
        <v>2.8676664407197627</v>
      </c>
      <c r="T116" s="87">
        <v>1.4552303648973735</v>
      </c>
      <c r="U116" s="87">
        <v>0.55377033457907898</v>
      </c>
      <c r="V116" s="87">
        <v>0.37151870167907608</v>
      </c>
      <c r="W116" s="87">
        <v>1.0589126232100896</v>
      </c>
      <c r="X116" s="87">
        <v>3.4523691859981773</v>
      </c>
      <c r="Y116" s="87">
        <v>2.8974041987190899</v>
      </c>
      <c r="Z116" s="87">
        <v>0.97437682953563598</v>
      </c>
      <c r="AA116" s="87">
        <v>0</v>
      </c>
      <c r="AB116" s="87">
        <v>0.91688920481835101</v>
      </c>
      <c r="AC116" s="88" t="s">
        <v>36</v>
      </c>
      <c r="AD116" s="86">
        <v>-68.354805131306904</v>
      </c>
      <c r="AE116" s="89"/>
      <c r="AF116" s="90"/>
      <c r="AG116" s="12"/>
    </row>
    <row r="117" spans="1:33" customFormat="1" ht="13.2" x14ac:dyDescent="0.25">
      <c r="A117" s="82" t="s">
        <v>226</v>
      </c>
      <c r="B117" s="83"/>
      <c r="C117" s="83"/>
      <c r="D117" s="83"/>
      <c r="E117" s="83" t="s">
        <v>227</v>
      </c>
      <c r="F117" s="84" t="s">
        <v>35</v>
      </c>
      <c r="G117" s="85">
        <v>7.402547002556279</v>
      </c>
      <c r="H117" s="85">
        <v>3.6953327791238224</v>
      </c>
      <c r="I117" s="85">
        <v>5.9072527778342536</v>
      </c>
      <c r="J117" s="85">
        <v>3.5775114907862262</v>
      </c>
      <c r="K117" s="86">
        <v>4.545988678673992</v>
      </c>
      <c r="L117" s="86">
        <v>4.1382110085843857</v>
      </c>
      <c r="M117" s="86">
        <v>3.7385113334834044</v>
      </c>
      <c r="N117" s="86">
        <v>1.97907302335863</v>
      </c>
      <c r="O117" s="86">
        <v>8.4517069266389129</v>
      </c>
      <c r="P117" s="86">
        <v>7.0784608032523151</v>
      </c>
      <c r="Q117" s="86">
        <v>4.6406927134639364</v>
      </c>
      <c r="R117" s="86">
        <v>6.220405903935621</v>
      </c>
      <c r="S117" s="87">
        <v>8.7794891042107075</v>
      </c>
      <c r="T117" s="87">
        <v>8.7186967923084193</v>
      </c>
      <c r="U117" s="87">
        <v>6.7661989257400217</v>
      </c>
      <c r="V117" s="87">
        <v>3.1152943334837833</v>
      </c>
      <c r="W117" s="87">
        <v>5.088185700174261</v>
      </c>
      <c r="X117" s="87">
        <v>5.0722415354995505</v>
      </c>
      <c r="Y117" s="87">
        <v>5.6582594118427583</v>
      </c>
      <c r="Z117" s="87">
        <v>5.26899170825435</v>
      </c>
      <c r="AA117" s="87">
        <v>13.358538431802</v>
      </c>
      <c r="AB117" s="87">
        <v>9.6708020339026408</v>
      </c>
      <c r="AC117" s="88" t="s">
        <v>36</v>
      </c>
      <c r="AD117" s="86">
        <v>70.914787216394103</v>
      </c>
      <c r="AE117" s="89"/>
      <c r="AF117" s="90"/>
      <c r="AG117" s="12"/>
    </row>
    <row r="118" spans="1:33" customFormat="1" ht="13.2" x14ac:dyDescent="0.25">
      <c r="A118" s="82" t="s">
        <v>228</v>
      </c>
      <c r="B118" s="83"/>
      <c r="C118" s="83"/>
      <c r="D118" s="83"/>
      <c r="E118" s="83" t="s">
        <v>229</v>
      </c>
      <c r="F118" s="84" t="s">
        <v>35</v>
      </c>
      <c r="G118" s="85">
        <v>6.0489163299524478</v>
      </c>
      <c r="H118" s="85">
        <v>5.2771263522790415</v>
      </c>
      <c r="I118" s="85">
        <v>9.3368190368203106</v>
      </c>
      <c r="J118" s="85">
        <v>4.6787966475495022</v>
      </c>
      <c r="K118" s="86">
        <v>3.7931796573476415</v>
      </c>
      <c r="L118" s="86">
        <v>7.6578794518781681</v>
      </c>
      <c r="M118" s="86">
        <v>8.5012721604900463</v>
      </c>
      <c r="N118" s="86">
        <v>4.1452529122929187</v>
      </c>
      <c r="O118" s="86">
        <v>8.1175010648968815</v>
      </c>
      <c r="P118" s="86">
        <v>7.2323165355284651</v>
      </c>
      <c r="Q118" s="86">
        <v>9.6767236307276452</v>
      </c>
      <c r="R118" s="86">
        <v>6.2741774725991402</v>
      </c>
      <c r="S118" s="87">
        <v>5.6134950312997107</v>
      </c>
      <c r="T118" s="87">
        <v>9.1816787205681756</v>
      </c>
      <c r="U118" s="87">
        <v>5.3110324050184268</v>
      </c>
      <c r="V118" s="87">
        <v>3.3856679449421536</v>
      </c>
      <c r="W118" s="87">
        <v>9.6283312194532762</v>
      </c>
      <c r="X118" s="87">
        <v>17.395200770866968</v>
      </c>
      <c r="Y118" s="87">
        <v>11.625560276894102</v>
      </c>
      <c r="Z118" s="87">
        <v>8.2905528260280796</v>
      </c>
      <c r="AA118" s="87">
        <v>7.6380516719283502</v>
      </c>
      <c r="AB118" s="87">
        <v>4.7982107292206999</v>
      </c>
      <c r="AC118" s="88" t="s">
        <v>36</v>
      </c>
      <c r="AD118" s="86">
        <v>-58.7270581809533</v>
      </c>
      <c r="AE118" s="89"/>
      <c r="AF118" s="90"/>
      <c r="AG118" s="12"/>
    </row>
    <row r="119" spans="1:33" customFormat="1" ht="13.2" x14ac:dyDescent="0.25">
      <c r="A119" s="82" t="s">
        <v>230</v>
      </c>
      <c r="B119" s="83"/>
      <c r="C119" s="83"/>
      <c r="D119" s="83"/>
      <c r="E119" s="83" t="s">
        <v>231</v>
      </c>
      <c r="F119" s="84" t="s">
        <v>35</v>
      </c>
      <c r="G119" s="85">
        <v>2.0770268134465795</v>
      </c>
      <c r="H119" s="85">
        <v>2.3563274545672726</v>
      </c>
      <c r="I119" s="85">
        <v>1.9579951971142933</v>
      </c>
      <c r="J119" s="85">
        <v>2.0585922625711599</v>
      </c>
      <c r="K119" s="86">
        <v>2.5374060399980212</v>
      </c>
      <c r="L119" s="86">
        <v>2.1715877292819341</v>
      </c>
      <c r="M119" s="86">
        <v>2.5494130326532587</v>
      </c>
      <c r="N119" s="86">
        <v>3.9546559843516538</v>
      </c>
      <c r="O119" s="86">
        <v>2.9752136664055961</v>
      </c>
      <c r="P119" s="86">
        <v>2.2077996378835709</v>
      </c>
      <c r="Q119" s="86">
        <v>3.7550422103355641</v>
      </c>
      <c r="R119" s="86">
        <v>2.5190560124687682</v>
      </c>
      <c r="S119" s="87">
        <v>2.169697765683551</v>
      </c>
      <c r="T119" s="87">
        <v>3.2851958303393856</v>
      </c>
      <c r="U119" s="87">
        <v>1.7172604155264715</v>
      </c>
      <c r="V119" s="87">
        <v>1.7782546506606232</v>
      </c>
      <c r="W119" s="87">
        <v>2.3544547337339616</v>
      </c>
      <c r="X119" s="87">
        <v>1.7696775448105284</v>
      </c>
      <c r="Y119" s="87">
        <v>1.5652154214091312</v>
      </c>
      <c r="Z119" s="87">
        <v>4.0483303673900997</v>
      </c>
      <c r="AA119" s="87">
        <v>1.83510244185297</v>
      </c>
      <c r="AB119" s="87">
        <v>1.56007249300365</v>
      </c>
      <c r="AC119" s="88" t="s">
        <v>36</v>
      </c>
      <c r="AD119" s="86">
        <v>-0.32857639498875502</v>
      </c>
      <c r="AE119" s="89"/>
      <c r="AF119" s="90"/>
      <c r="AG119" s="12"/>
    </row>
    <row r="120" spans="1:33" customFormat="1" ht="13.2" x14ac:dyDescent="0.25">
      <c r="A120" s="82" t="s">
        <v>232</v>
      </c>
      <c r="B120" s="83"/>
      <c r="C120" s="83"/>
      <c r="D120" s="83"/>
      <c r="E120" s="83" t="s">
        <v>233</v>
      </c>
      <c r="F120" s="84" t="s">
        <v>35</v>
      </c>
      <c r="G120" s="85">
        <v>60.347097385998183</v>
      </c>
      <c r="H120" s="85">
        <v>37.349975502964277</v>
      </c>
      <c r="I120" s="85">
        <v>49.578897922997733</v>
      </c>
      <c r="J120" s="85">
        <v>40.731910267558185</v>
      </c>
      <c r="K120" s="86">
        <v>52.176893653822667</v>
      </c>
      <c r="L120" s="86">
        <v>61.551161437728787</v>
      </c>
      <c r="M120" s="86">
        <v>53.307728119180688</v>
      </c>
      <c r="N120" s="86">
        <v>45.459611403996426</v>
      </c>
      <c r="O120" s="86">
        <v>59.236058438792504</v>
      </c>
      <c r="P120" s="86">
        <v>47.018560149692739</v>
      </c>
      <c r="Q120" s="86">
        <v>52.231260863572004</v>
      </c>
      <c r="R120" s="86">
        <v>54.469082267790888</v>
      </c>
      <c r="S120" s="87">
        <v>38.680290707417122</v>
      </c>
      <c r="T120" s="87">
        <v>58.858595922240639</v>
      </c>
      <c r="U120" s="87">
        <v>28.343121914955727</v>
      </c>
      <c r="V120" s="87">
        <v>38.305816045225633</v>
      </c>
      <c r="W120" s="87">
        <v>66.996148066751672</v>
      </c>
      <c r="X120" s="87">
        <v>28.014449135107743</v>
      </c>
      <c r="Y120" s="87">
        <v>41.419619480969203</v>
      </c>
      <c r="Z120" s="87">
        <v>48.596149754342498</v>
      </c>
      <c r="AA120" s="87">
        <v>48.441303717543903</v>
      </c>
      <c r="AB120" s="87">
        <v>48.467253270830497</v>
      </c>
      <c r="AC120" s="88" t="s">
        <v>36</v>
      </c>
      <c r="AD120" s="86">
        <v>17.015206508836801</v>
      </c>
      <c r="AE120" s="89"/>
      <c r="AF120" s="90"/>
      <c r="AG120" s="12"/>
    </row>
    <row r="121" spans="1:33" customFormat="1" ht="13.2" x14ac:dyDescent="0.25">
      <c r="A121" s="102" t="s">
        <v>234</v>
      </c>
      <c r="B121" s="103"/>
      <c r="C121" s="103"/>
      <c r="D121" s="103"/>
      <c r="E121" s="103" t="s">
        <v>235</v>
      </c>
      <c r="F121" s="104" t="s">
        <v>35</v>
      </c>
      <c r="G121" s="105">
        <v>0.23095846733184905</v>
      </c>
      <c r="H121" s="105">
        <v>6.6654579256227156E-2</v>
      </c>
      <c r="I121" s="105">
        <v>0.16756291496223297</v>
      </c>
      <c r="J121" s="105">
        <v>0.84185641145367451</v>
      </c>
      <c r="K121" s="106">
        <v>0.30422601614311789</v>
      </c>
      <c r="L121" s="106">
        <v>0.16366101038682104</v>
      </c>
      <c r="M121" s="106">
        <v>0.34910403066827683</v>
      </c>
      <c r="N121" s="106">
        <v>0.11756352114468673</v>
      </c>
      <c r="O121" s="106">
        <v>0.28740192643280166</v>
      </c>
      <c r="P121" s="106">
        <v>0.20831790860935173</v>
      </c>
      <c r="Q121" s="106">
        <v>5.7406728774639502E-2</v>
      </c>
      <c r="R121" s="106">
        <v>0.53229739085645844</v>
      </c>
      <c r="S121" s="106">
        <v>4.9456628852534046E-2</v>
      </c>
      <c r="T121" s="106">
        <v>0</v>
      </c>
      <c r="U121" s="106">
        <v>9.4717700531135859E-2</v>
      </c>
      <c r="V121" s="106">
        <v>9.440946594927381E-2</v>
      </c>
      <c r="W121" s="106">
        <v>0.19431277548869622</v>
      </c>
      <c r="X121" s="106">
        <v>0.27156475815714737</v>
      </c>
      <c r="Y121" s="106">
        <v>0.75016424001372184</v>
      </c>
      <c r="Z121" s="106"/>
      <c r="AA121" s="106"/>
      <c r="AB121" s="106"/>
      <c r="AC121" s="107"/>
      <c r="AD121" s="106"/>
      <c r="AE121" s="115"/>
      <c r="AF121" s="109"/>
      <c r="AG121" s="12"/>
    </row>
    <row r="122" spans="1:33" customFormat="1" ht="13.2" x14ac:dyDescent="0.25">
      <c r="A122" s="75" t="s">
        <v>236</v>
      </c>
      <c r="B122" s="76"/>
      <c r="C122" s="76" t="s">
        <v>237</v>
      </c>
      <c r="D122" s="76"/>
      <c r="E122" s="76"/>
      <c r="F122" s="35" t="s">
        <v>35</v>
      </c>
      <c r="G122" s="77">
        <v>86.261573692311913</v>
      </c>
      <c r="H122" s="77">
        <v>83.271223777155598</v>
      </c>
      <c r="I122" s="77">
        <v>74.173155442054778</v>
      </c>
      <c r="J122" s="77">
        <v>86.455854647631597</v>
      </c>
      <c r="K122" s="78">
        <v>79.094971037943793</v>
      </c>
      <c r="L122" s="78">
        <v>80.372249778219071</v>
      </c>
      <c r="M122" s="78">
        <v>95.069496456368</v>
      </c>
      <c r="N122" s="78">
        <v>113.06380081859027</v>
      </c>
      <c r="O122" s="78">
        <v>100.48818479739484</v>
      </c>
      <c r="P122" s="78">
        <v>104.65717569377594</v>
      </c>
      <c r="Q122" s="78">
        <v>105.53672685828019</v>
      </c>
      <c r="R122" s="78">
        <v>111.54883991611673</v>
      </c>
      <c r="S122" s="78">
        <v>93.324987071180487</v>
      </c>
      <c r="T122" s="78">
        <v>95.304245160215373</v>
      </c>
      <c r="U122" s="78">
        <v>98.558725300099624</v>
      </c>
      <c r="V122" s="78">
        <v>90.42501242016192</v>
      </c>
      <c r="W122" s="78">
        <v>96.983816745191788</v>
      </c>
      <c r="X122" s="78">
        <v>110.62107163335155</v>
      </c>
      <c r="Y122" s="78">
        <v>139.65220923045061</v>
      </c>
      <c r="Z122" s="78">
        <v>120.995344758662</v>
      </c>
      <c r="AA122" s="78">
        <v>163.665393660202</v>
      </c>
      <c r="AB122" s="78">
        <v>134.05328587987401</v>
      </c>
      <c r="AC122" s="79"/>
      <c r="AD122" s="87">
        <v>-4.0091906754852404</v>
      </c>
      <c r="AE122" s="80"/>
      <c r="AF122" s="81"/>
      <c r="AG122" s="12"/>
    </row>
    <row r="123" spans="1:33" customFormat="1" ht="13.2" x14ac:dyDescent="0.25">
      <c r="A123" s="82" t="s">
        <v>238</v>
      </c>
      <c r="B123" s="83"/>
      <c r="C123" s="83"/>
      <c r="D123" s="83" t="s">
        <v>239</v>
      </c>
      <c r="E123" s="83"/>
      <c r="F123" s="84" t="s">
        <v>35</v>
      </c>
      <c r="G123" s="85">
        <v>19.413780544789862</v>
      </c>
      <c r="H123" s="85">
        <v>23.891131184804824</v>
      </c>
      <c r="I123" s="85">
        <v>14.327136482521009</v>
      </c>
      <c r="J123" s="85">
        <v>16.797459938416711</v>
      </c>
      <c r="K123" s="86">
        <v>10.792941687931151</v>
      </c>
      <c r="L123" s="86">
        <v>11.978798239566887</v>
      </c>
      <c r="M123" s="86">
        <v>16.800086629695588</v>
      </c>
      <c r="N123" s="86">
        <v>25.779404277838406</v>
      </c>
      <c r="O123" s="86">
        <v>10.493382181183625</v>
      </c>
      <c r="P123" s="86">
        <v>12.644998014417347</v>
      </c>
      <c r="Q123" s="86">
        <v>14.352389901794989</v>
      </c>
      <c r="R123" s="86">
        <v>17.590865154672269</v>
      </c>
      <c r="S123" s="87">
        <v>8.9761534195866748</v>
      </c>
      <c r="T123" s="87">
        <v>16.470383817832492</v>
      </c>
      <c r="U123" s="87">
        <v>13.541591739508899</v>
      </c>
      <c r="V123" s="87">
        <v>13.092002065156336</v>
      </c>
      <c r="W123" s="87">
        <v>11.010733671658544</v>
      </c>
      <c r="X123" s="87">
        <v>6.0178589580868378</v>
      </c>
      <c r="Y123" s="87">
        <v>20.894556293062443</v>
      </c>
      <c r="Z123" s="87">
        <v>14.266075734715701</v>
      </c>
      <c r="AA123" s="87">
        <v>24.709263256233399</v>
      </c>
      <c r="AB123" s="87">
        <v>10.957953097282701</v>
      </c>
      <c r="AC123" s="88" t="s">
        <v>36</v>
      </c>
      <c r="AD123" s="86">
        <v>-47.555942592946401</v>
      </c>
      <c r="AE123" s="89"/>
      <c r="AF123" s="90"/>
      <c r="AG123" s="12"/>
    </row>
    <row r="124" spans="1:33" customFormat="1" ht="13.2" x14ac:dyDescent="0.25">
      <c r="A124" s="82" t="s">
        <v>240</v>
      </c>
      <c r="B124" s="83"/>
      <c r="C124" s="83"/>
      <c r="D124" s="83"/>
      <c r="E124" s="83" t="s">
        <v>241</v>
      </c>
      <c r="F124" s="84" t="s">
        <v>35</v>
      </c>
      <c r="G124" s="85">
        <v>10.014712349852944</v>
      </c>
      <c r="H124" s="85">
        <v>11.695659278541832</v>
      </c>
      <c r="I124" s="85">
        <v>8.8923540487139388</v>
      </c>
      <c r="J124" s="85">
        <v>9.6096498451382022</v>
      </c>
      <c r="K124" s="86">
        <v>7.6076210916043996</v>
      </c>
      <c r="L124" s="86">
        <v>8.1342291022989013</v>
      </c>
      <c r="M124" s="86">
        <v>12.651818541483358</v>
      </c>
      <c r="N124" s="86">
        <v>19.250502408209993</v>
      </c>
      <c r="O124" s="86">
        <v>6.121791568764861</v>
      </c>
      <c r="P124" s="86">
        <v>9.4335334621157543</v>
      </c>
      <c r="Q124" s="86">
        <v>10.633257575502874</v>
      </c>
      <c r="R124" s="86">
        <v>14.016868626395119</v>
      </c>
      <c r="S124" s="87">
        <v>6.1889924506187945</v>
      </c>
      <c r="T124" s="87">
        <v>12.445047844616621</v>
      </c>
      <c r="U124" s="87">
        <v>8.4563409224771107</v>
      </c>
      <c r="V124" s="87">
        <v>7.6100476674448903</v>
      </c>
      <c r="W124" s="87">
        <v>9.2372763504710385</v>
      </c>
      <c r="X124" s="87">
        <v>5.6497796270036602</v>
      </c>
      <c r="Y124" s="87">
        <v>17.550734792021984</v>
      </c>
      <c r="Z124" s="87">
        <v>13.762703586212201</v>
      </c>
      <c r="AA124" s="87">
        <v>20.5265108562592</v>
      </c>
      <c r="AB124" s="87">
        <v>10.090494579034599</v>
      </c>
      <c r="AC124" s="88" t="s">
        <v>36</v>
      </c>
      <c r="AD124" s="86">
        <v>-42.506711550211001</v>
      </c>
      <c r="AE124" s="89"/>
      <c r="AF124" s="90"/>
      <c r="AG124" s="12"/>
    </row>
    <row r="125" spans="1:33" customFormat="1" ht="13.2" x14ac:dyDescent="0.25">
      <c r="A125" s="82" t="s">
        <v>242</v>
      </c>
      <c r="B125" s="83"/>
      <c r="C125" s="83"/>
      <c r="D125" s="83"/>
      <c r="E125" s="83" t="s">
        <v>243</v>
      </c>
      <c r="F125" s="84" t="s">
        <v>35</v>
      </c>
      <c r="G125" s="85">
        <v>9.3990681949369179</v>
      </c>
      <c r="H125" s="85">
        <v>12.195471906263</v>
      </c>
      <c r="I125" s="85">
        <v>5.4347824338070696</v>
      </c>
      <c r="J125" s="85">
        <v>7.1878100932785101</v>
      </c>
      <c r="K125" s="86">
        <v>3.1853205963267519</v>
      </c>
      <c r="L125" s="86">
        <v>3.8445691372679835</v>
      </c>
      <c r="M125" s="86">
        <v>4.1482680882122267</v>
      </c>
      <c r="N125" s="86">
        <v>6.5289018696284113</v>
      </c>
      <c r="O125" s="86">
        <v>4.3715906124187605</v>
      </c>
      <c r="P125" s="86">
        <v>3.2114645523015928</v>
      </c>
      <c r="Q125" s="86">
        <v>3.719132326292113</v>
      </c>
      <c r="R125" s="86">
        <v>3.5739965282771484</v>
      </c>
      <c r="S125" s="87">
        <v>2.7871609689678807</v>
      </c>
      <c r="T125" s="87">
        <v>4.0253359732158671</v>
      </c>
      <c r="U125" s="87">
        <v>5.0852508170317918</v>
      </c>
      <c r="V125" s="87">
        <v>5.4819543977114442</v>
      </c>
      <c r="W125" s="87">
        <v>1.7734573211875049</v>
      </c>
      <c r="X125" s="87">
        <v>0.36807933108317636</v>
      </c>
      <c r="Y125" s="87">
        <v>3.3438215010404573</v>
      </c>
      <c r="Z125" s="87">
        <v>0.50337214850348799</v>
      </c>
      <c r="AA125" s="87">
        <v>4.1827523999742198</v>
      </c>
      <c r="AB125" s="87">
        <v>0.86745851824812803</v>
      </c>
      <c r="AC125" s="88" t="s">
        <v>36</v>
      </c>
      <c r="AD125" s="86">
        <v>-74.057870075354998</v>
      </c>
      <c r="AE125" s="89"/>
      <c r="AF125" s="90"/>
      <c r="AG125" s="12"/>
    </row>
    <row r="126" spans="1:33" customFormat="1" ht="13.2" x14ac:dyDescent="0.25">
      <c r="A126" s="82" t="s">
        <v>244</v>
      </c>
      <c r="B126" s="83"/>
      <c r="C126" s="83"/>
      <c r="D126" s="83" t="s">
        <v>245</v>
      </c>
      <c r="E126" s="83"/>
      <c r="F126" s="84" t="s">
        <v>35</v>
      </c>
      <c r="G126" s="85">
        <v>2.9581048486847528</v>
      </c>
      <c r="H126" s="85">
        <v>0.72030404539850224</v>
      </c>
      <c r="I126" s="85">
        <v>2.890383337136019</v>
      </c>
      <c r="J126" s="85">
        <v>1.7676069176828471</v>
      </c>
      <c r="K126" s="86">
        <v>3.4722427669132525</v>
      </c>
      <c r="L126" s="86">
        <v>3.2329919917068528</v>
      </c>
      <c r="M126" s="86">
        <v>5.683455433455439</v>
      </c>
      <c r="N126" s="86">
        <v>6.1106101915180018</v>
      </c>
      <c r="O126" s="86">
        <v>4.8258017642936668</v>
      </c>
      <c r="P126" s="86">
        <v>3.9421455061889596</v>
      </c>
      <c r="Q126" s="86">
        <v>1.7468791920360141</v>
      </c>
      <c r="R126" s="86">
        <v>2.8952997956432873</v>
      </c>
      <c r="S126" s="87">
        <v>1.184182798586864</v>
      </c>
      <c r="T126" s="87">
        <v>2.2435138684953198</v>
      </c>
      <c r="U126" s="87">
        <v>0.76336472455473747</v>
      </c>
      <c r="V126" s="87">
        <v>0.70465179710813197</v>
      </c>
      <c r="W126" s="87">
        <v>1.5947091969255036</v>
      </c>
      <c r="X126" s="87">
        <v>0.49469172389257171</v>
      </c>
      <c r="Y126" s="87">
        <v>0.73698458571063352</v>
      </c>
      <c r="Z126" s="87">
        <v>2.1796410563916</v>
      </c>
      <c r="AA126" s="87">
        <v>0.77921686746987895</v>
      </c>
      <c r="AB126" s="87">
        <v>1.1611016118806501</v>
      </c>
      <c r="AC126" s="88" t="s">
        <v>36</v>
      </c>
      <c r="AD126" s="86">
        <v>57.547611495981201</v>
      </c>
      <c r="AE126" s="89"/>
      <c r="AF126" s="90"/>
      <c r="AG126" s="12"/>
    </row>
    <row r="127" spans="1:33" customFormat="1" ht="13.2" x14ac:dyDescent="0.25">
      <c r="A127" s="82" t="s">
        <v>246</v>
      </c>
      <c r="B127" s="83"/>
      <c r="C127" s="83"/>
      <c r="D127" s="83"/>
      <c r="E127" s="83" t="s">
        <v>247</v>
      </c>
      <c r="F127" s="84" t="s">
        <v>35</v>
      </c>
      <c r="G127" s="85">
        <v>2.769898779582749</v>
      </c>
      <c r="H127" s="85">
        <v>0.59105331331769628</v>
      </c>
      <c r="I127" s="85">
        <v>2.890383337136019</v>
      </c>
      <c r="J127" s="85">
        <v>1.6751838426751606</v>
      </c>
      <c r="K127" s="86">
        <v>3.364844685953603</v>
      </c>
      <c r="L127" s="86">
        <v>3.0952207305354706</v>
      </c>
      <c r="M127" s="86">
        <v>5.683455433455439</v>
      </c>
      <c r="N127" s="86">
        <v>5.5596944688205392</v>
      </c>
      <c r="O127" s="86">
        <v>4.2126135317476692</v>
      </c>
      <c r="P127" s="86">
        <v>3.0620814290810445</v>
      </c>
      <c r="Q127" s="86">
        <v>1.3047717347086292</v>
      </c>
      <c r="R127" s="86">
        <v>2.8952997956432873</v>
      </c>
      <c r="S127" s="87">
        <v>1.184182798586864</v>
      </c>
      <c r="T127" s="87">
        <v>1.9251372660814157</v>
      </c>
      <c r="U127" s="87">
        <v>0.76336472455473747</v>
      </c>
      <c r="V127" s="87">
        <v>0.70465179710813197</v>
      </c>
      <c r="W127" s="87">
        <v>1.5947091969255036</v>
      </c>
      <c r="X127" s="87">
        <v>0.49469172389257171</v>
      </c>
      <c r="Y127" s="87">
        <v>0.73698458571063352</v>
      </c>
      <c r="Z127" s="87">
        <v>2.1796410563916</v>
      </c>
      <c r="AA127" s="87">
        <v>0.77921686746987895</v>
      </c>
      <c r="AB127" s="87">
        <v>0.46938419370745299</v>
      </c>
      <c r="AC127" s="88" t="s">
        <v>36</v>
      </c>
      <c r="AD127" s="86">
        <v>-36.310174892619699</v>
      </c>
      <c r="AE127" s="89"/>
      <c r="AF127" s="90"/>
      <c r="AG127" s="12"/>
    </row>
    <row r="128" spans="1:33" customFormat="1" ht="13.2" x14ac:dyDescent="0.25">
      <c r="A128" s="82" t="s">
        <v>248</v>
      </c>
      <c r="B128" s="83"/>
      <c r="C128" s="83"/>
      <c r="D128" s="83"/>
      <c r="E128" s="83" t="s">
        <v>249</v>
      </c>
      <c r="F128" s="84" t="s">
        <v>35</v>
      </c>
      <c r="G128" s="85">
        <v>0.1882060691020038</v>
      </c>
      <c r="H128" s="85">
        <v>0.1292507320808059</v>
      </c>
      <c r="I128" s="85">
        <v>0</v>
      </c>
      <c r="J128" s="85">
        <v>9.2423075007686387E-2</v>
      </c>
      <c r="K128" s="86">
        <v>0.10739808095964931</v>
      </c>
      <c r="L128" s="86">
        <v>0.13777126117138203</v>
      </c>
      <c r="M128" s="86">
        <v>0</v>
      </c>
      <c r="N128" s="86">
        <v>0.55091572269746258</v>
      </c>
      <c r="O128" s="86">
        <v>0.61318823254599697</v>
      </c>
      <c r="P128" s="86">
        <v>0.88006407710791457</v>
      </c>
      <c r="Q128" s="86">
        <v>0.44210745732738471</v>
      </c>
      <c r="R128" s="86">
        <v>0</v>
      </c>
      <c r="S128" s="87">
        <v>0</v>
      </c>
      <c r="T128" s="87">
        <v>0.31837660241390453</v>
      </c>
      <c r="U128" s="87">
        <v>0</v>
      </c>
      <c r="V128" s="87">
        <v>0</v>
      </c>
      <c r="W128" s="87">
        <v>0</v>
      </c>
      <c r="X128" s="87">
        <v>0</v>
      </c>
      <c r="Y128" s="87">
        <v>0</v>
      </c>
      <c r="Z128" s="87"/>
      <c r="AA128" s="87">
        <v>0</v>
      </c>
      <c r="AB128" s="87">
        <v>0.69171741817320198</v>
      </c>
      <c r="AC128" s="88" t="s">
        <v>36</v>
      </c>
      <c r="AD128" s="86"/>
      <c r="AE128" s="89"/>
      <c r="AF128" s="90"/>
      <c r="AG128" s="12"/>
    </row>
    <row r="129" spans="1:33" customFormat="1" ht="13.2" x14ac:dyDescent="0.25">
      <c r="A129" s="82" t="s">
        <v>250</v>
      </c>
      <c r="B129" s="83"/>
      <c r="C129" s="83"/>
      <c r="D129" s="83" t="s">
        <v>251</v>
      </c>
      <c r="E129" s="83"/>
      <c r="F129" s="84" t="s">
        <v>35</v>
      </c>
      <c r="G129" s="85">
        <v>5.8099608999202887</v>
      </c>
      <c r="H129" s="85">
        <v>6.1866684397190905</v>
      </c>
      <c r="I129" s="85">
        <v>5.9632165728379123</v>
      </c>
      <c r="J129" s="85">
        <v>10.03031229075812</v>
      </c>
      <c r="K129" s="86">
        <v>6.7765673165900155</v>
      </c>
      <c r="L129" s="86">
        <v>5.990424389191876</v>
      </c>
      <c r="M129" s="86">
        <v>9.5194422275427932</v>
      </c>
      <c r="N129" s="86">
        <v>4.3954136829201262</v>
      </c>
      <c r="O129" s="86">
        <v>9.9659164296412364</v>
      </c>
      <c r="P129" s="86">
        <v>6.13146744654071</v>
      </c>
      <c r="Q129" s="86">
        <v>8.0036679789805643</v>
      </c>
      <c r="R129" s="86">
        <v>11.79408803727252</v>
      </c>
      <c r="S129" s="87">
        <v>9.8641495066716622</v>
      </c>
      <c r="T129" s="87">
        <v>9.3095034469472182</v>
      </c>
      <c r="U129" s="87">
        <v>13.324323342611279</v>
      </c>
      <c r="V129" s="87">
        <v>10.609130036659774</v>
      </c>
      <c r="W129" s="87">
        <v>12.071558623945412</v>
      </c>
      <c r="X129" s="87">
        <v>10.483000074879094</v>
      </c>
      <c r="Y129" s="87">
        <v>23.383184087974403</v>
      </c>
      <c r="Z129" s="87">
        <v>10.432926160908799</v>
      </c>
      <c r="AA129" s="87">
        <v>18.771707686360401</v>
      </c>
      <c r="AB129" s="87">
        <v>20.6729745826208</v>
      </c>
      <c r="AC129" s="88" t="s">
        <v>36</v>
      </c>
      <c r="AD129" s="86">
        <v>-11.5904211126975</v>
      </c>
      <c r="AE129" s="89"/>
      <c r="AF129" s="90"/>
      <c r="AG129" s="12"/>
    </row>
    <row r="130" spans="1:33" customFormat="1" ht="13.2" x14ac:dyDescent="0.25">
      <c r="A130" s="82" t="s">
        <v>252</v>
      </c>
      <c r="B130" s="83"/>
      <c r="C130" s="83"/>
      <c r="D130" s="83"/>
      <c r="E130" s="83" t="s">
        <v>253</v>
      </c>
      <c r="F130" s="84" t="s">
        <v>35</v>
      </c>
      <c r="G130" s="85">
        <v>5.3018797586652369</v>
      </c>
      <c r="H130" s="85">
        <v>5.7445062109956755</v>
      </c>
      <c r="I130" s="85">
        <v>5.6003928664419798</v>
      </c>
      <c r="J130" s="85">
        <v>9.6644456365281695</v>
      </c>
      <c r="K130" s="86">
        <v>5.4698290077031109</v>
      </c>
      <c r="L130" s="86">
        <v>5.990424389191876</v>
      </c>
      <c r="M130" s="86">
        <v>9.2196489109896991</v>
      </c>
      <c r="N130" s="86">
        <v>3.5122286158318836</v>
      </c>
      <c r="O130" s="86">
        <v>7.428371944432997</v>
      </c>
      <c r="P130" s="86">
        <v>5.0011997630762384</v>
      </c>
      <c r="Q130" s="86">
        <v>6.4540325915565875</v>
      </c>
      <c r="R130" s="86">
        <v>11.267198908313738</v>
      </c>
      <c r="S130" s="87">
        <v>8.7061350650900859</v>
      </c>
      <c r="T130" s="87">
        <v>8.0041493863705035</v>
      </c>
      <c r="U130" s="87">
        <v>12.317697827242737</v>
      </c>
      <c r="V130" s="87">
        <v>10.179258979046461</v>
      </c>
      <c r="W130" s="87">
        <v>11.15527061375793</v>
      </c>
      <c r="X130" s="87">
        <v>9.1708057931309384</v>
      </c>
      <c r="Y130" s="87">
        <v>22.8633603992246</v>
      </c>
      <c r="Z130" s="87">
        <v>9.8858595432447398</v>
      </c>
      <c r="AA130" s="87">
        <v>17.760174924296098</v>
      </c>
      <c r="AB130" s="87">
        <v>19.785345142264301</v>
      </c>
      <c r="AC130" s="88" t="s">
        <v>36</v>
      </c>
      <c r="AD130" s="86">
        <v>-13.462654671990601</v>
      </c>
      <c r="AE130" s="89"/>
      <c r="AF130" s="90"/>
      <c r="AG130" s="12"/>
    </row>
    <row r="131" spans="1:33" customFormat="1" ht="13.2" x14ac:dyDescent="0.25">
      <c r="A131" s="82" t="s">
        <v>254</v>
      </c>
      <c r="B131" s="83"/>
      <c r="C131" s="83"/>
      <c r="D131" s="83"/>
      <c r="E131" s="83" t="s">
        <v>255</v>
      </c>
      <c r="F131" s="84" t="s">
        <v>35</v>
      </c>
      <c r="G131" s="85">
        <v>0.50808114125505066</v>
      </c>
      <c r="H131" s="85">
        <v>0.44216222872341437</v>
      </c>
      <c r="I131" s="85">
        <v>0.36282370639593214</v>
      </c>
      <c r="J131" s="85">
        <v>0.36586665422994985</v>
      </c>
      <c r="K131" s="86">
        <v>1.3067383088869062</v>
      </c>
      <c r="L131" s="86">
        <v>0</v>
      </c>
      <c r="M131" s="86">
        <v>0.29979331655309338</v>
      </c>
      <c r="N131" s="86">
        <v>0.88318506708824196</v>
      </c>
      <c r="O131" s="86">
        <v>2.5375444852082403</v>
      </c>
      <c r="P131" s="86">
        <v>1.1302676834644714</v>
      </c>
      <c r="Q131" s="86">
        <v>1.5496353874239759</v>
      </c>
      <c r="R131" s="86">
        <v>0.52688912895878393</v>
      </c>
      <c r="S131" s="87">
        <v>1.1580144415815754</v>
      </c>
      <c r="T131" s="87">
        <v>1.3053540605767135</v>
      </c>
      <c r="U131" s="87">
        <v>1.0066255153685377</v>
      </c>
      <c r="V131" s="87">
        <v>0.42987105761331579</v>
      </c>
      <c r="W131" s="87">
        <v>0.91628801018748307</v>
      </c>
      <c r="X131" s="87">
        <v>1.3121942817481558</v>
      </c>
      <c r="Y131" s="87">
        <v>0.51982368874980189</v>
      </c>
      <c r="Z131" s="87">
        <v>0.54706661766412601</v>
      </c>
      <c r="AA131" s="87">
        <v>1.0115327620643</v>
      </c>
      <c r="AB131" s="87">
        <v>0.88762944035657299</v>
      </c>
      <c r="AC131" s="88" t="s">
        <v>36</v>
      </c>
      <c r="AD131" s="86">
        <v>70.755865799682894</v>
      </c>
      <c r="AE131" s="89"/>
      <c r="AF131" s="90"/>
      <c r="AG131" s="12"/>
    </row>
    <row r="132" spans="1:33" customFormat="1" ht="13.2" x14ac:dyDescent="0.25">
      <c r="A132" s="82" t="s">
        <v>256</v>
      </c>
      <c r="B132" s="83"/>
      <c r="C132" s="83"/>
      <c r="D132" s="83" t="s">
        <v>257</v>
      </c>
      <c r="E132" s="83"/>
      <c r="F132" s="84" t="s">
        <v>35</v>
      </c>
      <c r="G132" s="85">
        <v>3.1642804623292382</v>
      </c>
      <c r="H132" s="85">
        <v>5.4423798195283428</v>
      </c>
      <c r="I132" s="85">
        <v>2.8184141948739208</v>
      </c>
      <c r="J132" s="85">
        <v>1.6223159740929385</v>
      </c>
      <c r="K132" s="86">
        <v>2.798941578395453</v>
      </c>
      <c r="L132" s="86">
        <v>2.5891615420726475</v>
      </c>
      <c r="M132" s="86">
        <v>4.7641591803603021</v>
      </c>
      <c r="N132" s="86">
        <v>5.586958487684293</v>
      </c>
      <c r="O132" s="86">
        <v>3.2828950080382557</v>
      </c>
      <c r="P132" s="86">
        <v>5.6890375645314357</v>
      </c>
      <c r="Q132" s="86">
        <v>5.3641486153463394</v>
      </c>
      <c r="R132" s="86">
        <v>7.0220611598497573</v>
      </c>
      <c r="S132" s="87">
        <v>4.2354128974689669</v>
      </c>
      <c r="T132" s="87">
        <v>3.0869067098316108</v>
      </c>
      <c r="U132" s="87">
        <v>8.4352241690252452</v>
      </c>
      <c r="V132" s="87">
        <v>8.8857526942821821</v>
      </c>
      <c r="W132" s="87">
        <v>4.1947684767359279</v>
      </c>
      <c r="X132" s="87">
        <v>10.258315191469119</v>
      </c>
      <c r="Y132" s="87">
        <v>12.548302745316333</v>
      </c>
      <c r="Z132" s="87">
        <v>6.9771058196964404</v>
      </c>
      <c r="AA132" s="87">
        <v>7.9558839636621297</v>
      </c>
      <c r="AB132" s="87">
        <v>12.86127227783</v>
      </c>
      <c r="AC132" s="88" t="s">
        <v>36</v>
      </c>
      <c r="AD132" s="86">
        <v>2.4941184386913098</v>
      </c>
      <c r="AE132" s="89"/>
      <c r="AF132" s="90"/>
      <c r="AG132" s="12"/>
    </row>
    <row r="133" spans="1:33" customFormat="1" ht="13.2" x14ac:dyDescent="0.25">
      <c r="A133" s="82" t="s">
        <v>258</v>
      </c>
      <c r="B133" s="83"/>
      <c r="C133" s="83"/>
      <c r="D133" s="83" t="s">
        <v>259</v>
      </c>
      <c r="E133" s="83"/>
      <c r="F133" s="84" t="s">
        <v>35</v>
      </c>
      <c r="G133" s="85">
        <v>1.2960525411615953</v>
      </c>
      <c r="H133" s="85">
        <v>2.3759265635823041</v>
      </c>
      <c r="I133" s="85">
        <v>2.1629280888591058</v>
      </c>
      <c r="J133" s="85">
        <v>3.2958063856170212</v>
      </c>
      <c r="K133" s="86">
        <v>2.4628399988255114</v>
      </c>
      <c r="L133" s="86">
        <v>0.94185951569332971</v>
      </c>
      <c r="M133" s="86">
        <v>3.7443025627383202</v>
      </c>
      <c r="N133" s="86">
        <v>5.9458085757731993</v>
      </c>
      <c r="O133" s="86">
        <v>2.6656000522142995</v>
      </c>
      <c r="P133" s="86">
        <v>2.3636577797820566</v>
      </c>
      <c r="Q133" s="86">
        <v>1.8688958072075283</v>
      </c>
      <c r="R133" s="86">
        <v>0.84165030586614109</v>
      </c>
      <c r="S133" s="87">
        <v>2.5064211223953383</v>
      </c>
      <c r="T133" s="87">
        <v>4.0900905474501981</v>
      </c>
      <c r="U133" s="87">
        <v>1.8548784746655</v>
      </c>
      <c r="V133" s="87">
        <v>2.138502177181322</v>
      </c>
      <c r="W133" s="87">
        <v>1.9382546915961438</v>
      </c>
      <c r="X133" s="87">
        <v>3.2907586575320167</v>
      </c>
      <c r="Y133" s="87">
        <v>3.8492794475063037</v>
      </c>
      <c r="Z133" s="87">
        <v>1.74765626007453</v>
      </c>
      <c r="AA133" s="87">
        <v>4.5317150956768204</v>
      </c>
      <c r="AB133" s="87">
        <v>1.19113945937638</v>
      </c>
      <c r="AC133" s="88" t="s">
        <v>36</v>
      </c>
      <c r="AD133" s="86">
        <v>-69.0555212833913</v>
      </c>
      <c r="AE133" s="89"/>
      <c r="AF133" s="90"/>
      <c r="AG133" s="12"/>
    </row>
    <row r="134" spans="1:33" customFormat="1" ht="13.2" x14ac:dyDescent="0.25">
      <c r="A134" s="82" t="s">
        <v>260</v>
      </c>
      <c r="B134" s="83"/>
      <c r="C134" s="83"/>
      <c r="D134" s="83" t="s">
        <v>261</v>
      </c>
      <c r="E134" s="83"/>
      <c r="F134" s="84" t="s">
        <v>35</v>
      </c>
      <c r="G134" s="85">
        <v>7.1503291553283308</v>
      </c>
      <c r="H134" s="85">
        <v>7.3681939475514362</v>
      </c>
      <c r="I134" s="85">
        <v>5.2694691136049432</v>
      </c>
      <c r="J134" s="85">
        <v>5.9264172305616176</v>
      </c>
      <c r="K134" s="86">
        <v>7.0854673068234328</v>
      </c>
      <c r="L134" s="86">
        <v>9.2789241207151125</v>
      </c>
      <c r="M134" s="86">
        <v>8.9116206574307206</v>
      </c>
      <c r="N134" s="86">
        <v>11.248075776555611</v>
      </c>
      <c r="O134" s="86">
        <v>9.1829149319153078</v>
      </c>
      <c r="P134" s="86">
        <v>11.95897079510806</v>
      </c>
      <c r="Q134" s="86">
        <v>11.863069402465714</v>
      </c>
      <c r="R134" s="86">
        <v>8.7926381414576547</v>
      </c>
      <c r="S134" s="87">
        <v>10.195577212353029</v>
      </c>
      <c r="T134" s="87">
        <v>11.111251588095019</v>
      </c>
      <c r="U134" s="87">
        <v>9.594578270863634</v>
      </c>
      <c r="V134" s="87">
        <v>7.4659945708468802</v>
      </c>
      <c r="W134" s="87">
        <v>2.4974359395723091</v>
      </c>
      <c r="X134" s="87">
        <v>9.8137947800096477</v>
      </c>
      <c r="Y134" s="87">
        <v>9.0683642989135897</v>
      </c>
      <c r="Z134" s="87">
        <v>13.7411456922898</v>
      </c>
      <c r="AA134" s="87">
        <v>16.368275239997399</v>
      </c>
      <c r="AB134" s="87">
        <v>10.283987499439601</v>
      </c>
      <c r="AC134" s="88" t="s">
        <v>36</v>
      </c>
      <c r="AD134" s="86">
        <v>13.405098874024</v>
      </c>
      <c r="AE134" s="89"/>
      <c r="AF134" s="90"/>
      <c r="AG134" s="12"/>
    </row>
    <row r="135" spans="1:33" customFormat="1" ht="13.2" x14ac:dyDescent="0.25">
      <c r="A135" s="82" t="s">
        <v>262</v>
      </c>
      <c r="B135" s="83"/>
      <c r="C135" s="83"/>
      <c r="D135" s="83"/>
      <c r="E135" s="83" t="s">
        <v>263</v>
      </c>
      <c r="F135" s="84" t="s">
        <v>35</v>
      </c>
      <c r="G135" s="85">
        <v>1.9757325252192077</v>
      </c>
      <c r="H135" s="85">
        <v>2.7560786698832418</v>
      </c>
      <c r="I135" s="85">
        <v>4.1847283635537318</v>
      </c>
      <c r="J135" s="85">
        <v>4.31003447748465</v>
      </c>
      <c r="K135" s="86">
        <v>3.8176708977199723</v>
      </c>
      <c r="L135" s="86">
        <v>2.9746701521597414</v>
      </c>
      <c r="M135" s="86">
        <v>5.1419669715759149</v>
      </c>
      <c r="N135" s="86">
        <v>5.7104236306026817</v>
      </c>
      <c r="O135" s="86">
        <v>5.7130360553471586</v>
      </c>
      <c r="P135" s="86">
        <v>5.7291665264419018</v>
      </c>
      <c r="Q135" s="86">
        <v>6.1683672954790714</v>
      </c>
      <c r="R135" s="86">
        <v>5.3706699622391589</v>
      </c>
      <c r="S135" s="87">
        <v>5.8278317394074666</v>
      </c>
      <c r="T135" s="87">
        <v>5.1407777890593289</v>
      </c>
      <c r="U135" s="87">
        <v>6.9134371432815795</v>
      </c>
      <c r="V135" s="87">
        <v>5.6958008487922429</v>
      </c>
      <c r="W135" s="87">
        <v>0.88562209157960403</v>
      </c>
      <c r="X135" s="87">
        <v>2.7586594582733497</v>
      </c>
      <c r="Y135" s="87">
        <v>5.9255887559506686</v>
      </c>
      <c r="Z135" s="87">
        <v>9.8029162959237599</v>
      </c>
      <c r="AA135" s="87">
        <v>8.4664406288254597</v>
      </c>
      <c r="AB135" s="87">
        <v>6.7492331239233296</v>
      </c>
      <c r="AC135" s="88" t="s">
        <v>36</v>
      </c>
      <c r="AD135" s="86">
        <v>13.899789571889</v>
      </c>
      <c r="AE135" s="89"/>
      <c r="AF135" s="90"/>
      <c r="AG135" s="12"/>
    </row>
    <row r="136" spans="1:33" customFormat="1" ht="13.2" x14ac:dyDescent="0.25">
      <c r="A136" s="82" t="s">
        <v>264</v>
      </c>
      <c r="B136" s="83"/>
      <c r="C136" s="83"/>
      <c r="D136" s="83"/>
      <c r="E136" s="83" t="s">
        <v>265</v>
      </c>
      <c r="F136" s="84" t="s">
        <v>35</v>
      </c>
      <c r="G136" s="85">
        <v>5.1745966301091224</v>
      </c>
      <c r="H136" s="85">
        <v>4.6121152776681953</v>
      </c>
      <c r="I136" s="85">
        <v>1.0847407500512118</v>
      </c>
      <c r="J136" s="85">
        <v>1.6163827530769672</v>
      </c>
      <c r="K136" s="86">
        <v>3.2677964091034579</v>
      </c>
      <c r="L136" s="86">
        <v>6.3042539685553711</v>
      </c>
      <c r="M136" s="86">
        <v>3.7696536858548062</v>
      </c>
      <c r="N136" s="86">
        <v>5.5376521459529284</v>
      </c>
      <c r="O136" s="86">
        <v>3.4698788765681479</v>
      </c>
      <c r="P136" s="86">
        <v>6.2298042686661574</v>
      </c>
      <c r="Q136" s="86">
        <v>5.6947021069866421</v>
      </c>
      <c r="R136" s="86">
        <v>3.4219681792184931</v>
      </c>
      <c r="S136" s="87">
        <v>4.367745472945562</v>
      </c>
      <c r="T136" s="87">
        <v>5.9704737990356911</v>
      </c>
      <c r="U136" s="87">
        <v>2.6811411275820558</v>
      </c>
      <c r="V136" s="87">
        <v>1.770193722054636</v>
      </c>
      <c r="W136" s="87">
        <v>1.6118138479927049</v>
      </c>
      <c r="X136" s="87">
        <v>7.0551353217362989</v>
      </c>
      <c r="Y136" s="87">
        <v>3.1427755429629229</v>
      </c>
      <c r="Z136" s="87">
        <v>3.9382293963660699</v>
      </c>
      <c r="AA136" s="87">
        <v>7.9018346111719602</v>
      </c>
      <c r="AB136" s="87">
        <v>3.5347543755163202</v>
      </c>
      <c r="AC136" s="88" t="s">
        <v>36</v>
      </c>
      <c r="AD136" s="86">
        <v>12.4723775909192</v>
      </c>
      <c r="AE136" s="89"/>
      <c r="AF136" s="90"/>
      <c r="AG136" s="12"/>
    </row>
    <row r="137" spans="1:33" customFormat="1" ht="13.2" x14ac:dyDescent="0.25">
      <c r="A137" s="82">
        <v>118</v>
      </c>
      <c r="B137" s="83"/>
      <c r="C137" s="83"/>
      <c r="D137" s="83" t="s">
        <v>266</v>
      </c>
      <c r="E137" s="83"/>
      <c r="F137" s="84" t="s">
        <v>35</v>
      </c>
      <c r="G137" s="85">
        <v>10.464488675407493</v>
      </c>
      <c r="H137" s="85">
        <v>5.7969192430354992</v>
      </c>
      <c r="I137" s="85">
        <v>7.9861536839584657</v>
      </c>
      <c r="J137" s="85">
        <v>11.87124465391169</v>
      </c>
      <c r="K137" s="86">
        <v>8.6369653601353829</v>
      </c>
      <c r="L137" s="86">
        <v>8.9560985395557999</v>
      </c>
      <c r="M137" s="86">
        <v>6.2156124446627299</v>
      </c>
      <c r="N137" s="86">
        <v>9.4930031283284428</v>
      </c>
      <c r="O137" s="86">
        <v>10.361300616953164</v>
      </c>
      <c r="P137" s="86">
        <v>11.880604222896794</v>
      </c>
      <c r="Q137" s="86">
        <v>13.562007672161348</v>
      </c>
      <c r="R137" s="86">
        <v>11.079779388401498</v>
      </c>
      <c r="S137" s="87">
        <v>7.6844820388608976</v>
      </c>
      <c r="T137" s="87">
        <v>5.2845016896289607</v>
      </c>
      <c r="U137" s="87">
        <v>6.5106520356731465</v>
      </c>
      <c r="V137" s="87">
        <v>5.3261940402705497</v>
      </c>
      <c r="W137" s="87">
        <v>7.6091353252489506</v>
      </c>
      <c r="X137" s="87">
        <v>9.8355346615802013</v>
      </c>
      <c r="Y137" s="87">
        <v>12.767597953391437</v>
      </c>
      <c r="Z137" s="87">
        <v>7.1639537957625699</v>
      </c>
      <c r="AA137" s="87">
        <v>21.175378519425202</v>
      </c>
      <c r="AB137" s="87">
        <v>7.78563332116578</v>
      </c>
      <c r="AC137" s="88" t="s">
        <v>36</v>
      </c>
      <c r="AD137" s="86">
        <v>-39.020375253140699</v>
      </c>
      <c r="AE137" s="89"/>
      <c r="AF137" s="90"/>
      <c r="AG137" s="12"/>
    </row>
    <row r="138" spans="1:33" customFormat="1" ht="13.2" x14ac:dyDescent="0.25">
      <c r="A138" s="82">
        <v>119</v>
      </c>
      <c r="B138" s="83"/>
      <c r="C138" s="83"/>
      <c r="D138" s="83" t="s">
        <v>267</v>
      </c>
      <c r="E138" s="83"/>
      <c r="F138" s="84" t="s">
        <v>35</v>
      </c>
      <c r="G138" s="85">
        <v>7.0387479041257794</v>
      </c>
      <c r="H138" s="85">
        <v>5.1113168293154887</v>
      </c>
      <c r="I138" s="85">
        <v>4.3137580433306795</v>
      </c>
      <c r="J138" s="85">
        <v>4.3000476003293286</v>
      </c>
      <c r="K138" s="86">
        <v>3.166886044632117</v>
      </c>
      <c r="L138" s="86">
        <v>3.9200237910899993</v>
      </c>
      <c r="M138" s="86">
        <v>3.0823902974740989</v>
      </c>
      <c r="N138" s="86">
        <v>4.5412711597591064</v>
      </c>
      <c r="O138" s="86">
        <v>5.6872174588125395</v>
      </c>
      <c r="P138" s="86">
        <v>5.7491098532014977</v>
      </c>
      <c r="Q138" s="86">
        <v>3.8901287322778777</v>
      </c>
      <c r="R138" s="86">
        <v>2.8911457688795821</v>
      </c>
      <c r="S138" s="87">
        <v>2.8427494819453991</v>
      </c>
      <c r="T138" s="87">
        <v>1.0044897854249331</v>
      </c>
      <c r="U138" s="87">
        <v>1.7261642051466493</v>
      </c>
      <c r="V138" s="87">
        <v>3.1243389713832981</v>
      </c>
      <c r="W138" s="87">
        <v>3.9199415815226697</v>
      </c>
      <c r="X138" s="87">
        <v>1.597843288425598</v>
      </c>
      <c r="Y138" s="87">
        <v>3.0246246751607622</v>
      </c>
      <c r="Z138" s="87">
        <v>2.4525932660193099</v>
      </c>
      <c r="AA138" s="87">
        <v>3.85132884479092</v>
      </c>
      <c r="AB138" s="87">
        <v>1.6073226258861499</v>
      </c>
      <c r="AC138" s="88" t="s">
        <v>36</v>
      </c>
      <c r="AD138" s="86">
        <v>-46.858774277482198</v>
      </c>
      <c r="AE138" s="89"/>
      <c r="AF138" s="90"/>
      <c r="AG138" s="12"/>
    </row>
    <row r="139" spans="1:33" customFormat="1" ht="13.2" x14ac:dyDescent="0.25">
      <c r="A139" s="82">
        <v>120</v>
      </c>
      <c r="B139" s="83"/>
      <c r="C139" s="83"/>
      <c r="D139" s="83" t="s">
        <v>268</v>
      </c>
      <c r="E139" s="83"/>
      <c r="F139" s="84" t="s">
        <v>35</v>
      </c>
      <c r="G139" s="85">
        <v>10.389468403837167</v>
      </c>
      <c r="H139" s="85">
        <v>9.8945001585819465</v>
      </c>
      <c r="I139" s="85">
        <v>8.7736778396723718</v>
      </c>
      <c r="J139" s="85">
        <v>10.377596189276874</v>
      </c>
      <c r="K139" s="86">
        <v>10.265892792599999</v>
      </c>
      <c r="L139" s="86">
        <v>8.0276421269828635</v>
      </c>
      <c r="M139" s="86">
        <v>9.7520651291601101</v>
      </c>
      <c r="N139" s="86">
        <v>12.000743564150818</v>
      </c>
      <c r="O139" s="86">
        <v>11.612099289610732</v>
      </c>
      <c r="P139" s="86">
        <v>10.535604189242852</v>
      </c>
      <c r="Q139" s="86">
        <v>13.49469471051207</v>
      </c>
      <c r="R139" s="86">
        <v>12.898870184991313</v>
      </c>
      <c r="S139" s="87">
        <v>12.404905376126166</v>
      </c>
      <c r="T139" s="87">
        <v>10.68383794401575</v>
      </c>
      <c r="U139" s="87">
        <v>12.233042192459859</v>
      </c>
      <c r="V139" s="87">
        <v>10.843148616572559</v>
      </c>
      <c r="W139" s="87">
        <v>8.0378935859537677</v>
      </c>
      <c r="X139" s="87">
        <v>16.873783545460277</v>
      </c>
      <c r="Y139" s="87">
        <v>15.151704374447817</v>
      </c>
      <c r="Z139" s="87">
        <v>13.0467813068203</v>
      </c>
      <c r="AA139" s="87">
        <v>17.295137233425599</v>
      </c>
      <c r="AB139" s="87">
        <v>18.4425307230728</v>
      </c>
      <c r="AC139" s="88" t="s">
        <v>36</v>
      </c>
      <c r="AD139" s="86">
        <v>21.719182656274501</v>
      </c>
      <c r="AE139" s="89"/>
      <c r="AF139" s="90"/>
      <c r="AG139" s="12"/>
    </row>
    <row r="140" spans="1:33" customFormat="1" ht="13.2" x14ac:dyDescent="0.25">
      <c r="A140" s="82">
        <v>121</v>
      </c>
      <c r="B140" s="83"/>
      <c r="C140" s="83"/>
      <c r="D140" s="83" t="s">
        <v>269</v>
      </c>
      <c r="E140" s="83"/>
      <c r="F140" s="84" t="s">
        <v>35</v>
      </c>
      <c r="G140" s="85">
        <v>15.521841758060527</v>
      </c>
      <c r="H140" s="85">
        <v>12.993321984404455</v>
      </c>
      <c r="I140" s="85">
        <v>16.554118783501554</v>
      </c>
      <c r="J140" s="85">
        <v>17.777823994576405</v>
      </c>
      <c r="K140" s="86">
        <v>22.175187104386474</v>
      </c>
      <c r="L140" s="86">
        <v>23.649429487605349</v>
      </c>
      <c r="M140" s="86">
        <v>23.555436183927828</v>
      </c>
      <c r="N140" s="86">
        <v>26.468252825208801</v>
      </c>
      <c r="O140" s="86">
        <v>29.407944817730886</v>
      </c>
      <c r="P140" s="86">
        <v>30.021853188038037</v>
      </c>
      <c r="Q140" s="86">
        <v>29.256810640164879</v>
      </c>
      <c r="R140" s="86">
        <v>34.585441841952971</v>
      </c>
      <c r="S140" s="87">
        <v>30.898321926130105</v>
      </c>
      <c r="T140" s="87">
        <v>29.846187628219155</v>
      </c>
      <c r="U140" s="87">
        <v>28.202269282992713</v>
      </c>
      <c r="V140" s="87">
        <v>26.987188075345731</v>
      </c>
      <c r="W140" s="87">
        <v>39.45789215774051</v>
      </c>
      <c r="X140" s="87">
        <v>40.410778538178477</v>
      </c>
      <c r="Y140" s="87">
        <v>38.227610768966898</v>
      </c>
      <c r="Z140" s="87">
        <v>44.429745831560197</v>
      </c>
      <c r="AA140" s="87">
        <v>44.372322981766601</v>
      </c>
      <c r="AB140" s="87">
        <v>41.765640109379902</v>
      </c>
      <c r="AC140" s="88" t="s">
        <v>36</v>
      </c>
      <c r="AD140" s="86">
        <v>9.2551673234184193</v>
      </c>
      <c r="AE140" s="89"/>
      <c r="AF140" s="90"/>
      <c r="AG140" s="12"/>
    </row>
    <row r="141" spans="1:33" customFormat="1" ht="13.2" x14ac:dyDescent="0.25">
      <c r="A141" s="82" t="s">
        <v>270</v>
      </c>
      <c r="B141" s="83"/>
      <c r="C141" s="83"/>
      <c r="D141" s="83" t="s">
        <v>271</v>
      </c>
      <c r="E141" s="83"/>
      <c r="F141" s="84" t="s">
        <v>35</v>
      </c>
      <c r="G141" s="85">
        <v>3.0545184986668863</v>
      </c>
      <c r="H141" s="85">
        <v>3.4905615612336187</v>
      </c>
      <c r="I141" s="85">
        <v>3.1138993017588179</v>
      </c>
      <c r="J141" s="85">
        <v>2.6892234724080564</v>
      </c>
      <c r="K141" s="86">
        <v>1.4610390807109386</v>
      </c>
      <c r="L141" s="86">
        <v>1.8068960340383571</v>
      </c>
      <c r="M141" s="86">
        <v>3.0409257099201263</v>
      </c>
      <c r="N141" s="86">
        <v>1.4942591488535026</v>
      </c>
      <c r="O141" s="86">
        <v>3.003112247001114</v>
      </c>
      <c r="P141" s="86">
        <v>3.7397271338282705</v>
      </c>
      <c r="Q141" s="86">
        <v>2.134034205332858</v>
      </c>
      <c r="R141" s="86">
        <v>1.1570001371297076</v>
      </c>
      <c r="S141" s="87">
        <v>2.5326312910553552</v>
      </c>
      <c r="T141" s="87">
        <v>2.1735781342747362</v>
      </c>
      <c r="U141" s="87">
        <v>2.3726368625979273</v>
      </c>
      <c r="V141" s="87">
        <v>1.2481093753551522</v>
      </c>
      <c r="W141" s="87">
        <v>4.6514934942920592</v>
      </c>
      <c r="X141" s="87">
        <v>1.5447122138377023</v>
      </c>
      <c r="Y141" s="87">
        <v>0</v>
      </c>
      <c r="Z141" s="87">
        <v>4.5577198344229899</v>
      </c>
      <c r="AA141" s="87">
        <v>3.8551639713935901</v>
      </c>
      <c r="AB141" s="87">
        <v>7.32373057193906</v>
      </c>
      <c r="AC141" s="88" t="s">
        <v>36</v>
      </c>
      <c r="AD141" s="86" t="s">
        <v>596</v>
      </c>
      <c r="AE141" s="89"/>
      <c r="AF141" s="90"/>
      <c r="AG141" s="12"/>
    </row>
    <row r="142" spans="1:33" customFormat="1" ht="13.2" x14ac:dyDescent="0.25">
      <c r="A142" s="82" t="s">
        <v>272</v>
      </c>
      <c r="B142" s="83"/>
      <c r="C142" s="83"/>
      <c r="D142" s="83"/>
      <c r="E142" s="83" t="s">
        <v>273</v>
      </c>
      <c r="F142" s="84" t="s">
        <v>35</v>
      </c>
      <c r="G142" s="85">
        <v>0.1434505648552816</v>
      </c>
      <c r="H142" s="85">
        <v>0.2460251491288617</v>
      </c>
      <c r="I142" s="85">
        <v>0.18469046567229447</v>
      </c>
      <c r="J142" s="85">
        <v>0.227590182328688</v>
      </c>
      <c r="K142" s="86">
        <v>0.29531034522971028</v>
      </c>
      <c r="L142" s="86">
        <v>0.10179305106431129</v>
      </c>
      <c r="M142" s="86">
        <v>0.42123007346471075</v>
      </c>
      <c r="N142" s="86">
        <v>0.40761717834151651</v>
      </c>
      <c r="O142" s="86">
        <v>1.0299957404124935</v>
      </c>
      <c r="P142" s="86">
        <v>0.50278991189397648</v>
      </c>
      <c r="Q142" s="86">
        <v>0.51307999287248818</v>
      </c>
      <c r="R142" s="86">
        <v>0.12023265225578365</v>
      </c>
      <c r="S142" s="87">
        <v>0.69111812235172343</v>
      </c>
      <c r="T142" s="87">
        <v>0.13255711935184902</v>
      </c>
      <c r="U142" s="87">
        <v>8.6772164104809452E-2</v>
      </c>
      <c r="V142" s="87">
        <v>8.6489786243331299E-2</v>
      </c>
      <c r="W142" s="87">
        <v>8.5411523117337004E-2</v>
      </c>
      <c r="X142" s="87">
        <v>0</v>
      </c>
      <c r="Y142" s="87">
        <v>0</v>
      </c>
      <c r="Z142" s="87"/>
      <c r="AA142" s="87"/>
      <c r="AB142" s="87"/>
      <c r="AC142" s="88"/>
      <c r="AD142" s="86"/>
      <c r="AE142" s="89"/>
      <c r="AF142" s="90"/>
      <c r="AG142" s="12"/>
    </row>
    <row r="143" spans="1:33" customFormat="1" ht="13.2" x14ac:dyDescent="0.25">
      <c r="A143" s="117" t="s">
        <v>274</v>
      </c>
      <c r="B143" s="118"/>
      <c r="C143" s="118"/>
      <c r="D143" s="118"/>
      <c r="E143" s="118" t="s">
        <v>275</v>
      </c>
      <c r="F143" s="119" t="s">
        <v>35</v>
      </c>
      <c r="G143" s="85">
        <v>2.911067933811605</v>
      </c>
      <c r="H143" s="85">
        <v>3.2445364121047575</v>
      </c>
      <c r="I143" s="85">
        <v>2.9292088360865236</v>
      </c>
      <c r="J143" s="85">
        <v>2.4616332900793689</v>
      </c>
      <c r="K143" s="86">
        <v>1.1657287354812282</v>
      </c>
      <c r="L143" s="86">
        <v>1.7051029829740458</v>
      </c>
      <c r="M143" s="86">
        <v>2.6196956364554156</v>
      </c>
      <c r="N143" s="86">
        <v>1.0866419705119863</v>
      </c>
      <c r="O143" s="86">
        <v>1.9731165065886209</v>
      </c>
      <c r="P143" s="86">
        <v>3.2369372219342933</v>
      </c>
      <c r="Q143" s="86">
        <v>1.62095421246037</v>
      </c>
      <c r="R143" s="86">
        <v>1.0367674848739239</v>
      </c>
      <c r="S143" s="120">
        <v>1.8415131687036315</v>
      </c>
      <c r="T143" s="120">
        <v>2.0410210149228871</v>
      </c>
      <c r="U143" s="120">
        <v>2.2858646984931181</v>
      </c>
      <c r="V143" s="120">
        <v>1.1616195891118208</v>
      </c>
      <c r="W143" s="120">
        <v>4.5660819711747216</v>
      </c>
      <c r="X143" s="120">
        <v>1.5447122138377023</v>
      </c>
      <c r="Y143" s="120">
        <v>0</v>
      </c>
      <c r="Z143" s="120">
        <v>3.8197802622925399</v>
      </c>
      <c r="AA143" s="120">
        <v>2.3440822111977302</v>
      </c>
      <c r="AB143" s="120">
        <v>7.32373057193906</v>
      </c>
      <c r="AC143" s="62" t="s">
        <v>36</v>
      </c>
      <c r="AD143" s="121" t="s">
        <v>596</v>
      </c>
      <c r="AE143" s="122"/>
      <c r="AF143" s="63"/>
      <c r="AG143" s="12"/>
    </row>
    <row r="144" spans="1:33" customFormat="1" ht="13.2" x14ac:dyDescent="0.25">
      <c r="A144" s="123">
        <v>129129</v>
      </c>
      <c r="B144" s="124"/>
      <c r="C144" s="124" t="s">
        <v>276</v>
      </c>
      <c r="D144" s="124"/>
      <c r="E144" s="124"/>
      <c r="F144" s="125" t="s">
        <v>35</v>
      </c>
      <c r="G144" s="126">
        <v>16.509111899068195</v>
      </c>
      <c r="H144" s="126">
        <v>16.117446470101676</v>
      </c>
      <c r="I144" s="126">
        <v>15.720953198121091</v>
      </c>
      <c r="J144" s="126">
        <v>16.93641835619108</v>
      </c>
      <c r="K144" s="127">
        <v>16.699641503143461</v>
      </c>
      <c r="L144" s="127">
        <v>16.749156620560832</v>
      </c>
      <c r="M144" s="127">
        <v>20.105113539471102</v>
      </c>
      <c r="N144" s="127">
        <v>28.902194519061329</v>
      </c>
      <c r="O144" s="127">
        <v>23.947356307624677</v>
      </c>
      <c r="P144" s="127">
        <v>28.728271331551902</v>
      </c>
      <c r="Q144" s="127">
        <v>27.252572796438937</v>
      </c>
      <c r="R144" s="127">
        <v>25.7370889035309</v>
      </c>
      <c r="S144" s="127">
        <v>27.5830374543884</v>
      </c>
      <c r="T144" s="127">
        <v>22.415584288793777</v>
      </c>
      <c r="U144" s="127">
        <v>25.926162380833258</v>
      </c>
      <c r="V144" s="127">
        <v>26.731373816025755</v>
      </c>
      <c r="W144" s="127">
        <v>22.230958110072084</v>
      </c>
      <c r="X144" s="127">
        <v>27.306932231397337</v>
      </c>
      <c r="Y144" s="127">
        <v>34.181963372049758</v>
      </c>
      <c r="Z144" s="127">
        <v>25.263125910738001</v>
      </c>
      <c r="AA144" s="127">
        <v>29.3279782230526</v>
      </c>
      <c r="AB144" s="127">
        <v>28.587843333141201</v>
      </c>
      <c r="AC144" s="128"/>
      <c r="AD144" s="127">
        <v>-16.365707194814899</v>
      </c>
      <c r="AE144" s="129"/>
      <c r="AF144" s="130"/>
      <c r="AG144" s="12"/>
    </row>
    <row r="145" spans="1:33" customFormat="1" ht="13.2" x14ac:dyDescent="0.25">
      <c r="A145" s="75" t="s">
        <v>277</v>
      </c>
      <c r="B145" s="76"/>
      <c r="C145" s="76" t="s">
        <v>278</v>
      </c>
      <c r="D145" s="76"/>
      <c r="E145" s="76"/>
      <c r="F145" s="35" t="s">
        <v>35</v>
      </c>
      <c r="G145" s="77">
        <v>42.1377195514142</v>
      </c>
      <c r="H145" s="77">
        <v>35.787693849232369</v>
      </c>
      <c r="I145" s="77">
        <v>39.274801795602023</v>
      </c>
      <c r="J145" s="77">
        <v>37.791974067360059</v>
      </c>
      <c r="K145" s="78">
        <v>37.598738409815226</v>
      </c>
      <c r="L145" s="78">
        <v>34.93881150091066</v>
      </c>
      <c r="M145" s="78">
        <v>38.705847845512679</v>
      </c>
      <c r="N145" s="78">
        <v>53.762181724398893</v>
      </c>
      <c r="O145" s="78">
        <v>46.742635035794315</v>
      </c>
      <c r="P145" s="78">
        <v>47.972706652038397</v>
      </c>
      <c r="Q145" s="78">
        <v>61.765380464565865</v>
      </c>
      <c r="R145" s="78">
        <v>51.452556465665687</v>
      </c>
      <c r="S145" s="78">
        <v>47.247268223240773</v>
      </c>
      <c r="T145" s="78">
        <v>47.418489396211555</v>
      </c>
      <c r="U145" s="78">
        <v>55.919501356507368</v>
      </c>
      <c r="V145" s="78">
        <v>53.13326963603248</v>
      </c>
      <c r="W145" s="78">
        <v>46.380083507849974</v>
      </c>
      <c r="X145" s="78">
        <v>54.624208994922569</v>
      </c>
      <c r="Y145" s="78">
        <v>58.35661442270041</v>
      </c>
      <c r="Z145" s="78">
        <v>69.116941983571195</v>
      </c>
      <c r="AA145" s="78">
        <v>57.027754332839301</v>
      </c>
      <c r="AB145" s="78">
        <v>60.1603795636331</v>
      </c>
      <c r="AC145" s="79"/>
      <c r="AD145" s="78">
        <v>3.0909352072197001</v>
      </c>
      <c r="AE145" s="80"/>
      <c r="AF145" s="81"/>
      <c r="AG145" s="12"/>
    </row>
    <row r="146" spans="1:33" customFormat="1" ht="13.2" x14ac:dyDescent="0.25">
      <c r="A146" s="82">
        <v>135</v>
      </c>
      <c r="B146" s="83"/>
      <c r="C146" s="83"/>
      <c r="D146" s="83" t="s">
        <v>279</v>
      </c>
      <c r="E146" s="83"/>
      <c r="F146" s="84" t="s">
        <v>35</v>
      </c>
      <c r="G146" s="85">
        <v>14.374604876171627</v>
      </c>
      <c r="H146" s="85">
        <v>11.985122365871986</v>
      </c>
      <c r="I146" s="85">
        <v>10.486097287214402</v>
      </c>
      <c r="J146" s="85">
        <v>12.025626019743319</v>
      </c>
      <c r="K146" s="86">
        <v>9.2810588700206331</v>
      </c>
      <c r="L146" s="86">
        <v>10.161044181474287</v>
      </c>
      <c r="M146" s="86">
        <v>12.99944406927648</v>
      </c>
      <c r="N146" s="86">
        <v>15.942278320750782</v>
      </c>
      <c r="O146" s="86">
        <v>15.137694601316358</v>
      </c>
      <c r="P146" s="86">
        <v>14.715405429054133</v>
      </c>
      <c r="Q146" s="86">
        <v>18.262983334397976</v>
      </c>
      <c r="R146" s="86">
        <v>17.532335854067224</v>
      </c>
      <c r="S146" s="87">
        <v>16.702889660846807</v>
      </c>
      <c r="T146" s="87">
        <v>16.950209316129843</v>
      </c>
      <c r="U146" s="87">
        <v>23.33560199736257</v>
      </c>
      <c r="V146" s="87">
        <v>22.016424162329091</v>
      </c>
      <c r="W146" s="87">
        <v>18.986275438208203</v>
      </c>
      <c r="X146" s="87">
        <v>18.762954770122413</v>
      </c>
      <c r="Y146" s="87">
        <v>29.578956566202489</v>
      </c>
      <c r="Z146" s="87">
        <v>33.842913007595399</v>
      </c>
      <c r="AA146" s="87">
        <v>26.352588428580599</v>
      </c>
      <c r="AB146" s="87">
        <v>21.176551202986801</v>
      </c>
      <c r="AC146" s="88"/>
      <c r="AD146" s="86">
        <v>-28.406699690064201</v>
      </c>
      <c r="AE146" s="89"/>
      <c r="AF146" s="90"/>
      <c r="AG146" s="12"/>
    </row>
    <row r="147" spans="1:33" customFormat="1" ht="13.2" x14ac:dyDescent="0.25">
      <c r="A147" s="82" t="s">
        <v>280</v>
      </c>
      <c r="B147" s="83"/>
      <c r="C147" s="83"/>
      <c r="D147" s="83" t="s">
        <v>281</v>
      </c>
      <c r="E147" s="83"/>
      <c r="F147" s="84" t="s">
        <v>35</v>
      </c>
      <c r="G147" s="85">
        <v>1.6307877051208048</v>
      </c>
      <c r="H147" s="85">
        <v>1.2110787212634444</v>
      </c>
      <c r="I147" s="85">
        <v>1.1993729746593744</v>
      </c>
      <c r="J147" s="85">
        <v>1.3666195992071042</v>
      </c>
      <c r="K147" s="86">
        <v>5.2142638413584441</v>
      </c>
      <c r="L147" s="86">
        <v>3.453022949304712</v>
      </c>
      <c r="M147" s="86">
        <v>3.2444850307978825</v>
      </c>
      <c r="N147" s="86">
        <v>7.3546985215800973</v>
      </c>
      <c r="O147" s="86">
        <v>7.5012624180716454</v>
      </c>
      <c r="P147" s="86">
        <v>7.9880242443007052</v>
      </c>
      <c r="Q147" s="86">
        <v>11.64485323041027</v>
      </c>
      <c r="R147" s="86">
        <v>6.8562128119282768</v>
      </c>
      <c r="S147" s="87">
        <v>6.140219401329249</v>
      </c>
      <c r="T147" s="87">
        <v>8.1444185294240192</v>
      </c>
      <c r="U147" s="87">
        <v>6.9915835626755936</v>
      </c>
      <c r="V147" s="87">
        <v>7.8264479635805158</v>
      </c>
      <c r="W147" s="87">
        <v>5.430405399394127</v>
      </c>
      <c r="X147" s="87">
        <v>11.857415584848674</v>
      </c>
      <c r="Y147" s="87">
        <v>9.9737733779073725</v>
      </c>
      <c r="Z147" s="87">
        <v>9.1683753078778008</v>
      </c>
      <c r="AA147" s="87">
        <v>8.1443399265511207</v>
      </c>
      <c r="AB147" s="87">
        <v>11.509828501533701</v>
      </c>
      <c r="AC147" s="88" t="s">
        <v>36</v>
      </c>
      <c r="AD147" s="86">
        <v>15.4009427066876</v>
      </c>
      <c r="AE147" s="89"/>
      <c r="AF147" s="90"/>
      <c r="AG147" s="12"/>
    </row>
    <row r="148" spans="1:33" customFormat="1" ht="13.2" x14ac:dyDescent="0.25">
      <c r="A148" s="82" t="s">
        <v>282</v>
      </c>
      <c r="B148" s="83"/>
      <c r="C148" s="83"/>
      <c r="D148" s="83"/>
      <c r="E148" s="83" t="s">
        <v>283</v>
      </c>
      <c r="F148" s="84" t="s">
        <v>35</v>
      </c>
      <c r="G148" s="85">
        <v>1.5815226354415766</v>
      </c>
      <c r="H148" s="85">
        <v>1.0520675480722756</v>
      </c>
      <c r="I148" s="85">
        <v>1.0716107670233745</v>
      </c>
      <c r="J148" s="85">
        <v>0.76713301690831692</v>
      </c>
      <c r="K148" s="86">
        <v>4.6430804088471813</v>
      </c>
      <c r="L148" s="86">
        <v>3.1307006446629009</v>
      </c>
      <c r="M148" s="86">
        <v>3.0772453803180082</v>
      </c>
      <c r="N148" s="86">
        <v>5.9511408015755443</v>
      </c>
      <c r="O148" s="86">
        <v>6.7364517636066381</v>
      </c>
      <c r="P148" s="86">
        <v>7.7093864213069843</v>
      </c>
      <c r="Q148" s="86">
        <v>11.000122714237206</v>
      </c>
      <c r="R148" s="86">
        <v>5.6230036757450979</v>
      </c>
      <c r="S148" s="87">
        <v>5.230877398718234</v>
      </c>
      <c r="T148" s="87">
        <v>7.0844201045018602</v>
      </c>
      <c r="U148" s="87">
        <v>6.4761638793763998</v>
      </c>
      <c r="V148" s="87">
        <v>7.0533271421938082</v>
      </c>
      <c r="W148" s="87">
        <v>5.3422226408660753</v>
      </c>
      <c r="X148" s="87">
        <v>11.116613211956214</v>
      </c>
      <c r="Y148" s="87">
        <v>9.7272191819391018</v>
      </c>
      <c r="Z148" s="87">
        <v>8.9355004062052608</v>
      </c>
      <c r="AA148" s="87">
        <v>6.67739353134463</v>
      </c>
      <c r="AB148" s="87">
        <v>11.509828501533701</v>
      </c>
      <c r="AC148" s="88" t="s">
        <v>36</v>
      </c>
      <c r="AD148" s="86">
        <v>18.3259910797989</v>
      </c>
      <c r="AE148" s="89"/>
      <c r="AF148" s="90"/>
      <c r="AG148" s="12"/>
    </row>
    <row r="149" spans="1:33" customFormat="1" ht="13.2" x14ac:dyDescent="0.25">
      <c r="A149" s="82" t="s">
        <v>284</v>
      </c>
      <c r="B149" s="83"/>
      <c r="C149" s="83"/>
      <c r="D149" s="83"/>
      <c r="E149" s="83" t="s">
        <v>285</v>
      </c>
      <c r="F149" s="84" t="s">
        <v>35</v>
      </c>
      <c r="G149" s="85">
        <v>4.9265069679228168E-2</v>
      </c>
      <c r="H149" s="85">
        <v>0.15901117319116864</v>
      </c>
      <c r="I149" s="85">
        <v>0.12776220763599982</v>
      </c>
      <c r="J149" s="85">
        <v>0.59948658229878715</v>
      </c>
      <c r="K149" s="86">
        <v>0.57118343251126291</v>
      </c>
      <c r="L149" s="86">
        <v>0.32232230464181072</v>
      </c>
      <c r="M149" s="86">
        <v>0.1672396504798741</v>
      </c>
      <c r="N149" s="86">
        <v>1.4035577200045537</v>
      </c>
      <c r="O149" s="86">
        <v>0.76481065446500995</v>
      </c>
      <c r="P149" s="86">
        <v>0.27863782299372009</v>
      </c>
      <c r="Q149" s="86">
        <v>0.64473051617306409</v>
      </c>
      <c r="R149" s="86">
        <v>1.2332091361831778</v>
      </c>
      <c r="S149" s="87">
        <v>0.90934200261101439</v>
      </c>
      <c r="T149" s="87">
        <v>1.0599984249221579</v>
      </c>
      <c r="U149" s="87">
        <v>0.51541968329919274</v>
      </c>
      <c r="V149" s="87">
        <v>0.77312082138670724</v>
      </c>
      <c r="W149" s="87">
        <v>8.8182758528051935E-2</v>
      </c>
      <c r="X149" s="87">
        <v>0.7408023728924602</v>
      </c>
      <c r="Y149" s="87">
        <v>0.2465541959682718</v>
      </c>
      <c r="Z149" s="87">
        <v>0.232874901672534</v>
      </c>
      <c r="AA149" s="87">
        <v>1.4669463952064901</v>
      </c>
      <c r="AB149" s="87">
        <v>0</v>
      </c>
      <c r="AC149" s="88" t="s">
        <v>85</v>
      </c>
      <c r="AD149" s="86">
        <v>-100</v>
      </c>
      <c r="AE149" s="89"/>
      <c r="AF149" s="90"/>
      <c r="AG149" s="12"/>
    </row>
    <row r="150" spans="1:33" customFormat="1" ht="13.2" x14ac:dyDescent="0.25">
      <c r="A150" s="82">
        <v>139</v>
      </c>
      <c r="B150" s="83"/>
      <c r="C150" s="83"/>
      <c r="D150" s="83" t="s">
        <v>286</v>
      </c>
      <c r="E150" s="83"/>
      <c r="F150" s="84" t="s">
        <v>35</v>
      </c>
      <c r="G150" s="85">
        <v>0.72590260025837661</v>
      </c>
      <c r="H150" s="85">
        <v>0.61819965162480739</v>
      </c>
      <c r="I150" s="85">
        <v>0.57678652613468284</v>
      </c>
      <c r="J150" s="85">
        <v>0.48755390571353757</v>
      </c>
      <c r="K150" s="86">
        <v>0.67533710858950746</v>
      </c>
      <c r="L150" s="86">
        <v>0.28597084828738845</v>
      </c>
      <c r="M150" s="86">
        <v>0.11467861747191367</v>
      </c>
      <c r="N150" s="86">
        <v>0.8947655763292035</v>
      </c>
      <c r="O150" s="86">
        <v>0.52602642318314885</v>
      </c>
      <c r="P150" s="86">
        <v>0.65831824514878412</v>
      </c>
      <c r="Q150" s="86">
        <v>0.89389252922447948</v>
      </c>
      <c r="R150" s="86">
        <v>0.76572392779619147</v>
      </c>
      <c r="S150" s="87">
        <v>0.62935197837993084</v>
      </c>
      <c r="T150" s="87">
        <v>0.55590729039749265</v>
      </c>
      <c r="U150" s="87">
        <v>0.40233505600642178</v>
      </c>
      <c r="V150" s="87">
        <v>0.53050619059834347</v>
      </c>
      <c r="W150" s="87">
        <v>6.8715858442055286E-2</v>
      </c>
      <c r="X150" s="87">
        <v>0.22953121653192288</v>
      </c>
      <c r="Y150" s="87">
        <v>0.3228117243097875</v>
      </c>
      <c r="Z150" s="87">
        <v>0.93246676209266599</v>
      </c>
      <c r="AA150" s="87">
        <v>0.70947264995812098</v>
      </c>
      <c r="AB150" s="87">
        <v>1.3834332353525001</v>
      </c>
      <c r="AC150" s="88" t="s">
        <v>36</v>
      </c>
      <c r="AD150" s="86">
        <v>328.55730792010797</v>
      </c>
      <c r="AE150" s="89"/>
      <c r="AF150" s="90"/>
      <c r="AG150" s="12"/>
    </row>
    <row r="151" spans="1:33" customFormat="1" ht="13.2" x14ac:dyDescent="0.25">
      <c r="A151" s="82" t="s">
        <v>287</v>
      </c>
      <c r="B151" s="83"/>
      <c r="C151" s="83"/>
      <c r="D151" s="83" t="s">
        <v>288</v>
      </c>
      <c r="E151" s="83"/>
      <c r="F151" s="84" t="s">
        <v>35</v>
      </c>
      <c r="G151" s="85">
        <v>6.3731824303894893</v>
      </c>
      <c r="H151" s="85">
        <v>5.5946708105235716</v>
      </c>
      <c r="I151" s="85">
        <v>8.069437102832147</v>
      </c>
      <c r="J151" s="85">
        <v>6.5661234325853099</v>
      </c>
      <c r="K151" s="86">
        <v>7.4078967251951466</v>
      </c>
      <c r="L151" s="86">
        <v>7.9277889599512203</v>
      </c>
      <c r="M151" s="86">
        <v>8.0856610800744946</v>
      </c>
      <c r="N151" s="86">
        <v>13.158203321253193</v>
      </c>
      <c r="O151" s="86">
        <v>9.5165883452189597</v>
      </c>
      <c r="P151" s="86">
        <v>9.5893192480362899</v>
      </c>
      <c r="Q151" s="86">
        <v>12.050902874202773</v>
      </c>
      <c r="R151" s="86">
        <v>9.2167920344362777</v>
      </c>
      <c r="S151" s="87">
        <v>8.4383528962687233</v>
      </c>
      <c r="T151" s="87">
        <v>8.4843971291928355</v>
      </c>
      <c r="U151" s="87">
        <v>11.536059834873582</v>
      </c>
      <c r="V151" s="87">
        <v>11.592863034026378</v>
      </c>
      <c r="W151" s="87">
        <v>11.689419798776401</v>
      </c>
      <c r="X151" s="87">
        <v>12.264317134249495</v>
      </c>
      <c r="Y151" s="87">
        <v>8.7158874300564086</v>
      </c>
      <c r="Z151" s="87">
        <v>11.934862083639601</v>
      </c>
      <c r="AA151" s="87">
        <v>12.4391228013658</v>
      </c>
      <c r="AB151" s="87">
        <v>13.514532221603099</v>
      </c>
      <c r="AC151" s="88" t="s">
        <v>36</v>
      </c>
      <c r="AD151" s="86">
        <v>55.056296103582198</v>
      </c>
      <c r="AE151" s="89"/>
      <c r="AF151" s="90"/>
      <c r="AG151" s="12"/>
    </row>
    <row r="152" spans="1:33" customFormat="1" ht="13.2" x14ac:dyDescent="0.25">
      <c r="A152" s="82" t="s">
        <v>289</v>
      </c>
      <c r="B152" s="83"/>
      <c r="C152" s="83"/>
      <c r="D152" s="83"/>
      <c r="E152" s="83" t="s">
        <v>290</v>
      </c>
      <c r="F152" s="84" t="s">
        <v>35</v>
      </c>
      <c r="G152" s="85">
        <v>2.1085233363568894</v>
      </c>
      <c r="H152" s="85">
        <v>2.2774755112373724</v>
      </c>
      <c r="I152" s="85">
        <v>3.7443743932533917</v>
      </c>
      <c r="J152" s="85">
        <v>2.9280084202226724</v>
      </c>
      <c r="K152" s="86">
        <v>3.6194033803214642</v>
      </c>
      <c r="L152" s="86">
        <v>5.0157895851843097</v>
      </c>
      <c r="M152" s="86">
        <v>4.2604961766972984</v>
      </c>
      <c r="N152" s="86">
        <v>7.3947739497993643</v>
      </c>
      <c r="O152" s="86">
        <v>4.511751652307737</v>
      </c>
      <c r="P152" s="86">
        <v>4.4417601685389476</v>
      </c>
      <c r="Q152" s="86">
        <v>3.8414212662092058</v>
      </c>
      <c r="R152" s="86">
        <v>3.3540270981681464</v>
      </c>
      <c r="S152" s="87">
        <v>3.0361326482124769</v>
      </c>
      <c r="T152" s="87">
        <v>3.4274966285523876</v>
      </c>
      <c r="U152" s="87">
        <v>5.4376337286881125</v>
      </c>
      <c r="V152" s="87">
        <v>5.5846931651767893</v>
      </c>
      <c r="W152" s="87">
        <v>6.6881832990668428</v>
      </c>
      <c r="X152" s="87">
        <v>7.0044737660165</v>
      </c>
      <c r="Y152" s="87">
        <v>2.2895608076401546</v>
      </c>
      <c r="Z152" s="87">
        <v>4.7817033540949296</v>
      </c>
      <c r="AA152" s="87">
        <v>3.1089684942980398</v>
      </c>
      <c r="AB152" s="87">
        <v>6.6049227360345304</v>
      </c>
      <c r="AC152" s="88" t="s">
        <v>36</v>
      </c>
      <c r="AD152" s="86">
        <v>188.47990033696499</v>
      </c>
      <c r="AE152" s="89"/>
      <c r="AF152" s="90"/>
      <c r="AG152" s="12"/>
    </row>
    <row r="153" spans="1:33" customFormat="1" ht="13.2" x14ac:dyDescent="0.25">
      <c r="A153" s="82" t="s">
        <v>291</v>
      </c>
      <c r="B153" s="83"/>
      <c r="C153" s="83"/>
      <c r="D153" s="83"/>
      <c r="E153" s="83" t="s">
        <v>292</v>
      </c>
      <c r="F153" s="84" t="s">
        <v>35</v>
      </c>
      <c r="G153" s="85">
        <v>4.2646590940325995</v>
      </c>
      <c r="H153" s="85">
        <v>3.3171952992861979</v>
      </c>
      <c r="I153" s="85">
        <v>4.3250627095787575</v>
      </c>
      <c r="J153" s="85">
        <v>3.6381150123626371</v>
      </c>
      <c r="K153" s="86">
        <v>3.7884933448736859</v>
      </c>
      <c r="L153" s="86">
        <v>2.9119993747669102</v>
      </c>
      <c r="M153" s="86">
        <v>3.8251649033771979</v>
      </c>
      <c r="N153" s="86">
        <v>5.7634293714538272</v>
      </c>
      <c r="O153" s="86">
        <v>5.0048366929112245</v>
      </c>
      <c r="P153" s="86">
        <v>5.1475590794973431</v>
      </c>
      <c r="Q153" s="86">
        <v>8.2094816079935704</v>
      </c>
      <c r="R153" s="86">
        <v>5.8627649362681291</v>
      </c>
      <c r="S153" s="87">
        <v>5.4022202480562482</v>
      </c>
      <c r="T153" s="87">
        <v>5.0569005006404462</v>
      </c>
      <c r="U153" s="87">
        <v>6.0984261061854683</v>
      </c>
      <c r="V153" s="87">
        <v>6.0081698688495866</v>
      </c>
      <c r="W153" s="87">
        <v>5.0012364997095577</v>
      </c>
      <c r="X153" s="87">
        <v>5.2598433682329926</v>
      </c>
      <c r="Y153" s="87">
        <v>6.426326622416255</v>
      </c>
      <c r="Z153" s="87">
        <v>7.1531587295446597</v>
      </c>
      <c r="AA153" s="87">
        <v>9.3301543070678399</v>
      </c>
      <c r="AB153" s="87">
        <v>6.9096094855686401</v>
      </c>
      <c r="AC153" s="88" t="s">
        <v>36</v>
      </c>
      <c r="AD153" s="86">
        <v>7.5203594766970401</v>
      </c>
      <c r="AE153" s="89"/>
      <c r="AF153" s="90"/>
      <c r="AG153" s="12"/>
    </row>
    <row r="154" spans="1:33" customFormat="1" ht="13.2" x14ac:dyDescent="0.25">
      <c r="A154" s="82" t="s">
        <v>293</v>
      </c>
      <c r="B154" s="83"/>
      <c r="C154" s="83"/>
      <c r="D154" s="83" t="s">
        <v>294</v>
      </c>
      <c r="E154" s="83"/>
      <c r="F154" s="84" t="s">
        <v>35</v>
      </c>
      <c r="G154" s="85">
        <v>19.033241939473903</v>
      </c>
      <c r="H154" s="85">
        <v>16.37862229994856</v>
      </c>
      <c r="I154" s="85">
        <v>18.943107904761394</v>
      </c>
      <c r="J154" s="85">
        <v>17.346051110110796</v>
      </c>
      <c r="K154" s="86">
        <v>15.020181864651514</v>
      </c>
      <c r="L154" s="86">
        <v>13.11098456189306</v>
      </c>
      <c r="M154" s="86">
        <v>14.261579047891908</v>
      </c>
      <c r="N154" s="86">
        <v>16.412235984485612</v>
      </c>
      <c r="O154" s="86">
        <v>14.061063248004182</v>
      </c>
      <c r="P154" s="86">
        <v>15.021639485498513</v>
      </c>
      <c r="Q154" s="86">
        <v>18.912748496330334</v>
      </c>
      <c r="R154" s="86">
        <v>17.081491837437738</v>
      </c>
      <c r="S154" s="87">
        <v>15.336454286416059</v>
      </c>
      <c r="T154" s="87">
        <v>13.283557131067308</v>
      </c>
      <c r="U154" s="87">
        <v>13.653920905589178</v>
      </c>
      <c r="V154" s="87">
        <v>11.167028285498125</v>
      </c>
      <c r="W154" s="87">
        <v>10.205267013029207</v>
      </c>
      <c r="X154" s="87">
        <v>11.509990289170078</v>
      </c>
      <c r="Y154" s="87">
        <v>9.7651853242243529</v>
      </c>
      <c r="Z154" s="87">
        <v>13.2383248223657</v>
      </c>
      <c r="AA154" s="87">
        <v>9.3822305263836103</v>
      </c>
      <c r="AB154" s="87">
        <v>12.5760344021568</v>
      </c>
      <c r="AC154" s="88" t="s">
        <v>36</v>
      </c>
      <c r="AD154" s="86">
        <v>28.7843905118694</v>
      </c>
      <c r="AE154" s="89"/>
      <c r="AF154" s="90"/>
      <c r="AG154" s="12"/>
    </row>
    <row r="155" spans="1:33" customFormat="1" ht="13.2" x14ac:dyDescent="0.25">
      <c r="A155" s="100" t="s">
        <v>295</v>
      </c>
      <c r="B155" s="116"/>
      <c r="C155" s="116"/>
      <c r="D155" s="116"/>
      <c r="E155" s="116" t="s">
        <v>296</v>
      </c>
      <c r="F155" s="101" t="s">
        <v>35</v>
      </c>
      <c r="G155" s="85">
        <v>13.640177908798547</v>
      </c>
      <c r="H155" s="85">
        <v>11.826718489261806</v>
      </c>
      <c r="I155" s="85">
        <v>13.977439932575418</v>
      </c>
      <c r="J155" s="85">
        <v>8.9842327949066672</v>
      </c>
      <c r="K155" s="86">
        <v>9.0912458699386551</v>
      </c>
      <c r="L155" s="86">
        <v>8.1121283002883757</v>
      </c>
      <c r="M155" s="86">
        <v>9.1047963520030653</v>
      </c>
      <c r="N155" s="86">
        <v>10.951062090955972</v>
      </c>
      <c r="O155" s="86">
        <v>9.1612219519903348</v>
      </c>
      <c r="P155" s="86">
        <v>11.636037652031691</v>
      </c>
      <c r="Q155" s="86">
        <v>9.729211703912398</v>
      </c>
      <c r="R155" s="86">
        <v>8.5142029586570622</v>
      </c>
      <c r="S155" s="87">
        <v>8.2418351676352177</v>
      </c>
      <c r="T155" s="87">
        <v>7.4607992739021336</v>
      </c>
      <c r="U155" s="87">
        <v>7.5822762088682518</v>
      </c>
      <c r="V155" s="87">
        <v>5.7101303061691695</v>
      </c>
      <c r="W155" s="87">
        <v>5.7260534755643375</v>
      </c>
      <c r="X155" s="87">
        <v>3.686313923219366</v>
      </c>
      <c r="Y155" s="87">
        <v>5.9948446435101754</v>
      </c>
      <c r="Z155" s="87">
        <v>5.3634698956761699</v>
      </c>
      <c r="AA155" s="87">
        <v>6.3533905676180602</v>
      </c>
      <c r="AB155" s="87">
        <v>4.0376233565797603</v>
      </c>
      <c r="AC155" s="88" t="s">
        <v>36</v>
      </c>
      <c r="AD155" s="86">
        <v>-32.648407145116501</v>
      </c>
      <c r="AE155" s="89"/>
      <c r="AF155" s="90"/>
      <c r="AG155" s="12"/>
    </row>
    <row r="156" spans="1:33" customFormat="1" ht="13.2" x14ac:dyDescent="0.25">
      <c r="A156" s="82" t="s">
        <v>297</v>
      </c>
      <c r="B156" s="83"/>
      <c r="C156" s="83"/>
      <c r="D156" s="83"/>
      <c r="E156" s="83" t="s">
        <v>298</v>
      </c>
      <c r="F156" s="84" t="s">
        <v>35</v>
      </c>
      <c r="G156" s="85">
        <v>3.2042790192682995</v>
      </c>
      <c r="H156" s="85">
        <v>2.676924053615851</v>
      </c>
      <c r="I156" s="85">
        <v>2.589131294629373</v>
      </c>
      <c r="J156" s="85">
        <v>6.0764737153358519</v>
      </c>
      <c r="K156" s="86">
        <v>4.6493207676411306</v>
      </c>
      <c r="L156" s="86">
        <v>3.5038820862038311</v>
      </c>
      <c r="M156" s="86">
        <v>3.5743139542022253</v>
      </c>
      <c r="N156" s="86">
        <v>4.0206807966184535</v>
      </c>
      <c r="O156" s="86">
        <v>3.256286326724104</v>
      </c>
      <c r="P156" s="86">
        <v>2.1826786519576502</v>
      </c>
      <c r="Q156" s="86">
        <v>5.4871217291612728</v>
      </c>
      <c r="R156" s="86">
        <v>4.9173977463903098</v>
      </c>
      <c r="S156" s="87">
        <v>3.4790235027410401</v>
      </c>
      <c r="T156" s="87">
        <v>3.5688255321420033</v>
      </c>
      <c r="U156" s="87">
        <v>3.872782807670458</v>
      </c>
      <c r="V156" s="87">
        <v>3.6281763955228978</v>
      </c>
      <c r="W156" s="87">
        <v>2.7828239245609336</v>
      </c>
      <c r="X156" s="87">
        <v>4.9650553128888752</v>
      </c>
      <c r="Y156" s="87">
        <v>1.333738944138978</v>
      </c>
      <c r="Z156" s="87">
        <v>4.2092698621481102</v>
      </c>
      <c r="AA156" s="87">
        <v>1.34971168094839</v>
      </c>
      <c r="AB156" s="87">
        <v>3.8447548237946099</v>
      </c>
      <c r="AC156" s="88" t="s">
        <v>36</v>
      </c>
      <c r="AD156" s="86">
        <v>188.268918043528</v>
      </c>
      <c r="AE156" s="89"/>
      <c r="AF156" s="90"/>
      <c r="AG156" s="12"/>
    </row>
    <row r="157" spans="1:33" customFormat="1" ht="13.2" x14ac:dyDescent="0.25">
      <c r="A157" s="82" t="s">
        <v>299</v>
      </c>
      <c r="B157" s="83"/>
      <c r="C157" s="83"/>
      <c r="D157" s="83"/>
      <c r="E157" s="83" t="s">
        <v>300</v>
      </c>
      <c r="F157" s="84" t="s">
        <v>35</v>
      </c>
      <c r="G157" s="85">
        <v>0.33813666474258541</v>
      </c>
      <c r="H157" s="85">
        <v>0.25007430970697431</v>
      </c>
      <c r="I157" s="85">
        <v>0.19549350138522278</v>
      </c>
      <c r="J157" s="85">
        <v>0.5023567497506779</v>
      </c>
      <c r="K157" s="86">
        <v>0.13145864059263673</v>
      </c>
      <c r="L157" s="86">
        <v>3.2137807147339312E-2</v>
      </c>
      <c r="M157" s="86">
        <v>0.19918008744824406</v>
      </c>
      <c r="N157" s="86">
        <v>6.1859848205732738E-2</v>
      </c>
      <c r="O157" s="86">
        <v>0.28810785000755751</v>
      </c>
      <c r="P157" s="86">
        <v>6.1489119680152915E-2</v>
      </c>
      <c r="Q157" s="86">
        <v>1.8796946600815629</v>
      </c>
      <c r="R157" s="86">
        <v>0.99301809108757189</v>
      </c>
      <c r="S157" s="87">
        <v>0.84560661168516027</v>
      </c>
      <c r="T157" s="87">
        <v>0.27213049454840837</v>
      </c>
      <c r="U157" s="87">
        <v>0.56705638561815586</v>
      </c>
      <c r="V157" s="87">
        <v>0.43301067971568391</v>
      </c>
      <c r="W157" s="87">
        <v>0.25593009014566714</v>
      </c>
      <c r="X157" s="87">
        <v>0.21392011061431596</v>
      </c>
      <c r="Y157" s="87">
        <v>0.27168372713180305</v>
      </c>
      <c r="Z157" s="87">
        <v>0.186071027892761</v>
      </c>
      <c r="AA157" s="87">
        <v>0.19706043425037001</v>
      </c>
      <c r="AB157" s="87">
        <v>1.06139491396258</v>
      </c>
      <c r="AC157" s="88" t="s">
        <v>36</v>
      </c>
      <c r="AD157" s="86">
        <v>290.67298036870199</v>
      </c>
      <c r="AE157" s="89"/>
      <c r="AF157" s="90"/>
      <c r="AG157" s="12"/>
    </row>
    <row r="158" spans="1:33" customFormat="1" ht="13.2" x14ac:dyDescent="0.25">
      <c r="A158" s="102" t="s">
        <v>301</v>
      </c>
      <c r="B158" s="103"/>
      <c r="C158" s="103"/>
      <c r="D158" s="103"/>
      <c r="E158" s="103" t="s">
        <v>302</v>
      </c>
      <c r="F158" s="104" t="s">
        <v>35</v>
      </c>
      <c r="G158" s="105">
        <v>1.8506483466644676</v>
      </c>
      <c r="H158" s="105">
        <v>1.6249054473639426</v>
      </c>
      <c r="I158" s="105">
        <v>2.1810431761713884</v>
      </c>
      <c r="J158" s="105">
        <v>1.7829878501175904</v>
      </c>
      <c r="K158" s="106">
        <v>1.1481565864790892</v>
      </c>
      <c r="L158" s="106">
        <v>1.4628363682535181</v>
      </c>
      <c r="M158" s="106">
        <v>1.3832886542383764</v>
      </c>
      <c r="N158" s="106">
        <v>1.3786332487054598</v>
      </c>
      <c r="O158" s="106">
        <v>1.3554471192821917</v>
      </c>
      <c r="P158" s="106">
        <v>1.1414340618290244</v>
      </c>
      <c r="Q158" s="106">
        <v>1.8167204031751043</v>
      </c>
      <c r="R158" s="106">
        <v>2.6568730413027981</v>
      </c>
      <c r="S158" s="106">
        <v>2.7699890043546418</v>
      </c>
      <c r="T158" s="106">
        <v>1.9818018304747633</v>
      </c>
      <c r="U158" s="106">
        <v>1.6318055034323165</v>
      </c>
      <c r="V158" s="106">
        <v>1.3957109040903737</v>
      </c>
      <c r="W158" s="106">
        <v>1.4404595227582724</v>
      </c>
      <c r="X158" s="106">
        <v>2.6447009424475176</v>
      </c>
      <c r="Y158" s="106">
        <v>2.1649180094433969</v>
      </c>
      <c r="Z158" s="106">
        <v>3.47951403664874</v>
      </c>
      <c r="AA158" s="106">
        <v>1.48206784356678</v>
      </c>
      <c r="AB158" s="106">
        <v>3.6322613078198902</v>
      </c>
      <c r="AC158" s="107" t="s">
        <v>36</v>
      </c>
      <c r="AD158" s="106">
        <v>67.778238805161607</v>
      </c>
      <c r="AE158" s="115"/>
      <c r="AF158" s="109"/>
      <c r="AG158" s="12"/>
    </row>
    <row r="159" spans="1:33" customFormat="1" ht="13.2" x14ac:dyDescent="0.25">
      <c r="A159" s="75" t="s">
        <v>303</v>
      </c>
      <c r="B159" s="76"/>
      <c r="C159" s="76" t="s">
        <v>304</v>
      </c>
      <c r="D159" s="76"/>
      <c r="E159" s="76"/>
      <c r="F159" s="35" t="s">
        <v>35</v>
      </c>
      <c r="G159" s="77">
        <v>17.710387977240867</v>
      </c>
      <c r="H159" s="77">
        <v>16.086608786432691</v>
      </c>
      <c r="I159" s="77">
        <v>15.835125560312456</v>
      </c>
      <c r="J159" s="77">
        <v>19.90918672455069</v>
      </c>
      <c r="K159" s="78">
        <v>19.350771345074019</v>
      </c>
      <c r="L159" s="78">
        <v>14.94214993692813</v>
      </c>
      <c r="M159" s="78">
        <v>16.892406941289643</v>
      </c>
      <c r="N159" s="78">
        <v>20.477086836234996</v>
      </c>
      <c r="O159" s="78">
        <v>23.63182049273809</v>
      </c>
      <c r="P159" s="78">
        <v>26.226324450935913</v>
      </c>
      <c r="Q159" s="78">
        <v>28.306420812334629</v>
      </c>
      <c r="R159" s="78">
        <v>20.142726941305135</v>
      </c>
      <c r="S159" s="78">
        <v>24.448607409549904</v>
      </c>
      <c r="T159" s="78">
        <v>19.082328570350018</v>
      </c>
      <c r="U159" s="78">
        <v>19.519225820028883</v>
      </c>
      <c r="V159" s="78">
        <v>21.636751502596059</v>
      </c>
      <c r="W159" s="78">
        <v>11.751721303750525</v>
      </c>
      <c r="X159" s="78">
        <v>19.554828823247934</v>
      </c>
      <c r="Y159" s="78">
        <v>15.789208055689505</v>
      </c>
      <c r="Z159" s="78">
        <v>17.205117541619899</v>
      </c>
      <c r="AA159" s="78">
        <v>20.664469106372</v>
      </c>
      <c r="AB159" s="78">
        <v>24.628292443949199</v>
      </c>
      <c r="AC159" s="79" t="s">
        <v>36</v>
      </c>
      <c r="AD159" s="78">
        <v>55.981809582112597</v>
      </c>
      <c r="AE159" s="80"/>
      <c r="AF159" s="81"/>
      <c r="AG159" s="12"/>
    </row>
    <row r="160" spans="1:33" customFormat="1" ht="13.2" x14ac:dyDescent="0.25">
      <c r="A160" s="82">
        <v>150</v>
      </c>
      <c r="B160" s="83"/>
      <c r="C160" s="83"/>
      <c r="D160" s="83" t="s">
        <v>305</v>
      </c>
      <c r="E160" s="83"/>
      <c r="F160" s="84" t="s">
        <v>35</v>
      </c>
      <c r="G160" s="85">
        <v>9.1870584920700367</v>
      </c>
      <c r="H160" s="85">
        <v>8.0552637450315796</v>
      </c>
      <c r="I160" s="85">
        <v>8.8715906017845967</v>
      </c>
      <c r="J160" s="85">
        <v>9.6360054562620316</v>
      </c>
      <c r="K160" s="86">
        <v>8.2735762563823894</v>
      </c>
      <c r="L160" s="86">
        <v>6.9374534800204799</v>
      </c>
      <c r="M160" s="86">
        <v>7.0229500480897205</v>
      </c>
      <c r="N160" s="86">
        <v>8.8152996697503259</v>
      </c>
      <c r="O160" s="86">
        <v>10.886260425683941</v>
      </c>
      <c r="P160" s="86">
        <v>11.67833729328065</v>
      </c>
      <c r="Q160" s="86">
        <v>13.703347577150272</v>
      </c>
      <c r="R160" s="86">
        <v>10.174224966302882</v>
      </c>
      <c r="S160" s="87">
        <v>11.616239187588072</v>
      </c>
      <c r="T160" s="87">
        <v>8.9180813078613372</v>
      </c>
      <c r="U160" s="87">
        <v>8.1736778940126094</v>
      </c>
      <c r="V160" s="87">
        <v>7.9667532560306826</v>
      </c>
      <c r="W160" s="87">
        <v>5.3428969783770475</v>
      </c>
      <c r="X160" s="87">
        <v>7.7358030401149724</v>
      </c>
      <c r="Y160" s="87">
        <v>5.9710986119696186</v>
      </c>
      <c r="Z160" s="87">
        <v>5.6513614324216199</v>
      </c>
      <c r="AA160" s="87">
        <v>9.8935039623735594</v>
      </c>
      <c r="AB160" s="87">
        <v>7.2685122924311401</v>
      </c>
      <c r="AC160" s="88"/>
      <c r="AD160" s="86">
        <v>21.728223979767002</v>
      </c>
      <c r="AE160" s="89"/>
      <c r="AF160" s="90"/>
      <c r="AG160" s="12"/>
    </row>
    <row r="161" spans="1:33" customFormat="1" ht="13.2" x14ac:dyDescent="0.25">
      <c r="A161" s="82">
        <v>151</v>
      </c>
      <c r="B161" s="83"/>
      <c r="C161" s="83"/>
      <c r="D161" s="83" t="s">
        <v>306</v>
      </c>
      <c r="E161" s="83"/>
      <c r="F161" s="84" t="s">
        <v>35</v>
      </c>
      <c r="G161" s="85">
        <v>3.5817975041917482</v>
      </c>
      <c r="H161" s="85">
        <v>3.7009297378338197</v>
      </c>
      <c r="I161" s="85">
        <v>2.5718345797786326</v>
      </c>
      <c r="J161" s="85">
        <v>4.6708314203598409</v>
      </c>
      <c r="K161" s="86">
        <v>3.8504778442542666</v>
      </c>
      <c r="L161" s="86">
        <v>2.7078707711414713</v>
      </c>
      <c r="M161" s="86">
        <v>3.3670950402794015</v>
      </c>
      <c r="N161" s="86">
        <v>3.8592704362912857</v>
      </c>
      <c r="O161" s="86">
        <v>4.3667522019319316</v>
      </c>
      <c r="P161" s="86">
        <v>5.5932550766973357</v>
      </c>
      <c r="Q161" s="86">
        <v>6.3199614038508729</v>
      </c>
      <c r="R161" s="86">
        <v>2.6879279032198706</v>
      </c>
      <c r="S161" s="87">
        <v>3.1258952203211852</v>
      </c>
      <c r="T161" s="87">
        <v>3.7592801048142732</v>
      </c>
      <c r="U161" s="87">
        <v>3.6937958358743432</v>
      </c>
      <c r="V161" s="87">
        <v>3.9620348933489646</v>
      </c>
      <c r="W161" s="87">
        <v>2.79738759841569</v>
      </c>
      <c r="X161" s="87">
        <v>4.8080528731773899</v>
      </c>
      <c r="Y161" s="87">
        <v>4.1678193133311119</v>
      </c>
      <c r="Z161" s="87">
        <v>3.2044356970611299</v>
      </c>
      <c r="AA161" s="87">
        <v>4.8695831454158798</v>
      </c>
      <c r="AB161" s="87">
        <v>6.1497665750898101</v>
      </c>
      <c r="AC161" s="88" t="s">
        <v>36</v>
      </c>
      <c r="AD161" s="86">
        <v>47.553579288317103</v>
      </c>
      <c r="AE161" s="89"/>
      <c r="AF161" s="90"/>
      <c r="AG161" s="12"/>
    </row>
    <row r="162" spans="1:33" customFormat="1" ht="13.2" x14ac:dyDescent="0.25">
      <c r="A162" s="82">
        <v>152</v>
      </c>
      <c r="B162" s="83"/>
      <c r="C162" s="83"/>
      <c r="D162" s="83" t="s">
        <v>307</v>
      </c>
      <c r="E162" s="83"/>
      <c r="F162" s="84" t="s">
        <v>35</v>
      </c>
      <c r="G162" s="85">
        <v>2.6827052582391908</v>
      </c>
      <c r="H162" s="85">
        <v>2.2615454538012725</v>
      </c>
      <c r="I162" s="85">
        <v>2.2536386314765799</v>
      </c>
      <c r="J162" s="85">
        <v>2.1420287554364457</v>
      </c>
      <c r="K162" s="86">
        <v>2.7613797901648756</v>
      </c>
      <c r="L162" s="86">
        <v>1.3679143350532703</v>
      </c>
      <c r="M162" s="86">
        <v>1.8739094549150437</v>
      </c>
      <c r="N162" s="86">
        <v>1.8516338314989829</v>
      </c>
      <c r="O162" s="86">
        <v>1.965176154554324</v>
      </c>
      <c r="P162" s="86">
        <v>2.4406142517718799</v>
      </c>
      <c r="Q162" s="86">
        <v>1.9329509580115585</v>
      </c>
      <c r="R162" s="86">
        <v>1.6878526491118335</v>
      </c>
      <c r="S162" s="87">
        <v>2.0452184027685538</v>
      </c>
      <c r="T162" s="87">
        <v>1.1794975306424242</v>
      </c>
      <c r="U162" s="87">
        <v>1.073407276664947</v>
      </c>
      <c r="V162" s="87">
        <v>1.5869065516759915</v>
      </c>
      <c r="W162" s="87">
        <v>1.1892709497775675</v>
      </c>
      <c r="X162" s="87">
        <v>0.78908782681601664</v>
      </c>
      <c r="Y162" s="87">
        <v>2.4779271130327287</v>
      </c>
      <c r="Z162" s="87">
        <v>2.1865997395128098</v>
      </c>
      <c r="AA162" s="87">
        <v>1.05180400747374</v>
      </c>
      <c r="AB162" s="87">
        <v>1.3879528411237601</v>
      </c>
      <c r="AC162" s="88" t="s">
        <v>36</v>
      </c>
      <c r="AD162" s="86">
        <v>-43.987341926895603</v>
      </c>
      <c r="AE162" s="89"/>
      <c r="AF162" s="90"/>
      <c r="AG162" s="12"/>
    </row>
    <row r="163" spans="1:33" customFormat="1" ht="13.2" x14ac:dyDescent="0.25">
      <c r="A163" s="82">
        <v>153</v>
      </c>
      <c r="B163" s="83"/>
      <c r="C163" s="83"/>
      <c r="D163" s="83" t="s">
        <v>308</v>
      </c>
      <c r="E163" s="83"/>
      <c r="F163" s="84" t="s">
        <v>35</v>
      </c>
      <c r="G163" s="85">
        <v>0.54167869217448672</v>
      </c>
      <c r="H163" s="85">
        <v>0.31979431895192745</v>
      </c>
      <c r="I163" s="85">
        <v>0.32299609005187141</v>
      </c>
      <c r="J163" s="85">
        <v>0.44477767532391227</v>
      </c>
      <c r="K163" s="86">
        <v>0.5586367887355661</v>
      </c>
      <c r="L163" s="86">
        <v>0.50062919295679409</v>
      </c>
      <c r="M163" s="86">
        <v>1.1983598338346955</v>
      </c>
      <c r="N163" s="86">
        <v>0.57129172500184155</v>
      </c>
      <c r="O163" s="86">
        <v>1.6588620031053776</v>
      </c>
      <c r="P163" s="86">
        <v>1.4247565137207125</v>
      </c>
      <c r="Q163" s="86">
        <v>1.4333006095367451</v>
      </c>
      <c r="R163" s="86">
        <v>2.1196607210346929</v>
      </c>
      <c r="S163" s="87">
        <v>1.797924436665836</v>
      </c>
      <c r="T163" s="87">
        <v>1.9396370942547416</v>
      </c>
      <c r="U163" s="87">
        <v>0.53781573652744574</v>
      </c>
      <c r="V163" s="87">
        <v>0.86573366626943837</v>
      </c>
      <c r="W163" s="87">
        <v>0.98885389859184547</v>
      </c>
      <c r="X163" s="87">
        <v>1.9065605275806274</v>
      </c>
      <c r="Y163" s="87">
        <v>0.84239593008391622</v>
      </c>
      <c r="Z163" s="87">
        <v>0.84392207306536704</v>
      </c>
      <c r="AA163" s="87">
        <v>1.99710553443721</v>
      </c>
      <c r="AB163" s="87">
        <v>2.21432825498069</v>
      </c>
      <c r="AC163" s="88" t="s">
        <v>36</v>
      </c>
      <c r="AD163" s="86">
        <v>162.860749429322</v>
      </c>
      <c r="AE163" s="89"/>
      <c r="AF163" s="90"/>
      <c r="AG163" s="12"/>
    </row>
    <row r="164" spans="1:33" customFormat="1" ht="13.2" x14ac:dyDescent="0.25">
      <c r="A164" s="117">
        <v>154</v>
      </c>
      <c r="B164" s="118"/>
      <c r="C164" s="118"/>
      <c r="D164" s="118" t="s">
        <v>309</v>
      </c>
      <c r="E164" s="118"/>
      <c r="F164" s="119" t="s">
        <v>35</v>
      </c>
      <c r="G164" s="131">
        <v>1.7171480305654052</v>
      </c>
      <c r="H164" s="131">
        <v>1.7490755308141008</v>
      </c>
      <c r="I164" s="131">
        <v>1.8150656572207526</v>
      </c>
      <c r="J164" s="131">
        <v>3.0155434171684607</v>
      </c>
      <c r="K164" s="121">
        <v>3.9067006655369281</v>
      </c>
      <c r="L164" s="121">
        <v>3.4282821577561156</v>
      </c>
      <c r="M164" s="121">
        <v>3.4300925641707791</v>
      </c>
      <c r="N164" s="121">
        <v>5.3795911736925603</v>
      </c>
      <c r="O164" s="121">
        <v>4.7547697074625246</v>
      </c>
      <c r="P164" s="121">
        <v>5.0893613154653323</v>
      </c>
      <c r="Q164" s="121">
        <v>4.9168602637851793</v>
      </c>
      <c r="R164" s="121">
        <v>3.4730607016358555</v>
      </c>
      <c r="S164" s="120">
        <v>5.8633301622062621</v>
      </c>
      <c r="T164" s="120">
        <v>3.2858325327772415</v>
      </c>
      <c r="U164" s="120">
        <v>6.0405290769495412</v>
      </c>
      <c r="V164" s="120">
        <v>7.2553231352709897</v>
      </c>
      <c r="W164" s="120">
        <v>1.4333118785883729</v>
      </c>
      <c r="X164" s="120">
        <v>4.3153245555589272</v>
      </c>
      <c r="Y164" s="120">
        <v>2.3299670872721276</v>
      </c>
      <c r="Z164" s="120">
        <v>5.3187985995589697</v>
      </c>
      <c r="AA164" s="120">
        <v>2.8524724566716002</v>
      </c>
      <c r="AB164" s="120">
        <v>7.6077324803237802</v>
      </c>
      <c r="AC164" s="62" t="s">
        <v>36</v>
      </c>
      <c r="AD164" s="121">
        <v>226.516735875043</v>
      </c>
      <c r="AE164" s="122"/>
      <c r="AF164" s="63"/>
      <c r="AG164" s="12"/>
    </row>
    <row r="165" spans="1:33" s="55" customFormat="1" ht="13.2" x14ac:dyDescent="0.25">
      <c r="A165" s="123"/>
      <c r="B165" s="124" t="s">
        <v>310</v>
      </c>
      <c r="C165" s="124"/>
      <c r="D165" s="124"/>
      <c r="E165" s="124"/>
      <c r="F165" s="125" t="s">
        <v>35</v>
      </c>
      <c r="G165" s="126">
        <f t="shared" ref="G165:M165" si="4">G166+G223</f>
        <v>403.84819686099888</v>
      </c>
      <c r="H165" s="126">
        <f t="shared" si="4"/>
        <v>391.47696404308903</v>
      </c>
      <c r="I165" s="126">
        <f t="shared" si="4"/>
        <v>390.17753147107021</v>
      </c>
      <c r="J165" s="126">
        <f t="shared" si="4"/>
        <v>434.57598342881613</v>
      </c>
      <c r="K165" s="126">
        <f t="shared" si="4"/>
        <v>441.76084366917382</v>
      </c>
      <c r="L165" s="126">
        <f t="shared" si="4"/>
        <v>440.1512144715482</v>
      </c>
      <c r="M165" s="126">
        <f t="shared" si="4"/>
        <v>486.46723760410993</v>
      </c>
      <c r="N165" s="126">
        <v>562.07881445059911</v>
      </c>
      <c r="O165" s="126">
        <v>488.63724116135597</v>
      </c>
      <c r="P165" s="126">
        <v>533.36932342112505</v>
      </c>
      <c r="Q165" s="126">
        <f t="shared" ref="Q165:Y165" si="5">Q166+Q223</f>
        <v>505.74345496051308</v>
      </c>
      <c r="R165" s="126">
        <f t="shared" si="5"/>
        <v>526.823139467602</v>
      </c>
      <c r="S165" s="126">
        <f t="shared" si="5"/>
        <v>539.83129669582979</v>
      </c>
      <c r="T165" s="126">
        <f t="shared" si="5"/>
        <v>500.7394866808296</v>
      </c>
      <c r="U165" s="126">
        <f t="shared" si="5"/>
        <v>553.2103001712253</v>
      </c>
      <c r="V165" s="126">
        <f t="shared" si="5"/>
        <v>547.25428617351861</v>
      </c>
      <c r="W165" s="126">
        <f t="shared" si="5"/>
        <v>502.3622580333232</v>
      </c>
      <c r="X165" s="126">
        <f t="shared" si="5"/>
        <v>633.32479327714225</v>
      </c>
      <c r="Y165" s="126">
        <f t="shared" si="5"/>
        <v>631.85405292573773</v>
      </c>
      <c r="Z165" s="126"/>
      <c r="AA165" s="126"/>
      <c r="AB165" s="126"/>
      <c r="AC165" s="128"/>
      <c r="AD165" s="126"/>
      <c r="AE165" s="129"/>
      <c r="AF165" s="130"/>
    </row>
    <row r="166" spans="1:33" customFormat="1" ht="13.2" x14ac:dyDescent="0.25">
      <c r="A166" s="132" t="s">
        <v>311</v>
      </c>
      <c r="B166" s="133" t="s">
        <v>312</v>
      </c>
      <c r="C166" s="133"/>
      <c r="D166" s="133"/>
      <c r="E166" s="133"/>
      <c r="F166" s="134" t="s">
        <v>35</v>
      </c>
      <c r="G166" s="135">
        <v>276.04316813721448</v>
      </c>
      <c r="H166" s="135">
        <v>253.54782739247568</v>
      </c>
      <c r="I166" s="135">
        <v>251.64749265355098</v>
      </c>
      <c r="J166" s="135">
        <v>284.17175536440288</v>
      </c>
      <c r="K166" s="136">
        <v>279.51455601289541</v>
      </c>
      <c r="L166" s="136">
        <v>273.16691505924348</v>
      </c>
      <c r="M166" s="136">
        <v>303.4828070749864</v>
      </c>
      <c r="N166" s="136">
        <v>339.13880534026396</v>
      </c>
      <c r="O166" s="136">
        <v>309.26010793245115</v>
      </c>
      <c r="P166" s="136">
        <v>330.1175565891055</v>
      </c>
      <c r="Q166" s="136">
        <v>338.1306873005895</v>
      </c>
      <c r="R166" s="136">
        <v>339.78906942442291</v>
      </c>
      <c r="S166" s="136">
        <v>339.56911663287292</v>
      </c>
      <c r="T166" s="136">
        <v>312.25878577769822</v>
      </c>
      <c r="U166" s="136">
        <v>340.44805251286169</v>
      </c>
      <c r="V166" s="136">
        <v>331.47170508528507</v>
      </c>
      <c r="W166" s="136">
        <v>299.35176161262604</v>
      </c>
      <c r="X166" s="136">
        <v>393.22177190543107</v>
      </c>
      <c r="Y166" s="136">
        <v>375.82670979517741</v>
      </c>
      <c r="Z166" s="136">
        <v>389.48782028963097</v>
      </c>
      <c r="AA166" s="136">
        <v>382.64942336189603</v>
      </c>
      <c r="AB166" s="136">
        <v>355.59892060991399</v>
      </c>
      <c r="AC166" s="137" t="s">
        <v>47</v>
      </c>
      <c r="AD166" s="136">
        <v>-5.3822117103616103</v>
      </c>
      <c r="AE166" s="138"/>
      <c r="AF166" s="139"/>
      <c r="AG166" s="12"/>
    </row>
    <row r="167" spans="1:33" s="55" customFormat="1" ht="13.2" x14ac:dyDescent="0.25">
      <c r="A167" s="75" t="s">
        <v>313</v>
      </c>
      <c r="B167" s="76" t="s">
        <v>314</v>
      </c>
      <c r="C167" s="76"/>
      <c r="D167" s="76"/>
      <c r="E167" s="76"/>
      <c r="F167" s="35" t="s">
        <v>35</v>
      </c>
      <c r="G167" s="77">
        <v>124.05835463566146</v>
      </c>
      <c r="H167" s="77">
        <v>102.64492181587732</v>
      </c>
      <c r="I167" s="77">
        <v>102.21269818722084</v>
      </c>
      <c r="J167" s="77">
        <v>117.22598107781786</v>
      </c>
      <c r="K167" s="78">
        <v>113.28142284366197</v>
      </c>
      <c r="L167" s="78">
        <v>108.33724482299041</v>
      </c>
      <c r="M167" s="78">
        <v>110.53838991548491</v>
      </c>
      <c r="N167" s="78">
        <v>117.08156764759063</v>
      </c>
      <c r="O167" s="78">
        <v>120.57807068167148</v>
      </c>
      <c r="P167" s="78">
        <v>115.09345700035676</v>
      </c>
      <c r="Q167" s="78">
        <v>129.54029565726083</v>
      </c>
      <c r="R167" s="78">
        <v>120.54830310347943</v>
      </c>
      <c r="S167" s="78">
        <v>131.7264524139097</v>
      </c>
      <c r="T167" s="78">
        <v>114.67647412967197</v>
      </c>
      <c r="U167" s="78">
        <v>127.88355554122177</v>
      </c>
      <c r="V167" s="78">
        <v>120.04765819065037</v>
      </c>
      <c r="W167" s="78">
        <v>117.38890481905483</v>
      </c>
      <c r="X167" s="78">
        <v>148.94960790632288</v>
      </c>
      <c r="Y167" s="78">
        <v>128.30024530823729</v>
      </c>
      <c r="Z167" s="78">
        <v>133.67966684720199</v>
      </c>
      <c r="AA167" s="78">
        <v>135.85724502287201</v>
      </c>
      <c r="AB167" s="78">
        <v>133.75850447958001</v>
      </c>
      <c r="AC167" s="79" t="s">
        <v>47</v>
      </c>
      <c r="AD167" s="78">
        <v>4.2542858419563698</v>
      </c>
      <c r="AE167" s="80"/>
      <c r="AF167" s="81"/>
    </row>
    <row r="168" spans="1:33" customFormat="1" ht="13.2" x14ac:dyDescent="0.25">
      <c r="A168" s="100" t="s">
        <v>315</v>
      </c>
      <c r="B168" s="83"/>
      <c r="C168" s="83"/>
      <c r="D168" s="83" t="s">
        <v>316</v>
      </c>
      <c r="E168" s="83"/>
      <c r="F168" s="101" t="s">
        <v>35</v>
      </c>
      <c r="G168" s="85">
        <v>43.00966335449823</v>
      </c>
      <c r="H168" s="85">
        <v>32.853288341692647</v>
      </c>
      <c r="I168" s="85">
        <v>32.84987072799985</v>
      </c>
      <c r="J168" s="85">
        <v>39.505559337579392</v>
      </c>
      <c r="K168" s="86">
        <v>37.757934118653807</v>
      </c>
      <c r="L168" s="86">
        <v>36.709550798768454</v>
      </c>
      <c r="M168" s="86">
        <v>34.88903554546016</v>
      </c>
      <c r="N168" s="86">
        <v>47.680836811114546</v>
      </c>
      <c r="O168" s="86">
        <v>39.978868667298741</v>
      </c>
      <c r="P168" s="86">
        <v>34.560097529127489</v>
      </c>
      <c r="Q168" s="86">
        <v>41.681053930385723</v>
      </c>
      <c r="R168" s="86">
        <v>41.648295745299933</v>
      </c>
      <c r="S168" s="87">
        <v>42.613891340199615</v>
      </c>
      <c r="T168" s="87">
        <v>35.176246003728131</v>
      </c>
      <c r="U168" s="87">
        <v>35.748435162598462</v>
      </c>
      <c r="V168" s="87">
        <v>35.502282387398665</v>
      </c>
      <c r="W168" s="87">
        <v>27.111914681671159</v>
      </c>
      <c r="X168" s="87">
        <v>42.687714416760642</v>
      </c>
      <c r="Y168" s="87">
        <v>38.787636853193717</v>
      </c>
      <c r="Z168" s="87">
        <v>26.1924816562858</v>
      </c>
      <c r="AA168" s="87">
        <v>36.563499452354797</v>
      </c>
      <c r="AB168" s="87">
        <v>27.698063757980901</v>
      </c>
      <c r="AC168" s="88"/>
      <c r="AD168" s="86">
        <v>-28.5904839657682</v>
      </c>
      <c r="AE168" s="89"/>
      <c r="AF168" s="90"/>
      <c r="AG168" s="12"/>
    </row>
    <row r="169" spans="1:33" customFormat="1" ht="15.6" x14ac:dyDescent="0.25">
      <c r="A169" s="82" t="s">
        <v>317</v>
      </c>
      <c r="B169" s="83"/>
      <c r="C169" s="83"/>
      <c r="D169" s="83"/>
      <c r="E169" s="83" t="s">
        <v>318</v>
      </c>
      <c r="F169" s="84" t="s">
        <v>35</v>
      </c>
      <c r="G169" s="91"/>
      <c r="H169" s="91"/>
      <c r="I169" s="91"/>
      <c r="J169" s="85">
        <v>11.598743785015415</v>
      </c>
      <c r="K169" s="86">
        <v>10.89783698589982</v>
      </c>
      <c r="L169" s="86">
        <v>10.204683048725389</v>
      </c>
      <c r="M169" s="86">
        <v>8.9494819271355652</v>
      </c>
      <c r="N169" s="86">
        <v>14.823611176238089</v>
      </c>
      <c r="O169" s="86">
        <v>9.8200513211591609</v>
      </c>
      <c r="P169" s="86">
        <v>8.5899670864435205</v>
      </c>
      <c r="Q169" s="86">
        <v>10.204003173759997</v>
      </c>
      <c r="R169" s="86">
        <v>8.4841548294741873</v>
      </c>
      <c r="S169" s="87">
        <v>9.5020677912853966</v>
      </c>
      <c r="T169" s="87">
        <v>6.9180383511928962</v>
      </c>
      <c r="U169" s="87">
        <v>8.7535316752930683</v>
      </c>
      <c r="V169" s="87">
        <v>8.7796934411803882</v>
      </c>
      <c r="W169" s="87">
        <v>7.0608670644168505</v>
      </c>
      <c r="X169" s="87">
        <v>13.160216284030483</v>
      </c>
      <c r="Y169" s="87">
        <v>8.4980631005278333</v>
      </c>
      <c r="Z169" s="87">
        <v>7.3050553212890197</v>
      </c>
      <c r="AA169" s="87">
        <v>8.4447361639069598</v>
      </c>
      <c r="AB169" s="87">
        <v>4.1257564696163298</v>
      </c>
      <c r="AC169" s="88" t="s">
        <v>36</v>
      </c>
      <c r="AD169" s="86">
        <v>-51.450625621265601</v>
      </c>
      <c r="AE169" s="89" t="s">
        <v>42</v>
      </c>
      <c r="AF169" s="90"/>
      <c r="AG169" s="16"/>
    </row>
    <row r="170" spans="1:33" customFormat="1" ht="15.6" x14ac:dyDescent="0.25">
      <c r="A170" s="82" t="s">
        <v>319</v>
      </c>
      <c r="B170" s="83"/>
      <c r="C170" s="83"/>
      <c r="D170" s="83"/>
      <c r="E170" s="83" t="s">
        <v>320</v>
      </c>
      <c r="F170" s="84" t="s">
        <v>35</v>
      </c>
      <c r="G170" s="91"/>
      <c r="H170" s="91"/>
      <c r="I170" s="91"/>
      <c r="J170" s="85">
        <v>6.4238485608224449</v>
      </c>
      <c r="K170" s="86">
        <v>4.4849784257027654</v>
      </c>
      <c r="L170" s="86">
        <v>4.4268364731717762</v>
      </c>
      <c r="M170" s="86">
        <v>4.7296488427773387</v>
      </c>
      <c r="N170" s="86">
        <v>6.0014268393164496</v>
      </c>
      <c r="O170" s="86">
        <v>5.3096634238839222</v>
      </c>
      <c r="P170" s="86">
        <v>5.2670760107961847</v>
      </c>
      <c r="Q170" s="86">
        <v>4.6117859460259067</v>
      </c>
      <c r="R170" s="86">
        <v>3.9486482689882827</v>
      </c>
      <c r="S170" s="87">
        <v>6.7727953042396356</v>
      </c>
      <c r="T170" s="87">
        <v>5.411709727472485</v>
      </c>
      <c r="U170" s="87">
        <v>4.3927043100707346</v>
      </c>
      <c r="V170" s="87">
        <v>4.3965853484301896</v>
      </c>
      <c r="W170" s="87">
        <v>4.581428314221129</v>
      </c>
      <c r="X170" s="87">
        <v>5.567780475953195</v>
      </c>
      <c r="Y170" s="87">
        <v>7.0109013297777674</v>
      </c>
      <c r="Z170" s="87">
        <v>4.0869392110590903</v>
      </c>
      <c r="AA170" s="87">
        <v>3.11841215127891</v>
      </c>
      <c r="AB170" s="87">
        <v>3.6351302888833299</v>
      </c>
      <c r="AC170" s="88" t="s">
        <v>36</v>
      </c>
      <c r="AD170" s="86">
        <v>-48.150314518852802</v>
      </c>
      <c r="AE170" s="89"/>
      <c r="AF170" s="90"/>
      <c r="AG170" s="16"/>
    </row>
    <row r="171" spans="1:33" customFormat="1" ht="15.6" x14ac:dyDescent="0.25">
      <c r="A171" s="82" t="s">
        <v>321</v>
      </c>
      <c r="B171" s="83"/>
      <c r="C171" s="83"/>
      <c r="D171" s="83"/>
      <c r="E171" s="83" t="s">
        <v>322</v>
      </c>
      <c r="F171" s="84" t="s">
        <v>35</v>
      </c>
      <c r="G171" s="91"/>
      <c r="H171" s="91"/>
      <c r="I171" s="91"/>
      <c r="J171" s="85">
        <v>21.482966991741552</v>
      </c>
      <c r="K171" s="86">
        <v>22.375118707051239</v>
      </c>
      <c r="L171" s="86">
        <v>22.078031276871286</v>
      </c>
      <c r="M171" s="86">
        <v>21.209904775547251</v>
      </c>
      <c r="N171" s="86">
        <v>26.855798795560013</v>
      </c>
      <c r="O171" s="86">
        <v>24.849153922255663</v>
      </c>
      <c r="P171" s="86">
        <v>20.703054431887782</v>
      </c>
      <c r="Q171" s="86">
        <v>26.865264810599815</v>
      </c>
      <c r="R171" s="86">
        <v>29.215492646837475</v>
      </c>
      <c r="S171" s="87">
        <v>26.339028244674576</v>
      </c>
      <c r="T171" s="87">
        <v>22.846497925062756</v>
      </c>
      <c r="U171" s="87">
        <v>22.60219917723466</v>
      </c>
      <c r="V171" s="87">
        <v>22.326003597788084</v>
      </c>
      <c r="W171" s="87">
        <v>15.469619303033177</v>
      </c>
      <c r="X171" s="87">
        <v>23.959717656776938</v>
      </c>
      <c r="Y171" s="87">
        <v>23.278672422888107</v>
      </c>
      <c r="Z171" s="87">
        <v>14.8004871239377</v>
      </c>
      <c r="AA171" s="87">
        <v>25.000351137169002</v>
      </c>
      <c r="AB171" s="87">
        <v>19.937176999481199</v>
      </c>
      <c r="AC171" s="88"/>
      <c r="AD171" s="86">
        <v>-14.3543212546837</v>
      </c>
      <c r="AE171" s="89"/>
      <c r="AF171" s="90"/>
      <c r="AG171" s="16"/>
    </row>
    <row r="172" spans="1:33" customFormat="1" ht="13.2" x14ac:dyDescent="0.25">
      <c r="A172" s="82" t="s">
        <v>323</v>
      </c>
      <c r="B172" s="83" t="s">
        <v>324</v>
      </c>
      <c r="C172" s="83"/>
      <c r="D172" s="83"/>
      <c r="E172" s="83"/>
      <c r="F172" s="84" t="s">
        <v>35</v>
      </c>
      <c r="G172" s="85">
        <v>81.048691281163244</v>
      </c>
      <c r="H172" s="85">
        <v>69.791633474184707</v>
      </c>
      <c r="I172" s="85">
        <v>69.362827459221066</v>
      </c>
      <c r="J172" s="85">
        <v>77.720421740238478</v>
      </c>
      <c r="K172" s="86">
        <v>75.523488725008065</v>
      </c>
      <c r="L172" s="86">
        <v>71.62769402422208</v>
      </c>
      <c r="M172" s="86">
        <v>75.649354370024852</v>
      </c>
      <c r="N172" s="86">
        <v>69.400730836476114</v>
      </c>
      <c r="O172" s="86">
        <v>80.599202014372707</v>
      </c>
      <c r="P172" s="86">
        <v>80.533359471229232</v>
      </c>
      <c r="Q172" s="86">
        <v>87.859241726875069</v>
      </c>
      <c r="R172" s="86">
        <v>78.900007358179408</v>
      </c>
      <c r="S172" s="87">
        <v>89.112561073710125</v>
      </c>
      <c r="T172" s="87">
        <v>79.500228125943835</v>
      </c>
      <c r="U172" s="87">
        <v>92.135120378623299</v>
      </c>
      <c r="V172" s="87">
        <v>84.545375803251687</v>
      </c>
      <c r="W172" s="87">
        <v>90.276990137383649</v>
      </c>
      <c r="X172" s="87">
        <v>106.2618934895623</v>
      </c>
      <c r="Y172" s="87">
        <v>89.512608455043562</v>
      </c>
      <c r="Z172" s="87">
        <v>107.48718519091599</v>
      </c>
      <c r="AA172" s="87">
        <v>99.293745570517302</v>
      </c>
      <c r="AB172" s="87">
        <v>106.06044072159899</v>
      </c>
      <c r="AC172" s="88"/>
      <c r="AD172" s="86">
        <v>18.4865937348561</v>
      </c>
      <c r="AE172" s="89"/>
      <c r="AF172" s="90"/>
      <c r="AG172" s="12"/>
    </row>
    <row r="173" spans="1:33" customFormat="1" ht="13.2" x14ac:dyDescent="0.25">
      <c r="A173" s="82" t="s">
        <v>325</v>
      </c>
      <c r="B173" s="83"/>
      <c r="C173" s="83"/>
      <c r="D173" s="83" t="s">
        <v>326</v>
      </c>
      <c r="E173" s="83"/>
      <c r="F173" s="84" t="s">
        <v>35</v>
      </c>
      <c r="G173" s="85">
        <v>35.719482697012175</v>
      </c>
      <c r="H173" s="85">
        <v>28.355410135067249</v>
      </c>
      <c r="I173" s="85">
        <v>30.039765157678385</v>
      </c>
      <c r="J173" s="85">
        <v>28.727787853843054</v>
      </c>
      <c r="K173" s="86">
        <v>29.408521869967238</v>
      </c>
      <c r="L173" s="86">
        <v>30.142707825328721</v>
      </c>
      <c r="M173" s="86">
        <v>31.202478154992143</v>
      </c>
      <c r="N173" s="86">
        <v>25.800113544255431</v>
      </c>
      <c r="O173" s="86">
        <v>36.466330365362701</v>
      </c>
      <c r="P173" s="86">
        <v>32.504149531200561</v>
      </c>
      <c r="Q173" s="86">
        <v>40.231645816453124</v>
      </c>
      <c r="R173" s="86">
        <v>29.987492767244049</v>
      </c>
      <c r="S173" s="87">
        <v>35.650599513541856</v>
      </c>
      <c r="T173" s="87">
        <v>35.302562690701606</v>
      </c>
      <c r="U173" s="87">
        <v>33.099221311368623</v>
      </c>
      <c r="V173" s="87">
        <v>27.41129017070012</v>
      </c>
      <c r="W173" s="87">
        <v>41.381810318110269</v>
      </c>
      <c r="X173" s="87">
        <v>42.275379077470831</v>
      </c>
      <c r="Y173" s="87">
        <v>40.532621464794396</v>
      </c>
      <c r="Z173" s="87">
        <v>39.734960733490603</v>
      </c>
      <c r="AA173" s="87">
        <v>40.8085416532439</v>
      </c>
      <c r="AB173" s="87">
        <v>35.892257913712797</v>
      </c>
      <c r="AC173" s="88"/>
      <c r="AD173" s="86">
        <v>-11.448466404059401</v>
      </c>
      <c r="AE173" s="89"/>
      <c r="AF173" s="90"/>
      <c r="AG173" s="12"/>
    </row>
    <row r="174" spans="1:33" customFormat="1" ht="13.2" x14ac:dyDescent="0.25">
      <c r="A174" s="82" t="s">
        <v>327</v>
      </c>
      <c r="B174" s="83"/>
      <c r="C174" s="83"/>
      <c r="D174" s="83"/>
      <c r="E174" s="83" t="s">
        <v>328</v>
      </c>
      <c r="F174" s="84" t="s">
        <v>35</v>
      </c>
      <c r="G174" s="85">
        <v>11.512638808718837</v>
      </c>
      <c r="H174" s="85">
        <v>12.551832940840828</v>
      </c>
      <c r="I174" s="85">
        <v>11.144906339484537</v>
      </c>
      <c r="J174" s="85">
        <v>9.9525518513268381</v>
      </c>
      <c r="K174" s="86">
        <v>11.154603522093133</v>
      </c>
      <c r="L174" s="86">
        <v>12.035418483457274</v>
      </c>
      <c r="M174" s="86">
        <v>11.338710172509069</v>
      </c>
      <c r="N174" s="86">
        <v>9.8883464740991727</v>
      </c>
      <c r="O174" s="86">
        <v>14.945016969647014</v>
      </c>
      <c r="P174" s="86">
        <v>13.687363280855616</v>
      </c>
      <c r="Q174" s="86">
        <v>20.035901478958717</v>
      </c>
      <c r="R174" s="86">
        <v>13.637504306207289</v>
      </c>
      <c r="S174" s="87">
        <v>17.003157025882892</v>
      </c>
      <c r="T174" s="87">
        <v>14.501870242223543</v>
      </c>
      <c r="U174" s="87">
        <v>18.64761708834369</v>
      </c>
      <c r="V174" s="87">
        <v>14.166435851893226</v>
      </c>
      <c r="W174" s="87">
        <v>21.182195943326224</v>
      </c>
      <c r="X174" s="87">
        <v>18.983171021316537</v>
      </c>
      <c r="Y174" s="87">
        <v>17.867107984168236</v>
      </c>
      <c r="Z174" s="87">
        <v>23.692924935845301</v>
      </c>
      <c r="AA174" s="87">
        <v>18.839407898975502</v>
      </c>
      <c r="AB174" s="87">
        <v>20.0037415227373</v>
      </c>
      <c r="AC174" s="88"/>
      <c r="AD174" s="86">
        <v>11.9584744238537</v>
      </c>
      <c r="AE174" s="89"/>
      <c r="AF174" s="90"/>
      <c r="AG174" s="12"/>
    </row>
    <row r="175" spans="1:33" customFormat="1" ht="13.2" x14ac:dyDescent="0.25">
      <c r="A175" s="82" t="s">
        <v>329</v>
      </c>
      <c r="B175" s="83"/>
      <c r="C175" s="83"/>
      <c r="D175" s="83"/>
      <c r="E175" s="83" t="s">
        <v>330</v>
      </c>
      <c r="F175" s="84" t="s">
        <v>35</v>
      </c>
      <c r="G175" s="85">
        <v>24.206843888293342</v>
      </c>
      <c r="H175" s="85">
        <v>15.803577194226401</v>
      </c>
      <c r="I175" s="85">
        <v>18.894858818193839</v>
      </c>
      <c r="J175" s="85">
        <v>18.775236002516213</v>
      </c>
      <c r="K175" s="86">
        <v>18.253918347874119</v>
      </c>
      <c r="L175" s="86">
        <v>18.107289341871468</v>
      </c>
      <c r="M175" s="86">
        <v>19.86376798248309</v>
      </c>
      <c r="N175" s="86">
        <v>15.911767070156261</v>
      </c>
      <c r="O175" s="86">
        <v>21.521313395715687</v>
      </c>
      <c r="P175" s="86">
        <v>18.816786250344954</v>
      </c>
      <c r="Q175" s="86">
        <v>20.195744337494407</v>
      </c>
      <c r="R175" s="86">
        <v>16.349988461036759</v>
      </c>
      <c r="S175" s="87">
        <v>18.647442487658996</v>
      </c>
      <c r="T175" s="87">
        <v>20.800692448478042</v>
      </c>
      <c r="U175" s="87">
        <v>14.451604223024919</v>
      </c>
      <c r="V175" s="87">
        <v>13.244854318806887</v>
      </c>
      <c r="W175" s="87">
        <v>20.199614374784066</v>
      </c>
      <c r="X175" s="87">
        <v>23.292208056154298</v>
      </c>
      <c r="Y175" s="87">
        <v>22.665513480626153</v>
      </c>
      <c r="Z175" s="87">
        <v>16.042035797645301</v>
      </c>
      <c r="AA175" s="87">
        <v>21.969133754268402</v>
      </c>
      <c r="AB175" s="87">
        <v>15.8885163909755</v>
      </c>
      <c r="AC175" s="88" t="s">
        <v>36</v>
      </c>
      <c r="AD175" s="86">
        <v>-29.900037761965599</v>
      </c>
      <c r="AE175" s="89"/>
      <c r="AF175" s="90"/>
      <c r="AG175" s="12"/>
    </row>
    <row r="176" spans="1:33" customFormat="1" ht="13.2" x14ac:dyDescent="0.25">
      <c r="A176" s="82">
        <v>198</v>
      </c>
      <c r="B176" s="83"/>
      <c r="C176" s="83"/>
      <c r="D176" s="83" t="s">
        <v>331</v>
      </c>
      <c r="E176" s="83"/>
      <c r="F176" s="84" t="s">
        <v>35</v>
      </c>
      <c r="G176" s="85">
        <v>0.93221393034825872</v>
      </c>
      <c r="H176" s="85">
        <v>0.66942851803297077</v>
      </c>
      <c r="I176" s="85">
        <v>0.41968358734814121</v>
      </c>
      <c r="J176" s="85">
        <v>0.93191488267372036</v>
      </c>
      <c r="K176" s="86">
        <v>0.82916192422698409</v>
      </c>
      <c r="L176" s="86">
        <v>0.24781985215680791</v>
      </c>
      <c r="M176" s="86">
        <v>0.71886276355550172</v>
      </c>
      <c r="N176" s="86">
        <v>1.1756770787977022</v>
      </c>
      <c r="O176" s="86">
        <v>0.64878326943952103</v>
      </c>
      <c r="P176" s="86">
        <v>0.1598747400232885</v>
      </c>
      <c r="Q176" s="86">
        <v>1.0853132911286012</v>
      </c>
      <c r="R176" s="86">
        <v>0.10783913681865763</v>
      </c>
      <c r="S176" s="87">
        <v>0.38863555945141787</v>
      </c>
      <c r="T176" s="87">
        <v>0.33272836025284569</v>
      </c>
      <c r="U176" s="87">
        <v>0.53382798288272815</v>
      </c>
      <c r="V176" s="87">
        <v>0.44221426321651358</v>
      </c>
      <c r="W176" s="87">
        <v>0</v>
      </c>
      <c r="X176" s="87">
        <v>0</v>
      </c>
      <c r="Y176" s="87">
        <v>0.10864760080129712</v>
      </c>
      <c r="Z176" s="87">
        <v>0</v>
      </c>
      <c r="AA176" s="87">
        <v>2.71374267121963</v>
      </c>
      <c r="AB176" s="87">
        <v>0</v>
      </c>
      <c r="AC176" s="88" t="s">
        <v>85</v>
      </c>
      <c r="AD176" s="86">
        <v>-100</v>
      </c>
      <c r="AE176" s="89"/>
      <c r="AF176" s="90"/>
      <c r="AG176" s="12"/>
    </row>
    <row r="177" spans="1:33" customFormat="1" ht="13.2" x14ac:dyDescent="0.25">
      <c r="A177" s="82">
        <v>199</v>
      </c>
      <c r="B177" s="83"/>
      <c r="C177" s="83"/>
      <c r="D177" s="83" t="s">
        <v>332</v>
      </c>
      <c r="E177" s="83"/>
      <c r="F177" s="84" t="s">
        <v>35</v>
      </c>
      <c r="G177" s="85">
        <v>0.35254494104065309</v>
      </c>
      <c r="H177" s="85">
        <v>0.38870027419611319</v>
      </c>
      <c r="I177" s="85">
        <v>0.48366900927032119</v>
      </c>
      <c r="J177" s="85">
        <v>0.45573600302012063</v>
      </c>
      <c r="K177" s="86">
        <v>0.16769059054384894</v>
      </c>
      <c r="L177" s="86">
        <v>0.17542364128081403</v>
      </c>
      <c r="M177" s="86">
        <v>0.26123628078935368</v>
      </c>
      <c r="N177" s="86">
        <v>0.16433772549755141</v>
      </c>
      <c r="O177" s="86">
        <v>8.7950176566772509E-2</v>
      </c>
      <c r="P177" s="86">
        <v>0.39774754157944681</v>
      </c>
      <c r="Q177" s="86">
        <v>0.6842310524174704</v>
      </c>
      <c r="R177" s="86">
        <v>0.18043761099980929</v>
      </c>
      <c r="S177" s="87">
        <v>0.2063819998038951</v>
      </c>
      <c r="T177" s="87">
        <v>0.18905799280410723</v>
      </c>
      <c r="U177" s="87">
        <v>0.14328939344185398</v>
      </c>
      <c r="V177" s="87">
        <v>5.3070621202921109E-2</v>
      </c>
      <c r="W177" s="87">
        <v>0.1469059525186644</v>
      </c>
      <c r="X177" s="87">
        <v>0.72492082941581448</v>
      </c>
      <c r="Y177" s="87">
        <v>0.49445629273881159</v>
      </c>
      <c r="Z177" s="87">
        <v>0.65177086154203201</v>
      </c>
      <c r="AA177" s="87">
        <v>0.281583016558211</v>
      </c>
      <c r="AB177" s="87">
        <v>0</v>
      </c>
      <c r="AC177" s="88" t="s">
        <v>85</v>
      </c>
      <c r="AD177" s="86">
        <v>-100</v>
      </c>
      <c r="AE177" s="89"/>
      <c r="AF177" s="90"/>
      <c r="AG177" s="12"/>
    </row>
    <row r="178" spans="1:33" customFormat="1" ht="13.2" x14ac:dyDescent="0.25">
      <c r="A178" s="82">
        <v>200</v>
      </c>
      <c r="B178" s="83"/>
      <c r="C178" s="83"/>
      <c r="D178" s="83" t="s">
        <v>333</v>
      </c>
      <c r="E178" s="83"/>
      <c r="F178" s="84" t="s">
        <v>35</v>
      </c>
      <c r="G178" s="85">
        <v>35.565027074571894</v>
      </c>
      <c r="H178" s="85">
        <v>30.969140161884216</v>
      </c>
      <c r="I178" s="85">
        <v>30.236249235323783</v>
      </c>
      <c r="J178" s="85">
        <v>38.552943159604716</v>
      </c>
      <c r="K178" s="86">
        <v>33.700405615252215</v>
      </c>
      <c r="L178" s="86">
        <v>33.268142328818357</v>
      </c>
      <c r="M178" s="86">
        <v>34.36233040702318</v>
      </c>
      <c r="N178" s="86">
        <v>33.192636705273891</v>
      </c>
      <c r="O178" s="86">
        <v>33.683052337963929</v>
      </c>
      <c r="P178" s="86">
        <v>37.554352801017679</v>
      </c>
      <c r="Q178" s="86">
        <v>37.821213761477146</v>
      </c>
      <c r="R178" s="86">
        <v>38.276680925926541</v>
      </c>
      <c r="S178" s="87">
        <v>43.479645266641917</v>
      </c>
      <c r="T178" s="87">
        <v>32.801808345569484</v>
      </c>
      <c r="U178" s="87">
        <v>44.74627546871826</v>
      </c>
      <c r="V178" s="87">
        <v>44.516317170346191</v>
      </c>
      <c r="W178" s="87">
        <v>42.252326349763251</v>
      </c>
      <c r="X178" s="87">
        <v>48.523812005992582</v>
      </c>
      <c r="Y178" s="87">
        <v>41.132540882009344</v>
      </c>
      <c r="Z178" s="87">
        <v>50.908721485034803</v>
      </c>
      <c r="AA178" s="87">
        <v>43.342994974550599</v>
      </c>
      <c r="AB178" s="87">
        <v>59.445436526995898</v>
      </c>
      <c r="AC178" s="88"/>
      <c r="AD178" s="86">
        <v>44.521673721830197</v>
      </c>
      <c r="AE178" s="89" t="s">
        <v>42</v>
      </c>
      <c r="AF178" s="90"/>
      <c r="AG178" s="12"/>
    </row>
    <row r="179" spans="1:33" customFormat="1" ht="13.2" x14ac:dyDescent="0.25">
      <c r="A179" s="117">
        <v>201</v>
      </c>
      <c r="B179" s="118"/>
      <c r="C179" s="118"/>
      <c r="D179" s="118" t="s">
        <v>334</v>
      </c>
      <c r="E179" s="118"/>
      <c r="F179" s="119" t="s">
        <v>35</v>
      </c>
      <c r="G179" s="131">
        <v>8.4794226381902629</v>
      </c>
      <c r="H179" s="131">
        <v>9.4089543850042201</v>
      </c>
      <c r="I179" s="131">
        <v>8.1834604696004476</v>
      </c>
      <c r="J179" s="131">
        <v>9.0520398410968514</v>
      </c>
      <c r="K179" s="121">
        <v>11.417708725017727</v>
      </c>
      <c r="L179" s="121">
        <v>7.7936003766373121</v>
      </c>
      <c r="M179" s="121">
        <v>9.1044467636646527</v>
      </c>
      <c r="N179" s="121">
        <v>9.0679657826514983</v>
      </c>
      <c r="O179" s="121">
        <v>9.7130858650397833</v>
      </c>
      <c r="P179" s="121">
        <v>9.9172348574082427</v>
      </c>
      <c r="Q179" s="121">
        <v>8.0368378053987559</v>
      </c>
      <c r="R179" s="121">
        <v>10.347556917190376</v>
      </c>
      <c r="S179" s="120">
        <v>9.3872987342710257</v>
      </c>
      <c r="T179" s="120">
        <v>10.874070736615749</v>
      </c>
      <c r="U179" s="120">
        <v>13.612506222211803</v>
      </c>
      <c r="V179" s="120">
        <v>12.122483577785935</v>
      </c>
      <c r="W179" s="120">
        <v>6.4959475169914516</v>
      </c>
      <c r="X179" s="120">
        <v>14.737781576683119</v>
      </c>
      <c r="Y179" s="120">
        <v>7.2443422146997243</v>
      </c>
      <c r="Z179" s="120">
        <v>16.1917321108489</v>
      </c>
      <c r="AA179" s="120">
        <v>12.1468832549449</v>
      </c>
      <c r="AB179" s="120">
        <v>10.7227462808911</v>
      </c>
      <c r="AC179" s="62" t="s">
        <v>36</v>
      </c>
      <c r="AD179" s="121">
        <v>48.015457623375497</v>
      </c>
      <c r="AE179" s="122"/>
      <c r="AF179" s="63"/>
      <c r="AG179" s="12"/>
    </row>
    <row r="180" spans="1:33" s="55" customFormat="1" ht="13.2" x14ac:dyDescent="0.25">
      <c r="A180" s="123" t="s">
        <v>335</v>
      </c>
      <c r="B180" s="124" t="s">
        <v>336</v>
      </c>
      <c r="C180" s="124"/>
      <c r="D180" s="124"/>
      <c r="E180" s="124"/>
      <c r="F180" s="125" t="s">
        <v>35</v>
      </c>
      <c r="G180" s="126">
        <v>279.7898422253374</v>
      </c>
      <c r="H180" s="126">
        <v>288.83204222721145</v>
      </c>
      <c r="I180" s="126">
        <v>287.96483328384915</v>
      </c>
      <c r="J180" s="126">
        <v>317.35000235099841</v>
      </c>
      <c r="K180" s="127">
        <v>328.47942082551174</v>
      </c>
      <c r="L180" s="127">
        <v>331.8139696485577</v>
      </c>
      <c r="M180" s="127">
        <v>375.92884768862456</v>
      </c>
      <c r="N180" s="127">
        <v>444.99724680300847</v>
      </c>
      <c r="O180" s="127">
        <v>368.05917047968467</v>
      </c>
      <c r="P180" s="127">
        <v>418.27586642076864</v>
      </c>
      <c r="Q180" s="127">
        <v>376.20315930325199</v>
      </c>
      <c r="R180" s="127">
        <v>406.27483636412279</v>
      </c>
      <c r="S180" s="127">
        <v>408.10484428191984</v>
      </c>
      <c r="T180" s="127">
        <v>386.06301255115739</v>
      </c>
      <c r="U180" s="127">
        <v>425.32674463000291</v>
      </c>
      <c r="V180" s="127">
        <v>427.20662798286804</v>
      </c>
      <c r="W180" s="127">
        <v>384.97335321426817</v>
      </c>
      <c r="X180" s="127">
        <v>484.37518537081911</v>
      </c>
      <c r="Y180" s="127">
        <v>503.55380761750058</v>
      </c>
      <c r="Z180" s="127">
        <v>520.717081253949</v>
      </c>
      <c r="AA180" s="127">
        <v>500.33385735455198</v>
      </c>
      <c r="AB180" s="127">
        <v>463.77566073018102</v>
      </c>
      <c r="AC180" s="128" t="s">
        <v>47</v>
      </c>
      <c r="AD180" s="127">
        <v>-7.89948289250842</v>
      </c>
      <c r="AE180" s="129"/>
      <c r="AF180" s="130"/>
    </row>
    <row r="181" spans="1:33" s="55" customFormat="1" ht="13.2" x14ac:dyDescent="0.25">
      <c r="A181" s="132" t="s">
        <v>337</v>
      </c>
      <c r="B181" s="133" t="s">
        <v>338</v>
      </c>
      <c r="C181" s="133"/>
      <c r="D181" s="133"/>
      <c r="E181" s="133"/>
      <c r="F181" s="134" t="s">
        <v>35</v>
      </c>
      <c r="G181" s="126">
        <v>151.98481350155302</v>
      </c>
      <c r="H181" s="126">
        <v>150.90290557659819</v>
      </c>
      <c r="I181" s="126">
        <v>149.43479446632989</v>
      </c>
      <c r="J181" s="126">
        <v>166.94577428658502</v>
      </c>
      <c r="K181" s="127">
        <v>166.23313316923355</v>
      </c>
      <c r="L181" s="127">
        <v>164.82967023625301</v>
      </c>
      <c r="M181" s="127">
        <v>192.94441715950103</v>
      </c>
      <c r="N181" s="127">
        <v>222.05723769267334</v>
      </c>
      <c r="O181" s="127">
        <v>188.68203725077996</v>
      </c>
      <c r="P181" s="127">
        <v>215.02409958874875</v>
      </c>
      <c r="Q181" s="127">
        <v>208.59039164332842</v>
      </c>
      <c r="R181" s="127">
        <v>219.24076632094364</v>
      </c>
      <c r="S181" s="127">
        <v>207.84266421896314</v>
      </c>
      <c r="T181" s="127">
        <v>197.58231164802618</v>
      </c>
      <c r="U181" s="127">
        <v>212.56449697163981</v>
      </c>
      <c r="V181" s="127">
        <v>211.42404689463478</v>
      </c>
      <c r="W181" s="127">
        <v>181.96285679357121</v>
      </c>
      <c r="X181" s="127">
        <v>244.27216399910805</v>
      </c>
      <c r="Y181" s="127">
        <v>247.5264644869402</v>
      </c>
      <c r="Z181" s="127">
        <v>255.80815344242799</v>
      </c>
      <c r="AA181" s="127">
        <v>246.79217833902399</v>
      </c>
      <c r="AB181" s="127">
        <v>221.84041613033301</v>
      </c>
      <c r="AC181" s="128" t="s">
        <v>47</v>
      </c>
      <c r="AD181" s="127">
        <v>-10.3770917626311</v>
      </c>
      <c r="AE181" s="129"/>
      <c r="AF181" s="130"/>
    </row>
    <row r="182" spans="1:33" customFormat="1" ht="13.2" x14ac:dyDescent="0.25">
      <c r="A182" s="100" t="s">
        <v>339</v>
      </c>
      <c r="B182" s="116"/>
      <c r="C182" s="116" t="s">
        <v>340</v>
      </c>
      <c r="D182" s="116"/>
      <c r="E182" s="116"/>
      <c r="F182" s="101" t="s">
        <v>35</v>
      </c>
      <c r="G182" s="140">
        <v>36.62587958000055</v>
      </c>
      <c r="H182" s="140">
        <v>37.984738477379885</v>
      </c>
      <c r="I182" s="140">
        <v>35.889026819106533</v>
      </c>
      <c r="J182" s="140">
        <v>39.52632930357526</v>
      </c>
      <c r="K182" s="87">
        <v>36.335002699867438</v>
      </c>
      <c r="L182" s="87">
        <v>36.773909850479448</v>
      </c>
      <c r="M182" s="87">
        <v>45.586946883036312</v>
      </c>
      <c r="N182" s="87">
        <v>50.636636611491014</v>
      </c>
      <c r="O182" s="87">
        <v>39.394303832254728</v>
      </c>
      <c r="P182" s="87">
        <v>45.054590061317484</v>
      </c>
      <c r="Q182" s="87">
        <v>46.602049495863</v>
      </c>
      <c r="R182" s="87">
        <v>50.780935291500946</v>
      </c>
      <c r="S182" s="87">
        <v>44.620506599846699</v>
      </c>
      <c r="T182" s="87">
        <v>42.694656841305083</v>
      </c>
      <c r="U182" s="87">
        <v>49.122253105242031</v>
      </c>
      <c r="V182" s="87">
        <v>47.670149723834037</v>
      </c>
      <c r="W182" s="87">
        <v>32.032836449047956</v>
      </c>
      <c r="X182" s="87">
        <v>43.177244375783424</v>
      </c>
      <c r="Y182" s="87">
        <v>46.686062090815831</v>
      </c>
      <c r="Z182" s="87">
        <v>44.637914748475097</v>
      </c>
      <c r="AA182" s="87">
        <v>41.262090071515999</v>
      </c>
      <c r="AB182" s="87">
        <v>38.8505488207079</v>
      </c>
      <c r="AC182" s="88" t="s">
        <v>47</v>
      </c>
      <c r="AD182" s="87">
        <v>-16.783410121131901</v>
      </c>
      <c r="AE182" s="89"/>
      <c r="AF182" s="90"/>
      <c r="AG182" s="12"/>
    </row>
    <row r="183" spans="1:33" customFormat="1" ht="13.2" x14ac:dyDescent="0.25">
      <c r="A183" s="82">
        <v>162</v>
      </c>
      <c r="B183" s="83"/>
      <c r="C183" s="83"/>
      <c r="D183" s="83" t="s">
        <v>341</v>
      </c>
      <c r="E183" s="83"/>
      <c r="F183" s="84" t="s">
        <v>35</v>
      </c>
      <c r="G183" s="85">
        <v>4.6092809433495505</v>
      </c>
      <c r="H183" s="85">
        <v>4.5293478319557332</v>
      </c>
      <c r="I183" s="85">
        <v>4.184880402983322</v>
      </c>
      <c r="J183" s="85">
        <v>3.581488448431871</v>
      </c>
      <c r="K183" s="86">
        <v>3.2748436391866504</v>
      </c>
      <c r="L183" s="86">
        <v>3.8415429545060591</v>
      </c>
      <c r="M183" s="86">
        <v>4.891023935716678</v>
      </c>
      <c r="N183" s="86">
        <v>6.8688111681995618</v>
      </c>
      <c r="O183" s="86">
        <v>5.0109856135867128</v>
      </c>
      <c r="P183" s="86">
        <v>4.9582556488143714</v>
      </c>
      <c r="Q183" s="86">
        <v>6.5815478131650504</v>
      </c>
      <c r="R183" s="86">
        <v>3.6216022770220766</v>
      </c>
      <c r="S183" s="87">
        <v>4.693217067419079</v>
      </c>
      <c r="T183" s="87">
        <v>5.2464934992241785</v>
      </c>
      <c r="U183" s="87">
        <v>4.8329476213559355</v>
      </c>
      <c r="V183" s="87">
        <v>5.3138406062987276</v>
      </c>
      <c r="W183" s="87">
        <v>3.4472073070050993</v>
      </c>
      <c r="X183" s="87">
        <v>4.0075374549061396</v>
      </c>
      <c r="Y183" s="87">
        <v>5.7114893575707386</v>
      </c>
      <c r="Z183" s="87">
        <v>4.8412688434110898</v>
      </c>
      <c r="AA183" s="87">
        <v>5.7132191869080602</v>
      </c>
      <c r="AB183" s="87">
        <v>3.4440148444154102</v>
      </c>
      <c r="AC183" s="88" t="s">
        <v>36</v>
      </c>
      <c r="AD183" s="86">
        <v>-39.700231781920799</v>
      </c>
      <c r="AE183" s="89"/>
      <c r="AF183" s="90"/>
      <c r="AG183" s="12"/>
    </row>
    <row r="184" spans="1:33" customFormat="1" ht="13.2" x14ac:dyDescent="0.25">
      <c r="A184" s="82">
        <v>163</v>
      </c>
      <c r="B184" s="83"/>
      <c r="C184" s="83"/>
      <c r="D184" s="83" t="s">
        <v>342</v>
      </c>
      <c r="E184" s="83"/>
      <c r="F184" s="84" t="s">
        <v>35</v>
      </c>
      <c r="G184" s="85">
        <v>1.6142491960089056</v>
      </c>
      <c r="H184" s="85">
        <v>1.5375056844792245</v>
      </c>
      <c r="I184" s="85">
        <v>1.3885522454409942</v>
      </c>
      <c r="J184" s="85">
        <v>1.5443597223994117</v>
      </c>
      <c r="K184" s="86">
        <v>1.5927601245375023</v>
      </c>
      <c r="L184" s="86">
        <v>2.1781525279703406</v>
      </c>
      <c r="M184" s="86">
        <v>2.1603399703958388</v>
      </c>
      <c r="N184" s="86">
        <v>2.3030928249408813</v>
      </c>
      <c r="O184" s="86">
        <v>2.2773936133668609</v>
      </c>
      <c r="P184" s="86">
        <v>2.0989459584979566</v>
      </c>
      <c r="Q184" s="86">
        <v>1.7665992018531529</v>
      </c>
      <c r="R184" s="86">
        <v>2.5726369373919256</v>
      </c>
      <c r="S184" s="87">
        <v>1.7829779998550526</v>
      </c>
      <c r="T184" s="87">
        <v>2.0326828652358202</v>
      </c>
      <c r="U184" s="87">
        <v>2.2730011714698239</v>
      </c>
      <c r="V184" s="87">
        <v>1.7077501810258895</v>
      </c>
      <c r="W184" s="87">
        <v>1.7196875303267625</v>
      </c>
      <c r="X184" s="87">
        <v>3.1438154394405484</v>
      </c>
      <c r="Y184" s="87">
        <v>1.7795526846365204</v>
      </c>
      <c r="Z184" s="87">
        <v>1.15072149793028</v>
      </c>
      <c r="AA184" s="87">
        <v>2.4440451646156802</v>
      </c>
      <c r="AB184" s="87">
        <v>1.9921231100267001</v>
      </c>
      <c r="AC184" s="88" t="s">
        <v>36</v>
      </c>
      <c r="AD184" s="86">
        <v>11.945160557783799</v>
      </c>
      <c r="AE184" s="89"/>
      <c r="AF184" s="90"/>
      <c r="AG184" s="12"/>
    </row>
    <row r="185" spans="1:33" customFormat="1" ht="13.2" x14ac:dyDescent="0.25">
      <c r="A185" s="82">
        <v>164</v>
      </c>
      <c r="B185" s="83"/>
      <c r="C185" s="83"/>
      <c r="D185" s="83" t="s">
        <v>343</v>
      </c>
      <c r="E185" s="83"/>
      <c r="F185" s="84" t="s">
        <v>35</v>
      </c>
      <c r="G185" s="85">
        <v>7.9399978697671871</v>
      </c>
      <c r="H185" s="85">
        <v>8.2354701575944027</v>
      </c>
      <c r="I185" s="85">
        <v>7.6119095346999357</v>
      </c>
      <c r="J185" s="85">
        <v>9.6236790317821335</v>
      </c>
      <c r="K185" s="86">
        <v>9.3198400063916758</v>
      </c>
      <c r="L185" s="86">
        <v>7.8063402949327578</v>
      </c>
      <c r="M185" s="86">
        <v>9.9993912046984761</v>
      </c>
      <c r="N185" s="86">
        <v>11.023045464593608</v>
      </c>
      <c r="O185" s="86">
        <v>9.0296110034763775</v>
      </c>
      <c r="P185" s="86">
        <v>11.103507750503129</v>
      </c>
      <c r="Q185" s="86">
        <v>8.9193481688682397</v>
      </c>
      <c r="R185" s="86">
        <v>13.268143765447993</v>
      </c>
      <c r="S185" s="87">
        <v>9.2980405254954288</v>
      </c>
      <c r="T185" s="87">
        <v>8.7920584835515072</v>
      </c>
      <c r="U185" s="87">
        <v>7.506099396412881</v>
      </c>
      <c r="V185" s="87">
        <v>7.7372767212071425</v>
      </c>
      <c r="W185" s="87">
        <v>6.2761957277402898</v>
      </c>
      <c r="X185" s="87">
        <v>8.3423372330386183</v>
      </c>
      <c r="Y185" s="87">
        <v>9.956642254505681</v>
      </c>
      <c r="Z185" s="87">
        <v>7.8161002359859104</v>
      </c>
      <c r="AA185" s="87">
        <v>10.3137491141034</v>
      </c>
      <c r="AB185" s="87">
        <v>8.7488040575589299</v>
      </c>
      <c r="AC185" s="88"/>
      <c r="AD185" s="86">
        <v>-12.130979160169799</v>
      </c>
      <c r="AE185" s="89"/>
      <c r="AF185" s="90"/>
      <c r="AG185" s="12"/>
    </row>
    <row r="186" spans="1:33" customFormat="1" ht="13.2" x14ac:dyDescent="0.25">
      <c r="A186" s="82" t="s">
        <v>344</v>
      </c>
      <c r="B186" s="83"/>
      <c r="C186" s="83"/>
      <c r="D186" s="83" t="s">
        <v>345</v>
      </c>
      <c r="E186" s="83"/>
      <c r="F186" s="84" t="s">
        <v>35</v>
      </c>
      <c r="G186" s="85">
        <v>15.683882040075863</v>
      </c>
      <c r="H186" s="85">
        <v>13.629770595231816</v>
      </c>
      <c r="I186" s="85">
        <v>13.981541583538464</v>
      </c>
      <c r="J186" s="85">
        <v>14.893345705410857</v>
      </c>
      <c r="K186" s="86">
        <v>13.62131617686002</v>
      </c>
      <c r="L186" s="86">
        <v>13.508834590158264</v>
      </c>
      <c r="M186" s="86">
        <v>17.730922708576355</v>
      </c>
      <c r="N186" s="86">
        <v>19.166843067771488</v>
      </c>
      <c r="O186" s="86">
        <v>15.352857015265826</v>
      </c>
      <c r="P186" s="86">
        <v>17.806811221570829</v>
      </c>
      <c r="Q186" s="86">
        <v>18.123857328729589</v>
      </c>
      <c r="R186" s="86">
        <v>17.635923969938489</v>
      </c>
      <c r="S186" s="87">
        <v>18.751647625147196</v>
      </c>
      <c r="T186" s="87">
        <v>16.90751608271632</v>
      </c>
      <c r="U186" s="87">
        <v>18.978939279031341</v>
      </c>
      <c r="V186" s="87">
        <v>17.14089788841012</v>
      </c>
      <c r="W186" s="87">
        <v>10.581224483067105</v>
      </c>
      <c r="X186" s="87">
        <v>15.13442184351463</v>
      </c>
      <c r="Y186" s="87">
        <v>16.827658018310743</v>
      </c>
      <c r="Z186" s="87">
        <v>17.883485176731501</v>
      </c>
      <c r="AA186" s="87">
        <v>14.250256104632401</v>
      </c>
      <c r="AB186" s="87">
        <v>19.602169026531602</v>
      </c>
      <c r="AC186" s="88"/>
      <c r="AD186" s="86">
        <v>16.487802433362301</v>
      </c>
      <c r="AE186" s="89"/>
      <c r="AF186" s="90"/>
      <c r="AG186" s="12"/>
    </row>
    <row r="187" spans="1:33" customFormat="1" ht="13.2" x14ac:dyDescent="0.25">
      <c r="A187" s="82" t="s">
        <v>346</v>
      </c>
      <c r="B187" s="83"/>
      <c r="C187" s="83"/>
      <c r="D187" s="83"/>
      <c r="E187" s="83" t="s">
        <v>347</v>
      </c>
      <c r="F187" s="84" t="s">
        <v>35</v>
      </c>
      <c r="G187" s="85">
        <v>15.683882040075863</v>
      </c>
      <c r="H187" s="85">
        <v>5.2993519650140888</v>
      </c>
      <c r="I187" s="85">
        <v>6.303742766070644</v>
      </c>
      <c r="J187" s="85">
        <v>6.5304568606420368</v>
      </c>
      <c r="K187" s="86">
        <v>6.7595591757557125</v>
      </c>
      <c r="L187" s="86">
        <v>6.7155329195059457</v>
      </c>
      <c r="M187" s="86">
        <v>7.6189214261840039</v>
      </c>
      <c r="N187" s="86">
        <v>9.3292599192127472</v>
      </c>
      <c r="O187" s="86">
        <v>6.383847231955154</v>
      </c>
      <c r="P187" s="86">
        <v>6.7042878489072573</v>
      </c>
      <c r="Q187" s="86">
        <v>6.988885115939742</v>
      </c>
      <c r="R187" s="86">
        <v>7.6381213898932048</v>
      </c>
      <c r="S187" s="87">
        <v>7.887611911763301</v>
      </c>
      <c r="T187" s="87">
        <v>6.0778875993210262</v>
      </c>
      <c r="U187" s="87">
        <v>7.9045931325024901</v>
      </c>
      <c r="V187" s="87">
        <v>7.3311236268820998</v>
      </c>
      <c r="W187" s="87">
        <v>4.6221648947652358</v>
      </c>
      <c r="X187" s="87">
        <v>6.9570037127388877</v>
      </c>
      <c r="Y187" s="87">
        <v>8.4002375412218182</v>
      </c>
      <c r="Z187" s="87">
        <v>8.5107837827382102</v>
      </c>
      <c r="AA187" s="87">
        <v>5.66312737581341</v>
      </c>
      <c r="AB187" s="87">
        <v>5.8606302792773697</v>
      </c>
      <c r="AC187" s="88"/>
      <c r="AD187" s="86">
        <v>-30.232564846910901</v>
      </c>
      <c r="AE187" s="89"/>
      <c r="AF187" s="90"/>
      <c r="AG187" s="12"/>
    </row>
    <row r="188" spans="1:33" customFormat="1" ht="13.2" x14ac:dyDescent="0.25">
      <c r="A188" s="82" t="s">
        <v>348</v>
      </c>
      <c r="B188" s="83"/>
      <c r="C188" s="83"/>
      <c r="D188" s="83"/>
      <c r="E188" s="83" t="s">
        <v>349</v>
      </c>
      <c r="F188" s="84" t="s">
        <v>35</v>
      </c>
      <c r="G188" s="91"/>
      <c r="H188" s="85">
        <v>8.3304186302177232</v>
      </c>
      <c r="I188" s="85">
        <v>7.6777988174678109</v>
      </c>
      <c r="J188" s="85">
        <v>8.3628888447688201</v>
      </c>
      <c r="K188" s="86">
        <v>6.861757001104313</v>
      </c>
      <c r="L188" s="86">
        <v>6.793301670652319</v>
      </c>
      <c r="M188" s="86">
        <v>10.112001282392347</v>
      </c>
      <c r="N188" s="86">
        <v>9.8375831485587479</v>
      </c>
      <c r="O188" s="86">
        <v>8.9690097833106659</v>
      </c>
      <c r="P188" s="86">
        <v>11.102523372663571</v>
      </c>
      <c r="Q188" s="86">
        <v>11.134972212789851</v>
      </c>
      <c r="R188" s="86">
        <v>9.9978025800452794</v>
      </c>
      <c r="S188" s="87">
        <v>10.864035713383888</v>
      </c>
      <c r="T188" s="87">
        <v>10.829628483395297</v>
      </c>
      <c r="U188" s="87">
        <v>11.074346146528855</v>
      </c>
      <c r="V188" s="87">
        <v>9.8097742615280232</v>
      </c>
      <c r="W188" s="87">
        <v>5.9590595883018675</v>
      </c>
      <c r="X188" s="87">
        <v>8.1774181307757399</v>
      </c>
      <c r="Y188" s="87">
        <v>8.4274204770889263</v>
      </c>
      <c r="Z188" s="87">
        <v>9.3727013939933208</v>
      </c>
      <c r="AA188" s="87">
        <v>8.5871287288190192</v>
      </c>
      <c r="AB188" s="87">
        <v>13.7415387472542</v>
      </c>
      <c r="AC188" s="88" t="s">
        <v>36</v>
      </c>
      <c r="AD188" s="86">
        <v>63.057471555056601</v>
      </c>
      <c r="AE188" s="89"/>
      <c r="AF188" s="90"/>
      <c r="AG188" s="12"/>
    </row>
    <row r="189" spans="1:33" customFormat="1" ht="13.2" x14ac:dyDescent="0.25">
      <c r="A189" s="82">
        <v>168</v>
      </c>
      <c r="B189" s="83"/>
      <c r="C189" s="83"/>
      <c r="D189" s="83" t="s">
        <v>350</v>
      </c>
      <c r="E189" s="83"/>
      <c r="F189" s="84" t="s">
        <v>35</v>
      </c>
      <c r="G189" s="85">
        <v>1.6192500893323438</v>
      </c>
      <c r="H189" s="85">
        <v>1.5213085719072907</v>
      </c>
      <c r="I189" s="85">
        <v>1.2051453720985754</v>
      </c>
      <c r="J189" s="85">
        <v>0.96394041343720105</v>
      </c>
      <c r="K189" s="86">
        <v>1.7989732312953057</v>
      </c>
      <c r="L189" s="86">
        <v>2.0157135952204071</v>
      </c>
      <c r="M189" s="86">
        <v>2.3240786215646572</v>
      </c>
      <c r="N189" s="86">
        <v>1.3864791902519393</v>
      </c>
      <c r="O189" s="86">
        <v>1.0712999986259402</v>
      </c>
      <c r="P189" s="86">
        <v>0.87700998175956268</v>
      </c>
      <c r="Q189" s="86">
        <v>1.5601417433490561</v>
      </c>
      <c r="R189" s="86">
        <v>1.9192306019994176</v>
      </c>
      <c r="S189" s="87">
        <v>1.6370720495154927</v>
      </c>
      <c r="T189" s="87">
        <v>1.1690195205515121</v>
      </c>
      <c r="U189" s="87">
        <v>2.8789750486049228</v>
      </c>
      <c r="V189" s="87">
        <v>2.8689057593833112</v>
      </c>
      <c r="W189" s="87">
        <v>1.7069071886977232</v>
      </c>
      <c r="X189" s="87">
        <v>1.4441975798751885</v>
      </c>
      <c r="Y189" s="87">
        <v>1.0493027485525845</v>
      </c>
      <c r="Z189" s="87">
        <v>1.1843511032019201</v>
      </c>
      <c r="AA189" s="87">
        <v>1.6875378519425199</v>
      </c>
      <c r="AB189" s="87">
        <v>0.60194328639219197</v>
      </c>
      <c r="AC189" s="88" t="s">
        <v>36</v>
      </c>
      <c r="AD189" s="86">
        <v>-42.633974110663701</v>
      </c>
      <c r="AE189" s="89"/>
      <c r="AF189" s="90"/>
      <c r="AG189" s="12"/>
    </row>
    <row r="190" spans="1:33" customFormat="1" ht="13.2" x14ac:dyDescent="0.25">
      <c r="A190" s="82">
        <v>169</v>
      </c>
      <c r="B190" s="83"/>
      <c r="C190" s="83"/>
      <c r="D190" s="83" t="s">
        <v>351</v>
      </c>
      <c r="E190" s="83"/>
      <c r="F190" s="84" t="s">
        <v>35</v>
      </c>
      <c r="G190" s="85">
        <v>4.8890337676259588</v>
      </c>
      <c r="H190" s="85">
        <v>7.8056439672413749</v>
      </c>
      <c r="I190" s="85">
        <v>6.6482600345545109</v>
      </c>
      <c r="J190" s="85">
        <v>7.5753006488859418</v>
      </c>
      <c r="K190" s="86">
        <v>5.9346585231714863</v>
      </c>
      <c r="L190" s="86">
        <v>6.3466169185380137</v>
      </c>
      <c r="M190" s="86">
        <v>5.9676673419690234</v>
      </c>
      <c r="N190" s="86">
        <v>8.3147570688835053</v>
      </c>
      <c r="O190" s="86">
        <v>5.8613985187627993</v>
      </c>
      <c r="P190" s="86">
        <v>5.9782090717569361</v>
      </c>
      <c r="Q190" s="86">
        <v>7.2012479869822048</v>
      </c>
      <c r="R190" s="86">
        <v>10.082225983069492</v>
      </c>
      <c r="S190" s="87">
        <v>6.9590954122284803</v>
      </c>
      <c r="T190" s="87">
        <v>6.1341219461713941</v>
      </c>
      <c r="U190" s="87">
        <v>7.5342718448499664</v>
      </c>
      <c r="V190" s="87">
        <v>8.214141612575375</v>
      </c>
      <c r="W190" s="87">
        <v>4.7417103671658234</v>
      </c>
      <c r="X190" s="87">
        <v>5.4359411180253101</v>
      </c>
      <c r="Y190" s="87">
        <v>4.181714180304791</v>
      </c>
      <c r="Z190" s="87">
        <v>6.5770226443318203</v>
      </c>
      <c r="AA190" s="87">
        <v>4.9323529411764699</v>
      </c>
      <c r="AB190" s="87">
        <v>1.66051885010214</v>
      </c>
      <c r="AC190" s="88" t="s">
        <v>36</v>
      </c>
      <c r="AD190" s="86">
        <v>-60.290952979930502</v>
      </c>
      <c r="AE190" s="89" t="s">
        <v>42</v>
      </c>
      <c r="AF190" s="90" t="s">
        <v>37</v>
      </c>
      <c r="AG190" s="12"/>
    </row>
    <row r="191" spans="1:33" customFormat="1" ht="13.2" x14ac:dyDescent="0.25">
      <c r="A191" s="82">
        <v>171</v>
      </c>
      <c r="B191" s="83"/>
      <c r="C191" s="83"/>
      <c r="D191" s="83" t="s">
        <v>352</v>
      </c>
      <c r="E191" s="83"/>
      <c r="F191" s="84" t="s">
        <v>35</v>
      </c>
      <c r="G191" s="85">
        <v>0.27018567384074105</v>
      </c>
      <c r="H191" s="85">
        <v>0.72569166897006732</v>
      </c>
      <c r="I191" s="85">
        <v>0.86873764579073542</v>
      </c>
      <c r="J191" s="85">
        <v>1.3442153332278488</v>
      </c>
      <c r="K191" s="86">
        <v>0.79261099842478266</v>
      </c>
      <c r="L191" s="86">
        <v>1.0767089691536011</v>
      </c>
      <c r="M191" s="86">
        <v>2.5135231001152816</v>
      </c>
      <c r="N191" s="86">
        <v>1.5736078268500329</v>
      </c>
      <c r="O191" s="86">
        <v>0.7907580691702053</v>
      </c>
      <c r="P191" s="86">
        <v>2.2318504284146972</v>
      </c>
      <c r="Q191" s="86">
        <v>2.4493072529157236</v>
      </c>
      <c r="R191" s="86">
        <v>1.6811717566315585</v>
      </c>
      <c r="S191" s="87">
        <v>1.4984559201859777</v>
      </c>
      <c r="T191" s="87">
        <v>2.4127644438543339</v>
      </c>
      <c r="U191" s="87">
        <v>5.1180187435171742</v>
      </c>
      <c r="V191" s="87">
        <v>4.6873369549334845</v>
      </c>
      <c r="W191" s="87">
        <v>3.5599038450451479</v>
      </c>
      <c r="X191" s="87">
        <v>5.6689937069829899</v>
      </c>
      <c r="Y191" s="87">
        <v>7.1797028469347826</v>
      </c>
      <c r="Z191" s="87">
        <v>5.1849652468825296</v>
      </c>
      <c r="AA191" s="87">
        <v>1.92092970813736</v>
      </c>
      <c r="AB191" s="87">
        <v>2.8009756456808299</v>
      </c>
      <c r="AC191" s="88" t="s">
        <v>36</v>
      </c>
      <c r="AD191" s="86">
        <v>-60.987582558842803</v>
      </c>
      <c r="AE191" s="89" t="s">
        <v>42</v>
      </c>
      <c r="AF191" s="90" t="s">
        <v>37</v>
      </c>
      <c r="AG191" s="12"/>
    </row>
    <row r="192" spans="1:33" customFormat="1" ht="13.2" x14ac:dyDescent="0.25">
      <c r="A192" s="82" t="s">
        <v>353</v>
      </c>
      <c r="B192" s="83"/>
      <c r="C192" s="83" t="s">
        <v>354</v>
      </c>
      <c r="D192" s="83"/>
      <c r="E192" s="83"/>
      <c r="F192" s="84" t="s">
        <v>35</v>
      </c>
      <c r="G192" s="85">
        <v>66.403833731893016</v>
      </c>
      <c r="H192" s="85">
        <v>65.663083446152058</v>
      </c>
      <c r="I192" s="85">
        <v>66.743186865421251</v>
      </c>
      <c r="J192" s="85">
        <v>74.137753396514753</v>
      </c>
      <c r="K192" s="86">
        <v>74.340006114007522</v>
      </c>
      <c r="L192" s="86">
        <v>75.951228435045309</v>
      </c>
      <c r="M192" s="86">
        <v>90.757083853452684</v>
      </c>
      <c r="N192" s="86">
        <v>109.03994647677861</v>
      </c>
      <c r="O192" s="86">
        <v>90.254414169311815</v>
      </c>
      <c r="P192" s="86">
        <v>101.28662726911718</v>
      </c>
      <c r="Q192" s="86">
        <v>95.573520957238316</v>
      </c>
      <c r="R192" s="86">
        <v>104.02633726549981</v>
      </c>
      <c r="S192" s="87">
        <v>100.9383537161051</v>
      </c>
      <c r="T192" s="87">
        <v>93.715670625188764</v>
      </c>
      <c r="U192" s="87">
        <v>96.232468673932686</v>
      </c>
      <c r="V192" s="87">
        <v>100.66516347530737</v>
      </c>
      <c r="W192" s="87">
        <v>80.101707634806814</v>
      </c>
      <c r="X192" s="87">
        <v>105.56966987064202</v>
      </c>
      <c r="Y192" s="87">
        <v>116.85382476965952</v>
      </c>
      <c r="Z192" s="87">
        <v>120.954100416521</v>
      </c>
      <c r="AA192" s="87">
        <v>112.196449971007</v>
      </c>
      <c r="AB192" s="87">
        <v>95.926991476308402</v>
      </c>
      <c r="AC192" s="88" t="s">
        <v>47</v>
      </c>
      <c r="AD192" s="86">
        <v>-17.908556553113801</v>
      </c>
      <c r="AE192" s="89"/>
      <c r="AF192" s="90"/>
      <c r="AG192" s="12"/>
    </row>
    <row r="193" spans="1:33" customFormat="1" ht="13.2" x14ac:dyDescent="0.25">
      <c r="A193" s="82">
        <v>172</v>
      </c>
      <c r="B193" s="83"/>
      <c r="C193" s="83"/>
      <c r="D193" s="83" t="s">
        <v>355</v>
      </c>
      <c r="E193" s="83"/>
      <c r="F193" s="84" t="s">
        <v>35</v>
      </c>
      <c r="G193" s="85">
        <v>6.2788079629476927</v>
      </c>
      <c r="H193" s="85">
        <v>7.0601836171697698</v>
      </c>
      <c r="I193" s="85">
        <v>5.7795515199063772</v>
      </c>
      <c r="J193" s="85">
        <v>7.42896122611387</v>
      </c>
      <c r="K193" s="86">
        <v>8.4895292589063551</v>
      </c>
      <c r="L193" s="86">
        <v>8.3318453923134541</v>
      </c>
      <c r="M193" s="86">
        <v>8.1410597472050075</v>
      </c>
      <c r="N193" s="86">
        <v>11.303300487001019</v>
      </c>
      <c r="O193" s="86">
        <v>9.4987221237478909</v>
      </c>
      <c r="P193" s="86">
        <v>9.9841641370119287</v>
      </c>
      <c r="Q193" s="86">
        <v>10.150425801592929</v>
      </c>
      <c r="R193" s="86">
        <v>10.205975510640929</v>
      </c>
      <c r="S193" s="87">
        <v>8.4047210769108158</v>
      </c>
      <c r="T193" s="87">
        <v>7.4081501817197282</v>
      </c>
      <c r="U193" s="87">
        <v>6.6235428296664622</v>
      </c>
      <c r="V193" s="87">
        <v>7.3636089256316462</v>
      </c>
      <c r="W193" s="87">
        <v>5.8691874180485444</v>
      </c>
      <c r="X193" s="87">
        <v>7.2427352103505678</v>
      </c>
      <c r="Y193" s="87">
        <v>8.4327603001951523</v>
      </c>
      <c r="Z193" s="87">
        <v>7.0251057423240102</v>
      </c>
      <c r="AA193" s="87">
        <v>7.6164341859416202</v>
      </c>
      <c r="AB193" s="87">
        <v>6.7607618809757097</v>
      </c>
      <c r="AC193" s="88"/>
      <c r="AD193" s="86">
        <v>-19.827415457080502</v>
      </c>
      <c r="AE193" s="89"/>
      <c r="AF193" s="90"/>
      <c r="AG193" s="12"/>
    </row>
    <row r="194" spans="1:33" customFormat="1" ht="13.2" x14ac:dyDescent="0.25">
      <c r="A194" s="82">
        <v>173</v>
      </c>
      <c r="B194" s="83"/>
      <c r="C194" s="83"/>
      <c r="D194" s="83" t="s">
        <v>356</v>
      </c>
      <c r="E194" s="83"/>
      <c r="F194" s="84" t="s">
        <v>35</v>
      </c>
      <c r="G194" s="85">
        <v>2.3930039031362522</v>
      </c>
      <c r="H194" s="85">
        <v>2.367144833476762</v>
      </c>
      <c r="I194" s="85">
        <v>2.131516311326445</v>
      </c>
      <c r="J194" s="85">
        <v>2.5485566452085817</v>
      </c>
      <c r="K194" s="86">
        <v>2.8022876404519348</v>
      </c>
      <c r="L194" s="86">
        <v>2.7688976648384105</v>
      </c>
      <c r="M194" s="86">
        <v>1.7752863213757086</v>
      </c>
      <c r="N194" s="86">
        <v>3.5676425667030593</v>
      </c>
      <c r="O194" s="86">
        <v>3.2443715047336394</v>
      </c>
      <c r="P194" s="86">
        <v>1.735559092958922</v>
      </c>
      <c r="Q194" s="86">
        <v>2.6497298605764548</v>
      </c>
      <c r="R194" s="86">
        <v>2.6541689103539605</v>
      </c>
      <c r="S194" s="87">
        <v>3.2342057704018723</v>
      </c>
      <c r="T194" s="87">
        <v>1.4855079821300265</v>
      </c>
      <c r="U194" s="87">
        <v>1.6625205886798753</v>
      </c>
      <c r="V194" s="87">
        <v>1.7943485828027033</v>
      </c>
      <c r="W194" s="87">
        <v>2.9786794972617758</v>
      </c>
      <c r="X194" s="87">
        <v>2.0854413343279981</v>
      </c>
      <c r="Y194" s="87">
        <v>2.0333334412085482</v>
      </c>
      <c r="Z194" s="87">
        <v>1.1828358930712899</v>
      </c>
      <c r="AA194" s="87">
        <v>1.82995779911088</v>
      </c>
      <c r="AB194" s="87">
        <v>1.5793676714504301</v>
      </c>
      <c r="AC194" s="88" t="s">
        <v>36</v>
      </c>
      <c r="AD194" s="86">
        <v>-22.326184213460198</v>
      </c>
      <c r="AE194" s="89"/>
      <c r="AF194" s="90"/>
      <c r="AG194" s="12"/>
    </row>
    <row r="195" spans="1:33" customFormat="1" ht="13.2" x14ac:dyDescent="0.25">
      <c r="A195" s="82">
        <v>174</v>
      </c>
      <c r="B195" s="83"/>
      <c r="C195" s="83"/>
      <c r="D195" s="83" t="s">
        <v>357</v>
      </c>
      <c r="E195" s="83"/>
      <c r="F195" s="84" t="s">
        <v>35</v>
      </c>
      <c r="G195" s="85">
        <v>4.1014231329540145</v>
      </c>
      <c r="H195" s="85">
        <v>4.0568452102591115</v>
      </c>
      <c r="I195" s="85">
        <v>3.8402594643338137</v>
      </c>
      <c r="J195" s="85">
        <v>5.2403842174030819</v>
      </c>
      <c r="K195" s="86">
        <v>5.0751589083164754</v>
      </c>
      <c r="L195" s="86">
        <v>5.5536935058100871</v>
      </c>
      <c r="M195" s="86">
        <v>7.2228941139555722</v>
      </c>
      <c r="N195" s="86">
        <v>8.6649489888197326</v>
      </c>
      <c r="O195" s="86">
        <v>7.1604730890253805</v>
      </c>
      <c r="P195" s="86">
        <v>6.2403413182922645</v>
      </c>
      <c r="Q195" s="86">
        <v>6.8893453783801064</v>
      </c>
      <c r="R195" s="86">
        <v>8.2213273486807097</v>
      </c>
      <c r="S195" s="87">
        <v>6.4998940771413531</v>
      </c>
      <c r="T195" s="87">
        <v>10.796865074406162</v>
      </c>
      <c r="U195" s="87">
        <v>5.9114576003502695</v>
      </c>
      <c r="V195" s="87">
        <v>6.4918715316900863</v>
      </c>
      <c r="W195" s="87">
        <v>5.8133766564931033</v>
      </c>
      <c r="X195" s="87">
        <v>8.1969176480551518</v>
      </c>
      <c r="Y195" s="87">
        <v>6.2475347816659621</v>
      </c>
      <c r="Z195" s="87">
        <v>5.5240128567191498</v>
      </c>
      <c r="AA195" s="87">
        <v>10.7384414664003</v>
      </c>
      <c r="AB195" s="87">
        <v>6.9479308754874998</v>
      </c>
      <c r="AC195" s="88"/>
      <c r="AD195" s="86">
        <v>11.2107594162888</v>
      </c>
      <c r="AE195" s="89"/>
      <c r="AF195" s="90"/>
      <c r="AG195" s="12"/>
    </row>
    <row r="196" spans="1:33" customFormat="1" ht="13.2" x14ac:dyDescent="0.25">
      <c r="A196" s="82">
        <v>175</v>
      </c>
      <c r="B196" s="83"/>
      <c r="C196" s="83"/>
      <c r="D196" s="83" t="s">
        <v>358</v>
      </c>
      <c r="E196" s="83"/>
      <c r="F196" s="84" t="s">
        <v>35</v>
      </c>
      <c r="G196" s="85">
        <v>9.5667364146120217</v>
      </c>
      <c r="H196" s="85">
        <v>9.9707976523949853</v>
      </c>
      <c r="I196" s="85">
        <v>9.4660340096240283</v>
      </c>
      <c r="J196" s="85">
        <v>9.9070227636055517</v>
      </c>
      <c r="K196" s="86">
        <v>10.805507056201881</v>
      </c>
      <c r="L196" s="86">
        <v>9.4514678745326268</v>
      </c>
      <c r="M196" s="86">
        <v>13.10051943711162</v>
      </c>
      <c r="N196" s="86">
        <v>15.884717412128779</v>
      </c>
      <c r="O196" s="86">
        <v>12.402225290957309</v>
      </c>
      <c r="P196" s="86">
        <v>15.415065860766902</v>
      </c>
      <c r="Q196" s="86">
        <v>15.98173911289374</v>
      </c>
      <c r="R196" s="86">
        <v>14.865882128654412</v>
      </c>
      <c r="S196" s="87">
        <v>14.014071343472409</v>
      </c>
      <c r="T196" s="87">
        <v>11.576038347287747</v>
      </c>
      <c r="U196" s="87">
        <v>14.439747000307529</v>
      </c>
      <c r="V196" s="87">
        <v>14.384630333769529</v>
      </c>
      <c r="W196" s="87">
        <v>9.682086789259607</v>
      </c>
      <c r="X196" s="87">
        <v>13.318951334100701</v>
      </c>
      <c r="Y196" s="87">
        <v>15.075001860847452</v>
      </c>
      <c r="Z196" s="87">
        <v>15.168947541490899</v>
      </c>
      <c r="AA196" s="87">
        <v>15.4664857290123</v>
      </c>
      <c r="AB196" s="87">
        <v>12.972048247551999</v>
      </c>
      <c r="AC196" s="88"/>
      <c r="AD196" s="86">
        <v>-13.949939328081401</v>
      </c>
      <c r="AE196" s="89"/>
      <c r="AF196" s="90"/>
      <c r="AG196" s="12"/>
    </row>
    <row r="197" spans="1:33" customFormat="1" ht="13.2" x14ac:dyDescent="0.25">
      <c r="A197" s="82">
        <v>176</v>
      </c>
      <c r="B197" s="83"/>
      <c r="C197" s="83"/>
      <c r="D197" s="83" t="s">
        <v>359</v>
      </c>
      <c r="E197" s="83"/>
      <c r="F197" s="84" t="s">
        <v>35</v>
      </c>
      <c r="G197" s="85">
        <v>4.2942710480745445</v>
      </c>
      <c r="H197" s="85">
        <v>3.8277573795469522</v>
      </c>
      <c r="I197" s="85">
        <v>5.0369377930823784</v>
      </c>
      <c r="J197" s="85">
        <v>4.5965675391053704</v>
      </c>
      <c r="K197" s="86">
        <v>4.4962770879582052</v>
      </c>
      <c r="L197" s="86">
        <v>5.5693863779102974</v>
      </c>
      <c r="M197" s="86">
        <v>5.5390294063478471</v>
      </c>
      <c r="N197" s="86">
        <v>6.2859523315090247</v>
      </c>
      <c r="O197" s="86">
        <v>5.6680183986699122</v>
      </c>
      <c r="P197" s="86">
        <v>6.1730603549817937</v>
      </c>
      <c r="Q197" s="86">
        <v>5.7246359757799095</v>
      </c>
      <c r="R197" s="86">
        <v>7.6744774856431848</v>
      </c>
      <c r="S197" s="87">
        <v>6.5434342748662093</v>
      </c>
      <c r="T197" s="87">
        <v>4.768508629083489</v>
      </c>
      <c r="U197" s="87">
        <v>4.2615055537312445</v>
      </c>
      <c r="V197" s="87">
        <v>4.184132066097991</v>
      </c>
      <c r="W197" s="87">
        <v>4.4055666633613342</v>
      </c>
      <c r="X197" s="87">
        <v>6.2482378294117042</v>
      </c>
      <c r="Y197" s="87">
        <v>6.2420703626872607</v>
      </c>
      <c r="Z197" s="87">
        <v>7.4366561569112903</v>
      </c>
      <c r="AA197" s="87">
        <v>6.2510389150183601</v>
      </c>
      <c r="AB197" s="87">
        <v>5.6546736213841502</v>
      </c>
      <c r="AC197" s="88"/>
      <c r="AD197" s="86">
        <v>-9.4102870870271094</v>
      </c>
      <c r="AE197" s="89"/>
      <c r="AF197" s="90"/>
      <c r="AG197" s="12"/>
    </row>
    <row r="198" spans="1:33" customFormat="1" ht="13.2" x14ac:dyDescent="0.25">
      <c r="A198" s="82">
        <v>177</v>
      </c>
      <c r="B198" s="83"/>
      <c r="C198" s="83"/>
      <c r="D198" s="83" t="s">
        <v>360</v>
      </c>
      <c r="E198" s="83"/>
      <c r="F198" s="84" t="s">
        <v>35</v>
      </c>
      <c r="G198" s="85">
        <v>10.319308155355817</v>
      </c>
      <c r="H198" s="85">
        <v>8.3962287627769054</v>
      </c>
      <c r="I198" s="85">
        <v>8.0535488063223983</v>
      </c>
      <c r="J198" s="85">
        <v>9.3436907287368225</v>
      </c>
      <c r="K198" s="86">
        <v>8.5440038301397134</v>
      </c>
      <c r="L198" s="86">
        <v>8.9255152639749671</v>
      </c>
      <c r="M198" s="86">
        <v>9.1419789087386931</v>
      </c>
      <c r="N198" s="86">
        <v>12.16334630662976</v>
      </c>
      <c r="O198" s="86">
        <v>10.209953007131379</v>
      </c>
      <c r="P198" s="86">
        <v>11.922245929555556</v>
      </c>
      <c r="Q198" s="86">
        <v>11.180895914792609</v>
      </c>
      <c r="R198" s="86">
        <v>10.188625257954355</v>
      </c>
      <c r="S198" s="87">
        <v>10.912652501861844</v>
      </c>
      <c r="T198" s="87">
        <v>10.683079368302675</v>
      </c>
      <c r="U198" s="87">
        <v>11.89499300897041</v>
      </c>
      <c r="V198" s="87">
        <v>11.954597408163869</v>
      </c>
      <c r="W198" s="87">
        <v>9.9408697514904816</v>
      </c>
      <c r="X198" s="87">
        <v>9.0618647457556047</v>
      </c>
      <c r="Y198" s="87">
        <v>19.752091430716604</v>
      </c>
      <c r="Z198" s="87">
        <v>14.884487794498799</v>
      </c>
      <c r="AA198" s="87">
        <v>13.260513175697399</v>
      </c>
      <c r="AB198" s="87">
        <v>11.5380812408343</v>
      </c>
      <c r="AC198" s="88"/>
      <c r="AD198" s="86">
        <v>-41.585521303878899</v>
      </c>
      <c r="AE198" s="89" t="s">
        <v>42</v>
      </c>
      <c r="AF198" s="90" t="s">
        <v>37</v>
      </c>
      <c r="AG198" s="12"/>
    </row>
    <row r="199" spans="1:33" customFormat="1" ht="13.2" x14ac:dyDescent="0.25">
      <c r="A199" s="82">
        <v>178</v>
      </c>
      <c r="B199" s="83"/>
      <c r="C199" s="83"/>
      <c r="D199" s="83" t="s">
        <v>361</v>
      </c>
      <c r="E199" s="83"/>
      <c r="F199" s="84" t="s">
        <v>35</v>
      </c>
      <c r="G199" s="85">
        <v>15.135474217311234</v>
      </c>
      <c r="H199" s="85">
        <v>14.584092166678776</v>
      </c>
      <c r="I199" s="85">
        <v>15.01127463494924</v>
      </c>
      <c r="J199" s="85">
        <v>16.256707147740091</v>
      </c>
      <c r="K199" s="86">
        <v>15.735228074067503</v>
      </c>
      <c r="L199" s="86">
        <v>16.551589805503667</v>
      </c>
      <c r="M199" s="86">
        <v>17.535835362651024</v>
      </c>
      <c r="N199" s="86">
        <v>21.201532679979341</v>
      </c>
      <c r="O199" s="86">
        <v>18.508891888920967</v>
      </c>
      <c r="P199" s="86">
        <v>22.162804315781667</v>
      </c>
      <c r="Q199" s="86">
        <v>18.255867589657036</v>
      </c>
      <c r="R199" s="86">
        <v>22.48772521882222</v>
      </c>
      <c r="S199" s="87">
        <v>19.689089355277396</v>
      </c>
      <c r="T199" s="87">
        <v>15.567408775656855</v>
      </c>
      <c r="U199" s="87">
        <v>20.45604267981216</v>
      </c>
      <c r="V199" s="87">
        <v>22.94687872401915</v>
      </c>
      <c r="W199" s="87">
        <v>14.914614474582185</v>
      </c>
      <c r="X199" s="87">
        <v>23.405953770751648</v>
      </c>
      <c r="Y199" s="87">
        <v>19.322636966462682</v>
      </c>
      <c r="Z199" s="87">
        <v>22.536535907256201</v>
      </c>
      <c r="AA199" s="87">
        <v>21.291228013658898</v>
      </c>
      <c r="AB199" s="87">
        <v>19.894422457461499</v>
      </c>
      <c r="AC199" s="88"/>
      <c r="AD199" s="86">
        <v>2.9591483398012799</v>
      </c>
      <c r="AE199" s="89"/>
      <c r="AF199" s="90"/>
      <c r="AG199" s="12"/>
    </row>
    <row r="200" spans="1:33" customFormat="1" ht="13.2" x14ac:dyDescent="0.25">
      <c r="A200" s="82" t="s">
        <v>362</v>
      </c>
      <c r="B200" s="83"/>
      <c r="C200" s="83"/>
      <c r="D200" s="83" t="s">
        <v>363</v>
      </c>
      <c r="E200" s="83"/>
      <c r="F200" s="84" t="s">
        <v>35</v>
      </c>
      <c r="G200" s="85">
        <v>14.314808897501441</v>
      </c>
      <c r="H200" s="85">
        <v>15.400033823848803</v>
      </c>
      <c r="I200" s="85">
        <v>17.424064325876646</v>
      </c>
      <c r="J200" s="85">
        <v>18.815863128601418</v>
      </c>
      <c r="K200" s="86">
        <v>18.392014257965457</v>
      </c>
      <c r="L200" s="86">
        <v>18.798832550161791</v>
      </c>
      <c r="M200" s="86">
        <v>28.300480556067175</v>
      </c>
      <c r="N200" s="86">
        <v>29.968505704007828</v>
      </c>
      <c r="O200" s="86">
        <v>23.561758866125295</v>
      </c>
      <c r="P200" s="86">
        <v>27.653386259768055</v>
      </c>
      <c r="Q200" s="86">
        <v>24.74088132356551</v>
      </c>
      <c r="R200" s="86">
        <v>27.728155404750034</v>
      </c>
      <c r="S200" s="87">
        <v>31.64028531617317</v>
      </c>
      <c r="T200" s="87">
        <v>31.430112266602119</v>
      </c>
      <c r="U200" s="87">
        <v>30.982659412414709</v>
      </c>
      <c r="V200" s="87">
        <v>31.545095903132477</v>
      </c>
      <c r="W200" s="87">
        <v>26.497326384309719</v>
      </c>
      <c r="X200" s="87">
        <v>36.009567997888638</v>
      </c>
      <c r="Y200" s="87">
        <v>39.748395625875816</v>
      </c>
      <c r="Z200" s="87">
        <v>47.195518524249799</v>
      </c>
      <c r="AA200" s="87">
        <v>35.7423506861671</v>
      </c>
      <c r="AB200" s="87">
        <v>30.579705481162701</v>
      </c>
      <c r="AC200" s="88"/>
      <c r="AD200" s="86">
        <v>-23.066818170503399</v>
      </c>
      <c r="AE200" s="89"/>
      <c r="AF200" s="90"/>
      <c r="AG200" s="12"/>
    </row>
    <row r="201" spans="1:33" customFormat="1" ht="13.2" x14ac:dyDescent="0.25">
      <c r="A201" s="82" t="s">
        <v>364</v>
      </c>
      <c r="B201" s="83"/>
      <c r="C201" s="83"/>
      <c r="D201" s="83"/>
      <c r="E201" s="83" t="s">
        <v>365</v>
      </c>
      <c r="F201" s="84" t="s">
        <v>35</v>
      </c>
      <c r="G201" s="85">
        <v>2.662954220609659</v>
      </c>
      <c r="H201" s="85">
        <v>3.2706902416454473</v>
      </c>
      <c r="I201" s="85">
        <v>4.0722766695458272</v>
      </c>
      <c r="J201" s="85">
        <v>4.8231084603234384</v>
      </c>
      <c r="K201" s="86">
        <v>4.3033022338964679</v>
      </c>
      <c r="L201" s="86">
        <v>4.5543339261690026</v>
      </c>
      <c r="M201" s="86">
        <v>6.384497718296605</v>
      </c>
      <c r="N201" s="86">
        <v>8.0639364688071389</v>
      </c>
      <c r="O201" s="86">
        <v>6.6149470299682633</v>
      </c>
      <c r="P201" s="86">
        <v>7.9230317491300442</v>
      </c>
      <c r="Q201" s="86">
        <v>5.6934480683434252</v>
      </c>
      <c r="R201" s="86">
        <v>6.7475860154454832</v>
      </c>
      <c r="S201" s="87">
        <v>7.3564346824888496</v>
      </c>
      <c r="T201" s="87">
        <v>11.946126968196449</v>
      </c>
      <c r="U201" s="87">
        <v>6.6387655848488194</v>
      </c>
      <c r="V201" s="87">
        <v>7.7808365831404025</v>
      </c>
      <c r="W201" s="87">
        <v>3.5280592081218449</v>
      </c>
      <c r="X201" s="87">
        <v>8.8330172001911631</v>
      </c>
      <c r="Y201" s="87">
        <v>4.5566263968491816</v>
      </c>
      <c r="Z201" s="87">
        <v>8.9741108617999394</v>
      </c>
      <c r="AA201" s="87">
        <v>4.5669399523226497</v>
      </c>
      <c r="AB201" s="87">
        <v>4.8980439056566301</v>
      </c>
      <c r="AC201" s="88" t="s">
        <v>36</v>
      </c>
      <c r="AD201" s="86">
        <v>7.4927694103588101</v>
      </c>
      <c r="AE201" s="89"/>
      <c r="AF201" s="90"/>
      <c r="AG201" s="12"/>
    </row>
    <row r="202" spans="1:33" customFormat="1" ht="13.2" x14ac:dyDescent="0.25">
      <c r="A202" s="82" t="s">
        <v>366</v>
      </c>
      <c r="B202" s="83"/>
      <c r="C202" s="83"/>
      <c r="D202" s="83"/>
      <c r="E202" s="83" t="s">
        <v>367</v>
      </c>
      <c r="F202" s="84" t="s">
        <v>35</v>
      </c>
      <c r="G202" s="85">
        <v>2.8255476759847173</v>
      </c>
      <c r="H202" s="85">
        <v>3.5629373347886997</v>
      </c>
      <c r="I202" s="85">
        <v>3.6138331511480875</v>
      </c>
      <c r="J202" s="85">
        <v>4.3040252877748708</v>
      </c>
      <c r="K202" s="86">
        <v>4.3955062808446588</v>
      </c>
      <c r="L202" s="86">
        <v>4.2375467688334227</v>
      </c>
      <c r="M202" s="86">
        <v>5.3140207092721115</v>
      </c>
      <c r="N202" s="86">
        <v>5.8614341409824355</v>
      </c>
      <c r="O202" s="86">
        <v>5.9789820272888434</v>
      </c>
      <c r="P202" s="86">
        <v>5.7500959137382104</v>
      </c>
      <c r="Q202" s="86">
        <v>5.518681141343265</v>
      </c>
      <c r="R202" s="86">
        <v>5.876733771033523</v>
      </c>
      <c r="S202" s="87">
        <v>6.4583355878833411</v>
      </c>
      <c r="T202" s="87">
        <v>5.558040154071251</v>
      </c>
      <c r="U202" s="87">
        <v>5.8556254658514604</v>
      </c>
      <c r="V202" s="87">
        <v>6.1951665275825007</v>
      </c>
      <c r="W202" s="87">
        <v>7.6239621774656516</v>
      </c>
      <c r="X202" s="87">
        <v>6.9242019631531315</v>
      </c>
      <c r="Y202" s="87">
        <v>12.122688099314241</v>
      </c>
      <c r="Z202" s="87">
        <v>6.3330061124221402</v>
      </c>
      <c r="AA202" s="87">
        <v>8.5817811352361293</v>
      </c>
      <c r="AB202" s="87">
        <v>6.3425630631496004</v>
      </c>
      <c r="AC202" s="88" t="s">
        <v>36</v>
      </c>
      <c r="AD202" s="86">
        <v>-47.680225613423197</v>
      </c>
      <c r="AE202" s="89" t="s">
        <v>42</v>
      </c>
      <c r="AF202" s="90"/>
      <c r="AG202" s="12"/>
    </row>
    <row r="203" spans="1:33" customFormat="1" ht="13.2" x14ac:dyDescent="0.25">
      <c r="A203" s="82" t="s">
        <v>368</v>
      </c>
      <c r="B203" s="83"/>
      <c r="C203" s="83"/>
      <c r="D203" s="83"/>
      <c r="E203" s="83" t="s">
        <v>369</v>
      </c>
      <c r="F203" s="84" t="s">
        <v>35</v>
      </c>
      <c r="G203" s="85">
        <v>6.5406307550644565</v>
      </c>
      <c r="H203" s="85">
        <v>6.0913791160549886</v>
      </c>
      <c r="I203" s="85">
        <v>7.5387162626014605</v>
      </c>
      <c r="J203" s="85">
        <v>7.6012025329894799</v>
      </c>
      <c r="K203" s="86">
        <v>7.8424605326169647</v>
      </c>
      <c r="L203" s="86">
        <v>8.0025364794643163</v>
      </c>
      <c r="M203" s="86">
        <v>12.749570262140105</v>
      </c>
      <c r="N203" s="86">
        <v>12.521595179560681</v>
      </c>
      <c r="O203" s="86">
        <v>8.8997433942042168</v>
      </c>
      <c r="P203" s="86">
        <v>9.4156935068081911</v>
      </c>
      <c r="Q203" s="86">
        <v>10.827951277404781</v>
      </c>
      <c r="R203" s="86">
        <v>11.077548522176546</v>
      </c>
      <c r="S203" s="87">
        <v>14.020494105540484</v>
      </c>
      <c r="T203" s="87">
        <v>11.665049608443463</v>
      </c>
      <c r="U203" s="87">
        <v>13.040274813268498</v>
      </c>
      <c r="V203" s="87">
        <v>11.669538457042481</v>
      </c>
      <c r="W203" s="87">
        <v>11.61361558917643</v>
      </c>
      <c r="X203" s="87">
        <v>16.406786714088636</v>
      </c>
      <c r="Y203" s="87">
        <v>18.335554483995089</v>
      </c>
      <c r="Z203" s="87">
        <v>18.854815466749098</v>
      </c>
      <c r="AA203" s="87">
        <v>18.6551220926486</v>
      </c>
      <c r="AB203" s="87">
        <v>14.3047507892899</v>
      </c>
      <c r="AC203" s="88"/>
      <c r="AD203" s="86">
        <v>-21.983538584685501</v>
      </c>
      <c r="AE203" s="89"/>
      <c r="AF203" s="90"/>
      <c r="AG203" s="12"/>
    </row>
    <row r="204" spans="1:33" customFormat="1" ht="13.2" x14ac:dyDescent="0.25">
      <c r="A204" s="82" t="s">
        <v>370</v>
      </c>
      <c r="B204" s="83"/>
      <c r="C204" s="83"/>
      <c r="D204" s="83"/>
      <c r="E204" s="83" t="s">
        <v>371</v>
      </c>
      <c r="F204" s="84" t="s">
        <v>35</v>
      </c>
      <c r="G204" s="85">
        <v>2.2856762458426103</v>
      </c>
      <c r="H204" s="85">
        <v>2.4750271313596715</v>
      </c>
      <c r="I204" s="85">
        <v>2.1992382425812624</v>
      </c>
      <c r="J204" s="85">
        <v>2.0875268475136295</v>
      </c>
      <c r="K204" s="86">
        <v>1.8507452106073596</v>
      </c>
      <c r="L204" s="86">
        <v>2.0044153756950509</v>
      </c>
      <c r="M204" s="86">
        <v>3.8523918663583494</v>
      </c>
      <c r="N204" s="86">
        <v>3.5215399146575872</v>
      </c>
      <c r="O204" s="86">
        <v>2.0680864146639744</v>
      </c>
      <c r="P204" s="86">
        <v>4.5645650900916062</v>
      </c>
      <c r="Q204" s="86">
        <v>2.7008008364740332</v>
      </c>
      <c r="R204" s="86">
        <v>4.0262870960944772</v>
      </c>
      <c r="S204" s="87">
        <v>3.8050209402604906</v>
      </c>
      <c r="T204" s="87">
        <v>2.2608955358909486</v>
      </c>
      <c r="U204" s="87">
        <v>5.4479935484459494</v>
      </c>
      <c r="V204" s="87">
        <v>5.8995543353671023</v>
      </c>
      <c r="W204" s="87">
        <v>3.7316894095458055</v>
      </c>
      <c r="X204" s="87">
        <v>3.8455621204557007</v>
      </c>
      <c r="Y204" s="87">
        <v>4.7335266457173013</v>
      </c>
      <c r="Z204" s="87">
        <v>13.0335860832785</v>
      </c>
      <c r="AA204" s="87">
        <v>3.9385075059596599</v>
      </c>
      <c r="AB204" s="87">
        <v>5.0343477230664799</v>
      </c>
      <c r="AC204" s="88" t="s">
        <v>36</v>
      </c>
      <c r="AD204" s="86">
        <v>6.35511532656838</v>
      </c>
      <c r="AE204" s="89"/>
      <c r="AF204" s="90"/>
      <c r="AG204" s="12"/>
    </row>
    <row r="205" spans="1:33" customFormat="1" ht="13.2" x14ac:dyDescent="0.25">
      <c r="A205" s="82" t="s">
        <v>372</v>
      </c>
      <c r="B205" s="83" t="s">
        <v>373</v>
      </c>
      <c r="C205" s="83"/>
      <c r="D205" s="83"/>
      <c r="E205" s="83"/>
      <c r="F205" s="84" t="s">
        <v>35</v>
      </c>
      <c r="G205" s="85">
        <v>48.955100189659433</v>
      </c>
      <c r="H205" s="85">
        <v>47.255083653066222</v>
      </c>
      <c r="I205" s="85">
        <v>46.802580781802064</v>
      </c>
      <c r="J205" s="85">
        <v>53.281691586494951</v>
      </c>
      <c r="K205" s="86">
        <v>55.558124355358508</v>
      </c>
      <c r="L205" s="86">
        <v>52.104531950728244</v>
      </c>
      <c r="M205" s="86">
        <v>56.600386423012154</v>
      </c>
      <c r="N205" s="86">
        <v>62.380654604403674</v>
      </c>
      <c r="O205" s="86">
        <v>59.033319249213378</v>
      </c>
      <c r="P205" s="86">
        <v>68.682882258314208</v>
      </c>
      <c r="Q205" s="86">
        <v>66.414821190227229</v>
      </c>
      <c r="R205" s="86">
        <v>64.433493763942906</v>
      </c>
      <c r="S205" s="87">
        <v>62.283803903011389</v>
      </c>
      <c r="T205" s="87">
        <v>61.171984181532309</v>
      </c>
      <c r="U205" s="87">
        <v>67.209775192465074</v>
      </c>
      <c r="V205" s="87">
        <v>63.088733695493367</v>
      </c>
      <c r="W205" s="87">
        <v>69.828312709716542</v>
      </c>
      <c r="X205" s="87">
        <v>95.525249752682655</v>
      </c>
      <c r="Y205" s="87">
        <v>83.986577626464808</v>
      </c>
      <c r="Z205" s="87">
        <v>90.216138277431696</v>
      </c>
      <c r="AA205" s="87">
        <v>93.333638296501505</v>
      </c>
      <c r="AB205" s="87">
        <v>87.062875833317307</v>
      </c>
      <c r="AC205" s="88"/>
      <c r="AD205" s="86">
        <v>3.6628450566643398</v>
      </c>
      <c r="AE205" s="89"/>
      <c r="AF205" s="90"/>
      <c r="AG205" s="12"/>
    </row>
    <row r="206" spans="1:33" customFormat="1" ht="13.2" x14ac:dyDescent="0.25">
      <c r="A206" s="82">
        <v>184</v>
      </c>
      <c r="B206" s="83"/>
      <c r="C206" s="83"/>
      <c r="D206" s="83" t="s">
        <v>374</v>
      </c>
      <c r="E206" s="83"/>
      <c r="F206" s="84" t="s">
        <v>35</v>
      </c>
      <c r="G206" s="85">
        <v>2.3281314422363319</v>
      </c>
      <c r="H206" s="85">
        <v>2.3660263125856584</v>
      </c>
      <c r="I206" s="85">
        <v>3.229513096716381</v>
      </c>
      <c r="J206" s="85">
        <v>3.68969221245476</v>
      </c>
      <c r="K206" s="86">
        <v>3.3091375084572605</v>
      </c>
      <c r="L206" s="86">
        <v>2.5923188813048381</v>
      </c>
      <c r="M206" s="86">
        <v>3.1217454178348056</v>
      </c>
      <c r="N206" s="86">
        <v>6.3073817163604122</v>
      </c>
      <c r="O206" s="86">
        <v>4.754627148687085</v>
      </c>
      <c r="P206" s="86">
        <v>6.6880666482691762</v>
      </c>
      <c r="Q206" s="86">
        <v>5.9998688806780534</v>
      </c>
      <c r="R206" s="86">
        <v>3.7722141765361021</v>
      </c>
      <c r="S206" s="87">
        <v>4.1139502044507914</v>
      </c>
      <c r="T206" s="87">
        <v>5.4674463301988006</v>
      </c>
      <c r="U206" s="87">
        <v>5.2184967136297082</v>
      </c>
      <c r="V206" s="87">
        <v>4.9782453964223441</v>
      </c>
      <c r="W206" s="87">
        <v>5.2111816202749663</v>
      </c>
      <c r="X206" s="87">
        <v>6.0000506663663931</v>
      </c>
      <c r="Y206" s="87">
        <v>9.4874190531360991</v>
      </c>
      <c r="Z206" s="87">
        <v>9.3558051891111198</v>
      </c>
      <c r="AA206" s="87">
        <v>6.6263723342568097</v>
      </c>
      <c r="AB206" s="87">
        <v>5.1686775150013098</v>
      </c>
      <c r="AC206" s="88" t="s">
        <v>36</v>
      </c>
      <c r="AD206" s="86">
        <v>-45.5207207982155</v>
      </c>
      <c r="AE206" s="89"/>
      <c r="AF206" s="90" t="s">
        <v>37</v>
      </c>
      <c r="AG206" s="12"/>
    </row>
    <row r="207" spans="1:33" customFormat="1" ht="13.2" x14ac:dyDescent="0.25">
      <c r="A207" s="82">
        <v>185</v>
      </c>
      <c r="B207" s="83"/>
      <c r="C207" s="83"/>
      <c r="D207" s="83" t="s">
        <v>375</v>
      </c>
      <c r="E207" s="83"/>
      <c r="F207" s="84" t="s">
        <v>35</v>
      </c>
      <c r="G207" s="85">
        <v>2.6578811742393009</v>
      </c>
      <c r="H207" s="85">
        <v>2.6407691285447337</v>
      </c>
      <c r="I207" s="85">
        <v>1.9416410849806409</v>
      </c>
      <c r="J207" s="85">
        <v>2.333985536964696</v>
      </c>
      <c r="K207" s="86">
        <v>2.6360080160968891</v>
      </c>
      <c r="L207" s="86">
        <v>2.8053525845578329</v>
      </c>
      <c r="M207" s="86">
        <v>2.7118027844284853</v>
      </c>
      <c r="N207" s="86">
        <v>1.8476597825577241</v>
      </c>
      <c r="O207" s="86">
        <v>2.2120312736166658</v>
      </c>
      <c r="P207" s="86">
        <v>1.8164009126949401</v>
      </c>
      <c r="Q207" s="86">
        <v>3.1097989839933562</v>
      </c>
      <c r="R207" s="86">
        <v>2.5060136393890029</v>
      </c>
      <c r="S207" s="87">
        <v>1.897395511035161</v>
      </c>
      <c r="T207" s="87">
        <v>2.1108265774209349</v>
      </c>
      <c r="U207" s="87">
        <v>2.3427880004482606</v>
      </c>
      <c r="V207" s="87">
        <v>2.1949812804618687</v>
      </c>
      <c r="W207" s="87">
        <v>1.6494799486949809</v>
      </c>
      <c r="X207" s="87">
        <v>2.0897648520583787</v>
      </c>
      <c r="Y207" s="87">
        <v>1.5141246411800686</v>
      </c>
      <c r="Z207" s="87">
        <v>2.6336173546365398</v>
      </c>
      <c r="AA207" s="87">
        <v>1.97455544101539</v>
      </c>
      <c r="AB207" s="87">
        <v>0.35629318681037098</v>
      </c>
      <c r="AC207" s="88" t="s">
        <v>36</v>
      </c>
      <c r="AD207" s="86">
        <v>-76.468701643169396</v>
      </c>
      <c r="AE207" s="89"/>
      <c r="AF207" s="90"/>
      <c r="AG207" s="12"/>
    </row>
    <row r="208" spans="1:33" customFormat="1" ht="13.2" x14ac:dyDescent="0.25">
      <c r="A208" s="82" t="s">
        <v>376</v>
      </c>
      <c r="B208" s="83"/>
      <c r="C208" s="83"/>
      <c r="D208" s="83" t="s">
        <v>377</v>
      </c>
      <c r="E208" s="83"/>
      <c r="F208" s="84" t="s">
        <v>35</v>
      </c>
      <c r="G208" s="85">
        <v>7.6646103048294441</v>
      </c>
      <c r="H208" s="85">
        <v>7.9947960737164854</v>
      </c>
      <c r="I208" s="85">
        <v>6.546630153431316</v>
      </c>
      <c r="J208" s="85">
        <v>7.6612250122163337</v>
      </c>
      <c r="K208" s="86">
        <v>9.5467149947214018</v>
      </c>
      <c r="L208" s="86">
        <v>8.7329219700846092</v>
      </c>
      <c r="M208" s="86">
        <v>9.4562349506483656</v>
      </c>
      <c r="N208" s="86">
        <v>13.238250346661648</v>
      </c>
      <c r="O208" s="86">
        <v>11.87046731797134</v>
      </c>
      <c r="P208" s="86">
        <v>12.168567553560248</v>
      </c>
      <c r="Q208" s="86">
        <v>13.585807510111312</v>
      </c>
      <c r="R208" s="86">
        <v>13.12598875536394</v>
      </c>
      <c r="S208" s="87">
        <v>12.125929981383154</v>
      </c>
      <c r="T208" s="87">
        <v>11.168669195903242</v>
      </c>
      <c r="U208" s="87">
        <v>13.685787914444917</v>
      </c>
      <c r="V208" s="87">
        <v>12.109771014426874</v>
      </c>
      <c r="W208" s="87">
        <v>13.256468930857404</v>
      </c>
      <c r="X208" s="87">
        <v>16.398168927059636</v>
      </c>
      <c r="Y208" s="87">
        <v>15.43935902705187</v>
      </c>
      <c r="Z208" s="87">
        <v>17.6068513288715</v>
      </c>
      <c r="AA208" s="87">
        <v>13.2252641582372</v>
      </c>
      <c r="AB208" s="87">
        <v>13.5696944663246</v>
      </c>
      <c r="AC208" s="88"/>
      <c r="AD208" s="86">
        <v>-12.1097291503569</v>
      </c>
      <c r="AE208" s="89"/>
      <c r="AF208" s="90"/>
      <c r="AG208" s="12"/>
    </row>
    <row r="209" spans="1:33" customFormat="1" ht="13.2" x14ac:dyDescent="0.25">
      <c r="A209" s="82" t="s">
        <v>378</v>
      </c>
      <c r="B209" s="83"/>
      <c r="C209" s="83"/>
      <c r="D209" s="83"/>
      <c r="E209" s="83" t="s">
        <v>379</v>
      </c>
      <c r="F209" s="84" t="s">
        <v>35</v>
      </c>
      <c r="G209" s="85">
        <v>6.587482133531239</v>
      </c>
      <c r="H209" s="85">
        <v>7.0830184771918079</v>
      </c>
      <c r="I209" s="85">
        <v>5.8689493564456958</v>
      </c>
      <c r="J209" s="85">
        <v>6.7475511130126087</v>
      </c>
      <c r="K209" s="86">
        <v>8.2901165624978628</v>
      </c>
      <c r="L209" s="86">
        <v>7.559985540905223</v>
      </c>
      <c r="M209" s="86">
        <v>8.5139323742675774</v>
      </c>
      <c r="N209" s="86">
        <v>11.440025857275861</v>
      </c>
      <c r="O209" s="86">
        <v>10.418947607073667</v>
      </c>
      <c r="P209" s="86">
        <v>10.246230758357957</v>
      </c>
      <c r="Q209" s="86">
        <v>12.097425018239033</v>
      </c>
      <c r="R209" s="86">
        <v>11.800019733299436</v>
      </c>
      <c r="S209" s="87">
        <v>10.081769495462858</v>
      </c>
      <c r="T209" s="87">
        <v>10.533991579191271</v>
      </c>
      <c r="U209" s="87">
        <v>11.575751519392455</v>
      </c>
      <c r="V209" s="87">
        <v>10.427767747843115</v>
      </c>
      <c r="W209" s="87">
        <v>11.45734125460422</v>
      </c>
      <c r="X209" s="87">
        <v>14.333485676252339</v>
      </c>
      <c r="Y209" s="87">
        <v>13.752858423490046</v>
      </c>
      <c r="Z209" s="87">
        <v>14.963404451493901</v>
      </c>
      <c r="AA209" s="87">
        <v>10.051338509116601</v>
      </c>
      <c r="AB209" s="87">
        <v>9.7376483320845608</v>
      </c>
      <c r="AC209" s="88" t="s">
        <v>36</v>
      </c>
      <c r="AD209" s="86">
        <v>-29.195458629512601</v>
      </c>
      <c r="AE209" s="89"/>
      <c r="AF209" s="90"/>
      <c r="AG209" s="12"/>
    </row>
    <row r="210" spans="1:33" customFormat="1" ht="13.2" x14ac:dyDescent="0.25">
      <c r="A210" s="82" t="s">
        <v>380</v>
      </c>
      <c r="B210" s="83"/>
      <c r="C210" s="83"/>
      <c r="D210" s="83"/>
      <c r="E210" s="83" t="s">
        <v>381</v>
      </c>
      <c r="F210" s="84" t="s">
        <v>35</v>
      </c>
      <c r="G210" s="85">
        <v>1.077128171298205</v>
      </c>
      <c r="H210" s="85">
        <v>0.91177759652467805</v>
      </c>
      <c r="I210" s="85">
        <v>0.67768079698561856</v>
      </c>
      <c r="J210" s="85">
        <v>0.91367389920372244</v>
      </c>
      <c r="K210" s="86">
        <v>1.2565984322235411</v>
      </c>
      <c r="L210" s="86">
        <v>1.1729364291793873</v>
      </c>
      <c r="M210" s="86">
        <v>0.94230257638078951</v>
      </c>
      <c r="N210" s="86">
        <v>1.7982244893857873</v>
      </c>
      <c r="O210" s="86">
        <v>1.451519710897675</v>
      </c>
      <c r="P210" s="86">
        <v>1.9223367952022932</v>
      </c>
      <c r="Q210" s="86">
        <v>1.4883824918722828</v>
      </c>
      <c r="R210" s="86">
        <v>1.325969022064504</v>
      </c>
      <c r="S210" s="87">
        <v>2.0441604859202935</v>
      </c>
      <c r="T210" s="87">
        <v>0.63467761671196665</v>
      </c>
      <c r="U210" s="87">
        <v>2.1100363950524632</v>
      </c>
      <c r="V210" s="87">
        <v>1.6820032665837583</v>
      </c>
      <c r="W210" s="87">
        <v>1.7991276762531814</v>
      </c>
      <c r="X210" s="87">
        <v>2.0646832508073008</v>
      </c>
      <c r="Y210" s="87">
        <v>1.6865006035618244</v>
      </c>
      <c r="Z210" s="87">
        <v>2.6434468773775901</v>
      </c>
      <c r="AA210" s="87">
        <v>3.1739256491205401</v>
      </c>
      <c r="AB210" s="87">
        <v>3.8320461342401302</v>
      </c>
      <c r="AC210" s="88" t="s">
        <v>36</v>
      </c>
      <c r="AD210" s="86">
        <v>127.21878226115</v>
      </c>
      <c r="AE210" s="89" t="s">
        <v>42</v>
      </c>
      <c r="AF210" s="90" t="s">
        <v>149</v>
      </c>
      <c r="AG210" s="12"/>
    </row>
    <row r="211" spans="1:33" customFormat="1" ht="13.2" x14ac:dyDescent="0.25">
      <c r="A211" s="82">
        <v>191</v>
      </c>
      <c r="B211" s="83"/>
      <c r="C211" s="83"/>
      <c r="D211" s="83" t="s">
        <v>382</v>
      </c>
      <c r="E211" s="83"/>
      <c r="F211" s="84" t="s">
        <v>35</v>
      </c>
      <c r="G211" s="85">
        <v>3.0356865534207418</v>
      </c>
      <c r="H211" s="85">
        <v>2.8673313174876784</v>
      </c>
      <c r="I211" s="85">
        <v>3.1899538834748351</v>
      </c>
      <c r="J211" s="85">
        <v>3.0296878426910094</v>
      </c>
      <c r="K211" s="86">
        <v>2.3934259703574763</v>
      </c>
      <c r="L211" s="86">
        <v>3.0308483650977109</v>
      </c>
      <c r="M211" s="86">
        <v>3.2761253333879061</v>
      </c>
      <c r="N211" s="86">
        <v>3.1412269478366261</v>
      </c>
      <c r="O211" s="86">
        <v>2.3874610110337064</v>
      </c>
      <c r="P211" s="86">
        <v>2.910751425244495</v>
      </c>
      <c r="Q211" s="86">
        <v>3.6700651225965655</v>
      </c>
      <c r="R211" s="86">
        <v>3.0570727155361261</v>
      </c>
      <c r="S211" s="87">
        <v>3.2373544339538172</v>
      </c>
      <c r="T211" s="87">
        <v>2.3172955262582411</v>
      </c>
      <c r="U211" s="87">
        <v>3.3251009562008433</v>
      </c>
      <c r="V211" s="87">
        <v>3.5031597541295025</v>
      </c>
      <c r="W211" s="87">
        <v>3.644510022761366</v>
      </c>
      <c r="X211" s="87">
        <v>2.3188101661331362</v>
      </c>
      <c r="Y211" s="87">
        <v>2.2493098683167263</v>
      </c>
      <c r="Z211" s="87">
        <v>3.38090931950945</v>
      </c>
      <c r="AA211" s="87">
        <v>4.60046227691514</v>
      </c>
      <c r="AB211" s="87">
        <v>4.8184376861155398</v>
      </c>
      <c r="AC211" s="88" t="s">
        <v>36</v>
      </c>
      <c r="AD211" s="86"/>
      <c r="AE211" s="89"/>
      <c r="AF211" s="90"/>
      <c r="AG211" s="12"/>
    </row>
    <row r="212" spans="1:33" customFormat="1" ht="13.2" x14ac:dyDescent="0.25">
      <c r="A212" s="82">
        <v>192</v>
      </c>
      <c r="B212" s="83"/>
      <c r="C212" s="83"/>
      <c r="D212" s="83" t="s">
        <v>383</v>
      </c>
      <c r="E212" s="83"/>
      <c r="F212" s="84" t="s">
        <v>35</v>
      </c>
      <c r="G212" s="85">
        <v>0.73586659245210406</v>
      </c>
      <c r="H212" s="85">
        <v>0.50921492617535691</v>
      </c>
      <c r="I212" s="85">
        <v>0.78233794261442235</v>
      </c>
      <c r="J212" s="85">
        <v>0.29477479608956542</v>
      </c>
      <c r="K212" s="86">
        <v>0.53854132747680672</v>
      </c>
      <c r="L212" s="86">
        <v>0.52189106756502224</v>
      </c>
      <c r="M212" s="86">
        <v>1.4570279193184237</v>
      </c>
      <c r="N212" s="86">
        <v>0.80202604484160667</v>
      </c>
      <c r="O212" s="86">
        <v>1.0779968259202777</v>
      </c>
      <c r="P212" s="86">
        <v>0.87203592894979487</v>
      </c>
      <c r="Q212" s="86">
        <v>1.2138119076516527</v>
      </c>
      <c r="R212" s="86">
        <v>1.0398144400927127</v>
      </c>
      <c r="S212" s="87">
        <v>3.0073163837083423</v>
      </c>
      <c r="T212" s="87">
        <v>5.33297275766191E-2</v>
      </c>
      <c r="U212" s="87">
        <v>1.0788557841159643</v>
      </c>
      <c r="V212" s="87">
        <v>0.94260992249169584</v>
      </c>
      <c r="W212" s="87">
        <v>0.23496531861307959</v>
      </c>
      <c r="X212" s="87">
        <v>2.3896502235601726</v>
      </c>
      <c r="Y212" s="87">
        <v>3.0668869478542007</v>
      </c>
      <c r="Z212" s="87">
        <v>1.9328552361793401</v>
      </c>
      <c r="AA212" s="87">
        <v>0.90260131434830204</v>
      </c>
      <c r="AB212" s="87">
        <v>0.37056764839612399</v>
      </c>
      <c r="AC212" s="88" t="s">
        <v>36</v>
      </c>
      <c r="AD212" s="86">
        <v>-87.917140256656694</v>
      </c>
      <c r="AE212" s="89"/>
      <c r="AF212" s="90"/>
      <c r="AG212" s="12"/>
    </row>
    <row r="213" spans="1:33" customFormat="1" ht="13.2" x14ac:dyDescent="0.25">
      <c r="A213" s="82">
        <v>195</v>
      </c>
      <c r="B213" s="83"/>
      <c r="C213" s="83"/>
      <c r="D213" s="83" t="s">
        <v>384</v>
      </c>
      <c r="E213" s="83"/>
      <c r="F213" s="84" t="s">
        <v>35</v>
      </c>
      <c r="G213" s="85">
        <v>0.22490963689838103</v>
      </c>
      <c r="H213" s="85">
        <v>0.40318208917478338</v>
      </c>
      <c r="I213" s="85">
        <v>0.39184396018919476</v>
      </c>
      <c r="J213" s="85">
        <v>0.41305989422558359</v>
      </c>
      <c r="K213" s="86">
        <v>0.24904192711184026</v>
      </c>
      <c r="L213" s="86">
        <v>0.11083982009321564</v>
      </c>
      <c r="M213" s="86">
        <v>7.1541121820451498E-2</v>
      </c>
      <c r="N213" s="86">
        <v>3.5009478768229005E-2</v>
      </c>
      <c r="O213" s="86">
        <v>0</v>
      </c>
      <c r="P213" s="86">
        <v>0.19829239892038147</v>
      </c>
      <c r="Q213" s="86">
        <v>0.15303305887929958</v>
      </c>
      <c r="R213" s="86">
        <v>0.2841561673250006</v>
      </c>
      <c r="S213" s="87">
        <v>0.20870902334861172</v>
      </c>
      <c r="T213" s="87">
        <v>4.5296830578899702E-2</v>
      </c>
      <c r="U213" s="87">
        <v>8.1058153899079027E-2</v>
      </c>
      <c r="V213" s="87">
        <v>0</v>
      </c>
      <c r="W213" s="87">
        <v>0</v>
      </c>
      <c r="X213" s="87">
        <v>0.15883583810388377</v>
      </c>
      <c r="Y213" s="87">
        <v>0</v>
      </c>
      <c r="Z213" s="87">
        <v>0</v>
      </c>
      <c r="AA213" s="87">
        <v>0.12851942529476101</v>
      </c>
      <c r="AB213" s="87">
        <v>0.79620628486164202</v>
      </c>
      <c r="AC213" s="88" t="s">
        <v>36</v>
      </c>
      <c r="AD213" s="86"/>
      <c r="AE213" s="89"/>
      <c r="AF213" s="90"/>
      <c r="AG213" s="12"/>
    </row>
    <row r="214" spans="1:33" customFormat="1" ht="13.2" x14ac:dyDescent="0.25">
      <c r="A214" s="82" t="s">
        <v>385</v>
      </c>
      <c r="B214" s="83"/>
      <c r="C214" s="83"/>
      <c r="D214" s="83" t="s">
        <v>386</v>
      </c>
      <c r="E214" s="83"/>
      <c r="F214" s="84" t="s">
        <v>35</v>
      </c>
      <c r="G214" s="85">
        <v>1.2236727275226078</v>
      </c>
      <c r="H214" s="85">
        <v>0.6850348976079641</v>
      </c>
      <c r="I214" s="85">
        <v>0.89367736532919217</v>
      </c>
      <c r="J214" s="85">
        <v>1.0279923090211853</v>
      </c>
      <c r="K214" s="86">
        <v>0.38843243039503045</v>
      </c>
      <c r="L214" s="86">
        <v>0.72400019369950153</v>
      </c>
      <c r="M214" s="86">
        <v>0.78167099815144581</v>
      </c>
      <c r="N214" s="86">
        <v>0.82222285488441171</v>
      </c>
      <c r="O214" s="86">
        <v>1.2884084257389017</v>
      </c>
      <c r="P214" s="86">
        <v>0.84145795612871954</v>
      </c>
      <c r="Q214" s="86">
        <v>1.9312901132669218</v>
      </c>
      <c r="R214" s="86">
        <v>0.90709629515664525</v>
      </c>
      <c r="S214" s="87">
        <v>1.3721360246265724</v>
      </c>
      <c r="T214" s="87">
        <v>1.1299779293844447</v>
      </c>
      <c r="U214" s="87">
        <v>1.0100397504860494</v>
      </c>
      <c r="V214" s="87">
        <v>1.3537620913929092</v>
      </c>
      <c r="W214" s="87">
        <v>0.877561593753311</v>
      </c>
      <c r="X214" s="87">
        <v>3.0666968236510583</v>
      </c>
      <c r="Y214" s="87">
        <v>1.880486668241645</v>
      </c>
      <c r="Z214" s="87">
        <v>1.9458070589448899</v>
      </c>
      <c r="AA214" s="87">
        <v>1.45250628181173</v>
      </c>
      <c r="AB214" s="87">
        <v>0.80598035260289502</v>
      </c>
      <c r="AC214" s="88" t="s">
        <v>36</v>
      </c>
      <c r="AD214" s="86">
        <v>-57.139799701077898</v>
      </c>
      <c r="AE214" s="89"/>
      <c r="AF214" s="90"/>
      <c r="AG214" s="12"/>
    </row>
    <row r="215" spans="1:33" customFormat="1" ht="13.2" x14ac:dyDescent="0.25">
      <c r="A215" s="82" t="s">
        <v>387</v>
      </c>
      <c r="B215" s="83"/>
      <c r="C215" s="83"/>
      <c r="D215" s="83"/>
      <c r="E215" s="83" t="s">
        <v>388</v>
      </c>
      <c r="F215" s="84" t="s">
        <v>35</v>
      </c>
      <c r="G215" s="85">
        <v>0.90991348506088332</v>
      </c>
      <c r="H215" s="85">
        <v>0.34343057080270328</v>
      </c>
      <c r="I215" s="85">
        <v>0.74243066896774912</v>
      </c>
      <c r="J215" s="85">
        <v>0.71932683188201063</v>
      </c>
      <c r="K215" s="86">
        <v>0.23142346144867695</v>
      </c>
      <c r="L215" s="86">
        <v>0.65202520415802556</v>
      </c>
      <c r="M215" s="86">
        <v>0.60696209439226245</v>
      </c>
      <c r="N215" s="86">
        <v>0.28682484710043443</v>
      </c>
      <c r="O215" s="86">
        <v>0.82772716654987188</v>
      </c>
      <c r="P215" s="86">
        <v>0.52659166324518236</v>
      </c>
      <c r="Q215" s="86">
        <v>1.3652496814472881</v>
      </c>
      <c r="R215" s="86">
        <v>0.4415944505948417</v>
      </c>
      <c r="S215" s="87">
        <v>1.1617922475617244</v>
      </c>
      <c r="T215" s="87">
        <v>0.7831467647120085</v>
      </c>
      <c r="U215" s="87">
        <v>1.0100397504860494</v>
      </c>
      <c r="V215" s="87">
        <v>1.270599609698442</v>
      </c>
      <c r="W215" s="87">
        <v>0.76486684964293294</v>
      </c>
      <c r="X215" s="87">
        <v>2.8196316952506897</v>
      </c>
      <c r="Y215" s="87">
        <v>1.559995339790744</v>
      </c>
      <c r="Z215" s="87">
        <v>1.23214308741795</v>
      </c>
      <c r="AA215" s="87">
        <v>1.45250628181173</v>
      </c>
      <c r="AB215" s="87">
        <v>0.80598035260289502</v>
      </c>
      <c r="AC215" s="88" t="s">
        <v>36</v>
      </c>
      <c r="AD215" s="86">
        <v>-48.334438440629597</v>
      </c>
      <c r="AE215" s="89"/>
      <c r="AF215" s="90"/>
      <c r="AG215" s="12"/>
    </row>
    <row r="216" spans="1:33" customFormat="1" ht="13.2" x14ac:dyDescent="0.25">
      <c r="A216" s="82" t="s">
        <v>389</v>
      </c>
      <c r="B216" s="83"/>
      <c r="C216" s="83"/>
      <c r="D216" s="83"/>
      <c r="E216" s="83" t="s">
        <v>390</v>
      </c>
      <c r="F216" s="84" t="s">
        <v>35</v>
      </c>
      <c r="G216" s="85">
        <v>0.31375924246172454</v>
      </c>
      <c r="H216" s="85">
        <v>0.34160432680526082</v>
      </c>
      <c r="I216" s="85">
        <v>0.15124669636144314</v>
      </c>
      <c r="J216" s="85">
        <v>0.3086654771391748</v>
      </c>
      <c r="K216" s="86">
        <v>0.15700896894635344</v>
      </c>
      <c r="L216" s="86">
        <v>7.1974989541476034E-2</v>
      </c>
      <c r="M216" s="86">
        <v>0.17470890375918324</v>
      </c>
      <c r="N216" s="86">
        <v>0.53539800778397728</v>
      </c>
      <c r="O216" s="86">
        <v>0.46068125918902969</v>
      </c>
      <c r="P216" s="86">
        <v>0.31486629288353707</v>
      </c>
      <c r="Q216" s="86">
        <v>0.56604043181963359</v>
      </c>
      <c r="R216" s="86">
        <v>0.46550184456180349</v>
      </c>
      <c r="S216" s="87">
        <v>0.21034377706484803</v>
      </c>
      <c r="T216" s="87">
        <v>0.34683116467243608</v>
      </c>
      <c r="U216" s="87">
        <v>0</v>
      </c>
      <c r="V216" s="87">
        <v>8.3162481694467286E-2</v>
      </c>
      <c r="W216" s="87">
        <v>0.11269474411037798</v>
      </c>
      <c r="X216" s="87">
        <v>0.24706512840036915</v>
      </c>
      <c r="Y216" s="87">
        <v>0.32049132845090117</v>
      </c>
      <c r="Z216" s="87">
        <v>0.71366397152694405</v>
      </c>
      <c r="AA216" s="87">
        <v>0</v>
      </c>
      <c r="AB216" s="87">
        <v>0</v>
      </c>
      <c r="AC216" s="88" t="s">
        <v>85</v>
      </c>
      <c r="AD216" s="86">
        <v>-100</v>
      </c>
      <c r="AE216" s="89"/>
      <c r="AF216" s="90"/>
      <c r="AG216" s="12"/>
    </row>
    <row r="217" spans="1:33" customFormat="1" ht="13.2" x14ac:dyDescent="0.25">
      <c r="A217" s="82">
        <v>203</v>
      </c>
      <c r="B217" s="83"/>
      <c r="C217" s="83"/>
      <c r="D217" s="83" t="s">
        <v>391</v>
      </c>
      <c r="E217" s="83"/>
      <c r="F217" s="84" t="s">
        <v>35</v>
      </c>
      <c r="G217" s="85">
        <v>4.939717847227949</v>
      </c>
      <c r="H217" s="85">
        <v>4.4815541588268299</v>
      </c>
      <c r="I217" s="85">
        <v>4.2978494954802615</v>
      </c>
      <c r="J217" s="85">
        <v>5.0060186423560369</v>
      </c>
      <c r="K217" s="86">
        <v>4.6459094214787013</v>
      </c>
      <c r="L217" s="86">
        <v>4.2478297250048733</v>
      </c>
      <c r="M217" s="86">
        <v>5.3705465856303896</v>
      </c>
      <c r="N217" s="86">
        <v>9.0615064877646709</v>
      </c>
      <c r="O217" s="86">
        <v>5.5048538686673014</v>
      </c>
      <c r="P217" s="86">
        <v>5.1841156753336763</v>
      </c>
      <c r="Q217" s="86">
        <v>6.1745198175087994</v>
      </c>
      <c r="R217" s="86">
        <v>4.9486817152585214</v>
      </c>
      <c r="S217" s="87">
        <v>5.6069051865799988</v>
      </c>
      <c r="T217" s="87">
        <v>4.9775816632301355</v>
      </c>
      <c r="U217" s="87">
        <v>5.9569520674683227</v>
      </c>
      <c r="V217" s="87">
        <v>5.9112796176213696</v>
      </c>
      <c r="W217" s="87">
        <v>6.3791337095780207</v>
      </c>
      <c r="X217" s="87">
        <v>7.6496100816239778</v>
      </c>
      <c r="Y217" s="87">
        <v>6.3197647888828143</v>
      </c>
      <c r="Z217" s="87">
        <v>3.40618914980592</v>
      </c>
      <c r="AA217" s="87">
        <v>8.5050383351588099</v>
      </c>
      <c r="AB217" s="87">
        <v>7.6714024066140203</v>
      </c>
      <c r="AC217" s="88" t="s">
        <v>36</v>
      </c>
      <c r="AD217" s="86">
        <v>21.387467142905301</v>
      </c>
      <c r="AE217" s="89"/>
      <c r="AF217" s="90"/>
      <c r="AG217" s="12"/>
    </row>
    <row r="218" spans="1:33" customFormat="1" ht="13.2" x14ac:dyDescent="0.25">
      <c r="A218" s="82">
        <v>204</v>
      </c>
      <c r="B218" s="83"/>
      <c r="C218" s="83"/>
      <c r="D218" s="83" t="s">
        <v>392</v>
      </c>
      <c r="E218" s="83"/>
      <c r="F218" s="84" t="s">
        <v>35</v>
      </c>
      <c r="G218" s="85">
        <v>1.0354804018581127</v>
      </c>
      <c r="H218" s="85">
        <v>0.85033194223611153</v>
      </c>
      <c r="I218" s="85">
        <v>0.62871761257488423</v>
      </c>
      <c r="J218" s="85">
        <v>1.157310330828371</v>
      </c>
      <c r="K218" s="86">
        <v>0.94882746483248326</v>
      </c>
      <c r="L218" s="86">
        <v>0.625544160090313</v>
      </c>
      <c r="M218" s="86">
        <v>1.030676803023173</v>
      </c>
      <c r="N218" s="86">
        <v>0.56896390029541533</v>
      </c>
      <c r="O218" s="86">
        <v>1.2387739258282155</v>
      </c>
      <c r="P218" s="86">
        <v>0.40879108305120099</v>
      </c>
      <c r="Q218" s="86">
        <v>0.3780724787267305</v>
      </c>
      <c r="R218" s="86">
        <v>1.1030964556987424</v>
      </c>
      <c r="S218" s="87">
        <v>0.4201013711271338</v>
      </c>
      <c r="T218" s="87">
        <v>1.0368062172618122</v>
      </c>
      <c r="U218" s="87">
        <v>0.54380306797391775</v>
      </c>
      <c r="V218" s="87">
        <v>0.47540613117639241</v>
      </c>
      <c r="W218" s="87">
        <v>0.83691246140716669</v>
      </c>
      <c r="X218" s="87">
        <v>0.48690596756092441</v>
      </c>
      <c r="Y218" s="87">
        <v>0.49122327256722526</v>
      </c>
      <c r="Z218" s="87">
        <v>0.45137626213780002</v>
      </c>
      <c r="AA218" s="87">
        <v>0.83397815862379998</v>
      </c>
      <c r="AB218" s="87">
        <v>0.31941749438051098</v>
      </c>
      <c r="AC218" s="88" t="s">
        <v>36</v>
      </c>
      <c r="AD218" s="86">
        <v>-34.975089288588499</v>
      </c>
      <c r="AE218" s="89"/>
      <c r="AF218" s="90"/>
      <c r="AG218" s="12"/>
    </row>
    <row r="219" spans="1:33" customFormat="1" ht="13.2" x14ac:dyDescent="0.25">
      <c r="A219" s="82" t="s">
        <v>393</v>
      </c>
      <c r="B219" s="83"/>
      <c r="C219" s="83"/>
      <c r="D219" s="83" t="s">
        <v>394</v>
      </c>
      <c r="E219" s="83"/>
      <c r="F219" s="84" t="s">
        <v>35</v>
      </c>
      <c r="G219" s="85">
        <v>20.151124556774139</v>
      </c>
      <c r="H219" s="85">
        <v>20.111057054493148</v>
      </c>
      <c r="I219" s="85">
        <v>19.294108972407564</v>
      </c>
      <c r="J219" s="85">
        <v>22.847520162546601</v>
      </c>
      <c r="K219" s="86">
        <v>24.257048184529189</v>
      </c>
      <c r="L219" s="86">
        <v>23.531424256438665</v>
      </c>
      <c r="M219" s="86">
        <v>22.818197010934469</v>
      </c>
      <c r="N219" s="86">
        <v>23.032857496935272</v>
      </c>
      <c r="O219" s="86">
        <v>23.68084353573245</v>
      </c>
      <c r="P219" s="86">
        <v>31.227435031062583</v>
      </c>
      <c r="Q219" s="86">
        <v>24.648482546001024</v>
      </c>
      <c r="R219" s="86">
        <v>28.835233638920744</v>
      </c>
      <c r="S219" s="87">
        <v>25.693387101481637</v>
      </c>
      <c r="T219" s="87">
        <v>26.882780689285312</v>
      </c>
      <c r="U219" s="87">
        <v>28.652430669575164</v>
      </c>
      <c r="V219" s="87">
        <v>28.043587787003155</v>
      </c>
      <c r="W219" s="87">
        <v>31.82777884520403</v>
      </c>
      <c r="X219" s="87">
        <v>43.046568457786613</v>
      </c>
      <c r="Y219" s="87">
        <v>37.279860128997193</v>
      </c>
      <c r="Z219" s="87">
        <v>43.4298183682154</v>
      </c>
      <c r="AA219" s="87">
        <v>49.817223439211297</v>
      </c>
      <c r="AB219" s="87">
        <v>45.178782988479199</v>
      </c>
      <c r="AC219" s="88"/>
      <c r="AD219" s="86">
        <v>21.188177295059301</v>
      </c>
      <c r="AE219" s="89"/>
      <c r="AF219" s="90"/>
      <c r="AG219" s="12"/>
    </row>
    <row r="220" spans="1:33" customFormat="1" ht="13.2" x14ac:dyDescent="0.25">
      <c r="A220" s="82" t="s">
        <v>395</v>
      </c>
      <c r="B220" s="83"/>
      <c r="C220" s="83"/>
      <c r="D220" s="83"/>
      <c r="E220" s="83" t="s">
        <v>396</v>
      </c>
      <c r="F220" s="84" t="s">
        <v>35</v>
      </c>
      <c r="G220" s="85">
        <v>13.510324757428327</v>
      </c>
      <c r="H220" s="85">
        <v>16.687255985401752</v>
      </c>
      <c r="I220" s="85">
        <v>15.265475011741588</v>
      </c>
      <c r="J220" s="85">
        <v>16.963605591671197</v>
      </c>
      <c r="K220" s="86">
        <v>16.829383320990328</v>
      </c>
      <c r="L220" s="86">
        <v>17.535107505177876</v>
      </c>
      <c r="M220" s="86">
        <v>15.485228613720253</v>
      </c>
      <c r="N220" s="86">
        <v>16.954535406381233</v>
      </c>
      <c r="O220" s="86">
        <v>18.019516811630051</v>
      </c>
      <c r="P220" s="86">
        <v>25.496437730108823</v>
      </c>
      <c r="Q220" s="86">
        <v>19.712226708669675</v>
      </c>
      <c r="R220" s="86">
        <v>21.895921896269726</v>
      </c>
      <c r="S220" s="87">
        <v>19.129278685008696</v>
      </c>
      <c r="T220" s="87">
        <v>18.545370865746101</v>
      </c>
      <c r="U220" s="87">
        <v>23.584605629049324</v>
      </c>
      <c r="V220" s="87">
        <v>22.646754035334958</v>
      </c>
      <c r="W220" s="87">
        <v>24.282107118934189</v>
      </c>
      <c r="X220" s="87">
        <v>33.033353373029719</v>
      </c>
      <c r="Y220" s="87">
        <v>30.354007618147648</v>
      </c>
      <c r="Z220" s="87">
        <v>32.657639882909699</v>
      </c>
      <c r="AA220" s="87">
        <v>35.027925069261002</v>
      </c>
      <c r="AB220" s="87">
        <v>39.867621819625597</v>
      </c>
      <c r="AC220" s="88"/>
      <c r="AD220" s="86">
        <v>31.342201402723799</v>
      </c>
      <c r="AE220" s="89"/>
      <c r="AF220" s="90"/>
      <c r="AG220" s="12"/>
    </row>
    <row r="221" spans="1:33" customFormat="1" ht="13.2" x14ac:dyDescent="0.25">
      <c r="A221" s="82" t="s">
        <v>397</v>
      </c>
      <c r="B221" s="83"/>
      <c r="C221" s="83"/>
      <c r="D221" s="83"/>
      <c r="E221" s="83" t="s">
        <v>398</v>
      </c>
      <c r="F221" s="84" t="s">
        <v>35</v>
      </c>
      <c r="G221" s="85">
        <v>6.640799799345813</v>
      </c>
      <c r="H221" s="85">
        <v>3.423801069091394</v>
      </c>
      <c r="I221" s="85">
        <v>4.0286339606659674</v>
      </c>
      <c r="J221" s="85">
        <v>5.8839145708754046</v>
      </c>
      <c r="K221" s="86">
        <v>7.4276648635388653</v>
      </c>
      <c r="L221" s="86">
        <v>5.9963167512607933</v>
      </c>
      <c r="M221" s="86">
        <v>7.3329683972142128</v>
      </c>
      <c r="N221" s="86">
        <v>6.0783220905540478</v>
      </c>
      <c r="O221" s="86">
        <v>5.6613267241023966</v>
      </c>
      <c r="P221" s="86">
        <v>5.7309973009537512</v>
      </c>
      <c r="Q221" s="86">
        <v>4.9362558373313519</v>
      </c>
      <c r="R221" s="86">
        <v>6.9393117426510154</v>
      </c>
      <c r="S221" s="87">
        <v>6.5641084164729371</v>
      </c>
      <c r="T221" s="87">
        <v>8.3374098235392164</v>
      </c>
      <c r="U221" s="87">
        <v>5.0678250405258218</v>
      </c>
      <c r="V221" s="87">
        <v>5.3968337516681988</v>
      </c>
      <c r="W221" s="87">
        <v>7.5456717262698465</v>
      </c>
      <c r="X221" s="87">
        <v>10.013215084756883</v>
      </c>
      <c r="Y221" s="87">
        <v>6.9258525108495519</v>
      </c>
      <c r="Z221" s="87">
        <v>10.7721784853056</v>
      </c>
      <c r="AA221" s="87">
        <v>14.7892983699503</v>
      </c>
      <c r="AB221" s="87">
        <v>5.3111611688536202</v>
      </c>
      <c r="AC221" s="88" t="s">
        <v>36</v>
      </c>
      <c r="AD221" s="86">
        <v>-23.313972387752401</v>
      </c>
      <c r="AE221" s="89"/>
      <c r="AF221" s="90"/>
      <c r="AG221" s="12"/>
    </row>
    <row r="222" spans="1:33" customFormat="1" ht="13.2" x14ac:dyDescent="0.25">
      <c r="A222" s="102">
        <v>208</v>
      </c>
      <c r="B222" s="103"/>
      <c r="C222" s="103"/>
      <c r="D222" s="103" t="s">
        <v>399</v>
      </c>
      <c r="E222" s="103"/>
      <c r="F222" s="104" t="s">
        <v>35</v>
      </c>
      <c r="G222" s="105">
        <v>4.958018952200324</v>
      </c>
      <c r="H222" s="105">
        <v>4.3457857522174912</v>
      </c>
      <c r="I222" s="105">
        <v>5.606307214603377</v>
      </c>
      <c r="J222" s="105">
        <v>5.8204248471008428</v>
      </c>
      <c r="K222" s="106">
        <v>6.6450371099014385</v>
      </c>
      <c r="L222" s="106">
        <v>5.1815609267916365</v>
      </c>
      <c r="M222" s="106">
        <v>6.5048174978342637</v>
      </c>
      <c r="N222" s="106">
        <v>3.5235495474976677</v>
      </c>
      <c r="O222" s="106">
        <v>5.0178559160174254</v>
      </c>
      <c r="P222" s="106">
        <v>6.3669676450989741</v>
      </c>
      <c r="Q222" s="106">
        <v>5.5500707708135106</v>
      </c>
      <c r="R222" s="106">
        <v>4.8541257646653522</v>
      </c>
      <c r="S222" s="106">
        <v>4.6006186813161571</v>
      </c>
      <c r="T222" s="106">
        <v>5.9819734944338592</v>
      </c>
      <c r="U222" s="106">
        <v>5.3144621142228718</v>
      </c>
      <c r="V222" s="106">
        <v>3.5759307003672487</v>
      </c>
      <c r="W222" s="106">
        <v>5.9103202585722192</v>
      </c>
      <c r="X222" s="106">
        <v>11.920187748778478</v>
      </c>
      <c r="Y222" s="106">
        <v>6.2581432302369917</v>
      </c>
      <c r="Z222" s="106">
        <v>6.07290901001973</v>
      </c>
      <c r="AA222" s="106">
        <v>5.26711713162811</v>
      </c>
      <c r="AB222" s="106">
        <v>8.0074158037309502</v>
      </c>
      <c r="AC222" s="107"/>
      <c r="AD222" s="106"/>
      <c r="AE222" s="115"/>
      <c r="AF222" s="109"/>
      <c r="AG222" s="12"/>
    </row>
    <row r="223" spans="1:33" customFormat="1" ht="13.2" x14ac:dyDescent="0.25">
      <c r="A223" s="75" t="s">
        <v>400</v>
      </c>
      <c r="B223" s="76" t="s">
        <v>401</v>
      </c>
      <c r="C223" s="76"/>
      <c r="D223" s="76"/>
      <c r="E223" s="76"/>
      <c r="F223" s="35" t="s">
        <v>35</v>
      </c>
      <c r="G223" s="77">
        <v>127.80502872378439</v>
      </c>
      <c r="H223" s="77">
        <v>137.92913665061334</v>
      </c>
      <c r="I223" s="77">
        <v>138.53003881751926</v>
      </c>
      <c r="J223" s="77">
        <v>150.40422806441327</v>
      </c>
      <c r="K223" s="78">
        <v>162.24628765627838</v>
      </c>
      <c r="L223" s="78">
        <v>166.98429941230469</v>
      </c>
      <c r="M223" s="78">
        <v>182.98443052912353</v>
      </c>
      <c r="N223" s="78">
        <v>222.94000911033521</v>
      </c>
      <c r="O223" s="78">
        <v>179.37713322890485</v>
      </c>
      <c r="P223" s="78">
        <v>203.2517668320196</v>
      </c>
      <c r="Q223" s="78">
        <v>167.61276765992355</v>
      </c>
      <c r="R223" s="78">
        <v>187.0340700431791</v>
      </c>
      <c r="S223" s="78">
        <v>200.26218006295684</v>
      </c>
      <c r="T223" s="78">
        <v>188.48070090313138</v>
      </c>
      <c r="U223" s="78">
        <v>212.76224765836355</v>
      </c>
      <c r="V223" s="78">
        <v>215.78258108823354</v>
      </c>
      <c r="W223" s="78">
        <v>203.01049642069714</v>
      </c>
      <c r="X223" s="78">
        <v>240.10302137171118</v>
      </c>
      <c r="Y223" s="78">
        <v>256.02734313056027</v>
      </c>
      <c r="Z223" s="78">
        <v>264.90892781152002</v>
      </c>
      <c r="AA223" s="78">
        <v>253.541679015527</v>
      </c>
      <c r="AB223" s="78">
        <v>241.93524459984701</v>
      </c>
      <c r="AC223" s="79"/>
      <c r="AD223" s="78">
        <v>-5.5041380965026203</v>
      </c>
      <c r="AE223" s="80"/>
      <c r="AF223" s="81"/>
      <c r="AG223" s="12"/>
    </row>
    <row r="224" spans="1:33" customFormat="1" ht="13.2" x14ac:dyDescent="0.25">
      <c r="A224" s="82" t="s">
        <v>402</v>
      </c>
      <c r="B224" s="83"/>
      <c r="C224" s="83" t="s">
        <v>403</v>
      </c>
      <c r="D224" s="83"/>
      <c r="E224" s="83"/>
      <c r="F224" s="84" t="s">
        <v>35</v>
      </c>
      <c r="G224" s="85">
        <v>88.989877958274931</v>
      </c>
      <c r="H224" s="85">
        <v>98.895198145575208</v>
      </c>
      <c r="I224" s="85">
        <v>96.278489213806196</v>
      </c>
      <c r="J224" s="85">
        <v>113.49626962783788</v>
      </c>
      <c r="K224" s="86">
        <v>115.33090876863761</v>
      </c>
      <c r="L224" s="86">
        <v>113.98040651215771</v>
      </c>
      <c r="M224" s="86">
        <v>125.89849830492292</v>
      </c>
      <c r="N224" s="86">
        <v>160.53604778906876</v>
      </c>
      <c r="O224" s="86">
        <v>130.46612769144102</v>
      </c>
      <c r="P224" s="86">
        <v>141.14353743328104</v>
      </c>
      <c r="Q224" s="86">
        <v>119.10020710128798</v>
      </c>
      <c r="R224" s="86">
        <v>131.11683952813996</v>
      </c>
      <c r="S224" s="87">
        <v>139.27785369462538</v>
      </c>
      <c r="T224" s="87">
        <v>133.19074013688868</v>
      </c>
      <c r="U224" s="87">
        <v>151.3633936203762</v>
      </c>
      <c r="V224" s="87">
        <v>155.18619511181402</v>
      </c>
      <c r="W224" s="87">
        <v>137.40442486368067</v>
      </c>
      <c r="X224" s="87">
        <v>167.97917044682919</v>
      </c>
      <c r="Y224" s="87">
        <v>183.39196566979189</v>
      </c>
      <c r="Z224" s="87">
        <v>196.21789366448701</v>
      </c>
      <c r="AA224" s="87">
        <v>175.275977707621</v>
      </c>
      <c r="AB224" s="87">
        <v>165.24966219028701</v>
      </c>
      <c r="AC224" s="88"/>
      <c r="AD224" s="86">
        <v>-9.8926381061700699</v>
      </c>
      <c r="AE224" s="89"/>
      <c r="AF224" s="90"/>
      <c r="AG224" s="12"/>
    </row>
    <row r="225" spans="1:33" customFormat="1" ht="13.2" x14ac:dyDescent="0.25">
      <c r="A225" s="82">
        <v>210</v>
      </c>
      <c r="B225" s="83"/>
      <c r="C225" s="83"/>
      <c r="D225" s="83" t="s">
        <v>404</v>
      </c>
      <c r="E225" s="83"/>
      <c r="F225" s="84" t="s">
        <v>35</v>
      </c>
      <c r="G225" s="85">
        <v>5.1172126247216951</v>
      </c>
      <c r="H225" s="85">
        <v>4.9849860428726851</v>
      </c>
      <c r="I225" s="85">
        <v>5.9632590149862628</v>
      </c>
      <c r="J225" s="85">
        <v>7.2850185009486168</v>
      </c>
      <c r="K225" s="86">
        <v>7.5853754891188672</v>
      </c>
      <c r="L225" s="86">
        <v>7.454339651971094</v>
      </c>
      <c r="M225" s="86">
        <v>5.6630019576947017</v>
      </c>
      <c r="N225" s="86">
        <v>8.9370516006725467</v>
      </c>
      <c r="O225" s="86">
        <v>6.1741570138917536</v>
      </c>
      <c r="P225" s="86">
        <v>6.2632495574506466</v>
      </c>
      <c r="Q225" s="86">
        <v>5.3631803495842831</v>
      </c>
      <c r="R225" s="86">
        <v>7.2839655235846337</v>
      </c>
      <c r="S225" s="87">
        <v>3.8746891590413672</v>
      </c>
      <c r="T225" s="87">
        <v>5.3967123178897616</v>
      </c>
      <c r="U225" s="87">
        <v>5.5378201344258393</v>
      </c>
      <c r="V225" s="87">
        <v>6.5830546779362749</v>
      </c>
      <c r="W225" s="87">
        <v>5.240413177439434</v>
      </c>
      <c r="X225" s="87">
        <v>4.0933482988507217</v>
      </c>
      <c r="Y225" s="87">
        <v>8.0394693833960655</v>
      </c>
      <c r="Z225" s="87">
        <v>7.4814048254606798</v>
      </c>
      <c r="AA225" s="87">
        <v>12.759783519103101</v>
      </c>
      <c r="AB225" s="87">
        <v>7.4491748477454802</v>
      </c>
      <c r="AC225" s="88" t="s">
        <v>36</v>
      </c>
      <c r="AD225" s="86">
        <v>-7.3424564172073401</v>
      </c>
      <c r="AE225" s="89"/>
      <c r="AF225" s="90"/>
      <c r="AG225" s="12"/>
    </row>
    <row r="226" spans="1:33" customFormat="1" ht="13.2" x14ac:dyDescent="0.25">
      <c r="A226" s="82">
        <v>214</v>
      </c>
      <c r="B226" s="83"/>
      <c r="C226" s="83"/>
      <c r="D226" s="83" t="s">
        <v>405</v>
      </c>
      <c r="E226" s="83"/>
      <c r="F226" s="84" t="s">
        <v>35</v>
      </c>
      <c r="G226" s="85">
        <v>8.9608037162255023</v>
      </c>
      <c r="H226" s="85">
        <v>10.322283768157892</v>
      </c>
      <c r="I226" s="85">
        <v>9.1925905149695346</v>
      </c>
      <c r="J226" s="85">
        <v>10.037398317588826</v>
      </c>
      <c r="K226" s="86">
        <v>10.411165893611697</v>
      </c>
      <c r="L226" s="86">
        <v>10.868335430101144</v>
      </c>
      <c r="M226" s="86">
        <v>9.1343544723433059</v>
      </c>
      <c r="N226" s="86">
        <v>15.395783790301492</v>
      </c>
      <c r="O226" s="86">
        <v>11.67322093518557</v>
      </c>
      <c r="P226" s="86">
        <v>11.268309427815653</v>
      </c>
      <c r="Q226" s="86">
        <v>12.840200847904947</v>
      </c>
      <c r="R226" s="86">
        <v>12.396739657577077</v>
      </c>
      <c r="S226" s="87">
        <v>12.125326909751424</v>
      </c>
      <c r="T226" s="87">
        <v>9.6825594949857905</v>
      </c>
      <c r="U226" s="87">
        <v>15.213748449333613</v>
      </c>
      <c r="V226" s="87">
        <v>15.54451954267828</v>
      </c>
      <c r="W226" s="87">
        <v>12.042510592571084</v>
      </c>
      <c r="X226" s="87">
        <v>17.03239423295803</v>
      </c>
      <c r="Y226" s="87">
        <v>12.044687846886239</v>
      </c>
      <c r="Z226" s="87">
        <v>18.4892275007414</v>
      </c>
      <c r="AA226" s="87">
        <v>13.248555183300001</v>
      </c>
      <c r="AB226" s="87">
        <v>17.9872640935492</v>
      </c>
      <c r="AC226" s="88" t="s">
        <v>36</v>
      </c>
      <c r="AD226" s="86">
        <v>49.337735624251103</v>
      </c>
      <c r="AE226" s="89"/>
      <c r="AF226" s="90"/>
      <c r="AG226" s="12"/>
    </row>
    <row r="227" spans="1:33" customFormat="1" ht="13.2" x14ac:dyDescent="0.25">
      <c r="A227" s="82">
        <v>217</v>
      </c>
      <c r="B227" s="83"/>
      <c r="C227" s="83"/>
      <c r="D227" s="83" t="s">
        <v>406</v>
      </c>
      <c r="E227" s="83"/>
      <c r="F227" s="84" t="s">
        <v>35</v>
      </c>
      <c r="G227" s="85">
        <v>17.80633263241802</v>
      </c>
      <c r="H227" s="85">
        <v>19.307378301635239</v>
      </c>
      <c r="I227" s="85">
        <v>20.704902899583193</v>
      </c>
      <c r="J227" s="85">
        <v>20.763391437104943</v>
      </c>
      <c r="K227" s="86">
        <v>20.600679544723018</v>
      </c>
      <c r="L227" s="86">
        <v>22.913181704978363</v>
      </c>
      <c r="M227" s="86">
        <v>20.474846692723819</v>
      </c>
      <c r="N227" s="86">
        <v>29.377115975911174</v>
      </c>
      <c r="O227" s="86">
        <v>21.79154471879853</v>
      </c>
      <c r="P227" s="86">
        <v>21.151520148615802</v>
      </c>
      <c r="Q227" s="86">
        <v>19.268070091682667</v>
      </c>
      <c r="R227" s="86">
        <v>20.272122199292937</v>
      </c>
      <c r="S227" s="87">
        <v>23.292693880642968</v>
      </c>
      <c r="T227" s="87">
        <v>23.350313095535643</v>
      </c>
      <c r="U227" s="87">
        <v>21.36847547340934</v>
      </c>
      <c r="V227" s="87">
        <v>22.076805956482353</v>
      </c>
      <c r="W227" s="87">
        <v>18.674712249343592</v>
      </c>
      <c r="X227" s="87">
        <v>23.862758481331383</v>
      </c>
      <c r="Y227" s="87">
        <v>24.823737293648207</v>
      </c>
      <c r="Z227" s="87">
        <v>30.956980927695401</v>
      </c>
      <c r="AA227" s="87">
        <v>24.242292700212602</v>
      </c>
      <c r="AB227" s="87">
        <v>26.649148591445499</v>
      </c>
      <c r="AC227" s="88" t="s">
        <v>36</v>
      </c>
      <c r="AD227" s="86">
        <v>7.3534910404664897</v>
      </c>
      <c r="AE227" s="89"/>
      <c r="AF227" s="90"/>
      <c r="AG227" s="12"/>
    </row>
    <row r="228" spans="1:33" customFormat="1" ht="13.2" x14ac:dyDescent="0.25">
      <c r="A228" s="82">
        <v>218</v>
      </c>
      <c r="B228" s="83"/>
      <c r="C228" s="83"/>
      <c r="D228" s="83" t="s">
        <v>407</v>
      </c>
      <c r="E228" s="83"/>
      <c r="F228" s="84" t="s">
        <v>35</v>
      </c>
      <c r="G228" s="85">
        <v>5.1060752865506718</v>
      </c>
      <c r="H228" s="85">
        <v>4.9800055769291394</v>
      </c>
      <c r="I228" s="85">
        <v>5.5955945206560225</v>
      </c>
      <c r="J228" s="85">
        <v>7.2688077339049526</v>
      </c>
      <c r="K228" s="86">
        <v>6.1301041428995173</v>
      </c>
      <c r="L228" s="86">
        <v>6.5744575203871074</v>
      </c>
      <c r="M228" s="86">
        <v>4.4094191035531844</v>
      </c>
      <c r="N228" s="86">
        <v>7.779171495367784</v>
      </c>
      <c r="O228" s="86">
        <v>7.3265798260439441</v>
      </c>
      <c r="P228" s="86">
        <v>6.3708513101480104</v>
      </c>
      <c r="Q228" s="86">
        <v>6.7598902632136344</v>
      </c>
      <c r="R228" s="86">
        <v>6.0910608153531722</v>
      </c>
      <c r="S228" s="87">
        <v>6.9933206291489833</v>
      </c>
      <c r="T228" s="87">
        <v>6.6253669215429003</v>
      </c>
      <c r="U228" s="87">
        <v>5.8690791256847721</v>
      </c>
      <c r="V228" s="87">
        <v>5.885129575571411</v>
      </c>
      <c r="W228" s="87">
        <v>6.4547957605563395</v>
      </c>
      <c r="X228" s="87">
        <v>5.2598241861614818</v>
      </c>
      <c r="Y228" s="87">
        <v>4.9326130505276726</v>
      </c>
      <c r="Z228" s="87">
        <v>5.7568684152836296</v>
      </c>
      <c r="AA228" s="87">
        <v>4.8137362283357996</v>
      </c>
      <c r="AB228" s="87">
        <v>6.2935214180963497</v>
      </c>
      <c r="AC228" s="88" t="s">
        <v>36</v>
      </c>
      <c r="AD228" s="86">
        <v>27.590008655211602</v>
      </c>
      <c r="AE228" s="89"/>
      <c r="AF228" s="90"/>
      <c r="AG228" s="12"/>
    </row>
    <row r="229" spans="1:33" customFormat="1" ht="13.2" x14ac:dyDescent="0.25">
      <c r="A229" s="82">
        <v>221</v>
      </c>
      <c r="B229" s="83"/>
      <c r="C229" s="83"/>
      <c r="D229" s="83" t="s">
        <v>408</v>
      </c>
      <c r="E229" s="83"/>
      <c r="F229" s="84" t="s">
        <v>35</v>
      </c>
      <c r="G229" s="85">
        <v>9.0826547511063467</v>
      </c>
      <c r="H229" s="85">
        <v>10.865158387748449</v>
      </c>
      <c r="I229" s="85">
        <v>10.243650406737531</v>
      </c>
      <c r="J229" s="85">
        <v>15.95443033887981</v>
      </c>
      <c r="K229" s="86">
        <v>10.331822121392626</v>
      </c>
      <c r="L229" s="86">
        <v>10.375421240796509</v>
      </c>
      <c r="M229" s="86">
        <v>13.247397698515028</v>
      </c>
      <c r="N229" s="86">
        <v>15.165278903544309</v>
      </c>
      <c r="O229" s="86">
        <v>14.411632452560577</v>
      </c>
      <c r="P229" s="86">
        <v>13.464547253501685</v>
      </c>
      <c r="Q229" s="86">
        <v>13.549455518610536</v>
      </c>
      <c r="R229" s="86">
        <v>11.856038891323031</v>
      </c>
      <c r="S229" s="87">
        <v>17.605355695845958</v>
      </c>
      <c r="T229" s="87">
        <v>12.157847532464832</v>
      </c>
      <c r="U229" s="87">
        <v>21.127474387942865</v>
      </c>
      <c r="V229" s="87">
        <v>22.451504057252897</v>
      </c>
      <c r="W229" s="87">
        <v>12.912594507147164</v>
      </c>
      <c r="X229" s="87">
        <v>16.11069930325915</v>
      </c>
      <c r="Y229" s="87">
        <v>15.669851682367904</v>
      </c>
      <c r="Z229" s="87">
        <v>15.6583056082117</v>
      </c>
      <c r="AA229" s="87">
        <v>18.187085239353099</v>
      </c>
      <c r="AB229" s="87">
        <v>19.544265880258401</v>
      </c>
      <c r="AC229" s="88"/>
      <c r="AD229" s="86">
        <v>24.725276769850598</v>
      </c>
      <c r="AE229" s="89"/>
      <c r="AF229" s="90"/>
      <c r="AG229" s="12"/>
    </row>
    <row r="230" spans="1:33" customFormat="1" ht="13.2" x14ac:dyDescent="0.25">
      <c r="A230" s="82">
        <v>222</v>
      </c>
      <c r="B230" s="83"/>
      <c r="C230" s="83"/>
      <c r="D230" s="83" t="s">
        <v>409</v>
      </c>
      <c r="E230" s="83"/>
      <c r="F230" s="84" t="s">
        <v>35</v>
      </c>
      <c r="G230" s="85">
        <v>11.986653404249472</v>
      </c>
      <c r="H230" s="85">
        <v>12.563439014572994</v>
      </c>
      <c r="I230" s="85">
        <v>12.147780203454772</v>
      </c>
      <c r="J230" s="85">
        <v>13.065353789091514</v>
      </c>
      <c r="K230" s="86">
        <v>14.732236250303087</v>
      </c>
      <c r="L230" s="86">
        <v>12.734467580277805</v>
      </c>
      <c r="M230" s="86">
        <v>14.739652185182921</v>
      </c>
      <c r="N230" s="86">
        <v>23.56343740998517</v>
      </c>
      <c r="O230" s="86">
        <v>16.745232010113099</v>
      </c>
      <c r="P230" s="86">
        <v>21.445515948603703</v>
      </c>
      <c r="Q230" s="86">
        <v>16.147541176510138</v>
      </c>
      <c r="R230" s="86">
        <v>16.422652155444879</v>
      </c>
      <c r="S230" s="87">
        <v>17.597404594822102</v>
      </c>
      <c r="T230" s="87">
        <v>19.957319132900128</v>
      </c>
      <c r="U230" s="87">
        <v>21.123195069923341</v>
      </c>
      <c r="V230" s="87">
        <v>22.086743384843189</v>
      </c>
      <c r="W230" s="87">
        <v>15.739156264973532</v>
      </c>
      <c r="X230" s="87">
        <v>18.926394902040943</v>
      </c>
      <c r="Y230" s="87">
        <v>20.603875740698193</v>
      </c>
      <c r="Z230" s="87">
        <v>28.847772963493099</v>
      </c>
      <c r="AA230" s="87">
        <v>20.516661297596801</v>
      </c>
      <c r="AB230" s="87">
        <v>17.703387062688499</v>
      </c>
      <c r="AC230" s="88"/>
      <c r="AD230" s="86">
        <v>-14.0773935666891</v>
      </c>
      <c r="AE230" s="89"/>
      <c r="AF230" s="90"/>
      <c r="AG230" s="12"/>
    </row>
    <row r="231" spans="1:33" customFormat="1" ht="13.2" x14ac:dyDescent="0.25">
      <c r="A231" s="82">
        <v>227</v>
      </c>
      <c r="B231" s="83"/>
      <c r="C231" s="83"/>
      <c r="D231" s="83" t="s">
        <v>410</v>
      </c>
      <c r="E231" s="83"/>
      <c r="F231" s="84" t="s">
        <v>35</v>
      </c>
      <c r="G231" s="85">
        <v>5.2954581374893488</v>
      </c>
      <c r="H231" s="85">
        <v>9.0929940567909764</v>
      </c>
      <c r="I231" s="85">
        <v>9.1849196619705413</v>
      </c>
      <c r="J231" s="85">
        <v>13.406370948042385</v>
      </c>
      <c r="K231" s="86">
        <v>14.752116822384826</v>
      </c>
      <c r="L231" s="86">
        <v>15.771701249216131</v>
      </c>
      <c r="M231" s="86">
        <v>23.775519948704328</v>
      </c>
      <c r="N231" s="86">
        <v>23.810077973754172</v>
      </c>
      <c r="O231" s="86">
        <v>23.304230732236849</v>
      </c>
      <c r="P231" s="86">
        <v>23.362165227399689</v>
      </c>
      <c r="Q231" s="86">
        <v>17.965281956972692</v>
      </c>
      <c r="R231" s="86">
        <v>24.400781639335477</v>
      </c>
      <c r="S231" s="87">
        <v>27.0989531017525</v>
      </c>
      <c r="T231" s="87">
        <v>21.255393502608648</v>
      </c>
      <c r="U231" s="87">
        <v>34.943020991331906</v>
      </c>
      <c r="V231" s="87">
        <v>35.220459010218626</v>
      </c>
      <c r="W231" s="87">
        <v>35.795440015067712</v>
      </c>
      <c r="X231" s="87">
        <v>48.256215688572404</v>
      </c>
      <c r="Y231" s="87">
        <v>59.376030343140293</v>
      </c>
      <c r="Z231" s="87">
        <v>51.930266483551897</v>
      </c>
      <c r="AA231" s="87">
        <v>49.555033502995897</v>
      </c>
      <c r="AB231" s="87">
        <v>42.002345456059103</v>
      </c>
      <c r="AC231" s="88"/>
      <c r="AD231" s="86">
        <v>-29.2604352070639</v>
      </c>
      <c r="AE231" s="89"/>
      <c r="AF231" s="90"/>
      <c r="AG231" s="12"/>
    </row>
    <row r="232" spans="1:33" customFormat="1" ht="13.2" x14ac:dyDescent="0.25">
      <c r="A232" s="82">
        <v>228</v>
      </c>
      <c r="B232" s="83"/>
      <c r="C232" s="83"/>
      <c r="D232" s="83" t="s">
        <v>411</v>
      </c>
      <c r="E232" s="83"/>
      <c r="F232" s="84" t="s">
        <v>35</v>
      </c>
      <c r="G232" s="85">
        <v>18.740219826282949</v>
      </c>
      <c r="H232" s="85">
        <v>19.625488464621952</v>
      </c>
      <c r="I232" s="85">
        <v>17.465806639729671</v>
      </c>
      <c r="J232" s="85">
        <v>17.840211720509856</v>
      </c>
      <c r="K232" s="86">
        <v>23.081451796347206</v>
      </c>
      <c r="L232" s="86">
        <v>17.467049534803415</v>
      </c>
      <c r="M232" s="86">
        <v>21.150292289957115</v>
      </c>
      <c r="N232" s="86">
        <v>23.934437403286385</v>
      </c>
      <c r="O232" s="86">
        <v>20.261234662049826</v>
      </c>
      <c r="P232" s="86">
        <v>23.320661501908187</v>
      </c>
      <c r="Q232" s="86">
        <v>17.003246043726616</v>
      </c>
      <c r="R232" s="86">
        <v>18.284000642168376</v>
      </c>
      <c r="S232" s="87">
        <v>19.041847071659276</v>
      </c>
      <c r="T232" s="87">
        <v>19.998224294989964</v>
      </c>
      <c r="U232" s="87">
        <v>17.995540856801831</v>
      </c>
      <c r="V232" s="87">
        <v>16.619724840648512</v>
      </c>
      <c r="W232" s="87">
        <v>18.327736608948136</v>
      </c>
      <c r="X232" s="87">
        <v>21.543540124799364</v>
      </c>
      <c r="Y232" s="87">
        <v>22.28225657688213</v>
      </c>
      <c r="Z232" s="87">
        <v>23.0076405276799</v>
      </c>
      <c r="AA232" s="87">
        <v>20.359140841440599</v>
      </c>
      <c r="AB232" s="87">
        <v>17.581934064667301</v>
      </c>
      <c r="AC232" s="88"/>
      <c r="AD232" s="86">
        <v>-21.0944636419426</v>
      </c>
      <c r="AE232" s="89"/>
      <c r="AF232" s="90"/>
      <c r="AG232" s="12"/>
    </row>
    <row r="233" spans="1:33" customFormat="1" ht="13.2" x14ac:dyDescent="0.25">
      <c r="A233" s="82">
        <v>229</v>
      </c>
      <c r="B233" s="83"/>
      <c r="C233" s="83"/>
      <c r="D233" s="83" t="s">
        <v>412</v>
      </c>
      <c r="E233" s="83"/>
      <c r="F233" s="84" t="s">
        <v>35</v>
      </c>
      <c r="G233" s="85">
        <v>2.3350478271625299</v>
      </c>
      <c r="H233" s="85">
        <v>2.8004840711791719</v>
      </c>
      <c r="I233" s="85">
        <v>2.770873352959808</v>
      </c>
      <c r="J233" s="85">
        <v>3.9580927527707996</v>
      </c>
      <c r="K233" s="86">
        <v>3.2581980142942011</v>
      </c>
      <c r="L233" s="86">
        <v>3.4922572807531713</v>
      </c>
      <c r="M233" s="86">
        <v>4.4268575930587142</v>
      </c>
      <c r="N233" s="86">
        <v>3.8379884245148372</v>
      </c>
      <c r="O233" s="86">
        <v>3.2066157577256567</v>
      </c>
      <c r="P233" s="86">
        <v>4.0329505758189672</v>
      </c>
      <c r="Q233" s="86">
        <v>2.5532294016588275</v>
      </c>
      <c r="R233" s="86">
        <v>3.3501908109717133</v>
      </c>
      <c r="S233" s="87">
        <v>3.8486426297202474</v>
      </c>
      <c r="T233" s="87">
        <v>4.4367549296031337</v>
      </c>
      <c r="U233" s="87">
        <v>2.054976010278704</v>
      </c>
      <c r="V233" s="87">
        <v>2.2614411609036038</v>
      </c>
      <c r="W233" s="87">
        <v>5.3773855856172208</v>
      </c>
      <c r="X233" s="87">
        <v>4.959180638046921</v>
      </c>
      <c r="Y233" s="87">
        <v>7.4706600992236236</v>
      </c>
      <c r="Z233" s="87">
        <v>6.43814235237984</v>
      </c>
      <c r="AA233" s="87">
        <v>4.3026367502093903</v>
      </c>
      <c r="AB233" s="87">
        <v>3.29355503896819</v>
      </c>
      <c r="AC233" s="88" t="s">
        <v>36</v>
      </c>
      <c r="AD233" s="86">
        <v>-55.913466879446503</v>
      </c>
      <c r="AE233" s="89"/>
      <c r="AF233" s="90" t="s">
        <v>37</v>
      </c>
      <c r="AG233" s="12"/>
    </row>
    <row r="234" spans="1:33" customFormat="1" ht="13.2" x14ac:dyDescent="0.25">
      <c r="A234" s="82">
        <v>231</v>
      </c>
      <c r="B234" s="83"/>
      <c r="C234" s="83"/>
      <c r="D234" s="83" t="s">
        <v>413</v>
      </c>
      <c r="E234" s="83"/>
      <c r="F234" s="84" t="s">
        <v>35</v>
      </c>
      <c r="G234" s="85">
        <v>4.5594197520683872</v>
      </c>
      <c r="H234" s="85">
        <v>4.3529804610667826</v>
      </c>
      <c r="I234" s="85">
        <v>3.0091119987588768</v>
      </c>
      <c r="J234" s="85">
        <v>3.9171940889961778</v>
      </c>
      <c r="K234" s="86">
        <v>4.4477586935626547</v>
      </c>
      <c r="L234" s="86">
        <v>6.3291953188729115</v>
      </c>
      <c r="M234" s="86">
        <v>8.8771563631898918</v>
      </c>
      <c r="N234" s="86">
        <v>8.7357048117308853</v>
      </c>
      <c r="O234" s="86">
        <v>5.5716795828352392</v>
      </c>
      <c r="P234" s="86">
        <v>10.463766482018697</v>
      </c>
      <c r="Q234" s="86">
        <v>7.650111451423653</v>
      </c>
      <c r="R234" s="86">
        <v>10.759287193088657</v>
      </c>
      <c r="S234" s="87">
        <v>7.7996200222405188</v>
      </c>
      <c r="T234" s="87">
        <v>10.330248914367838</v>
      </c>
      <c r="U234" s="87">
        <v>6.1300631212438708</v>
      </c>
      <c r="V234" s="87">
        <v>6.4568129052788139</v>
      </c>
      <c r="W234" s="87">
        <v>6.8396801020164517</v>
      </c>
      <c r="X234" s="87">
        <v>7.9348145908088075</v>
      </c>
      <c r="Y234" s="87">
        <v>8.1487836530215318</v>
      </c>
      <c r="Z234" s="87">
        <v>7.6512840599894201</v>
      </c>
      <c r="AA234" s="87">
        <v>7.2910524450744099</v>
      </c>
      <c r="AB234" s="87">
        <v>6.7450657368094102</v>
      </c>
      <c r="AC234" s="88" t="s">
        <v>36</v>
      </c>
      <c r="AD234" s="86">
        <v>-17.226103624577402</v>
      </c>
      <c r="AE234" s="89"/>
      <c r="AF234" s="90"/>
      <c r="AG234" s="12"/>
    </row>
    <row r="235" spans="1:33" customFormat="1" ht="13.2" x14ac:dyDescent="0.25">
      <c r="A235" s="82" t="s">
        <v>414</v>
      </c>
      <c r="B235" s="83"/>
      <c r="C235" s="83" t="s">
        <v>415</v>
      </c>
      <c r="D235" s="83"/>
      <c r="E235" s="83"/>
      <c r="F235" s="84" t="s">
        <v>35</v>
      </c>
      <c r="G235" s="85">
        <v>38.815150765509472</v>
      </c>
      <c r="H235" s="85">
        <v>39.033938505038122</v>
      </c>
      <c r="I235" s="85">
        <v>42.25154960371291</v>
      </c>
      <c r="J235" s="85">
        <v>36.907958436575399</v>
      </c>
      <c r="K235" s="86">
        <v>46.915378887640749</v>
      </c>
      <c r="L235" s="86">
        <v>53.00389290014698</v>
      </c>
      <c r="M235" s="86">
        <v>57.085932224200477</v>
      </c>
      <c r="N235" s="86">
        <v>62.403961321266479</v>
      </c>
      <c r="O235" s="86">
        <v>48.911005537463758</v>
      </c>
      <c r="P235" s="86">
        <v>62.108229398738629</v>
      </c>
      <c r="Q235" s="86">
        <v>48.512560558635563</v>
      </c>
      <c r="R235" s="86">
        <v>55.91723051503913</v>
      </c>
      <c r="S235" s="87">
        <v>60.984326368331473</v>
      </c>
      <c r="T235" s="87">
        <v>55.289960766242842</v>
      </c>
      <c r="U235" s="87">
        <v>61.398854037987455</v>
      </c>
      <c r="V235" s="87">
        <v>60.596385976419569</v>
      </c>
      <c r="W235" s="87">
        <v>65.606071557016378</v>
      </c>
      <c r="X235" s="87">
        <v>72.123850924881879</v>
      </c>
      <c r="Y235" s="87">
        <v>72.635377460768495</v>
      </c>
      <c r="Z235" s="87">
        <v>68.691034147033406</v>
      </c>
      <c r="AA235" s="87">
        <v>78.265701307905402</v>
      </c>
      <c r="AB235" s="87">
        <v>76.6855824095598</v>
      </c>
      <c r="AC235" s="88"/>
      <c r="AD235" s="86">
        <v>5.5760775126128204</v>
      </c>
      <c r="AE235" s="89"/>
      <c r="AF235" s="90"/>
      <c r="AG235" s="12"/>
    </row>
    <row r="236" spans="1:33" customFormat="1" ht="13.2" x14ac:dyDescent="0.25">
      <c r="A236" s="82">
        <v>233</v>
      </c>
      <c r="B236" s="83"/>
      <c r="C236" s="83"/>
      <c r="D236" s="83" t="s">
        <v>416</v>
      </c>
      <c r="E236" s="83"/>
      <c r="F236" s="84" t="s">
        <v>35</v>
      </c>
      <c r="G236" s="85">
        <v>2.9449111486765069</v>
      </c>
      <c r="H236" s="85">
        <v>2.1317424454991025</v>
      </c>
      <c r="I236" s="85">
        <v>2.3266512330896503</v>
      </c>
      <c r="J236" s="85">
        <v>1.9417208042075125</v>
      </c>
      <c r="K236" s="86">
        <v>2.1426927822989223</v>
      </c>
      <c r="L236" s="86">
        <v>1.9319892694822145</v>
      </c>
      <c r="M236" s="86">
        <v>1.5807071575228011</v>
      </c>
      <c r="N236" s="86">
        <v>1.8986776615912255</v>
      </c>
      <c r="O236" s="86">
        <v>2.3354562567844246</v>
      </c>
      <c r="P236" s="86">
        <v>2.7784173896655462</v>
      </c>
      <c r="Q236" s="86">
        <v>2.4660131993450758</v>
      </c>
      <c r="R236" s="86">
        <v>2.103944318649305</v>
      </c>
      <c r="S236" s="87">
        <v>1.6047645938251887</v>
      </c>
      <c r="T236" s="87">
        <v>2.0567869258125331</v>
      </c>
      <c r="U236" s="87">
        <v>2.7340406782797255</v>
      </c>
      <c r="V236" s="87">
        <v>2.5126838265138809</v>
      </c>
      <c r="W236" s="87">
        <v>1.3535986386904859</v>
      </c>
      <c r="X236" s="87">
        <v>1.7521326049532797</v>
      </c>
      <c r="Y236" s="87">
        <v>2.5235097848213104</v>
      </c>
      <c r="Z236" s="87">
        <v>4.0122957690174896</v>
      </c>
      <c r="AA236" s="87">
        <v>2.4807422202177598</v>
      </c>
      <c r="AB236" s="87">
        <v>0.79937945476551797</v>
      </c>
      <c r="AC236" s="88" t="s">
        <v>36</v>
      </c>
      <c r="AD236" s="86">
        <v>-68.322712296432698</v>
      </c>
      <c r="AE236" s="89"/>
      <c r="AF236" s="90"/>
      <c r="AG236" s="12"/>
    </row>
    <row r="237" spans="1:33" customFormat="1" ht="13.2" x14ac:dyDescent="0.25">
      <c r="A237" s="82">
        <v>236</v>
      </c>
      <c r="B237" s="83"/>
      <c r="C237" s="83"/>
      <c r="D237" s="83" t="s">
        <v>417</v>
      </c>
      <c r="E237" s="83"/>
      <c r="F237" s="84" t="s">
        <v>35</v>
      </c>
      <c r="G237" s="85">
        <v>3.4442360023088971</v>
      </c>
      <c r="H237" s="85">
        <v>4.8014409969779734</v>
      </c>
      <c r="I237" s="85">
        <v>3.400260851357138</v>
      </c>
      <c r="J237" s="85">
        <v>4.0550089972163699</v>
      </c>
      <c r="K237" s="86">
        <v>4.3694859659302381</v>
      </c>
      <c r="L237" s="86">
        <v>3.4909941322759397</v>
      </c>
      <c r="M237" s="86">
        <v>3.6768882886201348</v>
      </c>
      <c r="N237" s="86">
        <v>3.4366630716568047</v>
      </c>
      <c r="O237" s="86">
        <v>3.3037790098520148</v>
      </c>
      <c r="P237" s="86">
        <v>4.4500037019337544</v>
      </c>
      <c r="Q237" s="86">
        <v>2.3318747709614409</v>
      </c>
      <c r="R237" s="86">
        <v>2.6595520875489562</v>
      </c>
      <c r="S237" s="87">
        <v>3.1120627771661797</v>
      </c>
      <c r="T237" s="87">
        <v>1.7623209162527216</v>
      </c>
      <c r="U237" s="87">
        <v>4.7988709128864313</v>
      </c>
      <c r="V237" s="87">
        <v>4.9009470170505294</v>
      </c>
      <c r="W237" s="87">
        <v>1.2631240668933581</v>
      </c>
      <c r="X237" s="87">
        <v>2.9419823076513376</v>
      </c>
      <c r="Y237" s="87">
        <v>3.272842306933033</v>
      </c>
      <c r="Z237" s="87">
        <v>3.3898458354288299</v>
      </c>
      <c r="AA237" s="87">
        <v>2.0933010115327599</v>
      </c>
      <c r="AB237" s="87">
        <v>3.5229870703732802</v>
      </c>
      <c r="AC237" s="88" t="s">
        <v>36</v>
      </c>
      <c r="AD237" s="86">
        <v>7.6430435682880198</v>
      </c>
      <c r="AE237" s="89"/>
      <c r="AF237" s="90"/>
      <c r="AG237" s="12"/>
    </row>
    <row r="238" spans="1:33" customFormat="1" ht="13.2" x14ac:dyDescent="0.25">
      <c r="A238" s="82">
        <v>240</v>
      </c>
      <c r="B238" s="83"/>
      <c r="C238" s="83"/>
      <c r="D238" s="83" t="s">
        <v>418</v>
      </c>
      <c r="E238" s="83"/>
      <c r="F238" s="84" t="s">
        <v>35</v>
      </c>
      <c r="G238" s="85">
        <v>6.1144106813996313</v>
      </c>
      <c r="H238" s="85">
        <v>4.9504494026049937</v>
      </c>
      <c r="I238" s="85">
        <v>5.5014499298930426</v>
      </c>
      <c r="J238" s="85">
        <v>4.2401800298182355</v>
      </c>
      <c r="K238" s="86">
        <v>6.5739776686014997</v>
      </c>
      <c r="L238" s="86">
        <v>7.4551597003842751</v>
      </c>
      <c r="M238" s="86">
        <v>5.9650548086302315</v>
      </c>
      <c r="N238" s="86">
        <v>7.676492654791959</v>
      </c>
      <c r="O238" s="86">
        <v>6.6385928933591671</v>
      </c>
      <c r="P238" s="86">
        <v>8.1632855671699005</v>
      </c>
      <c r="Q238" s="86">
        <v>5.109298040942849</v>
      </c>
      <c r="R238" s="86">
        <v>7.4027449353985268</v>
      </c>
      <c r="S238" s="87">
        <v>6.4333054916903025</v>
      </c>
      <c r="T238" s="87">
        <v>6.9269469784539792</v>
      </c>
      <c r="U238" s="87">
        <v>8.3263708086399522</v>
      </c>
      <c r="V238" s="87">
        <v>8.3181448012287067</v>
      </c>
      <c r="W238" s="87">
        <v>6.0867640784168646</v>
      </c>
      <c r="X238" s="87">
        <v>4.8495673941834729</v>
      </c>
      <c r="Y238" s="87">
        <v>12.872863666225461</v>
      </c>
      <c r="Z238" s="87">
        <v>10.1187489522483</v>
      </c>
      <c r="AA238" s="87">
        <v>7.9486888731396101</v>
      </c>
      <c r="AB238" s="87">
        <v>11.764865228333701</v>
      </c>
      <c r="AC238" s="88" t="s">
        <v>36</v>
      </c>
      <c r="AD238" s="86">
        <v>-8.6072412993759002</v>
      </c>
      <c r="AE238" s="89"/>
      <c r="AF238" s="90"/>
      <c r="AG238" s="12"/>
    </row>
    <row r="239" spans="1:33" customFormat="1" ht="13.2" x14ac:dyDescent="0.25">
      <c r="A239" s="82">
        <v>241</v>
      </c>
      <c r="B239" s="83"/>
      <c r="C239" s="83"/>
      <c r="D239" s="83" t="s">
        <v>419</v>
      </c>
      <c r="E239" s="83"/>
      <c r="F239" s="84" t="s">
        <v>35</v>
      </c>
      <c r="G239" s="85">
        <v>0.50733040598114398</v>
      </c>
      <c r="H239" s="85">
        <v>0.24258547967599467</v>
      </c>
      <c r="I239" s="85">
        <v>0.30385351572579838</v>
      </c>
      <c r="J239" s="85">
        <v>0.34787454990025907</v>
      </c>
      <c r="K239" s="86">
        <v>0.89630496125192238</v>
      </c>
      <c r="L239" s="86">
        <v>0.54470198978525119</v>
      </c>
      <c r="M239" s="86">
        <v>0.1706246887811135</v>
      </c>
      <c r="N239" s="86">
        <v>1.7547712033011549</v>
      </c>
      <c r="O239" s="86">
        <v>0.42721945120024207</v>
      </c>
      <c r="P239" s="86">
        <v>1.1199258267091152</v>
      </c>
      <c r="Q239" s="86">
        <v>0.25003614186438228</v>
      </c>
      <c r="R239" s="86">
        <v>0.63244723014712989</v>
      </c>
      <c r="S239" s="87">
        <v>0.70577794436852737</v>
      </c>
      <c r="T239" s="87">
        <v>0.93350096196902987</v>
      </c>
      <c r="U239" s="87">
        <v>1.2264855774994403</v>
      </c>
      <c r="V239" s="87">
        <v>1.79626226186572</v>
      </c>
      <c r="W239" s="87">
        <v>5.160392445745889</v>
      </c>
      <c r="X239" s="87">
        <v>0.39662117442679057</v>
      </c>
      <c r="Y239" s="87">
        <v>1.9353832860300524</v>
      </c>
      <c r="Z239" s="87">
        <v>3.3768811172579198</v>
      </c>
      <c r="AA239" s="87">
        <v>2.0605470008375701</v>
      </c>
      <c r="AB239" s="87">
        <v>7.0862935710489001</v>
      </c>
      <c r="AC239" s="88" t="s">
        <v>36</v>
      </c>
      <c r="AD239" s="86">
        <v>266.144195942946</v>
      </c>
      <c r="AE239" s="89"/>
      <c r="AF239" s="90"/>
      <c r="AG239" s="12"/>
    </row>
    <row r="240" spans="1:33" customFormat="1" ht="13.2" x14ac:dyDescent="0.25">
      <c r="A240" s="82" t="s">
        <v>420</v>
      </c>
      <c r="B240" s="83"/>
      <c r="C240" s="83"/>
      <c r="D240" s="83" t="s">
        <v>421</v>
      </c>
      <c r="E240" s="83"/>
      <c r="F240" s="84" t="s">
        <v>35</v>
      </c>
      <c r="G240" s="85">
        <v>8.41451925455595</v>
      </c>
      <c r="H240" s="85">
        <v>8.8105368430017794</v>
      </c>
      <c r="I240" s="85">
        <v>9.9142714872203541</v>
      </c>
      <c r="J240" s="85">
        <v>9.4903468325346658</v>
      </c>
      <c r="K240" s="86">
        <v>10.032830877098387</v>
      </c>
      <c r="L240" s="86">
        <v>14.05081250079644</v>
      </c>
      <c r="M240" s="86">
        <v>13.350966228061214</v>
      </c>
      <c r="N240" s="86">
        <v>16.007569617030949</v>
      </c>
      <c r="O240" s="86">
        <v>13.128036673674382</v>
      </c>
      <c r="P240" s="86">
        <v>14.497536531355379</v>
      </c>
      <c r="Q240" s="86">
        <v>13.460023735959302</v>
      </c>
      <c r="R240" s="86">
        <v>14.220134989146683</v>
      </c>
      <c r="S240" s="87">
        <v>15.197133917647106</v>
      </c>
      <c r="T240" s="87">
        <v>16.388636464223616</v>
      </c>
      <c r="U240" s="87">
        <v>23.063931108713458</v>
      </c>
      <c r="V240" s="87">
        <v>19.441490159659974</v>
      </c>
      <c r="W240" s="87">
        <v>26.689314020820948</v>
      </c>
      <c r="X240" s="87">
        <v>29.196183980856524</v>
      </c>
      <c r="Y240" s="87">
        <v>23.183513538878771</v>
      </c>
      <c r="Z240" s="87">
        <v>22.599360710278901</v>
      </c>
      <c r="AA240" s="87">
        <v>40.485830487726297</v>
      </c>
      <c r="AB240" s="87">
        <v>27.986822219233598</v>
      </c>
      <c r="AC240" s="88" t="s">
        <v>36</v>
      </c>
      <c r="AD240" s="86">
        <v>20.718639874408002</v>
      </c>
      <c r="AE240" s="89"/>
      <c r="AF240" s="90"/>
      <c r="AG240" s="12"/>
    </row>
    <row r="241" spans="1:33" customFormat="1" ht="13.2" x14ac:dyDescent="0.25">
      <c r="A241" s="82" t="s">
        <v>422</v>
      </c>
      <c r="B241" s="83"/>
      <c r="C241" s="83"/>
      <c r="D241" s="83"/>
      <c r="E241" s="83" t="s">
        <v>423</v>
      </c>
      <c r="F241" s="84" t="s">
        <v>35</v>
      </c>
      <c r="G241" s="85">
        <v>7.9314975536681231</v>
      </c>
      <c r="H241" s="85">
        <v>8.2210896574089976</v>
      </c>
      <c r="I241" s="85">
        <v>9.404013685261992</v>
      </c>
      <c r="J241" s="85">
        <v>9.0253208591301721</v>
      </c>
      <c r="K241" s="86">
        <v>9.3217573322103053</v>
      </c>
      <c r="L241" s="86">
        <v>13.331124774742257</v>
      </c>
      <c r="M241" s="86">
        <v>12.600256819530575</v>
      </c>
      <c r="N241" s="86">
        <v>15.210782015125817</v>
      </c>
      <c r="O241" s="86">
        <v>12.682105953804095</v>
      </c>
      <c r="P241" s="86">
        <v>13.244226666038461</v>
      </c>
      <c r="Q241" s="86">
        <v>12.155705875826637</v>
      </c>
      <c r="R241" s="86">
        <v>13.655737540428177</v>
      </c>
      <c r="S241" s="87">
        <v>14.29873033581481</v>
      </c>
      <c r="T241" s="87">
        <v>14.48680872306748</v>
      </c>
      <c r="U241" s="87">
        <v>21.476115991149484</v>
      </c>
      <c r="V241" s="87">
        <v>18.121029688245823</v>
      </c>
      <c r="W241" s="87">
        <v>24.054954316129987</v>
      </c>
      <c r="X241" s="87">
        <v>26.904791395252698</v>
      </c>
      <c r="Y241" s="87">
        <v>21.748547729927932</v>
      </c>
      <c r="Z241" s="87">
        <v>19.353180974118899</v>
      </c>
      <c r="AA241" s="87">
        <v>34.136494104761297</v>
      </c>
      <c r="AB241" s="87">
        <v>23.209722195538902</v>
      </c>
      <c r="AC241" s="88" t="s">
        <v>36</v>
      </c>
      <c r="AD241" s="86">
        <v>6.7184921207421802</v>
      </c>
      <c r="AE241" s="89"/>
      <c r="AF241" s="90"/>
      <c r="AG241" s="12"/>
    </row>
    <row r="242" spans="1:33" customFormat="1" ht="13.2" x14ac:dyDescent="0.25">
      <c r="A242" s="82" t="s">
        <v>424</v>
      </c>
      <c r="B242" s="83"/>
      <c r="C242" s="83"/>
      <c r="D242" s="83"/>
      <c r="E242" s="83" t="s">
        <v>425</v>
      </c>
      <c r="F242" s="84" t="s">
        <v>35</v>
      </c>
      <c r="G242" s="85">
        <v>0.48302170088782609</v>
      </c>
      <c r="H242" s="85">
        <v>0.58944718559278197</v>
      </c>
      <c r="I242" s="85">
        <v>0.51025780195836001</v>
      </c>
      <c r="J242" s="85">
        <v>0.46502597340449336</v>
      </c>
      <c r="K242" s="86">
        <v>0.71107354488808128</v>
      </c>
      <c r="L242" s="86">
        <v>0.71968772605418441</v>
      </c>
      <c r="M242" s="86">
        <v>0.75070940853063839</v>
      </c>
      <c r="N242" s="86">
        <v>0.79678760190513109</v>
      </c>
      <c r="O242" s="86">
        <v>0.44593071987028887</v>
      </c>
      <c r="P242" s="86">
        <v>1.253309865316919</v>
      </c>
      <c r="Q242" s="86">
        <v>1.3043178601326657</v>
      </c>
      <c r="R242" s="86">
        <v>0.56439744871850583</v>
      </c>
      <c r="S242" s="87">
        <v>0.89840358183229474</v>
      </c>
      <c r="T242" s="87">
        <v>1.9018277411561344</v>
      </c>
      <c r="U242" s="87">
        <v>1.587815117563969</v>
      </c>
      <c r="V242" s="87">
        <v>1.3204604714141455</v>
      </c>
      <c r="W242" s="87">
        <v>2.6343597046909526</v>
      </c>
      <c r="X242" s="87">
        <v>2.2913925856038166</v>
      </c>
      <c r="Y242" s="87">
        <v>1.4349658089508386</v>
      </c>
      <c r="Z242" s="87">
        <v>3.2461797361600002</v>
      </c>
      <c r="AA242" s="87">
        <v>6.34933638296501</v>
      </c>
      <c r="AB242" s="87">
        <v>4.7771000236947101</v>
      </c>
      <c r="AC242" s="88" t="s">
        <v>36</v>
      </c>
      <c r="AD242" s="86">
        <v>232.90688836603201</v>
      </c>
      <c r="AE242" s="89"/>
      <c r="AF242" s="90"/>
      <c r="AG242" s="12"/>
    </row>
    <row r="243" spans="1:33" customFormat="1" ht="13.2" x14ac:dyDescent="0.25">
      <c r="A243" s="102">
        <v>248</v>
      </c>
      <c r="B243" s="103"/>
      <c r="C243" s="103"/>
      <c r="D243" s="103" t="s">
        <v>426</v>
      </c>
      <c r="E243" s="103"/>
      <c r="F243" s="104" t="s">
        <v>35</v>
      </c>
      <c r="G243" s="105">
        <v>17.389743272587339</v>
      </c>
      <c r="H243" s="105">
        <v>18.097183337278274</v>
      </c>
      <c r="I243" s="105">
        <v>20.805062586426921</v>
      </c>
      <c r="J243" s="105">
        <v>16.832827222898366</v>
      </c>
      <c r="K243" s="106">
        <v>22.900086632459793</v>
      </c>
      <c r="L243" s="106">
        <v>25.53023530742286</v>
      </c>
      <c r="M243" s="106">
        <v>32.341691052584956</v>
      </c>
      <c r="N243" s="106">
        <v>31.629787112894444</v>
      </c>
      <c r="O243" s="106">
        <v>23.077921252593541</v>
      </c>
      <c r="P243" s="106">
        <v>31.099060381904945</v>
      </c>
      <c r="Q243" s="106">
        <v>24.895314669562495</v>
      </c>
      <c r="R243" s="106">
        <v>28.898406954148491</v>
      </c>
      <c r="S243" s="106">
        <v>33.931281643634179</v>
      </c>
      <c r="T243" s="106">
        <v>27.221768519530979</v>
      </c>
      <c r="U243" s="106">
        <v>21.249154951968439</v>
      </c>
      <c r="V243" s="106">
        <v>23.626857910100764</v>
      </c>
      <c r="W243" s="106">
        <v>25.052878306448815</v>
      </c>
      <c r="X243" s="106">
        <v>32.987363462810514</v>
      </c>
      <c r="Y243" s="106">
        <v>28.847264877879869</v>
      </c>
      <c r="Z243" s="106">
        <v>25.1939017628019</v>
      </c>
      <c r="AA243" s="106">
        <v>23.196591714451301</v>
      </c>
      <c r="AB243" s="106">
        <v>25.525234865804599</v>
      </c>
      <c r="AC243" s="107"/>
      <c r="AD243" s="106">
        <v>-11.5159271637655</v>
      </c>
      <c r="AE243" s="115"/>
      <c r="AF243" s="109"/>
      <c r="AG243" s="12"/>
    </row>
    <row r="244" spans="1:33" customFormat="1" ht="13.2" x14ac:dyDescent="0.25">
      <c r="A244" s="75" t="s">
        <v>427</v>
      </c>
      <c r="B244" s="76"/>
      <c r="C244" s="76" t="s">
        <v>428</v>
      </c>
      <c r="D244" s="76"/>
      <c r="E244" s="76"/>
      <c r="F244" s="35" t="s">
        <v>35</v>
      </c>
      <c r="G244" s="77">
        <v>87.74017859597042</v>
      </c>
      <c r="H244" s="77">
        <v>79.359876119718322</v>
      </c>
      <c r="I244" s="77">
        <v>86.33426438477025</v>
      </c>
      <c r="J244" s="77">
        <v>92.36889812135955</v>
      </c>
      <c r="K244" s="78">
        <v>97.541271980110366</v>
      </c>
      <c r="L244" s="78">
        <v>95.858085280779349</v>
      </c>
      <c r="M244" s="78">
        <v>100.49023028492309</v>
      </c>
      <c r="N244" s="78">
        <v>119.17892096114021</v>
      </c>
      <c r="O244" s="78">
        <v>115.91592982673103</v>
      </c>
      <c r="P244" s="78">
        <v>122.67127669599031</v>
      </c>
      <c r="Q244" s="78">
        <v>120.12625613991433</v>
      </c>
      <c r="R244" s="78">
        <v>113.70071608464576</v>
      </c>
      <c r="S244" s="78">
        <v>125.65823497756428</v>
      </c>
      <c r="T244" s="78">
        <v>105.53954991174359</v>
      </c>
      <c r="U244" s="78">
        <v>112.71660301115962</v>
      </c>
      <c r="V244" s="78">
        <v>111.47447567434168</v>
      </c>
      <c r="W244" s="78">
        <v>111.46783541738468</v>
      </c>
      <c r="X244" s="78">
        <v>125.59006419494604</v>
      </c>
      <c r="Y244" s="78">
        <v>115.03907617824009</v>
      </c>
      <c r="Z244" s="78">
        <v>131.550952970456</v>
      </c>
      <c r="AA244" s="78">
        <v>110.738633142194</v>
      </c>
      <c r="AB244" s="78">
        <v>102.014123968159</v>
      </c>
      <c r="AC244" s="79" t="s">
        <v>47</v>
      </c>
      <c r="AD244" s="78">
        <v>-11.3221981980279</v>
      </c>
      <c r="AE244" s="80"/>
      <c r="AF244" s="81"/>
      <c r="AG244" s="12"/>
    </row>
    <row r="245" spans="1:33" customFormat="1" ht="13.2" x14ac:dyDescent="0.25">
      <c r="A245" s="82" t="s">
        <v>429</v>
      </c>
      <c r="B245" s="83" t="s">
        <v>430</v>
      </c>
      <c r="C245" s="83"/>
      <c r="D245" s="83"/>
      <c r="E245" s="83"/>
      <c r="F245" s="84" t="s">
        <v>35</v>
      </c>
      <c r="G245" s="85">
        <v>40.710645666694155</v>
      </c>
      <c r="H245" s="85">
        <v>40.089427643698663</v>
      </c>
      <c r="I245" s="85">
        <v>37.00329679389047</v>
      </c>
      <c r="J245" s="85">
        <v>39.487478649443453</v>
      </c>
      <c r="K245" s="86">
        <v>36.474209567741482</v>
      </c>
      <c r="L245" s="86">
        <v>36.528647764872169</v>
      </c>
      <c r="M245" s="86">
        <v>37.898080504225817</v>
      </c>
      <c r="N245" s="86">
        <v>42.28375010885506</v>
      </c>
      <c r="O245" s="86">
        <v>46.352094411696037</v>
      </c>
      <c r="P245" s="86">
        <v>40.702431833937979</v>
      </c>
      <c r="Q245" s="86">
        <v>45.116921452802075</v>
      </c>
      <c r="R245" s="86">
        <v>39.033498111958053</v>
      </c>
      <c r="S245" s="87">
        <v>42.809973571754853</v>
      </c>
      <c r="T245" s="87">
        <v>35.04557409634792</v>
      </c>
      <c r="U245" s="87">
        <v>39.247393023564939</v>
      </c>
      <c r="V245" s="87">
        <v>39.415355866050596</v>
      </c>
      <c r="W245" s="87">
        <v>37.508544581455595</v>
      </c>
      <c r="X245" s="87">
        <v>38.599535626367043</v>
      </c>
      <c r="Y245" s="87">
        <v>31.56157463292762</v>
      </c>
      <c r="Z245" s="87">
        <v>25.197849368769901</v>
      </c>
      <c r="AA245" s="87">
        <v>29.876718639262901</v>
      </c>
      <c r="AB245" s="87">
        <v>24.151277913328499</v>
      </c>
      <c r="AC245" s="88"/>
      <c r="AD245" s="86">
        <v>-23.4788561907427</v>
      </c>
      <c r="AE245" s="89"/>
      <c r="AF245" s="90"/>
      <c r="AG245" s="12"/>
    </row>
    <row r="246" spans="1:33" customFormat="1" ht="13.2" x14ac:dyDescent="0.25">
      <c r="A246" s="82">
        <v>251</v>
      </c>
      <c r="B246" s="83"/>
      <c r="C246" s="83"/>
      <c r="D246" s="83" t="s">
        <v>431</v>
      </c>
      <c r="E246" s="83"/>
      <c r="F246" s="84" t="s">
        <v>35</v>
      </c>
      <c r="G246" s="85">
        <v>9.41875910502735</v>
      </c>
      <c r="H246" s="85">
        <v>6.5187232420176491</v>
      </c>
      <c r="I246" s="85">
        <v>5.3942065615178612</v>
      </c>
      <c r="J246" s="85">
        <v>8.4572082526745227</v>
      </c>
      <c r="K246" s="86">
        <v>6.4213730340755282</v>
      </c>
      <c r="L246" s="86">
        <v>5.8981908620924965</v>
      </c>
      <c r="M246" s="86">
        <v>4.9414448059699509</v>
      </c>
      <c r="N246" s="86">
        <v>7.6178197493317894</v>
      </c>
      <c r="O246" s="86">
        <v>5.8225624166975862</v>
      </c>
      <c r="P246" s="86">
        <v>6.9018331302878746</v>
      </c>
      <c r="Q246" s="86">
        <v>5.2669354052427551</v>
      </c>
      <c r="R246" s="86">
        <v>4.6882573489817263</v>
      </c>
      <c r="S246" s="87">
        <v>8.0911941703731429</v>
      </c>
      <c r="T246" s="87">
        <v>2.9979156252928876</v>
      </c>
      <c r="U246" s="87">
        <v>4.4324254767973414</v>
      </c>
      <c r="V246" s="87">
        <v>5.5443966398997322</v>
      </c>
      <c r="W246" s="87">
        <v>2.6499710854014129</v>
      </c>
      <c r="X246" s="87">
        <v>3.1367053149375042</v>
      </c>
      <c r="Y246" s="87">
        <v>4.6793840756766212</v>
      </c>
      <c r="Z246" s="87">
        <v>4.1381984473931901</v>
      </c>
      <c r="AA246" s="87">
        <v>2.1929514850847198</v>
      </c>
      <c r="AB246" s="87">
        <v>3.2617144723444298</v>
      </c>
      <c r="AC246" s="88" t="s">
        <v>36</v>
      </c>
      <c r="AD246" s="86">
        <v>-30.296072739598699</v>
      </c>
      <c r="AE246" s="89"/>
      <c r="AF246" s="90"/>
      <c r="AG246" s="12"/>
    </row>
    <row r="247" spans="1:33" customFormat="1" ht="13.2" x14ac:dyDescent="0.25">
      <c r="A247" s="82">
        <v>252</v>
      </c>
      <c r="B247" s="83"/>
      <c r="C247" s="83"/>
      <c r="D247" s="83" t="s">
        <v>432</v>
      </c>
      <c r="E247" s="83"/>
      <c r="F247" s="84" t="s">
        <v>35</v>
      </c>
      <c r="G247" s="85">
        <v>28.341806162557376</v>
      </c>
      <c r="H247" s="85">
        <v>31.973074474646118</v>
      </c>
      <c r="I247" s="85">
        <v>30.920014405630461</v>
      </c>
      <c r="J247" s="85">
        <v>28.677658524613623</v>
      </c>
      <c r="K247" s="86">
        <v>28.416804864661994</v>
      </c>
      <c r="L247" s="86">
        <v>29.993459467377811</v>
      </c>
      <c r="M247" s="86">
        <v>32.312034024324575</v>
      </c>
      <c r="N247" s="86">
        <v>34.308247533175646</v>
      </c>
      <c r="O247" s="86">
        <v>40.006550833367704</v>
      </c>
      <c r="P247" s="86">
        <v>33.529480854271682</v>
      </c>
      <c r="Q247" s="86">
        <v>39.590652200955475</v>
      </c>
      <c r="R247" s="86">
        <v>33.961814393267922</v>
      </c>
      <c r="S247" s="87">
        <v>34.542676090193787</v>
      </c>
      <c r="T247" s="87">
        <v>31.711375283774373</v>
      </c>
      <c r="U247" s="87">
        <v>33.944847585130304</v>
      </c>
      <c r="V247" s="87">
        <v>32.985232995743061</v>
      </c>
      <c r="W247" s="87">
        <v>34.473916382812604</v>
      </c>
      <c r="X247" s="87">
        <v>35.280868470807235</v>
      </c>
      <c r="Y247" s="87">
        <v>25.838582001883506</v>
      </c>
      <c r="Z247" s="87">
        <v>21.059650921376701</v>
      </c>
      <c r="AA247" s="87">
        <v>25.715306681270501</v>
      </c>
      <c r="AB247" s="87">
        <v>20.38107817333</v>
      </c>
      <c r="AC247" s="88"/>
      <c r="AD247" s="86">
        <v>-21.1215299204719</v>
      </c>
      <c r="AE247" s="89"/>
      <c r="AF247" s="90"/>
      <c r="AG247" s="12"/>
    </row>
    <row r="248" spans="1:33" customFormat="1" ht="13.2" x14ac:dyDescent="0.25">
      <c r="A248" s="82">
        <v>257</v>
      </c>
      <c r="B248" s="83"/>
      <c r="C248" s="83"/>
      <c r="D248" s="83" t="s">
        <v>433</v>
      </c>
      <c r="E248" s="83"/>
      <c r="F248" s="84" t="s">
        <v>35</v>
      </c>
      <c r="G248" s="85">
        <v>2.7325905005359941</v>
      </c>
      <c r="H248" s="85">
        <v>1.0861113389837622</v>
      </c>
      <c r="I248" s="85">
        <v>0.44659715813984424</v>
      </c>
      <c r="J248" s="85">
        <v>2.1972277786444647</v>
      </c>
      <c r="K248" s="86">
        <v>0.66367329265056485</v>
      </c>
      <c r="L248" s="86">
        <v>0.44647994284812953</v>
      </c>
      <c r="M248" s="86">
        <v>0.3395713535378343</v>
      </c>
      <c r="N248" s="86">
        <v>0.2127849491897828</v>
      </c>
      <c r="O248" s="86">
        <v>0.25846077744342322</v>
      </c>
      <c r="P248" s="86">
        <v>0.2711178493784116</v>
      </c>
      <c r="Q248" s="86">
        <v>9.6372701629577825E-2</v>
      </c>
      <c r="R248" s="86">
        <v>0.28342202169325076</v>
      </c>
      <c r="S248" s="87">
        <v>0</v>
      </c>
      <c r="T248" s="87">
        <v>0</v>
      </c>
      <c r="U248" s="87">
        <v>0</v>
      </c>
      <c r="V248" s="87">
        <v>0</v>
      </c>
      <c r="W248" s="87">
        <v>0</v>
      </c>
      <c r="X248" s="87">
        <v>0</v>
      </c>
      <c r="Y248" s="87">
        <v>0</v>
      </c>
      <c r="Z248" s="87"/>
      <c r="AA248" s="87">
        <v>1.5964564138908499</v>
      </c>
      <c r="AB248" s="87">
        <v>0.368820964054485</v>
      </c>
      <c r="AC248" s="88" t="s">
        <v>36</v>
      </c>
      <c r="AD248" s="86" t="s">
        <v>596</v>
      </c>
      <c r="AE248" s="89"/>
      <c r="AF248" s="90"/>
      <c r="AG248" s="12"/>
    </row>
    <row r="249" spans="1:33" customFormat="1" ht="13.2" x14ac:dyDescent="0.25">
      <c r="A249" s="82">
        <v>258</v>
      </c>
      <c r="B249" s="83"/>
      <c r="C249" s="83"/>
      <c r="D249" s="83" t="s">
        <v>434</v>
      </c>
      <c r="E249" s="83"/>
      <c r="F249" s="84" t="s">
        <v>35</v>
      </c>
      <c r="G249" s="85">
        <v>0.21748989857343118</v>
      </c>
      <c r="H249" s="85">
        <v>0.51151858805112438</v>
      </c>
      <c r="I249" s="85">
        <v>0.24247866860232986</v>
      </c>
      <c r="J249" s="85">
        <v>0.15538409351085916</v>
      </c>
      <c r="K249" s="86">
        <v>0.97235837635339639</v>
      </c>
      <c r="L249" s="86">
        <v>0.19051749255373279</v>
      </c>
      <c r="M249" s="86">
        <v>0.30503032039344918</v>
      </c>
      <c r="N249" s="86">
        <v>0.14489787715784311</v>
      </c>
      <c r="O249" s="86">
        <v>0.26452038418731205</v>
      </c>
      <c r="P249" s="86">
        <v>0</v>
      </c>
      <c r="Q249" s="86">
        <v>0.16296114497426362</v>
      </c>
      <c r="R249" s="86">
        <v>0.10000434801513106</v>
      </c>
      <c r="S249" s="87">
        <v>0.17610331118791334</v>
      </c>
      <c r="T249" s="87">
        <v>0.33628318728066076</v>
      </c>
      <c r="U249" s="87">
        <v>0.87011996163729555</v>
      </c>
      <c r="V249" s="87">
        <v>0.88572623040780363</v>
      </c>
      <c r="W249" s="87">
        <v>0.38465711324158286</v>
      </c>
      <c r="X249" s="87">
        <v>0.18196184062230511</v>
      </c>
      <c r="Y249" s="87">
        <v>1.0436085553674932</v>
      </c>
      <c r="Z249" s="87">
        <v>0</v>
      </c>
      <c r="AA249" s="87">
        <v>0.37200405901681599</v>
      </c>
      <c r="AB249" s="87">
        <v>0.13966430359967399</v>
      </c>
      <c r="AC249" s="88" t="s">
        <v>36</v>
      </c>
      <c r="AD249" s="86">
        <v>-86.617175292272904</v>
      </c>
      <c r="AE249" s="89"/>
      <c r="AF249" s="90"/>
      <c r="AG249" s="12"/>
    </row>
    <row r="250" spans="1:33" customFormat="1" ht="13.2" x14ac:dyDescent="0.25">
      <c r="A250" s="82" t="s">
        <v>435</v>
      </c>
      <c r="B250" s="83" t="s">
        <v>436</v>
      </c>
      <c r="C250" s="83"/>
      <c r="D250" s="83"/>
      <c r="E250" s="83"/>
      <c r="F250" s="84" t="s">
        <v>35</v>
      </c>
      <c r="G250" s="85">
        <v>12.267753085401722</v>
      </c>
      <c r="H250" s="85">
        <v>12.055076581756959</v>
      </c>
      <c r="I250" s="85">
        <v>13.161504367862367</v>
      </c>
      <c r="J250" s="85">
        <v>16.392760822923758</v>
      </c>
      <c r="K250" s="86">
        <v>19.712760293908289</v>
      </c>
      <c r="L250" s="86">
        <v>17.192601445434107</v>
      </c>
      <c r="M250" s="86">
        <v>18.459527902265354</v>
      </c>
      <c r="N250" s="86">
        <v>26.510406548723513</v>
      </c>
      <c r="O250" s="86">
        <v>24.118665581158886</v>
      </c>
      <c r="P250" s="86">
        <v>28.48059345363496</v>
      </c>
      <c r="Q250" s="86">
        <v>23.164183244295469</v>
      </c>
      <c r="R250" s="86">
        <v>20.503597146364211</v>
      </c>
      <c r="S250" s="87">
        <v>18.199838065920744</v>
      </c>
      <c r="T250" s="87">
        <v>19.518229573453308</v>
      </c>
      <c r="U250" s="87">
        <v>17.79962849160556</v>
      </c>
      <c r="V250" s="87">
        <v>17.248756035549267</v>
      </c>
      <c r="W250" s="87">
        <v>19.059749966857371</v>
      </c>
      <c r="X250" s="87">
        <v>19.958242860603853</v>
      </c>
      <c r="Y250" s="87">
        <v>20.352247094650792</v>
      </c>
      <c r="Z250" s="87">
        <v>27.453989193650301</v>
      </c>
      <c r="AA250" s="87">
        <v>14.968507183815399</v>
      </c>
      <c r="AB250" s="87">
        <v>16.051704097903901</v>
      </c>
      <c r="AC250" s="88"/>
      <c r="AD250" s="86">
        <v>-21.130556133416398</v>
      </c>
      <c r="AE250" s="89"/>
      <c r="AF250" s="90"/>
      <c r="AG250" s="12"/>
    </row>
    <row r="251" spans="1:33" customFormat="1" ht="13.2" x14ac:dyDescent="0.25">
      <c r="A251" s="82">
        <v>259</v>
      </c>
      <c r="B251" s="83"/>
      <c r="C251" s="83"/>
      <c r="D251" s="83" t="s">
        <v>437</v>
      </c>
      <c r="E251" s="83"/>
      <c r="F251" s="84" t="s">
        <v>35</v>
      </c>
      <c r="G251" s="85">
        <v>2.9523222973530139</v>
      </c>
      <c r="H251" s="85">
        <v>4.0481594827563665</v>
      </c>
      <c r="I251" s="85">
        <v>3.8655442307109222</v>
      </c>
      <c r="J251" s="85">
        <v>5.5324896661203713</v>
      </c>
      <c r="K251" s="86">
        <v>4.3923013032595621</v>
      </c>
      <c r="L251" s="86">
        <v>3.5844625300227948</v>
      </c>
      <c r="M251" s="86">
        <v>3.3211233211233235</v>
      </c>
      <c r="N251" s="86">
        <v>6.8631507023666698</v>
      </c>
      <c r="O251" s="86">
        <v>5.9550768099811791</v>
      </c>
      <c r="P251" s="86">
        <v>5.533845770708953</v>
      </c>
      <c r="Q251" s="86">
        <v>7.3241135157124626</v>
      </c>
      <c r="R251" s="86">
        <v>4.5318776401649554</v>
      </c>
      <c r="S251" s="87">
        <v>3.0810386933251208</v>
      </c>
      <c r="T251" s="87">
        <v>3.9965102588334545</v>
      </c>
      <c r="U251" s="87">
        <v>4.7683288116422471</v>
      </c>
      <c r="V251" s="87">
        <v>5.2279372465231679</v>
      </c>
      <c r="W251" s="87">
        <v>4.3704252897615188</v>
      </c>
      <c r="X251" s="87">
        <v>4.0649142112443046</v>
      </c>
      <c r="Y251" s="87">
        <v>2.9023831792335901</v>
      </c>
      <c r="Z251" s="87">
        <v>6.0514333243065499</v>
      </c>
      <c r="AA251" s="87">
        <v>3.6842552026286901</v>
      </c>
      <c r="AB251" s="87">
        <v>4.7215103136026801</v>
      </c>
      <c r="AC251" s="88" t="s">
        <v>36</v>
      </c>
      <c r="AD251" s="86">
        <v>62.677014785120697</v>
      </c>
      <c r="AE251" s="89"/>
      <c r="AF251" s="90"/>
      <c r="AG251" s="12"/>
    </row>
    <row r="252" spans="1:33" customFormat="1" ht="13.2" x14ac:dyDescent="0.25">
      <c r="A252" s="82">
        <v>260</v>
      </c>
      <c r="B252" s="83"/>
      <c r="C252" s="83"/>
      <c r="D252" s="83" t="s">
        <v>438</v>
      </c>
      <c r="E252" s="83"/>
      <c r="F252" s="84" t="s">
        <v>35</v>
      </c>
      <c r="G252" s="85">
        <v>9.3154307880487064</v>
      </c>
      <c r="H252" s="85">
        <v>8.0069170990005976</v>
      </c>
      <c r="I252" s="85">
        <v>9.2959601371514466</v>
      </c>
      <c r="J252" s="85">
        <v>10.860271156803385</v>
      </c>
      <c r="K252" s="86">
        <v>15.320458990648724</v>
      </c>
      <c r="L252" s="86">
        <v>13.608138915411304</v>
      </c>
      <c r="M252" s="86">
        <v>15.138404581142026</v>
      </c>
      <c r="N252" s="86">
        <v>19.647255846356845</v>
      </c>
      <c r="O252" s="86">
        <v>18.163588771177711</v>
      </c>
      <c r="P252" s="86">
        <v>22.946747682926009</v>
      </c>
      <c r="Q252" s="86">
        <v>15.840069728583002</v>
      </c>
      <c r="R252" s="86">
        <v>15.971719506199259</v>
      </c>
      <c r="S252" s="87">
        <v>15.118799372595619</v>
      </c>
      <c r="T252" s="87">
        <v>15.521719314619853</v>
      </c>
      <c r="U252" s="87">
        <v>13.031299679963311</v>
      </c>
      <c r="V252" s="87">
        <v>12.020818789026102</v>
      </c>
      <c r="W252" s="87">
        <v>14.689324677095854</v>
      </c>
      <c r="X252" s="87">
        <v>15.893328649359548</v>
      </c>
      <c r="Y252" s="87">
        <v>17.449863915417207</v>
      </c>
      <c r="Z252" s="87">
        <v>21.402555869343701</v>
      </c>
      <c r="AA252" s="87">
        <v>11.284251981186699</v>
      </c>
      <c r="AB252" s="87">
        <v>11.330193784301199</v>
      </c>
      <c r="AC252" s="88"/>
      <c r="AD252" s="86">
        <v>-35.070016366769998</v>
      </c>
      <c r="AE252" s="89"/>
      <c r="AF252" s="90" t="s">
        <v>37</v>
      </c>
      <c r="AG252" s="12"/>
    </row>
    <row r="253" spans="1:33" customFormat="1" ht="13.2" x14ac:dyDescent="0.25">
      <c r="A253" s="82" t="s">
        <v>439</v>
      </c>
      <c r="B253" s="83"/>
      <c r="C253" s="83"/>
      <c r="D253" s="83" t="s">
        <v>440</v>
      </c>
      <c r="E253" s="83"/>
      <c r="F253" s="84" t="s">
        <v>35</v>
      </c>
      <c r="G253" s="85">
        <v>34.76177984387455</v>
      </c>
      <c r="H253" s="85">
        <v>27.21537189426267</v>
      </c>
      <c r="I253" s="85">
        <v>36.169463223017388</v>
      </c>
      <c r="J253" s="85">
        <v>36.48865864899232</v>
      </c>
      <c r="K253" s="86">
        <v>41.354302118460588</v>
      </c>
      <c r="L253" s="86">
        <v>42.136836070473095</v>
      </c>
      <c r="M253" s="86">
        <v>44.132621878431969</v>
      </c>
      <c r="N253" s="86">
        <v>50.384764303561631</v>
      </c>
      <c r="O253" s="86">
        <v>45.445169833876101</v>
      </c>
      <c r="P253" s="86">
        <v>53.488251408417526</v>
      </c>
      <c r="Q253" s="86">
        <v>51.845151442816835</v>
      </c>
      <c r="R253" s="86">
        <v>54.163620826323566</v>
      </c>
      <c r="S253" s="87">
        <v>64.648423339888737</v>
      </c>
      <c r="T253" s="87">
        <v>50.975746241942417</v>
      </c>
      <c r="U253" s="87">
        <v>55.669581495989149</v>
      </c>
      <c r="V253" s="87">
        <v>54.810363772741887</v>
      </c>
      <c r="W253" s="87">
        <v>54.899540869071714</v>
      </c>
      <c r="X253" s="87">
        <v>67.032285707975163</v>
      </c>
      <c r="Y253" s="87">
        <v>63.125254450661679</v>
      </c>
      <c r="Z253" s="87">
        <v>78.899114408036397</v>
      </c>
      <c r="AA253" s="87">
        <v>65.893407319115994</v>
      </c>
      <c r="AB253" s="87">
        <v>61.811141956926797</v>
      </c>
      <c r="AC253" s="88" t="s">
        <v>47</v>
      </c>
      <c r="AD253" s="86">
        <v>-2.08175397496721</v>
      </c>
      <c r="AE253" s="89"/>
      <c r="AF253" s="90"/>
      <c r="AG253" s="12"/>
    </row>
    <row r="254" spans="1:33" customFormat="1" ht="13.2" x14ac:dyDescent="0.25">
      <c r="A254" s="82" t="s">
        <v>441</v>
      </c>
      <c r="B254" s="83"/>
      <c r="C254" s="83"/>
      <c r="D254" s="83"/>
      <c r="E254" s="83" t="s">
        <v>442</v>
      </c>
      <c r="F254" s="84" t="s">
        <v>35</v>
      </c>
      <c r="G254" s="85">
        <v>13.152067700173168</v>
      </c>
      <c r="H254" s="85">
        <v>8.7319235476514834</v>
      </c>
      <c r="I254" s="85">
        <v>11.062365627766937</v>
      </c>
      <c r="J254" s="85">
        <v>9.8478092154334895</v>
      </c>
      <c r="K254" s="86">
        <v>11.919756497573321</v>
      </c>
      <c r="L254" s="86">
        <v>12.785809626944779</v>
      </c>
      <c r="M254" s="86">
        <v>12.082777402609816</v>
      </c>
      <c r="N254" s="86">
        <v>12.724383880065101</v>
      </c>
      <c r="O254" s="86">
        <v>10.624735493356422</v>
      </c>
      <c r="P254" s="86">
        <v>11.893512192823632</v>
      </c>
      <c r="Q254" s="86">
        <v>14.865037873311836</v>
      </c>
      <c r="R254" s="86">
        <v>13.367960814349786</v>
      </c>
      <c r="S254" s="87">
        <v>17.212199394698406</v>
      </c>
      <c r="T254" s="87">
        <v>15.671373025294971</v>
      </c>
      <c r="U254" s="87">
        <v>13.044162718331229</v>
      </c>
      <c r="V254" s="87">
        <v>13.364215971191722</v>
      </c>
      <c r="W254" s="87">
        <v>15.24935631611452</v>
      </c>
      <c r="X254" s="87">
        <v>13.349909409146779</v>
      </c>
      <c r="Y254" s="87">
        <v>13.906032058356182</v>
      </c>
      <c r="Z254" s="87">
        <v>17.8643838575315</v>
      </c>
      <c r="AA254" s="87">
        <v>9.9458765543457197</v>
      </c>
      <c r="AB254" s="87">
        <v>13.9103203268589</v>
      </c>
      <c r="AC254" s="88"/>
      <c r="AD254" s="86">
        <v>3.08374702771896E-2</v>
      </c>
      <c r="AE254" s="89"/>
      <c r="AF254" s="90"/>
      <c r="AG254" s="12"/>
    </row>
    <row r="255" spans="1:33" customFormat="1" ht="13.2" x14ac:dyDescent="0.25">
      <c r="A255" s="82" t="s">
        <v>443</v>
      </c>
      <c r="B255" s="83"/>
      <c r="C255" s="83"/>
      <c r="D255" s="83"/>
      <c r="E255" s="83" t="s">
        <v>444</v>
      </c>
      <c r="F255" s="84" t="s">
        <v>35</v>
      </c>
      <c r="G255" s="85">
        <v>1.2290704626041065</v>
      </c>
      <c r="H255" s="85">
        <v>1.438129178886882</v>
      </c>
      <c r="I255" s="85">
        <v>1.4338303207438365</v>
      </c>
      <c r="J255" s="85">
        <v>1.3018220045163498</v>
      </c>
      <c r="K255" s="86">
        <v>1.1624473154488439</v>
      </c>
      <c r="L255" s="86">
        <v>1.5374599798040327</v>
      </c>
      <c r="M255" s="86">
        <v>1.0553952565125757</v>
      </c>
      <c r="N255" s="86">
        <v>2.1011850134980317</v>
      </c>
      <c r="O255" s="86">
        <v>2.1288490869368082</v>
      </c>
      <c r="P255" s="86">
        <v>2.3595267582502633</v>
      </c>
      <c r="Q255" s="86">
        <v>1.3856286499080483</v>
      </c>
      <c r="R255" s="86">
        <v>1.9402465659042023</v>
      </c>
      <c r="S255" s="87">
        <v>1.5563035742570062</v>
      </c>
      <c r="T255" s="87">
        <v>1.5441804453434977</v>
      </c>
      <c r="U255" s="87">
        <v>2.7648657109870594</v>
      </c>
      <c r="V255" s="87">
        <v>2.2018989047527828</v>
      </c>
      <c r="W255" s="87">
        <v>1.3136511165338707</v>
      </c>
      <c r="X255" s="87">
        <v>1.8236697313626713</v>
      </c>
      <c r="Y255" s="87">
        <v>2.8823653150981077</v>
      </c>
      <c r="Z255" s="87">
        <v>1.6475073181425399</v>
      </c>
      <c r="AA255" s="87">
        <v>2.6362669931061098</v>
      </c>
      <c r="AB255" s="87">
        <v>2.3739521494944</v>
      </c>
      <c r="AC255" s="88" t="s">
        <v>36</v>
      </c>
      <c r="AD255" s="86">
        <v>-17.638748389754198</v>
      </c>
      <c r="AE255" s="89"/>
      <c r="AF255" s="90"/>
      <c r="AG255" s="12"/>
    </row>
    <row r="256" spans="1:33" customFormat="1" ht="13.2" x14ac:dyDescent="0.25">
      <c r="A256" s="82" t="s">
        <v>445</v>
      </c>
      <c r="B256" s="83"/>
      <c r="C256" s="83"/>
      <c r="D256" s="83"/>
      <c r="E256" s="83" t="s">
        <v>446</v>
      </c>
      <c r="F256" s="84" t="s">
        <v>35</v>
      </c>
      <c r="G256" s="85">
        <v>4.1494684725543554</v>
      </c>
      <c r="H256" s="85">
        <v>3.7145585021085918</v>
      </c>
      <c r="I256" s="85">
        <v>2.4692536292515856</v>
      </c>
      <c r="J256" s="85">
        <v>4.5451739184391622</v>
      </c>
      <c r="K256" s="86">
        <v>4.173961352781081</v>
      </c>
      <c r="L256" s="86">
        <v>4.5176239316370044</v>
      </c>
      <c r="M256" s="86">
        <v>3.2750987373892433</v>
      </c>
      <c r="N256" s="86">
        <v>4.2694331495635698</v>
      </c>
      <c r="O256" s="86">
        <v>3.917879275045689</v>
      </c>
      <c r="P256" s="86">
        <v>5.5114070040586656</v>
      </c>
      <c r="Q256" s="86">
        <v>4.5547473599628834</v>
      </c>
      <c r="R256" s="86">
        <v>6.4278814797967776</v>
      </c>
      <c r="S256" s="87">
        <v>5.3068993493450636</v>
      </c>
      <c r="T256" s="87">
        <v>4.433622997958909</v>
      </c>
      <c r="U256" s="87">
        <v>4.8026430066248658</v>
      </c>
      <c r="V256" s="87">
        <v>5.4841565817116793</v>
      </c>
      <c r="W256" s="87">
        <v>4.674284105439563</v>
      </c>
      <c r="X256" s="87">
        <v>7.2902162897906946</v>
      </c>
      <c r="Y256" s="87">
        <v>4.8910077378891206</v>
      </c>
      <c r="Z256" s="87">
        <v>7.2766161166776202</v>
      </c>
      <c r="AA256" s="87">
        <v>7.2073658269441401</v>
      </c>
      <c r="AB256" s="87">
        <v>5.0429386563178404</v>
      </c>
      <c r="AC256" s="88" t="s">
        <v>36</v>
      </c>
      <c r="AD256" s="86">
        <v>3.1063315899453499</v>
      </c>
      <c r="AE256" s="89"/>
      <c r="AF256" s="90"/>
      <c r="AG256" s="12"/>
    </row>
    <row r="257" spans="1:33" customFormat="1" ht="13.2" x14ac:dyDescent="0.25">
      <c r="A257" s="82" t="s">
        <v>447</v>
      </c>
      <c r="B257" s="83"/>
      <c r="C257" s="83"/>
      <c r="D257" s="83"/>
      <c r="E257" s="83" t="s">
        <v>448</v>
      </c>
      <c r="F257" s="84" t="s">
        <v>35</v>
      </c>
      <c r="G257" s="85">
        <v>1.5672397680107748</v>
      </c>
      <c r="H257" s="85">
        <v>1.6045781502465117</v>
      </c>
      <c r="I257" s="85">
        <v>1.3274693185448636</v>
      </c>
      <c r="J257" s="85">
        <v>1.732677235119042</v>
      </c>
      <c r="K257" s="86">
        <v>1.6685725680559913</v>
      </c>
      <c r="L257" s="86">
        <v>1.3893906080632641</v>
      </c>
      <c r="M257" s="86">
        <v>1.1786055347507871</v>
      </c>
      <c r="N257" s="86">
        <v>1.2757467460694913</v>
      </c>
      <c r="O257" s="86">
        <v>1.4374974236365892</v>
      </c>
      <c r="P257" s="86">
        <v>1.1282619084478127</v>
      </c>
      <c r="Q257" s="86">
        <v>1.0064668721990055</v>
      </c>
      <c r="R257" s="86">
        <v>1.3180506175853792</v>
      </c>
      <c r="S257" s="87">
        <v>0.73688466771540118</v>
      </c>
      <c r="T257" s="87">
        <v>1.3275662378810131</v>
      </c>
      <c r="U257" s="87">
        <v>0.44837013885631205</v>
      </c>
      <c r="V257" s="87">
        <v>0.45185653008276871</v>
      </c>
      <c r="W257" s="87">
        <v>0.46504236129915377</v>
      </c>
      <c r="X257" s="87">
        <v>1.2250216543819512</v>
      </c>
      <c r="Y257" s="87">
        <v>0.20744403703571862</v>
      </c>
      <c r="Z257" s="87">
        <v>0.401345313164919</v>
      </c>
      <c r="AA257" s="87">
        <v>0.46195154951356199</v>
      </c>
      <c r="AB257" s="87">
        <v>0</v>
      </c>
      <c r="AC257" s="88" t="s">
        <v>85</v>
      </c>
      <c r="AD257" s="86">
        <v>-100</v>
      </c>
      <c r="AE257" s="89"/>
      <c r="AF257" s="90"/>
      <c r="AG257" s="12"/>
    </row>
    <row r="258" spans="1:33" customFormat="1" ht="13.2" x14ac:dyDescent="0.25">
      <c r="A258" s="82" t="s">
        <v>449</v>
      </c>
      <c r="B258" s="83"/>
      <c r="C258" s="83"/>
      <c r="D258" s="83"/>
      <c r="E258" s="83" t="s">
        <v>450</v>
      </c>
      <c r="F258" s="84" t="s">
        <v>35</v>
      </c>
      <c r="G258" s="85">
        <v>5.3279201368846376</v>
      </c>
      <c r="H258" s="85">
        <v>5.7493602119720748</v>
      </c>
      <c r="I258" s="85">
        <v>9.3374396749654931</v>
      </c>
      <c r="J258" s="85">
        <v>8.6297802631595886</v>
      </c>
      <c r="K258" s="86">
        <v>10.845507835723954</v>
      </c>
      <c r="L258" s="86">
        <v>10.112271908968276</v>
      </c>
      <c r="M258" s="86">
        <v>14.774150585603108</v>
      </c>
      <c r="N258" s="86">
        <v>14.630073485574167</v>
      </c>
      <c r="O258" s="86">
        <v>11.720323728650545</v>
      </c>
      <c r="P258" s="86">
        <v>12.96277200799617</v>
      </c>
      <c r="Q258" s="86">
        <v>13.336764849263211</v>
      </c>
      <c r="R258" s="86">
        <v>16.869285286651252</v>
      </c>
      <c r="S258" s="87">
        <v>20.891784059036077</v>
      </c>
      <c r="T258" s="87">
        <v>14.937779543774154</v>
      </c>
      <c r="U258" s="87">
        <v>14.81390960787687</v>
      </c>
      <c r="V258" s="87">
        <v>14.967625265044635</v>
      </c>
      <c r="W258" s="87">
        <v>16.501586570885447</v>
      </c>
      <c r="X258" s="87">
        <v>18.396402627062585</v>
      </c>
      <c r="Y258" s="87">
        <v>20.651003724931151</v>
      </c>
      <c r="Z258" s="87">
        <v>18.599355874501899</v>
      </c>
      <c r="AA258" s="87">
        <v>20.7678645061529</v>
      </c>
      <c r="AB258" s="87">
        <v>27.2877994659084</v>
      </c>
      <c r="AC258" s="88"/>
      <c r="AD258" s="86">
        <v>32.137884576355603</v>
      </c>
      <c r="AE258" s="89"/>
      <c r="AF258" s="90"/>
      <c r="AG258" s="12"/>
    </row>
    <row r="259" spans="1:33" customFormat="1" ht="13.2" x14ac:dyDescent="0.25">
      <c r="A259" s="82" t="s">
        <v>451</v>
      </c>
      <c r="B259" s="83"/>
      <c r="C259" s="83"/>
      <c r="D259" s="83"/>
      <c r="E259" s="83" t="s">
        <v>452</v>
      </c>
      <c r="F259" s="84" t="s">
        <v>35</v>
      </c>
      <c r="G259" s="85">
        <v>4.5656850416426149</v>
      </c>
      <c r="H259" s="85">
        <v>3.9601103437753578</v>
      </c>
      <c r="I259" s="85">
        <v>4.4747755353924754</v>
      </c>
      <c r="J259" s="85">
        <v>5.796886906489803</v>
      </c>
      <c r="K259" s="86">
        <v>6.9246871482215777</v>
      </c>
      <c r="L259" s="86">
        <v>5.9681450230488595</v>
      </c>
      <c r="M259" s="86">
        <v>7.3853060347473818</v>
      </c>
      <c r="N259" s="86">
        <v>9.5665975576262117</v>
      </c>
      <c r="O259" s="86">
        <v>9.1998124407436475</v>
      </c>
      <c r="P259" s="86">
        <v>6.2716327547098691</v>
      </c>
      <c r="Q259" s="86">
        <v>10.968222055614762</v>
      </c>
      <c r="R259" s="86">
        <v>6.8666279804807537</v>
      </c>
      <c r="S259" s="87">
        <v>14.85918523350087</v>
      </c>
      <c r="T259" s="87">
        <v>9.2148980560154996</v>
      </c>
      <c r="U259" s="87">
        <v>12.317510020692929</v>
      </c>
      <c r="V259" s="87">
        <v>10.183836904603416</v>
      </c>
      <c r="W259" s="87">
        <v>10.239373580897645</v>
      </c>
      <c r="X259" s="87">
        <v>12.038256529957822</v>
      </c>
      <c r="Y259" s="87">
        <v>12.401532043793022</v>
      </c>
      <c r="Z259" s="87">
        <v>19.337142313693601</v>
      </c>
      <c r="AA259" s="87">
        <v>13.0554845048643</v>
      </c>
      <c r="AB259" s="87">
        <v>10.9363284727158</v>
      </c>
      <c r="AC259" s="88" t="s">
        <v>36</v>
      </c>
      <c r="AD259" s="86">
        <v>-11.814698102646901</v>
      </c>
      <c r="AE259" s="89"/>
      <c r="AF259" s="90"/>
      <c r="AG259" s="12"/>
    </row>
    <row r="260" spans="1:33" customFormat="1" ht="13.2" x14ac:dyDescent="0.25">
      <c r="A260" s="82" t="s">
        <v>453</v>
      </c>
      <c r="B260" s="83"/>
      <c r="C260" s="83"/>
      <c r="D260" s="83"/>
      <c r="E260" s="83" t="s">
        <v>454</v>
      </c>
      <c r="F260" s="84" t="s">
        <v>35</v>
      </c>
      <c r="G260" s="85">
        <v>2.6250927682031828</v>
      </c>
      <c r="H260" s="85">
        <v>1.1363758425264707</v>
      </c>
      <c r="I260" s="85">
        <v>2.3368390750805226</v>
      </c>
      <c r="J260" s="85">
        <v>3.1954884222285798</v>
      </c>
      <c r="K260" s="86">
        <v>2.2290954288423035</v>
      </c>
      <c r="L260" s="86">
        <v>3.6835901024052937</v>
      </c>
      <c r="M260" s="86">
        <v>1.520717798650761</v>
      </c>
      <c r="N260" s="86">
        <v>4.0514968415270483</v>
      </c>
      <c r="O260" s="86">
        <v>2.2072650013053585</v>
      </c>
      <c r="P260" s="86">
        <v>8.9902874719830894</v>
      </c>
      <c r="Q260" s="86">
        <v>4.378956693641384</v>
      </c>
      <c r="R260" s="86">
        <v>4.3718037908002669</v>
      </c>
      <c r="S260" s="87">
        <v>2.2471891910149862</v>
      </c>
      <c r="T260" s="87">
        <v>1.0985744894665048</v>
      </c>
      <c r="U260" s="87">
        <v>5.0458511855431007</v>
      </c>
      <c r="V260" s="87">
        <v>4.0488075021024992</v>
      </c>
      <c r="W260" s="87">
        <v>2.2802379584669747</v>
      </c>
      <c r="X260" s="87">
        <v>8.2794345021727427</v>
      </c>
      <c r="Y260" s="87">
        <v>3.6656429308832719</v>
      </c>
      <c r="Z260" s="87">
        <v>10.349807213689701</v>
      </c>
      <c r="AA260" s="87">
        <v>1.3824817988531599</v>
      </c>
      <c r="AB260" s="87">
        <v>0.54753991277785197</v>
      </c>
      <c r="AC260" s="88" t="s">
        <v>36</v>
      </c>
      <c r="AD260" s="86">
        <v>-85.062922845954404</v>
      </c>
      <c r="AE260" s="89"/>
      <c r="AF260" s="90" t="s">
        <v>37</v>
      </c>
      <c r="AG260" s="12"/>
    </row>
    <row r="261" spans="1:33" customFormat="1" ht="13.2" x14ac:dyDescent="0.25">
      <c r="A261" s="117" t="s">
        <v>455</v>
      </c>
      <c r="B261" s="118"/>
      <c r="C261" s="118"/>
      <c r="D261" s="118"/>
      <c r="E261" s="118" t="s">
        <v>456</v>
      </c>
      <c r="F261" s="119" t="s">
        <v>35</v>
      </c>
      <c r="G261" s="131">
        <v>2.1452354938017097</v>
      </c>
      <c r="H261" s="131">
        <v>0.88033611709530823</v>
      </c>
      <c r="I261" s="131">
        <v>3.7274900412716794</v>
      </c>
      <c r="J261" s="131">
        <v>1.4390206836063424</v>
      </c>
      <c r="K261" s="121">
        <v>2.4302739718135098</v>
      </c>
      <c r="L261" s="121">
        <v>2.14254488960158</v>
      </c>
      <c r="M261" s="121">
        <v>2.8605705281682963</v>
      </c>
      <c r="N261" s="121">
        <v>1.7658476296380632</v>
      </c>
      <c r="O261" s="121">
        <v>4.2088073842010543</v>
      </c>
      <c r="P261" s="121">
        <v>4.3708513101480087</v>
      </c>
      <c r="Q261" s="121">
        <v>1.3493270889157103</v>
      </c>
      <c r="R261" s="121">
        <v>3.0017642907551152</v>
      </c>
      <c r="S261" s="120">
        <v>1.8379778703209062</v>
      </c>
      <c r="T261" s="120">
        <v>2.7477514462078387</v>
      </c>
      <c r="U261" s="120">
        <v>2.4322691070767735</v>
      </c>
      <c r="V261" s="120">
        <v>4.1079661132523952</v>
      </c>
      <c r="W261" s="120">
        <v>4.1760088594345293</v>
      </c>
      <c r="X261" s="120">
        <v>4.6293749640998918</v>
      </c>
      <c r="Y261" s="120">
        <v>4.5202266026750912</v>
      </c>
      <c r="Z261" s="120">
        <v>3.4229564006344502</v>
      </c>
      <c r="AA261" s="120">
        <v>10.4361155853359</v>
      </c>
      <c r="AB261" s="120">
        <v>1.7122629728535399</v>
      </c>
      <c r="AC261" s="62" t="s">
        <v>36</v>
      </c>
      <c r="AD261" s="121">
        <v>-62.1199748738211</v>
      </c>
      <c r="AE261" s="122"/>
      <c r="AF261" s="63"/>
      <c r="AG261" s="12"/>
    </row>
    <row r="262" spans="1:33" customFormat="1" ht="13.2" x14ac:dyDescent="0.25">
      <c r="A262" s="123">
        <v>264264</v>
      </c>
      <c r="B262" s="124"/>
      <c r="C262" s="124" t="s">
        <v>457</v>
      </c>
      <c r="D262" s="124"/>
      <c r="E262" s="124"/>
      <c r="F262" s="125" t="s">
        <v>35</v>
      </c>
      <c r="G262" s="126">
        <v>2.2594005112558753</v>
      </c>
      <c r="H262" s="126">
        <v>2.1780546096663405</v>
      </c>
      <c r="I262" s="126">
        <v>1.4562032687377158</v>
      </c>
      <c r="J262" s="126">
        <v>2.1457973725883202</v>
      </c>
      <c r="K262" s="127">
        <v>2.104474647589039</v>
      </c>
      <c r="L262" s="127">
        <v>1.8602118441591344</v>
      </c>
      <c r="M262" s="127">
        <v>3.9681857558952554</v>
      </c>
      <c r="N262" s="127">
        <v>2.759177323303029</v>
      </c>
      <c r="O262" s="127">
        <v>2.3734765104359905</v>
      </c>
      <c r="P262" s="127">
        <v>3.851024089492566</v>
      </c>
      <c r="Q262" s="127">
        <v>5.8104619770776527</v>
      </c>
      <c r="R262" s="127">
        <v>4.6761096636308581</v>
      </c>
      <c r="S262" s="127">
        <v>3.1949470861211862</v>
      </c>
      <c r="T262" s="127">
        <v>2.657662688618827</v>
      </c>
      <c r="U262" s="127">
        <v>2.618345653964234</v>
      </c>
      <c r="V262" s="127">
        <v>3.3917496030418861</v>
      </c>
      <c r="W262" s="127">
        <v>1.24172754662388</v>
      </c>
      <c r="X262" s="127">
        <v>1.8031284191064956</v>
      </c>
      <c r="Y262" s="127">
        <v>2.1490830067411228</v>
      </c>
      <c r="Z262" s="127">
        <v>3.7680245528518101</v>
      </c>
      <c r="AA262" s="127">
        <v>8.9615955801816902</v>
      </c>
      <c r="AB262" s="127">
        <v>4.9538241340224003</v>
      </c>
      <c r="AC262" s="128" t="s">
        <v>36</v>
      </c>
      <c r="AD262" s="127">
        <v>130.50873877293299</v>
      </c>
      <c r="AE262" s="129"/>
      <c r="AF262" s="130" t="s">
        <v>149</v>
      </c>
      <c r="AG262" s="12"/>
    </row>
    <row r="263" spans="1:33" customFormat="1" ht="13.2" x14ac:dyDescent="0.25">
      <c r="A263" s="75" t="s">
        <v>458</v>
      </c>
      <c r="B263" s="76"/>
      <c r="C263" s="76" t="s">
        <v>459</v>
      </c>
      <c r="D263" s="76"/>
      <c r="E263" s="76"/>
      <c r="F263" s="35" t="s">
        <v>35</v>
      </c>
      <c r="G263" s="77">
        <v>50.276725832165141</v>
      </c>
      <c r="H263" s="77">
        <v>53.407205071974971</v>
      </c>
      <c r="I263" s="77">
        <v>56.678766328855502</v>
      </c>
      <c r="J263" s="77">
        <v>60.11297623830621</v>
      </c>
      <c r="K263" s="78">
        <v>59.923214403346698</v>
      </c>
      <c r="L263" s="78">
        <v>51.415159310660258</v>
      </c>
      <c r="M263" s="78">
        <v>58.364368251239782</v>
      </c>
      <c r="N263" s="78">
        <v>65.957884794448006</v>
      </c>
      <c r="O263" s="78">
        <v>66.637644791623728</v>
      </c>
      <c r="P263" s="78">
        <v>58.626735702122204</v>
      </c>
      <c r="Q263" s="78">
        <v>55.537575771838895</v>
      </c>
      <c r="R263" s="78">
        <v>72.771411466050338</v>
      </c>
      <c r="S263" s="78">
        <v>65.313949614168578</v>
      </c>
      <c r="T263" s="78">
        <v>64.833399883626484</v>
      </c>
      <c r="U263" s="78">
        <v>76.264299848060787</v>
      </c>
      <c r="V263" s="78">
        <v>66.488416778421069</v>
      </c>
      <c r="W263" s="78">
        <v>63.473100843606233</v>
      </c>
      <c r="X263" s="78">
        <v>68.988533691228554</v>
      </c>
      <c r="Y263" s="78">
        <v>83.994441729584921</v>
      </c>
      <c r="Z263" s="78">
        <v>73.154612686499703</v>
      </c>
      <c r="AA263" s="78">
        <v>99.026729914309598</v>
      </c>
      <c r="AB263" s="78">
        <v>94.652738019762594</v>
      </c>
      <c r="AC263" s="79"/>
      <c r="AD263" s="78">
        <v>12.6892876132107</v>
      </c>
      <c r="AE263" s="80"/>
      <c r="AF263" s="81"/>
      <c r="AG263" s="12"/>
    </row>
    <row r="264" spans="1:33" customFormat="1" ht="13.2" x14ac:dyDescent="0.25">
      <c r="A264" s="117">
        <v>267</v>
      </c>
      <c r="B264" s="118"/>
      <c r="C264" s="118"/>
      <c r="D264" s="118" t="s">
        <v>460</v>
      </c>
      <c r="E264" s="118"/>
      <c r="F264" s="119" t="s">
        <v>35</v>
      </c>
      <c r="G264" s="131">
        <v>6.3540567191665982</v>
      </c>
      <c r="H264" s="131">
        <v>6.8189119554068602</v>
      </c>
      <c r="I264" s="131">
        <v>8.1110757813081893</v>
      </c>
      <c r="J264" s="131">
        <v>11.763446867144554</v>
      </c>
      <c r="K264" s="121">
        <v>8.6205511450124188</v>
      </c>
      <c r="L264" s="121">
        <v>8.1937465037843893</v>
      </c>
      <c r="M264" s="121">
        <v>9.4703617301382739</v>
      </c>
      <c r="N264" s="121">
        <v>11.408553332306179</v>
      </c>
      <c r="O264" s="121">
        <v>13.765497684708086</v>
      </c>
      <c r="P264" s="121">
        <v>13.354648619178706</v>
      </c>
      <c r="Q264" s="121">
        <v>12.931491835300683</v>
      </c>
      <c r="R264" s="121">
        <v>10.910604808904729</v>
      </c>
      <c r="S264" s="121">
        <v>16.044448576419729</v>
      </c>
      <c r="T264" s="121">
        <v>13.902451751851046</v>
      </c>
      <c r="U264" s="121">
        <v>16.515258915680239</v>
      </c>
      <c r="V264" s="121">
        <v>15.617577532657718</v>
      </c>
      <c r="W264" s="121">
        <v>14.081184739956509</v>
      </c>
      <c r="X264" s="121">
        <v>14.830097366485527</v>
      </c>
      <c r="Y264" s="121">
        <v>21.621388742358395</v>
      </c>
      <c r="Z264" s="121">
        <v>12.2412246766477</v>
      </c>
      <c r="AA264" s="121">
        <v>22.0079569615359</v>
      </c>
      <c r="AB264" s="121">
        <v>15.015710553111299</v>
      </c>
      <c r="AC264" s="141"/>
      <c r="AD264" s="121">
        <v>-30.5515906862442</v>
      </c>
      <c r="AE264" s="142"/>
      <c r="AF264" s="143"/>
      <c r="AG264" s="12"/>
    </row>
    <row r="265" spans="1:33" customFormat="1" ht="13.2" x14ac:dyDescent="0.25">
      <c r="A265" s="100" t="s">
        <v>461</v>
      </c>
      <c r="B265" s="116"/>
      <c r="C265" s="116"/>
      <c r="D265" s="116" t="s">
        <v>462</v>
      </c>
      <c r="E265" s="116"/>
      <c r="F265" s="101" t="s">
        <v>35</v>
      </c>
      <c r="G265" s="140">
        <v>43.922669112998541</v>
      </c>
      <c r="H265" s="140">
        <v>46.588293116568082</v>
      </c>
      <c r="I265" s="140">
        <v>48.567690547547343</v>
      </c>
      <c r="J265" s="140">
        <v>48.34952937116168</v>
      </c>
      <c r="K265" s="87">
        <v>51.302663258334249</v>
      </c>
      <c r="L265" s="87">
        <v>43.221412806875897</v>
      </c>
      <c r="M265" s="87">
        <v>48.894006521101524</v>
      </c>
      <c r="N265" s="87">
        <v>54.549331462141794</v>
      </c>
      <c r="O265" s="87">
        <v>52.872147106915676</v>
      </c>
      <c r="P265" s="87">
        <v>45.2720870829435</v>
      </c>
      <c r="Q265" s="87">
        <v>42.606083936538234</v>
      </c>
      <c r="R265" s="87">
        <v>61.860806657145581</v>
      </c>
      <c r="S265" s="87">
        <v>49.269501037748846</v>
      </c>
      <c r="T265" s="87">
        <v>50.930948131775416</v>
      </c>
      <c r="U265" s="87">
        <v>59.74904093238051</v>
      </c>
      <c r="V265" s="87">
        <v>50.870839245763335</v>
      </c>
      <c r="W265" s="87">
        <v>49.39191610364972</v>
      </c>
      <c r="X265" s="87">
        <v>54.158436324743043</v>
      </c>
      <c r="Y265" s="87">
        <v>62.373052987226544</v>
      </c>
      <c r="Z265" s="87">
        <v>60.913388009852</v>
      </c>
      <c r="AA265" s="87">
        <v>77.018772952773602</v>
      </c>
      <c r="AB265" s="87">
        <v>79.637027466651304</v>
      </c>
      <c r="AC265" s="88"/>
      <c r="AD265" s="87">
        <v>27.678578572962</v>
      </c>
      <c r="AE265" s="89"/>
      <c r="AF265" s="90"/>
      <c r="AG265" s="12"/>
    </row>
    <row r="266" spans="1:33" customFormat="1" ht="13.2" x14ac:dyDescent="0.25">
      <c r="A266" s="117" t="s">
        <v>463</v>
      </c>
      <c r="B266" s="118"/>
      <c r="C266" s="118"/>
      <c r="D266" s="118"/>
      <c r="E266" s="118" t="s">
        <v>464</v>
      </c>
      <c r="F266" s="119" t="s">
        <v>35</v>
      </c>
      <c r="G266" s="131">
        <v>43.718905472636813</v>
      </c>
      <c r="H266" s="131">
        <v>46.189375479729982</v>
      </c>
      <c r="I266" s="131">
        <v>47.694185256950895</v>
      </c>
      <c r="J266" s="131">
        <v>47.760666086278832</v>
      </c>
      <c r="K266" s="121">
        <v>51.041713558887558</v>
      </c>
      <c r="L266" s="121">
        <v>42.965244836304187</v>
      </c>
      <c r="M266" s="121">
        <v>48.41727034604132</v>
      </c>
      <c r="N266" s="121">
        <v>54.046405771665455</v>
      </c>
      <c r="O266" s="121">
        <v>51.593365692457823</v>
      </c>
      <c r="P266" s="121">
        <v>44.93633515288986</v>
      </c>
      <c r="Q266" s="121">
        <v>42.300357384203132</v>
      </c>
      <c r="R266" s="121">
        <v>58.54831982661451</v>
      </c>
      <c r="S266" s="120">
        <v>48.785294201559687</v>
      </c>
      <c r="T266" s="120">
        <v>49.546497502004634</v>
      </c>
      <c r="U266" s="120">
        <v>58.485922001480304</v>
      </c>
      <c r="V266" s="120">
        <v>49.464075047001792</v>
      </c>
      <c r="W266" s="120">
        <v>48.904418704649274</v>
      </c>
      <c r="X266" s="120">
        <v>53.471175260367303</v>
      </c>
      <c r="Y266" s="120">
        <v>61.934046712125323</v>
      </c>
      <c r="Z266" s="120">
        <v>57.698068590661101</v>
      </c>
      <c r="AA266" s="120">
        <v>72.222851298241096</v>
      </c>
      <c r="AB266" s="120">
        <v>79.202837921781807</v>
      </c>
      <c r="AC266" s="62"/>
      <c r="AD266" s="121">
        <v>27.882549464147399</v>
      </c>
      <c r="AE266" s="122"/>
      <c r="AF266" s="63"/>
      <c r="AG266" s="12"/>
    </row>
    <row r="267" spans="1:33" customFormat="1" ht="13.2" x14ac:dyDescent="0.25">
      <c r="A267" s="102" t="s">
        <v>465</v>
      </c>
      <c r="B267" s="103"/>
      <c r="C267" s="103"/>
      <c r="D267" s="103"/>
      <c r="E267" s="103" t="s">
        <v>466</v>
      </c>
      <c r="F267" s="104" t="s">
        <v>35</v>
      </c>
      <c r="G267" s="105">
        <v>0.20376364036172726</v>
      </c>
      <c r="H267" s="105">
        <v>0.39891763683810755</v>
      </c>
      <c r="I267" s="105">
        <v>0.87350529059643145</v>
      </c>
      <c r="J267" s="105">
        <v>0.58886328488284523</v>
      </c>
      <c r="K267" s="106">
        <v>0.26094969944669211</v>
      </c>
      <c r="L267" s="106">
        <v>0.25616797057170948</v>
      </c>
      <c r="M267" s="106">
        <v>0.47673617506019783</v>
      </c>
      <c r="N267" s="106">
        <v>0.50292569047634939</v>
      </c>
      <c r="O267" s="106">
        <v>1.2787814144578651</v>
      </c>
      <c r="P267" s="106">
        <v>0.33575193005364434</v>
      </c>
      <c r="Q267" s="106">
        <v>0.3057265523351006</v>
      </c>
      <c r="R267" s="106">
        <v>3.3124868305310922</v>
      </c>
      <c r="S267" s="106">
        <v>0.48420683618915111</v>
      </c>
      <c r="T267" s="106">
        <v>1.3844506297707944</v>
      </c>
      <c r="U267" s="106">
        <v>1.2631189309002211</v>
      </c>
      <c r="V267" s="106">
        <v>1.4067641987615556</v>
      </c>
      <c r="W267" s="106">
        <v>0.48749739900045358</v>
      </c>
      <c r="X267" s="106">
        <v>0.68726106437573709</v>
      </c>
      <c r="Y267" s="106">
        <v>0.43900627510121404</v>
      </c>
      <c r="Z267" s="106">
        <v>3.2153194191909402</v>
      </c>
      <c r="AA267" s="106">
        <v>4.7959216545325596</v>
      </c>
      <c r="AB267" s="106">
        <v>0.43418954486945499</v>
      </c>
      <c r="AC267" s="107" t="s">
        <v>36</v>
      </c>
      <c r="AD267" s="106">
        <v>-1.0971893808689901</v>
      </c>
      <c r="AE267" s="115"/>
      <c r="AF267" s="109"/>
      <c r="AG267" s="12"/>
    </row>
    <row r="268" spans="1:33" customFormat="1" ht="13.2" x14ac:dyDescent="0.25">
      <c r="A268" s="75" t="s">
        <v>467</v>
      </c>
      <c r="B268" s="76" t="s">
        <v>468</v>
      </c>
      <c r="C268" s="76"/>
      <c r="D268" s="76"/>
      <c r="E268" s="76"/>
      <c r="F268" s="35" t="s">
        <v>35</v>
      </c>
      <c r="G268" s="140">
        <v>52.901449245485274</v>
      </c>
      <c r="H268" s="140">
        <v>50.887126646626669</v>
      </c>
      <c r="I268" s="140">
        <v>49.01453370055296</v>
      </c>
      <c r="J268" s="140">
        <v>56.175752565307434</v>
      </c>
      <c r="K268" s="87">
        <v>52.629201219636244</v>
      </c>
      <c r="L268" s="87">
        <v>51.363926275321134</v>
      </c>
      <c r="M268" s="87">
        <v>55.231466702137148</v>
      </c>
      <c r="N268" s="87">
        <v>74.184700330249569</v>
      </c>
      <c r="O268" s="87">
        <v>61.819455322423302</v>
      </c>
      <c r="P268" s="87">
        <v>66.685498852400514</v>
      </c>
      <c r="Q268" s="87">
        <v>65.696739499527652</v>
      </c>
      <c r="R268" s="87">
        <v>68.440171311796135</v>
      </c>
      <c r="S268" s="87">
        <v>66.077889373904128</v>
      </c>
      <c r="T268" s="87">
        <v>68.658488140054402</v>
      </c>
      <c r="U268" s="87">
        <v>74.762727680828561</v>
      </c>
      <c r="V268" s="87">
        <v>68.483912724415291</v>
      </c>
      <c r="W268" s="87">
        <v>74.919544811666199</v>
      </c>
      <c r="X268" s="87">
        <v>77.002143360110779</v>
      </c>
      <c r="Y268" s="87">
        <v>62.838538312421726</v>
      </c>
      <c r="Z268" s="87">
        <v>76.700839490889393</v>
      </c>
      <c r="AA268" s="87">
        <v>89.455445847561293</v>
      </c>
      <c r="AB268" s="87">
        <v>88.508928742963604</v>
      </c>
      <c r="AC268" s="79"/>
      <c r="AD268" s="87">
        <v>40.8513487422533</v>
      </c>
      <c r="AE268" s="80" t="s">
        <v>42</v>
      </c>
      <c r="AF268" s="81" t="s">
        <v>149</v>
      </c>
      <c r="AG268" s="12"/>
    </row>
    <row r="269" spans="1:33" customFormat="1" ht="13.2" x14ac:dyDescent="0.25">
      <c r="A269" s="117">
        <v>271</v>
      </c>
      <c r="B269" s="118"/>
      <c r="C269" s="118"/>
      <c r="D269" s="118" t="s">
        <v>469</v>
      </c>
      <c r="E269" s="118"/>
      <c r="F269" s="119" t="s">
        <v>35</v>
      </c>
      <c r="G269" s="131">
        <v>1.6574293587312059</v>
      </c>
      <c r="H269" s="131">
        <v>1.45258843882734</v>
      </c>
      <c r="I269" s="131">
        <v>1.563781564804088</v>
      </c>
      <c r="J269" s="131">
        <v>2.194874121855245</v>
      </c>
      <c r="K269" s="121">
        <v>2.4380231188338031</v>
      </c>
      <c r="L269" s="121">
        <v>2.3008837134920759</v>
      </c>
      <c r="M269" s="121">
        <v>2.2574590214255039</v>
      </c>
      <c r="N269" s="121">
        <v>2.2750751937620968</v>
      </c>
      <c r="O269" s="121">
        <v>3.4665759786745842</v>
      </c>
      <c r="P269" s="121">
        <v>3.5978101379138594</v>
      </c>
      <c r="Q269" s="121">
        <v>2.6520395778630235</v>
      </c>
      <c r="R269" s="121">
        <v>3.1798339058219911</v>
      </c>
      <c r="S269" s="121">
        <v>3.4274343155300935</v>
      </c>
      <c r="T269" s="121">
        <v>1.6498182151894785</v>
      </c>
      <c r="U269" s="121">
        <v>3.9992010484589784</v>
      </c>
      <c r="V269" s="121">
        <v>2.9123310289738837</v>
      </c>
      <c r="W269" s="121">
        <v>3.2015274625035448</v>
      </c>
      <c r="X269" s="121">
        <v>2.918437314592619</v>
      </c>
      <c r="Y269" s="121">
        <v>1.8436127625008498</v>
      </c>
      <c r="Z269" s="121">
        <v>3.0092218267631199</v>
      </c>
      <c r="AA269" s="121">
        <v>4.2336270214548</v>
      </c>
      <c r="AB269" s="121">
        <v>2.9370393140061299</v>
      </c>
      <c r="AC269" s="141" t="s">
        <v>36</v>
      </c>
      <c r="AD269" s="121">
        <v>59.308905522115097</v>
      </c>
      <c r="AE269" s="142"/>
      <c r="AF269" s="143"/>
      <c r="AG269" s="12"/>
    </row>
    <row r="270" spans="1:33" customFormat="1" ht="13.2" x14ac:dyDescent="0.25">
      <c r="A270" s="82" t="s">
        <v>470</v>
      </c>
      <c r="B270" s="83"/>
      <c r="C270" s="83"/>
      <c r="D270" s="83" t="s">
        <v>471</v>
      </c>
      <c r="E270" s="83"/>
      <c r="F270" s="84" t="s">
        <v>35</v>
      </c>
      <c r="G270" s="85">
        <v>25.227912577994012</v>
      </c>
      <c r="H270" s="85">
        <v>26.705409847686418</v>
      </c>
      <c r="I270" s="85">
        <v>25.617322891567529</v>
      </c>
      <c r="J270" s="85">
        <v>30.181222936804449</v>
      </c>
      <c r="K270" s="86">
        <v>29.734605254672932</v>
      </c>
      <c r="L270" s="86">
        <v>28.39532546818468</v>
      </c>
      <c r="M270" s="86">
        <v>33.096721714040193</v>
      </c>
      <c r="N270" s="86">
        <v>45.754742733502546</v>
      </c>
      <c r="O270" s="86">
        <v>34.387801091004036</v>
      </c>
      <c r="P270" s="86">
        <v>35.480909800701333</v>
      </c>
      <c r="Q270" s="86">
        <v>38.736376198144832</v>
      </c>
      <c r="R270" s="86">
        <v>37.139970968637428</v>
      </c>
      <c r="S270" s="87">
        <v>40.145187445747318</v>
      </c>
      <c r="T270" s="87">
        <v>42.264299526435302</v>
      </c>
      <c r="U270" s="87">
        <v>45.274321192527609</v>
      </c>
      <c r="V270" s="87">
        <v>41.253249861186418</v>
      </c>
      <c r="W270" s="87">
        <v>38.347263893076871</v>
      </c>
      <c r="X270" s="87">
        <v>36.415280147186003</v>
      </c>
      <c r="Y270" s="87">
        <v>34.791426509470917</v>
      </c>
      <c r="Z270" s="87">
        <v>38.527989477349202</v>
      </c>
      <c r="AA270" s="87">
        <v>48.791062109400102</v>
      </c>
      <c r="AB270" s="87">
        <v>50.553894257555001</v>
      </c>
      <c r="AC270" s="88"/>
      <c r="AD270" s="86">
        <v>45.305609253455899</v>
      </c>
      <c r="AE270" s="89"/>
      <c r="AF270" s="90"/>
      <c r="AG270" s="12"/>
    </row>
    <row r="271" spans="1:33" customFormat="1" ht="13.2" x14ac:dyDescent="0.25">
      <c r="A271" s="82" t="s">
        <v>472</v>
      </c>
      <c r="B271" s="83"/>
      <c r="C271" s="83"/>
      <c r="D271" s="83"/>
      <c r="E271" s="83" t="s">
        <v>473</v>
      </c>
      <c r="F271" s="84" t="s">
        <v>35</v>
      </c>
      <c r="G271" s="85">
        <v>21.130277480003297</v>
      </c>
      <c r="H271" s="85">
        <v>21.933804150161862</v>
      </c>
      <c r="I271" s="85">
        <v>21.227983626932375</v>
      </c>
      <c r="J271" s="85">
        <v>26.436705115421169</v>
      </c>
      <c r="K271" s="86">
        <v>23.71251015964377</v>
      </c>
      <c r="L271" s="86">
        <v>24.262186138362875</v>
      </c>
      <c r="M271" s="86">
        <v>29.3226188770882</v>
      </c>
      <c r="N271" s="86">
        <v>40.730605368399154</v>
      </c>
      <c r="O271" s="86">
        <v>29.786477870755878</v>
      </c>
      <c r="P271" s="86">
        <v>30.306393912674739</v>
      </c>
      <c r="Q271" s="86">
        <v>33.776392806592263</v>
      </c>
      <c r="R271" s="86">
        <v>31.869495998153759</v>
      </c>
      <c r="S271" s="87">
        <v>35.597746138652688</v>
      </c>
      <c r="T271" s="87">
        <v>38.000051417830427</v>
      </c>
      <c r="U271" s="87">
        <v>39.63904037205571</v>
      </c>
      <c r="V271" s="87">
        <v>36.178439735426203</v>
      </c>
      <c r="W271" s="87">
        <v>33.009084332152362</v>
      </c>
      <c r="X271" s="87">
        <v>31.214097203559692</v>
      </c>
      <c r="Y271" s="87">
        <v>28.100074757523494</v>
      </c>
      <c r="Z271" s="87">
        <v>29.499389080170701</v>
      </c>
      <c r="AA271" s="87">
        <v>35.190596611043098</v>
      </c>
      <c r="AB271" s="87">
        <v>37.952219938137603</v>
      </c>
      <c r="AC271" s="88"/>
      <c r="AD271" s="86">
        <v>35.060921601200697</v>
      </c>
      <c r="AE271" s="89"/>
      <c r="AF271" s="90"/>
      <c r="AG271" s="12"/>
    </row>
    <row r="272" spans="1:33" customFormat="1" ht="13.2" x14ac:dyDescent="0.25">
      <c r="A272" s="117" t="s">
        <v>474</v>
      </c>
      <c r="B272" s="118"/>
      <c r="C272" s="118"/>
      <c r="D272" s="118"/>
      <c r="E272" s="118" t="s">
        <v>475</v>
      </c>
      <c r="F272" s="119" t="s">
        <v>35</v>
      </c>
      <c r="G272" s="131">
        <v>4.0976350979907092</v>
      </c>
      <c r="H272" s="131">
        <v>4.7716056975245698</v>
      </c>
      <c r="I272" s="131">
        <v>4.389339264635157</v>
      </c>
      <c r="J272" s="131">
        <v>3.7445178213832846</v>
      </c>
      <c r="K272" s="121">
        <v>6.0220950950291572</v>
      </c>
      <c r="L272" s="121">
        <v>4.1331393298218044</v>
      </c>
      <c r="M272" s="121">
        <v>3.7741028369520011</v>
      </c>
      <c r="N272" s="121">
        <v>5.0241373651033889</v>
      </c>
      <c r="O272" s="121">
        <v>4.6013232202481582</v>
      </c>
      <c r="P272" s="121">
        <v>5.1745158880265967</v>
      </c>
      <c r="Q272" s="121">
        <v>4.9599833915525542</v>
      </c>
      <c r="R272" s="121">
        <v>5.2704749704836633</v>
      </c>
      <c r="S272" s="120">
        <v>4.5474413070946325</v>
      </c>
      <c r="T272" s="120">
        <v>4.2642481086048729</v>
      </c>
      <c r="U272" s="120">
        <v>5.6352808204719258</v>
      </c>
      <c r="V272" s="120">
        <v>5.0748101257602292</v>
      </c>
      <c r="W272" s="120">
        <v>5.3381795609244982</v>
      </c>
      <c r="X272" s="120">
        <v>5.2011829436263159</v>
      </c>
      <c r="Y272" s="120">
        <v>6.6913517519474199</v>
      </c>
      <c r="Z272" s="120">
        <v>9.0286003971784794</v>
      </c>
      <c r="AA272" s="120">
        <v>13.600465498357</v>
      </c>
      <c r="AB272" s="120">
        <v>12.6016743194174</v>
      </c>
      <c r="AC272" s="62" t="s">
        <v>36</v>
      </c>
      <c r="AD272" s="121">
        <v>88.327781688504999</v>
      </c>
      <c r="AE272" s="122"/>
      <c r="AF272" s="63"/>
      <c r="AG272" s="12"/>
    </row>
    <row r="273" spans="1:33" customFormat="1" ht="13.2" x14ac:dyDescent="0.25">
      <c r="A273" s="102">
        <v>277</v>
      </c>
      <c r="B273" s="103"/>
      <c r="C273" s="103"/>
      <c r="D273" s="103" t="s">
        <v>476</v>
      </c>
      <c r="E273" s="103"/>
      <c r="F273" s="104" t="s">
        <v>35</v>
      </c>
      <c r="G273" s="105">
        <v>26.016107308760066</v>
      </c>
      <c r="H273" s="105">
        <v>22.72912836011287</v>
      </c>
      <c r="I273" s="105">
        <v>21.833429244181335</v>
      </c>
      <c r="J273" s="105">
        <v>23.79965550664777</v>
      </c>
      <c r="K273" s="106">
        <v>20.456572846129507</v>
      </c>
      <c r="L273" s="106">
        <v>20.667717093644331</v>
      </c>
      <c r="M273" s="106">
        <v>19.877285966671469</v>
      </c>
      <c r="N273" s="106">
        <v>26.154882402984942</v>
      </c>
      <c r="O273" s="106">
        <v>23.965078252744696</v>
      </c>
      <c r="P273" s="106">
        <v>27.606778913785327</v>
      </c>
      <c r="Q273" s="106">
        <v>24.308323723519777</v>
      </c>
      <c r="R273" s="106">
        <v>28.120366437336731</v>
      </c>
      <c r="S273" s="106">
        <v>22.505267612626653</v>
      </c>
      <c r="T273" s="106">
        <v>24.74437039842962</v>
      </c>
      <c r="U273" s="106">
        <v>25.489205439841964</v>
      </c>
      <c r="V273" s="106">
        <v>24.318331834254973</v>
      </c>
      <c r="W273" s="106">
        <v>33.370753456085779</v>
      </c>
      <c r="X273" s="106">
        <v>37.668425898332139</v>
      </c>
      <c r="Y273" s="106">
        <v>26.20349904044998</v>
      </c>
      <c r="Z273" s="106">
        <v>35.163628186776997</v>
      </c>
      <c r="AA273" s="106">
        <v>36.430756716706398</v>
      </c>
      <c r="AB273" s="106">
        <v>35.017995171402397</v>
      </c>
      <c r="AC273" s="107"/>
      <c r="AD273" s="106">
        <v>33.6386225265015</v>
      </c>
      <c r="AE273" s="115"/>
      <c r="AF273" s="109"/>
      <c r="AG273" s="12"/>
    </row>
    <row r="274" spans="1:33" customFormat="1" ht="13.2" x14ac:dyDescent="0.25">
      <c r="A274" s="75" t="s">
        <v>477</v>
      </c>
      <c r="B274" s="76"/>
      <c r="C274" s="76" t="s">
        <v>478</v>
      </c>
      <c r="D274" s="76"/>
      <c r="E274" s="76"/>
      <c r="F274" s="35" t="s">
        <v>35</v>
      </c>
      <c r="G274" s="77">
        <v>156.03619162474919</v>
      </c>
      <c r="H274" s="77">
        <v>135.9464566731649</v>
      </c>
      <c r="I274" s="77">
        <v>146.86669222994348</v>
      </c>
      <c r="J274" s="77">
        <v>149.48794874483298</v>
      </c>
      <c r="K274" s="78">
        <v>168.70839892691126</v>
      </c>
      <c r="L274" s="78">
        <v>166.77947971623468</v>
      </c>
      <c r="M274" s="78">
        <v>185.73906214828</v>
      </c>
      <c r="N274" s="78">
        <v>174.28022655260872</v>
      </c>
      <c r="O274" s="78">
        <v>198.66400098932371</v>
      </c>
      <c r="P274" s="78">
        <v>214.99061391523253</v>
      </c>
      <c r="Q274" s="78">
        <v>183.5074502671136</v>
      </c>
      <c r="R274" s="78">
        <v>217.87037563506092</v>
      </c>
      <c r="S274" s="78">
        <v>215.3473295797944</v>
      </c>
      <c r="T274" s="78">
        <v>189.39488405604678</v>
      </c>
      <c r="U274" s="78">
        <v>232.44019754056504</v>
      </c>
      <c r="V274" s="78">
        <v>201.55952001350803</v>
      </c>
      <c r="W274" s="78">
        <v>194.54286472755842</v>
      </c>
      <c r="X274" s="78">
        <v>235.90238527736162</v>
      </c>
      <c r="Y274" s="78">
        <v>255.06838695270869</v>
      </c>
      <c r="Z274" s="78">
        <v>327.88084645440802</v>
      </c>
      <c r="AA274" s="78">
        <v>229.211529540622</v>
      </c>
      <c r="AB274" s="78">
        <v>226.09597157915599</v>
      </c>
      <c r="AC274" s="79" t="s">
        <v>47</v>
      </c>
      <c r="AD274" s="78">
        <v>-11.3586852999246</v>
      </c>
      <c r="AE274" s="80"/>
      <c r="AF274" s="81"/>
      <c r="AG274" s="12"/>
    </row>
    <row r="275" spans="1:33" customFormat="1" ht="13.2" x14ac:dyDescent="0.25">
      <c r="A275" s="82">
        <v>281</v>
      </c>
      <c r="B275" s="83"/>
      <c r="C275" s="83"/>
      <c r="D275" s="83" t="s">
        <v>479</v>
      </c>
      <c r="E275" s="83"/>
      <c r="F275" s="84" t="s">
        <v>35</v>
      </c>
      <c r="G275" s="85">
        <v>0.70535787911272363</v>
      </c>
      <c r="H275" s="85">
        <v>1.0662791902689031</v>
      </c>
      <c r="I275" s="85">
        <v>1.0889952797199349</v>
      </c>
      <c r="J275" s="85">
        <v>1.4287497926586374</v>
      </c>
      <c r="K275" s="86">
        <v>1.9438664975087581</v>
      </c>
      <c r="L275" s="86">
        <v>1.6586074528934647</v>
      </c>
      <c r="M275" s="86">
        <v>3.034242604075009</v>
      </c>
      <c r="N275" s="86">
        <v>3.1317816734882507</v>
      </c>
      <c r="O275" s="86">
        <v>2.1528607939321502</v>
      </c>
      <c r="P275" s="86">
        <v>3.3893626616230614</v>
      </c>
      <c r="Q275" s="86">
        <v>2.7897602533628736</v>
      </c>
      <c r="R275" s="86">
        <v>3.6610989775475171</v>
      </c>
      <c r="S275" s="87">
        <v>4.6987765417924692</v>
      </c>
      <c r="T275" s="87">
        <v>4.9976967740843747</v>
      </c>
      <c r="U275" s="87">
        <v>3.5605009108536252</v>
      </c>
      <c r="V275" s="87">
        <v>3.4419252712141253</v>
      </c>
      <c r="W275" s="87">
        <v>2.1039620271683144</v>
      </c>
      <c r="X275" s="87">
        <v>3.1780881101234191</v>
      </c>
      <c r="Y275" s="87">
        <v>4.9294787361771411</v>
      </c>
      <c r="Z275" s="87">
        <v>6.6775681199788499</v>
      </c>
      <c r="AA275" s="87">
        <v>4.0084031312415398</v>
      </c>
      <c r="AB275" s="87">
        <v>8.5905378058698805</v>
      </c>
      <c r="AC275" s="88" t="s">
        <v>36</v>
      </c>
      <c r="AD275" s="86">
        <v>74.268685709595502</v>
      </c>
      <c r="AE275" s="89"/>
      <c r="AF275" s="90"/>
      <c r="AG275" s="12"/>
    </row>
    <row r="276" spans="1:33" customFormat="1" ht="13.2" x14ac:dyDescent="0.25">
      <c r="A276" s="82" t="s">
        <v>480</v>
      </c>
      <c r="B276" s="83"/>
      <c r="C276" s="83"/>
      <c r="D276" s="83" t="s">
        <v>481</v>
      </c>
      <c r="E276" s="144"/>
      <c r="F276" s="84" t="s">
        <v>35</v>
      </c>
      <c r="G276" s="85">
        <v>34.512722987273577</v>
      </c>
      <c r="H276" s="85">
        <v>36.284127958650586</v>
      </c>
      <c r="I276" s="85">
        <v>35.149511412597974</v>
      </c>
      <c r="J276" s="85">
        <v>36.096436314133818</v>
      </c>
      <c r="K276" s="86">
        <v>42.779561847510351</v>
      </c>
      <c r="L276" s="86">
        <v>39.596542325512061</v>
      </c>
      <c r="M276" s="86">
        <v>39.063667710315798</v>
      </c>
      <c r="N276" s="86">
        <v>45.28150099476818</v>
      </c>
      <c r="O276" s="86">
        <v>46.28248107231682</v>
      </c>
      <c r="P276" s="86">
        <v>46.35332097111818</v>
      </c>
      <c r="Q276" s="86">
        <v>39.41928933327506</v>
      </c>
      <c r="R276" s="86">
        <v>38.706435396856705</v>
      </c>
      <c r="S276" s="87">
        <v>48.976229828336102</v>
      </c>
      <c r="T276" s="87">
        <v>35.965234387203608</v>
      </c>
      <c r="U276" s="87">
        <v>50.054142689976189</v>
      </c>
      <c r="V276" s="87">
        <v>47.45786626489204</v>
      </c>
      <c r="W276" s="87">
        <v>33.371461582078005</v>
      </c>
      <c r="X276" s="87">
        <v>46.8414823863477</v>
      </c>
      <c r="Y276" s="87">
        <v>42.67827565785003</v>
      </c>
      <c r="Z276" s="87">
        <v>53.104380246818003</v>
      </c>
      <c r="AA276" s="87">
        <v>41.345760582436696</v>
      </c>
      <c r="AB276" s="87">
        <v>42.027545099998001</v>
      </c>
      <c r="AC276" s="88"/>
      <c r="AD276" s="86">
        <v>-1.52473488635956</v>
      </c>
      <c r="AE276" s="89"/>
      <c r="AF276" s="90"/>
      <c r="AG276" s="12"/>
    </row>
    <row r="277" spans="1:33" customFormat="1" ht="13.2" x14ac:dyDescent="0.25">
      <c r="A277" s="82" t="s">
        <v>482</v>
      </c>
      <c r="B277" s="83"/>
      <c r="C277" s="83"/>
      <c r="D277" s="83"/>
      <c r="E277" s="83" t="s">
        <v>483</v>
      </c>
      <c r="F277" s="84" t="s">
        <v>35</v>
      </c>
      <c r="G277" s="85">
        <v>2.5959790137709242</v>
      </c>
      <c r="H277" s="85">
        <v>4.182830686904544</v>
      </c>
      <c r="I277" s="85">
        <v>4.2347818806675974</v>
      </c>
      <c r="J277" s="85">
        <v>2.4078857519811212</v>
      </c>
      <c r="K277" s="86">
        <v>5.0476111500949301</v>
      </c>
      <c r="L277" s="86">
        <v>3.7955555776835941</v>
      </c>
      <c r="M277" s="86">
        <v>3.8576817347767109</v>
      </c>
      <c r="N277" s="86">
        <v>5.3349806740308487</v>
      </c>
      <c r="O277" s="86">
        <v>2.2924704920510615</v>
      </c>
      <c r="P277" s="86">
        <v>3.5531109705124142</v>
      </c>
      <c r="Q277" s="86">
        <v>5.9945551861053854</v>
      </c>
      <c r="R277" s="86">
        <v>4.2761273901540857</v>
      </c>
      <c r="S277" s="87">
        <v>6.0910388933651936</v>
      </c>
      <c r="T277" s="87">
        <v>1.5924988870317731</v>
      </c>
      <c r="U277" s="87">
        <v>8.0676093806195386</v>
      </c>
      <c r="V277" s="87">
        <v>8.7927109073374776</v>
      </c>
      <c r="W277" s="87">
        <v>3.6517705260267768</v>
      </c>
      <c r="X277" s="87">
        <v>5.549267128097866</v>
      </c>
      <c r="Y277" s="87">
        <v>6.9328865141958387</v>
      </c>
      <c r="Z277" s="87">
        <v>12.4160267321753</v>
      </c>
      <c r="AA277" s="87">
        <v>9.6307728239159793</v>
      </c>
      <c r="AB277" s="87">
        <v>6.7504514802789499</v>
      </c>
      <c r="AC277" s="88" t="s">
        <v>36</v>
      </c>
      <c r="AD277" s="86">
        <v>-2.6314441112417701</v>
      </c>
      <c r="AE277" s="89"/>
      <c r="AF277" s="90"/>
      <c r="AG277" s="12"/>
    </row>
    <row r="278" spans="1:33" customFormat="1" ht="13.2" x14ac:dyDescent="0.25">
      <c r="A278" s="82" t="s">
        <v>484</v>
      </c>
      <c r="B278" s="83"/>
      <c r="C278" s="83"/>
      <c r="D278" s="83"/>
      <c r="E278" s="83" t="s">
        <v>485</v>
      </c>
      <c r="F278" s="84" t="s">
        <v>35</v>
      </c>
      <c r="G278" s="85">
        <v>12.511877765866798</v>
      </c>
      <c r="H278" s="85">
        <v>15.477854174624069</v>
      </c>
      <c r="I278" s="85">
        <v>13.032214155914099</v>
      </c>
      <c r="J278" s="85">
        <v>14.796351163862289</v>
      </c>
      <c r="K278" s="86">
        <v>18.463148822841848</v>
      </c>
      <c r="L278" s="86">
        <v>16.168485404320165</v>
      </c>
      <c r="M278" s="86">
        <v>15.888406286450991</v>
      </c>
      <c r="N278" s="86">
        <v>20.223158004032641</v>
      </c>
      <c r="O278" s="86">
        <v>18.207706418236537</v>
      </c>
      <c r="P278" s="86">
        <v>18.363570279529647</v>
      </c>
      <c r="Q278" s="86">
        <v>13.037379092856016</v>
      </c>
      <c r="R278" s="86">
        <v>14.259166786515793</v>
      </c>
      <c r="S278" s="87">
        <v>16.16498042722656</v>
      </c>
      <c r="T278" s="87">
        <v>14.709608528070239</v>
      </c>
      <c r="U278" s="87">
        <v>21.811177861435588</v>
      </c>
      <c r="V278" s="87">
        <v>17.111504966441213</v>
      </c>
      <c r="W278" s="87">
        <v>15.614626791159665</v>
      </c>
      <c r="X278" s="87">
        <v>16.973100035519401</v>
      </c>
      <c r="Y278" s="87">
        <v>13.329692005475751</v>
      </c>
      <c r="Z278" s="87">
        <v>19.724460649670501</v>
      </c>
      <c r="AA278" s="87">
        <v>12.077140648154099</v>
      </c>
      <c r="AB278" s="87">
        <v>16.657928441976701</v>
      </c>
      <c r="AC278" s="88" t="s">
        <v>36</v>
      </c>
      <c r="AD278" s="86">
        <v>24.9685921860295</v>
      </c>
      <c r="AE278" s="89"/>
      <c r="AF278" s="90"/>
      <c r="AG278" s="12"/>
    </row>
    <row r="279" spans="1:33" customFormat="1" ht="13.2" x14ac:dyDescent="0.25">
      <c r="A279" s="82" t="s">
        <v>486</v>
      </c>
      <c r="B279" s="83"/>
      <c r="C279" s="83"/>
      <c r="D279" s="83"/>
      <c r="E279" s="83" t="s">
        <v>487</v>
      </c>
      <c r="F279" s="84" t="s">
        <v>35</v>
      </c>
      <c r="G279" s="85">
        <v>11.259706302740442</v>
      </c>
      <c r="H279" s="85">
        <v>9.8903700088704856</v>
      </c>
      <c r="I279" s="85">
        <v>10.519494070109998</v>
      </c>
      <c r="J279" s="85">
        <v>10.532237555009102</v>
      </c>
      <c r="K279" s="86">
        <v>11.763395666870723</v>
      </c>
      <c r="L279" s="86">
        <v>11.30801163646016</v>
      </c>
      <c r="M279" s="86">
        <v>11.119552390502122</v>
      </c>
      <c r="N279" s="86">
        <v>10.321911361794188</v>
      </c>
      <c r="O279" s="86">
        <v>14.177772510545925</v>
      </c>
      <c r="P279" s="86">
        <v>13.497415377159742</v>
      </c>
      <c r="Q279" s="86">
        <v>8.0197132857493436</v>
      </c>
      <c r="R279" s="86">
        <v>8.4823102676704973</v>
      </c>
      <c r="S279" s="87">
        <v>12.951473229555162</v>
      </c>
      <c r="T279" s="87">
        <v>11.483503174888316</v>
      </c>
      <c r="U279" s="87">
        <v>10.632966059952153</v>
      </c>
      <c r="V279" s="87">
        <v>10.953948637354006</v>
      </c>
      <c r="W279" s="87">
        <v>8.308655739130959</v>
      </c>
      <c r="X279" s="87">
        <v>15.054586931635969</v>
      </c>
      <c r="Y279" s="87">
        <v>8.5126424357360388</v>
      </c>
      <c r="Z279" s="87">
        <v>10.707456445768299</v>
      </c>
      <c r="AA279" s="87">
        <v>13.3581341408414</v>
      </c>
      <c r="AB279" s="87">
        <v>10.9796017367581</v>
      </c>
      <c r="AC279" s="88" t="s">
        <v>36</v>
      </c>
      <c r="AD279" s="86">
        <v>28.979947409347901</v>
      </c>
      <c r="AE279" s="89"/>
      <c r="AF279" s="90"/>
      <c r="AG279" s="12"/>
    </row>
    <row r="280" spans="1:33" customFormat="1" ht="13.2" x14ac:dyDescent="0.25">
      <c r="A280" s="82" t="s">
        <v>488</v>
      </c>
      <c r="B280" s="83"/>
      <c r="C280" s="83"/>
      <c r="D280" s="83"/>
      <c r="E280" s="83" t="s">
        <v>489</v>
      </c>
      <c r="F280" s="84" t="s">
        <v>35</v>
      </c>
      <c r="G280" s="85">
        <v>8.1451599048954133</v>
      </c>
      <c r="H280" s="85">
        <v>6.7330730882515066</v>
      </c>
      <c r="I280" s="85">
        <v>7.3630213059062788</v>
      </c>
      <c r="J280" s="85">
        <v>8.359961843281317</v>
      </c>
      <c r="K280" s="86">
        <v>7.5054062077028636</v>
      </c>
      <c r="L280" s="86">
        <v>8.3244897070481603</v>
      </c>
      <c r="M280" s="86">
        <v>8.1980272985859681</v>
      </c>
      <c r="N280" s="86">
        <v>9.4014509549105298</v>
      </c>
      <c r="O280" s="86">
        <v>11.604531651483304</v>
      </c>
      <c r="P280" s="86">
        <v>10.939224343916376</v>
      </c>
      <c r="Q280" s="86">
        <v>12.367641768564305</v>
      </c>
      <c r="R280" s="86">
        <v>11.688830952516325</v>
      </c>
      <c r="S280" s="87">
        <v>13.768737278189164</v>
      </c>
      <c r="T280" s="87">
        <v>8.1796237972132886</v>
      </c>
      <c r="U280" s="87">
        <v>9.5423893879689174</v>
      </c>
      <c r="V280" s="87">
        <v>10.599701753759334</v>
      </c>
      <c r="W280" s="87">
        <v>5.7964085257606115</v>
      </c>
      <c r="X280" s="87">
        <v>9.2645282910944537</v>
      </c>
      <c r="Y280" s="87">
        <v>13.903054702442407</v>
      </c>
      <c r="Z280" s="87">
        <v>10.2564364192038</v>
      </c>
      <c r="AA280" s="87">
        <v>6.2797129695251597</v>
      </c>
      <c r="AB280" s="87">
        <v>7.6395634409841602</v>
      </c>
      <c r="AC280" s="88" t="s">
        <v>36</v>
      </c>
      <c r="AD280" s="86">
        <v>-45.051187638339002</v>
      </c>
      <c r="AE280" s="89"/>
      <c r="AF280" s="90"/>
      <c r="AG280" s="12"/>
    </row>
    <row r="281" spans="1:33" customFormat="1" ht="13.2" x14ac:dyDescent="0.25">
      <c r="A281" s="82" t="s">
        <v>490</v>
      </c>
      <c r="B281" s="83"/>
      <c r="C281" s="83"/>
      <c r="D281" s="83" t="s">
        <v>491</v>
      </c>
      <c r="E281" s="83"/>
      <c r="F281" s="84" t="s">
        <v>35</v>
      </c>
      <c r="G281" s="85">
        <v>3.4274535471812211</v>
      </c>
      <c r="H281" s="85">
        <v>3.6194624899264318</v>
      </c>
      <c r="I281" s="85">
        <v>2.3223888455354675</v>
      </c>
      <c r="J281" s="85">
        <v>2.9671797345272966</v>
      </c>
      <c r="K281" s="86">
        <v>3.5486667500100486</v>
      </c>
      <c r="L281" s="86">
        <v>3.1731939259277069</v>
      </c>
      <c r="M281" s="86">
        <v>5.124547240469032</v>
      </c>
      <c r="N281" s="86">
        <v>2.9676583088269735</v>
      </c>
      <c r="O281" s="86">
        <v>3.98741704109815</v>
      </c>
      <c r="P281" s="86">
        <v>6.122072948287351</v>
      </c>
      <c r="Q281" s="86">
        <v>4.837321265873002</v>
      </c>
      <c r="R281" s="86">
        <v>2.8241010478716455</v>
      </c>
      <c r="S281" s="87">
        <v>3.2695561307527496</v>
      </c>
      <c r="T281" s="87">
        <v>3.7806886344465647</v>
      </c>
      <c r="U281" s="87">
        <v>2.9578554283748497</v>
      </c>
      <c r="V281" s="87">
        <v>2.3679131205616191</v>
      </c>
      <c r="W281" s="87">
        <v>3.8943098488479868</v>
      </c>
      <c r="X281" s="87">
        <v>3.5491585261494119</v>
      </c>
      <c r="Y281" s="87">
        <v>3.708300026860929</v>
      </c>
      <c r="Z281" s="87">
        <v>3.5228264794253801</v>
      </c>
      <c r="AA281" s="87">
        <v>4.9482394819921396</v>
      </c>
      <c r="AB281" s="87">
        <v>5.8085019179906796</v>
      </c>
      <c r="AC281" s="88" t="s">
        <v>36</v>
      </c>
      <c r="AD281" s="86">
        <v>56.635166408247102</v>
      </c>
      <c r="AE281" s="89"/>
      <c r="AF281" s="90"/>
      <c r="AG281" s="12"/>
    </row>
    <row r="282" spans="1:33" customFormat="1" ht="13.2" x14ac:dyDescent="0.25">
      <c r="A282" s="82" t="s">
        <v>492</v>
      </c>
      <c r="B282" s="83"/>
      <c r="C282" s="83"/>
      <c r="D282" s="83"/>
      <c r="E282" s="83" t="s">
        <v>493</v>
      </c>
      <c r="F282" s="84" t="s">
        <v>35</v>
      </c>
      <c r="G282" s="85">
        <v>1.8164924685962451</v>
      </c>
      <c r="H282" s="85">
        <v>2.1723900729267958</v>
      </c>
      <c r="I282" s="85">
        <v>1.1457883751686213</v>
      </c>
      <c r="J282" s="85">
        <v>1.5873899579047952</v>
      </c>
      <c r="K282" s="86">
        <v>1.7529260190515761</v>
      </c>
      <c r="L282" s="86">
        <v>1.756603498626655</v>
      </c>
      <c r="M282" s="86">
        <v>3.2888111267999558</v>
      </c>
      <c r="N282" s="86">
        <v>1.794853330296553</v>
      </c>
      <c r="O282" s="86">
        <v>2.3224387512538311</v>
      </c>
      <c r="P282" s="86">
        <v>2.9538166937020001</v>
      </c>
      <c r="Q282" s="86">
        <v>2.6443253910885924</v>
      </c>
      <c r="R282" s="86">
        <v>1.6660055453916047</v>
      </c>
      <c r="S282" s="87">
        <v>2.0258286168147124</v>
      </c>
      <c r="T282" s="87">
        <v>2.3048320719693427</v>
      </c>
      <c r="U282" s="87">
        <v>2.0082255359572176</v>
      </c>
      <c r="V282" s="87">
        <v>1.588820555449123</v>
      </c>
      <c r="W282" s="87">
        <v>2.4516855324287401</v>
      </c>
      <c r="X282" s="87">
        <v>2.8060062040961395</v>
      </c>
      <c r="Y282" s="87">
        <v>2.1619228541192692</v>
      </c>
      <c r="Z282" s="87">
        <v>1.6578736121319899</v>
      </c>
      <c r="AA282" s="87">
        <v>3.8193528123187899</v>
      </c>
      <c r="AB282" s="87">
        <v>2.74712621595486</v>
      </c>
      <c r="AC282" s="88" t="s">
        <v>36</v>
      </c>
      <c r="AD282" s="86">
        <v>27.068651442421402</v>
      </c>
      <c r="AE282" s="89"/>
      <c r="AF282" s="90"/>
      <c r="AG282" s="12"/>
    </row>
    <row r="283" spans="1:33" customFormat="1" ht="13.2" x14ac:dyDescent="0.25">
      <c r="A283" s="82" t="s">
        <v>494</v>
      </c>
      <c r="B283" s="83"/>
      <c r="C283" s="83"/>
      <c r="D283" s="83"/>
      <c r="E283" s="83" t="s">
        <v>495</v>
      </c>
      <c r="F283" s="84" t="s">
        <v>35</v>
      </c>
      <c r="G283" s="85">
        <v>1.6109610785849757</v>
      </c>
      <c r="H283" s="85">
        <v>1.4470724169996361</v>
      </c>
      <c r="I283" s="85">
        <v>1.1766004703668473</v>
      </c>
      <c r="J283" s="85">
        <v>1.3797897766225011</v>
      </c>
      <c r="K283" s="86">
        <v>1.7957407309584734</v>
      </c>
      <c r="L283" s="86">
        <v>1.4165904273010517</v>
      </c>
      <c r="M283" s="86">
        <v>1.8357361136690762</v>
      </c>
      <c r="N283" s="86">
        <v>1.1728049785304211</v>
      </c>
      <c r="O283" s="86">
        <v>1.6649782898443199</v>
      </c>
      <c r="P283" s="86">
        <v>3.1682562545853497</v>
      </c>
      <c r="Q283" s="86">
        <v>2.1929958747844096</v>
      </c>
      <c r="R283" s="86">
        <v>1.1580955024800406</v>
      </c>
      <c r="S283" s="87">
        <v>1.2437275139380377</v>
      </c>
      <c r="T283" s="87">
        <v>1.4758565624772206</v>
      </c>
      <c r="U283" s="87">
        <v>0.94962989241763263</v>
      </c>
      <c r="V283" s="87">
        <v>0.77909256511249614</v>
      </c>
      <c r="W283" s="87">
        <v>1.4426243164192463</v>
      </c>
      <c r="X283" s="87">
        <v>0.74315232205327308</v>
      </c>
      <c r="Y283" s="87">
        <v>1.5463771727416593</v>
      </c>
      <c r="Z283" s="87">
        <v>1.8649528672933799</v>
      </c>
      <c r="AA283" s="87">
        <v>1.1288866696733399</v>
      </c>
      <c r="AB283" s="87">
        <v>3.0613757020358201</v>
      </c>
      <c r="AC283" s="88" t="s">
        <v>36</v>
      </c>
      <c r="AD283" s="86">
        <v>97.970828592104596</v>
      </c>
      <c r="AE283" s="89"/>
      <c r="AF283" s="90"/>
      <c r="AG283" s="12"/>
    </row>
    <row r="284" spans="1:33" customFormat="1" ht="13.2" x14ac:dyDescent="0.25">
      <c r="A284" s="82">
        <v>286</v>
      </c>
      <c r="B284" s="83"/>
      <c r="C284" s="83"/>
      <c r="D284" s="83" t="s">
        <v>496</v>
      </c>
      <c r="E284" s="83"/>
      <c r="F284" s="84" t="s">
        <v>35</v>
      </c>
      <c r="G284" s="85">
        <v>2.8300022676671892</v>
      </c>
      <c r="H284" s="85">
        <v>3.7302870620643245</v>
      </c>
      <c r="I284" s="85">
        <v>3.0068094643764312</v>
      </c>
      <c r="J284" s="85">
        <v>5.2414621839762301</v>
      </c>
      <c r="K284" s="86">
        <v>3.9939316150204971</v>
      </c>
      <c r="L284" s="86">
        <v>2.2744167772000674</v>
      </c>
      <c r="M284" s="86">
        <v>7.1229084385509029</v>
      </c>
      <c r="N284" s="86">
        <v>3.7092999109062728</v>
      </c>
      <c r="O284" s="86">
        <v>4.6024980419638091</v>
      </c>
      <c r="P284" s="86">
        <v>5.404799725383822</v>
      </c>
      <c r="Q284" s="86">
        <v>3.9051923251490219</v>
      </c>
      <c r="R284" s="86">
        <v>4.7447882349399784</v>
      </c>
      <c r="S284" s="87">
        <v>5.854104707533212</v>
      </c>
      <c r="T284" s="87">
        <v>7.3668382329969724</v>
      </c>
      <c r="U284" s="87">
        <v>4.6487230783464444</v>
      </c>
      <c r="V284" s="87">
        <v>4.9299176535148268</v>
      </c>
      <c r="W284" s="87">
        <v>4.5266161957807043</v>
      </c>
      <c r="X284" s="87">
        <v>9.1351063555897056</v>
      </c>
      <c r="Y284" s="87">
        <v>6.2708617179990895</v>
      </c>
      <c r="Z284" s="87">
        <v>4.2923839735902103</v>
      </c>
      <c r="AA284" s="87">
        <v>5.4568648927259797</v>
      </c>
      <c r="AB284" s="87">
        <v>3.9710332174213701</v>
      </c>
      <c r="AC284" s="88" t="s">
        <v>36</v>
      </c>
      <c r="AD284" s="86">
        <v>-36.674839982144299</v>
      </c>
      <c r="AE284" s="89"/>
      <c r="AF284" s="90"/>
      <c r="AG284" s="12"/>
    </row>
    <row r="285" spans="1:33" customFormat="1" ht="13.2" x14ac:dyDescent="0.25">
      <c r="A285" s="82" t="s">
        <v>497</v>
      </c>
      <c r="B285" s="83"/>
      <c r="C285" s="83"/>
      <c r="D285" s="83" t="s">
        <v>498</v>
      </c>
      <c r="E285" s="83"/>
      <c r="F285" s="84" t="s">
        <v>35</v>
      </c>
      <c r="G285" s="85">
        <v>23.754636692229461</v>
      </c>
      <c r="H285" s="85">
        <v>17.575180087611084</v>
      </c>
      <c r="I285" s="85">
        <v>18.692645554956364</v>
      </c>
      <c r="J285" s="85">
        <v>22.443436233612573</v>
      </c>
      <c r="K285" s="86">
        <v>24.321678911456782</v>
      </c>
      <c r="L285" s="86">
        <v>25.638083268773485</v>
      </c>
      <c r="M285" s="86">
        <v>23.823367507725081</v>
      </c>
      <c r="N285" s="86">
        <v>19.387550994433294</v>
      </c>
      <c r="O285" s="86">
        <v>29.288913392967572</v>
      </c>
      <c r="P285" s="86">
        <v>30.973447038789519</v>
      </c>
      <c r="Q285" s="86">
        <v>29.600297876203172</v>
      </c>
      <c r="R285" s="86">
        <v>33.903937294932547</v>
      </c>
      <c r="S285" s="87">
        <v>28.19509613237275</v>
      </c>
      <c r="T285" s="87">
        <v>32.644854441979874</v>
      </c>
      <c r="U285" s="87">
        <v>28.318140874784344</v>
      </c>
      <c r="V285" s="87">
        <v>24.853403286715793</v>
      </c>
      <c r="W285" s="87">
        <v>28.229053147628782</v>
      </c>
      <c r="X285" s="87">
        <v>26.9988731972511</v>
      </c>
      <c r="Y285" s="87">
        <v>34.251973307356984</v>
      </c>
      <c r="Z285" s="87">
        <v>35.5838894476897</v>
      </c>
      <c r="AA285" s="87">
        <v>30.054854712969501</v>
      </c>
      <c r="AB285" s="87">
        <v>23.636140516032299</v>
      </c>
      <c r="AC285" s="88" t="s">
        <v>36</v>
      </c>
      <c r="AD285" s="86">
        <v>-30.993346561567101</v>
      </c>
      <c r="AE285" s="89"/>
      <c r="AF285" s="90"/>
      <c r="AG285" s="12"/>
    </row>
    <row r="286" spans="1:33" customFormat="1" ht="13.2" x14ac:dyDescent="0.25">
      <c r="A286" s="82" t="s">
        <v>499</v>
      </c>
      <c r="B286" s="83"/>
      <c r="C286" s="83"/>
      <c r="D286" s="83"/>
      <c r="E286" s="83" t="s">
        <v>500</v>
      </c>
      <c r="F286" s="84" t="s">
        <v>35</v>
      </c>
      <c r="G286" s="85">
        <v>4.8233504439130312</v>
      </c>
      <c r="H286" s="85">
        <v>3.7065078513304242</v>
      </c>
      <c r="I286" s="85">
        <v>5.7846082148761031</v>
      </c>
      <c r="J286" s="85">
        <v>5.1474011426094703</v>
      </c>
      <c r="K286" s="86">
        <v>6.4924518766594819</v>
      </c>
      <c r="L286" s="86">
        <v>7.0708716957431266</v>
      </c>
      <c r="M286" s="86">
        <v>7.0369097073007776</v>
      </c>
      <c r="N286" s="86">
        <v>6.303968689920346</v>
      </c>
      <c r="O286" s="86">
        <v>5.3444443299394067</v>
      </c>
      <c r="P286" s="86">
        <v>8.460619838326453</v>
      </c>
      <c r="Q286" s="86">
        <v>8.6325818066897746</v>
      </c>
      <c r="R286" s="86">
        <v>7.6777435139320396</v>
      </c>
      <c r="S286" s="87">
        <v>6.1940534644809153</v>
      </c>
      <c r="T286" s="87">
        <v>7.173767045987069</v>
      </c>
      <c r="U286" s="87">
        <v>8.2156734257478412</v>
      </c>
      <c r="V286" s="87">
        <v>6.6336834790740582</v>
      </c>
      <c r="W286" s="87">
        <v>3.0817577584021358</v>
      </c>
      <c r="X286" s="87">
        <v>5.5670377862735263</v>
      </c>
      <c r="Y286" s="87">
        <v>13.010975763675615</v>
      </c>
      <c r="Z286" s="87">
        <v>6.0999829135878798</v>
      </c>
      <c r="AA286" s="87">
        <v>11.2743605437793</v>
      </c>
      <c r="AB286" s="87">
        <v>3.2081500195321202</v>
      </c>
      <c r="AC286" s="88" t="s">
        <v>36</v>
      </c>
      <c r="AD286" s="86">
        <v>-75.3427407920571</v>
      </c>
      <c r="AE286" s="89" t="s">
        <v>42</v>
      </c>
      <c r="AF286" s="90"/>
      <c r="AG286" s="12"/>
    </row>
    <row r="287" spans="1:33" customFormat="1" ht="13.2" x14ac:dyDescent="0.25">
      <c r="A287" s="82" t="s">
        <v>501</v>
      </c>
      <c r="B287" s="83"/>
      <c r="C287" s="83"/>
      <c r="D287" s="83"/>
      <c r="E287" s="83" t="s">
        <v>502</v>
      </c>
      <c r="F287" s="84" t="s">
        <v>35</v>
      </c>
      <c r="G287" s="85">
        <v>1.4365740358978587</v>
      </c>
      <c r="H287" s="85">
        <v>1.6275118866793077</v>
      </c>
      <c r="I287" s="85">
        <v>1.427386524176081</v>
      </c>
      <c r="J287" s="85">
        <v>2.7325872264653532</v>
      </c>
      <c r="K287" s="86">
        <v>3.3111758580278594</v>
      </c>
      <c r="L287" s="86">
        <v>2.2146536962827343</v>
      </c>
      <c r="M287" s="86">
        <v>1.8713054481210922</v>
      </c>
      <c r="N287" s="86">
        <v>4.9047115841935618</v>
      </c>
      <c r="O287" s="86">
        <v>4.9013046704315952</v>
      </c>
      <c r="P287" s="86">
        <v>7.9115507063962669</v>
      </c>
      <c r="Q287" s="86">
        <v>4.8873516922797604</v>
      </c>
      <c r="R287" s="86">
        <v>9.493835852394918</v>
      </c>
      <c r="S287" s="87">
        <v>5.9083234379083791</v>
      </c>
      <c r="T287" s="87">
        <v>8.3764453942641151</v>
      </c>
      <c r="U287" s="87">
        <v>8.6833739568836599</v>
      </c>
      <c r="V287" s="87">
        <v>5.6651490257073025</v>
      </c>
      <c r="W287" s="87">
        <v>9.7485915970624539</v>
      </c>
      <c r="X287" s="87">
        <v>9.7635122362582898</v>
      </c>
      <c r="Y287" s="87">
        <v>8.6745976524195889</v>
      </c>
      <c r="Z287" s="87">
        <v>10.009452332134</v>
      </c>
      <c r="AA287" s="87">
        <v>6.7738322273049398</v>
      </c>
      <c r="AB287" s="87">
        <v>6.5685161348164902</v>
      </c>
      <c r="AC287" s="88" t="s">
        <v>36</v>
      </c>
      <c r="AD287" s="86">
        <v>-24.278722794891198</v>
      </c>
      <c r="AE287" s="89"/>
      <c r="AF287" s="90"/>
      <c r="AG287" s="12"/>
    </row>
    <row r="288" spans="1:33" customFormat="1" ht="13.2" x14ac:dyDescent="0.25">
      <c r="A288" s="82" t="s">
        <v>503</v>
      </c>
      <c r="B288" s="83"/>
      <c r="C288" s="83"/>
      <c r="D288" s="83"/>
      <c r="E288" s="83" t="s">
        <v>504</v>
      </c>
      <c r="F288" s="84" t="s">
        <v>35</v>
      </c>
      <c r="G288" s="85">
        <v>17.49471221241857</v>
      </c>
      <c r="H288" s="85">
        <v>12.241160349601353</v>
      </c>
      <c r="I288" s="85">
        <v>11.480650815904195</v>
      </c>
      <c r="J288" s="85">
        <v>14.56344786453775</v>
      </c>
      <c r="K288" s="86">
        <v>14.518051176769442</v>
      </c>
      <c r="L288" s="86">
        <v>16.352557876747632</v>
      </c>
      <c r="M288" s="86">
        <v>14.915152352303204</v>
      </c>
      <c r="N288" s="86">
        <v>8.1788707203193862</v>
      </c>
      <c r="O288" s="86">
        <v>19.043164392596573</v>
      </c>
      <c r="P288" s="86">
        <v>14.601276494066807</v>
      </c>
      <c r="Q288" s="86">
        <v>16.08036437723365</v>
      </c>
      <c r="R288" s="86">
        <v>16.732357928605587</v>
      </c>
      <c r="S288" s="87">
        <v>16.092719229983441</v>
      </c>
      <c r="T288" s="87">
        <v>17.094642001728687</v>
      </c>
      <c r="U288" s="87">
        <v>11.41909349215285</v>
      </c>
      <c r="V288" s="87">
        <v>12.55457078193443</v>
      </c>
      <c r="W288" s="87">
        <v>15.398703792164186</v>
      </c>
      <c r="X288" s="87">
        <v>11.668323174719282</v>
      </c>
      <c r="Y288" s="87">
        <v>12.566399891261788</v>
      </c>
      <c r="Z288" s="87">
        <v>19.474454201967799</v>
      </c>
      <c r="AA288" s="87">
        <v>12.006661941885101</v>
      </c>
      <c r="AB288" s="87">
        <v>13.8594743616837</v>
      </c>
      <c r="AC288" s="88" t="s">
        <v>36</v>
      </c>
      <c r="AD288" s="86">
        <v>10.289935714373501</v>
      </c>
      <c r="AE288" s="89"/>
      <c r="AF288" s="90"/>
      <c r="AG288" s="12"/>
    </row>
    <row r="289" spans="1:33" customFormat="1" ht="13.2" x14ac:dyDescent="0.25">
      <c r="A289" s="82">
        <v>290</v>
      </c>
      <c r="B289" s="83"/>
      <c r="C289" s="83"/>
      <c r="D289" s="83" t="s">
        <v>505</v>
      </c>
      <c r="E289" s="83"/>
      <c r="F289" s="84" t="s">
        <v>35</v>
      </c>
      <c r="G289" s="85">
        <v>1.2637777961023611</v>
      </c>
      <c r="H289" s="85">
        <v>1.4773712007170239</v>
      </c>
      <c r="I289" s="85">
        <v>1.6336605921573744</v>
      </c>
      <c r="J289" s="85">
        <v>2.6974086126326773</v>
      </c>
      <c r="K289" s="86">
        <v>3.1245979439636788</v>
      </c>
      <c r="L289" s="86">
        <v>5.2439913080324532</v>
      </c>
      <c r="M289" s="86">
        <v>0.48123819073539786</v>
      </c>
      <c r="N289" s="86">
        <v>1.5800001339755203</v>
      </c>
      <c r="O289" s="86">
        <v>10.516837393682074</v>
      </c>
      <c r="P289" s="86">
        <v>0.73870405395400163</v>
      </c>
      <c r="Q289" s="86">
        <v>2.159883202942452</v>
      </c>
      <c r="R289" s="86">
        <v>4.23986327164726</v>
      </c>
      <c r="S289" s="87">
        <v>6.0100834954149809</v>
      </c>
      <c r="T289" s="87">
        <v>6.6442909611359342</v>
      </c>
      <c r="U289" s="87">
        <v>12.012577012087386</v>
      </c>
      <c r="V289" s="87">
        <v>2.0068913227715961</v>
      </c>
      <c r="W289" s="87">
        <v>14.538948000820515</v>
      </c>
      <c r="X289" s="87">
        <v>0</v>
      </c>
      <c r="Y289" s="87">
        <v>9.5376878242324423</v>
      </c>
      <c r="Z289" s="87">
        <v>72.458413929616896</v>
      </c>
      <c r="AA289" s="87">
        <v>3.3003752979833698</v>
      </c>
      <c r="AB289" s="87">
        <v>13.314456014293601</v>
      </c>
      <c r="AC289" s="88" t="s">
        <v>36</v>
      </c>
      <c r="AD289" s="86">
        <v>39.598362408817501</v>
      </c>
      <c r="AE289" s="89"/>
      <c r="AF289" s="90"/>
      <c r="AG289" s="12"/>
    </row>
    <row r="290" spans="1:33" customFormat="1" ht="13.2" x14ac:dyDescent="0.25">
      <c r="A290" s="82">
        <v>291</v>
      </c>
      <c r="B290" s="83"/>
      <c r="C290" s="83"/>
      <c r="D290" s="83" t="s">
        <v>506</v>
      </c>
      <c r="E290" s="83"/>
      <c r="F290" s="84" t="s">
        <v>35</v>
      </c>
      <c r="G290" s="85">
        <v>0.65237177372804478</v>
      </c>
      <c r="H290" s="85">
        <v>0.60279459536000179</v>
      </c>
      <c r="I290" s="85">
        <v>1.1784010089333576</v>
      </c>
      <c r="J290" s="85">
        <v>1.2229334334572457</v>
      </c>
      <c r="K290" s="86">
        <v>0.83986265209791067</v>
      </c>
      <c r="L290" s="86">
        <v>0.21865902441681112</v>
      </c>
      <c r="M290" s="86">
        <v>0.39270537035900205</v>
      </c>
      <c r="N290" s="86">
        <v>1.6300466904696491</v>
      </c>
      <c r="O290" s="86">
        <v>0.87971130989186186</v>
      </c>
      <c r="P290" s="86">
        <v>2.5339063478067723</v>
      </c>
      <c r="Q290" s="86">
        <v>1.6942230171564587</v>
      </c>
      <c r="R290" s="86">
        <v>1.6363754945867206</v>
      </c>
      <c r="S290" s="87">
        <v>0.20395561209147139</v>
      </c>
      <c r="T290" s="87">
        <v>1.7846984116446427</v>
      </c>
      <c r="U290" s="87">
        <v>0.44720534732321116</v>
      </c>
      <c r="V290" s="87">
        <v>0</v>
      </c>
      <c r="W290" s="87">
        <v>2.5834691470258884</v>
      </c>
      <c r="X290" s="87">
        <v>1.1675453045936908</v>
      </c>
      <c r="Y290" s="87">
        <v>3.1414794222635032</v>
      </c>
      <c r="Z290" s="87">
        <v>0.14797477658710201</v>
      </c>
      <c r="AA290" s="87">
        <v>2.0988692738869901</v>
      </c>
      <c r="AB290" s="87">
        <v>1.3684575384398601</v>
      </c>
      <c r="AC290" s="88" t="s">
        <v>36</v>
      </c>
      <c r="AD290" s="86">
        <v>-56.439073617936899</v>
      </c>
      <c r="AE290" s="89"/>
      <c r="AF290" s="90"/>
      <c r="AG290" s="12"/>
    </row>
    <row r="291" spans="1:33" customFormat="1" ht="13.2" x14ac:dyDescent="0.25">
      <c r="A291" s="82">
        <v>294</v>
      </c>
      <c r="B291" s="83"/>
      <c r="C291" s="83"/>
      <c r="D291" s="83" t="s">
        <v>507</v>
      </c>
      <c r="E291" s="83"/>
      <c r="F291" s="84" t="s">
        <v>35</v>
      </c>
      <c r="G291" s="85">
        <v>3.3297153734091971</v>
      </c>
      <c r="H291" s="85">
        <v>2.6513159689148029</v>
      </c>
      <c r="I291" s="85">
        <v>4.7710069978927239</v>
      </c>
      <c r="J291" s="85">
        <v>5.1259516112782739</v>
      </c>
      <c r="K291" s="86">
        <v>3.5124821232265457</v>
      </c>
      <c r="L291" s="86">
        <v>2.1927968126107755</v>
      </c>
      <c r="M291" s="86">
        <v>3.891641257563049</v>
      </c>
      <c r="N291" s="86">
        <v>2.6163359704182012</v>
      </c>
      <c r="O291" s="86">
        <v>4.8633428143506903</v>
      </c>
      <c r="P291" s="86">
        <v>1.1265556535259236</v>
      </c>
      <c r="Q291" s="86">
        <v>2.0018390325411257</v>
      </c>
      <c r="R291" s="86">
        <v>7.2371022820390163</v>
      </c>
      <c r="S291" s="87">
        <v>2.4295524447684427</v>
      </c>
      <c r="T291" s="87">
        <v>5.1832822734751707</v>
      </c>
      <c r="U291" s="87">
        <v>1.8293535610597704</v>
      </c>
      <c r="V291" s="87">
        <v>2.3652043887819154</v>
      </c>
      <c r="W291" s="87">
        <v>2.4052376799572794</v>
      </c>
      <c r="X291" s="87">
        <v>3.0456192976580061</v>
      </c>
      <c r="Y291" s="87">
        <v>3.9522150557121551</v>
      </c>
      <c r="Z291" s="87">
        <v>1.7140234309515501</v>
      </c>
      <c r="AA291" s="87">
        <v>4.77512724695573</v>
      </c>
      <c r="AB291" s="87">
        <v>2.04695875199323</v>
      </c>
      <c r="AC291" s="88" t="s">
        <v>36</v>
      </c>
      <c r="AD291" s="86">
        <v>-48.207303420021098</v>
      </c>
      <c r="AE291" s="89"/>
      <c r="AF291" s="90"/>
      <c r="AG291" s="12"/>
    </row>
    <row r="292" spans="1:33" customFormat="1" ht="13.2" x14ac:dyDescent="0.25">
      <c r="A292" s="82" t="s">
        <v>508</v>
      </c>
      <c r="B292" s="83"/>
      <c r="C292" s="83"/>
      <c r="D292" s="83" t="s">
        <v>509</v>
      </c>
      <c r="E292" s="83"/>
      <c r="F292" s="84" t="s">
        <v>35</v>
      </c>
      <c r="G292" s="85">
        <v>15.743600711910062</v>
      </c>
      <c r="H292" s="85">
        <v>12.338426800889176</v>
      </c>
      <c r="I292" s="85">
        <v>12.346377021674748</v>
      </c>
      <c r="J292" s="85">
        <v>12.003691275739222</v>
      </c>
      <c r="K292" s="86">
        <v>13.85923110316673</v>
      </c>
      <c r="L292" s="86">
        <v>13.866602623304491</v>
      </c>
      <c r="M292" s="86">
        <v>15.911194330188756</v>
      </c>
      <c r="N292" s="86">
        <v>20.028647316135316</v>
      </c>
      <c r="O292" s="86">
        <v>14.505637083144405</v>
      </c>
      <c r="P292" s="86">
        <v>21.736708375120305</v>
      </c>
      <c r="Q292" s="86">
        <v>18.212067012059613</v>
      </c>
      <c r="R292" s="86">
        <v>20.062770287671356</v>
      </c>
      <c r="S292" s="87">
        <v>16.817177309946359</v>
      </c>
      <c r="T292" s="87">
        <v>14.448257553865069</v>
      </c>
      <c r="U292" s="87">
        <v>18.449716873074713</v>
      </c>
      <c r="V292" s="87">
        <v>18.449115002581458</v>
      </c>
      <c r="W292" s="87">
        <v>17.055472978535697</v>
      </c>
      <c r="X292" s="87">
        <v>19.326311806534999</v>
      </c>
      <c r="Y292" s="87">
        <v>17.87119375790861</v>
      </c>
      <c r="Z292" s="87">
        <v>19.571388964112</v>
      </c>
      <c r="AA292" s="87">
        <v>21.818346111719599</v>
      </c>
      <c r="AB292" s="87">
        <v>18.668021107503499</v>
      </c>
      <c r="AC292" s="88"/>
      <c r="AD292" s="86">
        <v>4.4587248081416</v>
      </c>
      <c r="AE292" s="89"/>
      <c r="AF292" s="90"/>
      <c r="AG292" s="12"/>
    </row>
    <row r="293" spans="1:33" customFormat="1" ht="13.2" x14ac:dyDescent="0.25">
      <c r="A293" s="82" t="s">
        <v>510</v>
      </c>
      <c r="B293" s="83"/>
      <c r="C293" s="83"/>
      <c r="D293" s="83"/>
      <c r="E293" s="83" t="s">
        <v>511</v>
      </c>
      <c r="F293" s="84" t="s">
        <v>35</v>
      </c>
      <c r="G293" s="85">
        <v>4.2269883318215555</v>
      </c>
      <c r="H293" s="85">
        <v>2.9434261642971689</v>
      </c>
      <c r="I293" s="85">
        <v>2.9838010278340268</v>
      </c>
      <c r="J293" s="85">
        <v>3.0957133778332877</v>
      </c>
      <c r="K293" s="86">
        <v>3.790980336121867</v>
      </c>
      <c r="L293" s="86">
        <v>3.9962984604560665</v>
      </c>
      <c r="M293" s="86">
        <v>2.9367824912517682</v>
      </c>
      <c r="N293" s="86">
        <v>3.220806733609765</v>
      </c>
      <c r="O293" s="86">
        <v>4.4374785303049062</v>
      </c>
      <c r="P293" s="86">
        <v>4.0390924204589043</v>
      </c>
      <c r="Q293" s="86">
        <v>4.0213321050702833</v>
      </c>
      <c r="R293" s="86">
        <v>4.6680073046654194</v>
      </c>
      <c r="S293" s="87">
        <v>3.3527462386727307</v>
      </c>
      <c r="T293" s="87">
        <v>2.636033355202184</v>
      </c>
      <c r="U293" s="87">
        <v>2.3884583835019533</v>
      </c>
      <c r="V293" s="87">
        <v>2.465410254994854</v>
      </c>
      <c r="W293" s="87">
        <v>2.4156475776237047</v>
      </c>
      <c r="X293" s="87">
        <v>3.1351391940508408</v>
      </c>
      <c r="Y293" s="87">
        <v>1.7308502616513328</v>
      </c>
      <c r="Z293" s="87">
        <v>2.1936535262485899</v>
      </c>
      <c r="AA293" s="87">
        <v>2.9823175053153701</v>
      </c>
      <c r="AB293" s="87">
        <v>2.5003522186573401</v>
      </c>
      <c r="AC293" s="88" t="s">
        <v>36</v>
      </c>
      <c r="AD293" s="86">
        <v>44.458031642313102</v>
      </c>
      <c r="AE293" s="89"/>
      <c r="AF293" s="90"/>
      <c r="AG293" s="12"/>
    </row>
    <row r="294" spans="1:33" customFormat="1" ht="13.2" x14ac:dyDescent="0.25">
      <c r="A294" s="82" t="s">
        <v>512</v>
      </c>
      <c r="B294" s="83"/>
      <c r="C294" s="83"/>
      <c r="D294" s="83"/>
      <c r="E294" s="83" t="s">
        <v>513</v>
      </c>
      <c r="F294" s="84" t="s">
        <v>35</v>
      </c>
      <c r="G294" s="85">
        <v>9.9662804760726758</v>
      </c>
      <c r="H294" s="85">
        <v>8.8000628406006705</v>
      </c>
      <c r="I294" s="85">
        <v>9.0520556254449662</v>
      </c>
      <c r="J294" s="85">
        <v>8.2208180910860484</v>
      </c>
      <c r="K294" s="86">
        <v>8.2015455534860084</v>
      </c>
      <c r="L294" s="86">
        <v>8.3006949997188713</v>
      </c>
      <c r="M294" s="86">
        <v>9.9430546176356316</v>
      </c>
      <c r="N294" s="86">
        <v>16.277046308639385</v>
      </c>
      <c r="O294" s="86">
        <v>9.4841931516825397</v>
      </c>
      <c r="P294" s="86">
        <v>14.677856041892426</v>
      </c>
      <c r="Q294" s="86">
        <v>13.329692810962916</v>
      </c>
      <c r="R294" s="86">
        <v>13.617824520798555</v>
      </c>
      <c r="S294" s="87">
        <v>13.091313702515485</v>
      </c>
      <c r="T294" s="87">
        <v>11.812224198662882</v>
      </c>
      <c r="U294" s="87">
        <v>14.932941822645466</v>
      </c>
      <c r="V294" s="87">
        <v>15.407505024889037</v>
      </c>
      <c r="W294" s="87">
        <v>9.7910925722398883</v>
      </c>
      <c r="X294" s="87">
        <v>14.52718448912923</v>
      </c>
      <c r="Y294" s="87">
        <v>15.535001731397195</v>
      </c>
      <c r="Z294" s="87">
        <v>15.898132745302799</v>
      </c>
      <c r="AA294" s="87">
        <v>18.204706526641299</v>
      </c>
      <c r="AB294" s="87">
        <v>15.5240693422476</v>
      </c>
      <c r="AC294" s="88"/>
      <c r="AD294" s="86">
        <v>-7.0372629102655099E-2</v>
      </c>
      <c r="AE294" s="89"/>
      <c r="AF294" s="90"/>
      <c r="AG294" s="12"/>
    </row>
    <row r="295" spans="1:33" customFormat="1" ht="13.2" x14ac:dyDescent="0.25">
      <c r="A295" s="82" t="s">
        <v>514</v>
      </c>
      <c r="B295" s="83"/>
      <c r="C295" s="83"/>
      <c r="D295" s="83"/>
      <c r="E295" s="83" t="s">
        <v>515</v>
      </c>
      <c r="F295" s="84" t="s">
        <v>35</v>
      </c>
      <c r="G295" s="85">
        <v>1.5503319040158325</v>
      </c>
      <c r="H295" s="85">
        <v>0.5949377959913339</v>
      </c>
      <c r="I295" s="85">
        <v>0.31052036839575997</v>
      </c>
      <c r="J295" s="85">
        <v>0.68715980681988287</v>
      </c>
      <c r="K295" s="86">
        <v>1.8667052135588535</v>
      </c>
      <c r="L295" s="86">
        <v>1.569609163129549</v>
      </c>
      <c r="M295" s="86">
        <v>3.0313572213013584</v>
      </c>
      <c r="N295" s="86">
        <v>0.53079427388616041</v>
      </c>
      <c r="O295" s="86">
        <v>0.58396540115695916</v>
      </c>
      <c r="P295" s="86">
        <v>3.0197599127689787</v>
      </c>
      <c r="Q295" s="86">
        <v>0.86104209602641213</v>
      </c>
      <c r="R295" s="86">
        <v>1.7769384622073863</v>
      </c>
      <c r="S295" s="87">
        <v>0.37311736875813478</v>
      </c>
      <c r="T295" s="87">
        <v>0</v>
      </c>
      <c r="U295" s="87">
        <v>1.1283166669272835</v>
      </c>
      <c r="V295" s="87">
        <v>0.57619972269756192</v>
      </c>
      <c r="W295" s="87">
        <v>4.8487328286721212</v>
      </c>
      <c r="X295" s="87">
        <v>1.663988123354923</v>
      </c>
      <c r="Y295" s="87">
        <v>0.60534176486008062</v>
      </c>
      <c r="Z295" s="87">
        <v>1.47960269256064</v>
      </c>
      <c r="AA295" s="87">
        <v>0.631322079762902</v>
      </c>
      <c r="AB295" s="87">
        <v>0.64359954659852803</v>
      </c>
      <c r="AC295" s="88" t="s">
        <v>36</v>
      </c>
      <c r="AD295" s="86">
        <v>6.3200300985825502</v>
      </c>
      <c r="AE295" s="89"/>
      <c r="AF295" s="90"/>
      <c r="AG295" s="12"/>
    </row>
    <row r="296" spans="1:33" customFormat="1" ht="13.2" x14ac:dyDescent="0.25">
      <c r="A296" s="82" t="s">
        <v>516</v>
      </c>
      <c r="B296" s="83"/>
      <c r="C296" s="83"/>
      <c r="D296" s="83" t="s">
        <v>517</v>
      </c>
      <c r="E296" s="83"/>
      <c r="F296" s="84" t="s">
        <v>35</v>
      </c>
      <c r="G296" s="85">
        <v>34.664386973969933</v>
      </c>
      <c r="H296" s="85">
        <v>22.296401626679806</v>
      </c>
      <c r="I296" s="85">
        <v>37.369266894162337</v>
      </c>
      <c r="J296" s="85">
        <v>30.161696254434116</v>
      </c>
      <c r="K296" s="86">
        <v>39.643832043743764</v>
      </c>
      <c r="L296" s="86">
        <v>42.420006903278093</v>
      </c>
      <c r="M296" s="86">
        <v>53.852071268272447</v>
      </c>
      <c r="N296" s="86">
        <v>34.46592834989044</v>
      </c>
      <c r="O296" s="86">
        <v>45.842805762809697</v>
      </c>
      <c r="P296" s="86">
        <v>50.914455041697252</v>
      </c>
      <c r="Q296" s="86">
        <v>39.520918574901053</v>
      </c>
      <c r="R296" s="86">
        <v>63.04965934973756</v>
      </c>
      <c r="S296" s="87">
        <v>49.486323653689297</v>
      </c>
      <c r="T296" s="87">
        <v>33.387311641517506</v>
      </c>
      <c r="U296" s="87">
        <v>51.04540145971135</v>
      </c>
      <c r="V296" s="87">
        <v>43.858888614689235</v>
      </c>
      <c r="W296" s="87">
        <v>46.901607212523871</v>
      </c>
      <c r="X296" s="87">
        <v>65.291814791719617</v>
      </c>
      <c r="Y296" s="87">
        <v>70.490703853410551</v>
      </c>
      <c r="Z296" s="87">
        <v>67.519315705314199</v>
      </c>
      <c r="AA296" s="87">
        <v>43.934185941627398</v>
      </c>
      <c r="AB296" s="87">
        <v>49.544722163519097</v>
      </c>
      <c r="AC296" s="88"/>
      <c r="AD296" s="86">
        <v>-29.714530491069802</v>
      </c>
      <c r="AE296" s="89"/>
      <c r="AF296" s="90"/>
      <c r="AG296" s="12"/>
    </row>
    <row r="297" spans="1:33" customFormat="1" ht="13.2" x14ac:dyDescent="0.25">
      <c r="A297" s="82" t="s">
        <v>518</v>
      </c>
      <c r="B297" s="83"/>
      <c r="C297" s="83"/>
      <c r="D297" s="83"/>
      <c r="E297" s="83" t="s">
        <v>519</v>
      </c>
      <c r="F297" s="84" t="s">
        <v>35</v>
      </c>
      <c r="G297" s="85">
        <v>19.055858483823975</v>
      </c>
      <c r="H297" s="85">
        <v>16.504508290587619</v>
      </c>
      <c r="I297" s="85">
        <v>22.720546083989053</v>
      </c>
      <c r="J297" s="85">
        <v>16.594755984628478</v>
      </c>
      <c r="K297" s="86">
        <v>22.774542103666999</v>
      </c>
      <c r="L297" s="86">
        <v>22.125240112007077</v>
      </c>
      <c r="M297" s="86">
        <v>30.838507240741894</v>
      </c>
      <c r="N297" s="86">
        <v>24.086708958273292</v>
      </c>
      <c r="O297" s="86">
        <v>28.408154361955027</v>
      </c>
      <c r="P297" s="86">
        <v>24.355836603374811</v>
      </c>
      <c r="Q297" s="86">
        <v>22.474599833915526</v>
      </c>
      <c r="R297" s="86">
        <v>23.404604548023816</v>
      </c>
      <c r="S297" s="87">
        <v>24.977089672718041</v>
      </c>
      <c r="T297" s="87">
        <v>20.865535051339737</v>
      </c>
      <c r="U297" s="87">
        <v>30.626659147889281</v>
      </c>
      <c r="V297" s="87">
        <v>26.67982884529836</v>
      </c>
      <c r="W297" s="87">
        <v>28.988404116187557</v>
      </c>
      <c r="X297" s="87">
        <v>35.38655136358873</v>
      </c>
      <c r="Y297" s="87">
        <v>32.243902083825525</v>
      </c>
      <c r="Z297" s="87">
        <v>32.629903477890799</v>
      </c>
      <c r="AA297" s="87">
        <v>31.242046259905901</v>
      </c>
      <c r="AB297" s="87">
        <v>37.7694728887693</v>
      </c>
      <c r="AC297" s="88"/>
      <c r="AD297" s="86">
        <v>17.136793154187099</v>
      </c>
      <c r="AE297" s="89"/>
      <c r="AF297" s="90"/>
      <c r="AG297" s="12"/>
    </row>
    <row r="298" spans="1:33" customFormat="1" ht="13.2" x14ac:dyDescent="0.25">
      <c r="A298" s="82" t="s">
        <v>520</v>
      </c>
      <c r="B298" s="83"/>
      <c r="C298" s="83"/>
      <c r="D298" s="83"/>
      <c r="E298" s="83" t="s">
        <v>521</v>
      </c>
      <c r="F298" s="84" t="s">
        <v>35</v>
      </c>
      <c r="G298" s="85">
        <v>15.608528490145954</v>
      </c>
      <c r="H298" s="85">
        <v>5.7918933360921878</v>
      </c>
      <c r="I298" s="85">
        <v>14.648720810173282</v>
      </c>
      <c r="J298" s="85">
        <v>13.566940269805638</v>
      </c>
      <c r="K298" s="86">
        <v>16.869289940076762</v>
      </c>
      <c r="L298" s="86">
        <v>20.294766791271016</v>
      </c>
      <c r="M298" s="86">
        <v>23.013564027530535</v>
      </c>
      <c r="N298" s="86">
        <v>10.37921939161714</v>
      </c>
      <c r="O298" s="86">
        <v>17.434651400854673</v>
      </c>
      <c r="P298" s="86">
        <v>26.558618438322412</v>
      </c>
      <c r="Q298" s="86">
        <v>17.046318740985544</v>
      </c>
      <c r="R298" s="86">
        <v>39.645054801713769</v>
      </c>
      <c r="S298" s="87">
        <v>24.509233980971263</v>
      </c>
      <c r="T298" s="87">
        <v>12.521776590177769</v>
      </c>
      <c r="U298" s="87">
        <v>20.418742311822083</v>
      </c>
      <c r="V298" s="87">
        <v>17.179059769390882</v>
      </c>
      <c r="W298" s="87">
        <v>17.913203096336311</v>
      </c>
      <c r="X298" s="87">
        <v>29.905263428130883</v>
      </c>
      <c r="Y298" s="87">
        <v>38.246801769585026</v>
      </c>
      <c r="Z298" s="87">
        <v>34.8894122274233</v>
      </c>
      <c r="AA298" s="87">
        <v>12.6921396817215</v>
      </c>
      <c r="AB298" s="87">
        <v>11.775249274749701</v>
      </c>
      <c r="AC298" s="88" t="s">
        <v>36</v>
      </c>
      <c r="AD298" s="86">
        <v>-69.212460310566897</v>
      </c>
      <c r="AE298" s="89"/>
      <c r="AF298" s="90"/>
      <c r="AG298" s="12"/>
    </row>
    <row r="299" spans="1:33" customFormat="1" ht="13.2" x14ac:dyDescent="0.25">
      <c r="A299" s="82" t="s">
        <v>522</v>
      </c>
      <c r="B299" s="83"/>
      <c r="C299" s="83"/>
      <c r="D299" s="83" t="s">
        <v>523</v>
      </c>
      <c r="E299" s="83"/>
      <c r="F299" s="84" t="s">
        <v>35</v>
      </c>
      <c r="G299" s="85">
        <v>34.140555853330035</v>
      </c>
      <c r="H299" s="85">
        <v>33.282472610433047</v>
      </c>
      <c r="I299" s="85">
        <v>28.590050145398234</v>
      </c>
      <c r="J299" s="85">
        <v>29.196375911029204</v>
      </c>
      <c r="K299" s="86">
        <v>30.300568509682211</v>
      </c>
      <c r="L299" s="86">
        <v>29.424700516141172</v>
      </c>
      <c r="M299" s="86">
        <v>31.015184071050026</v>
      </c>
      <c r="N299" s="86">
        <v>37.208486009606005</v>
      </c>
      <c r="O299" s="86">
        <v>33.619400703518998</v>
      </c>
      <c r="P299" s="86">
        <v>42.951124378243399</v>
      </c>
      <c r="Q299" s="86">
        <v>37.840000806888128</v>
      </c>
      <c r="R299" s="86">
        <v>35.445417359283162</v>
      </c>
      <c r="S299" s="87">
        <v>47.22956467672703</v>
      </c>
      <c r="T299" s="87">
        <v>41.729602579222536</v>
      </c>
      <c r="U299" s="87">
        <v>57.22934746915611</v>
      </c>
      <c r="V299" s="87">
        <v>49.388125188737767</v>
      </c>
      <c r="W299" s="87">
        <v>37.5739768723761</v>
      </c>
      <c r="X299" s="87">
        <v>54.008924260749481</v>
      </c>
      <c r="Y299" s="87">
        <v>53.624566746170728</v>
      </c>
      <c r="Z299" s="87">
        <v>62.197090151778902</v>
      </c>
      <c r="AA299" s="87">
        <v>66.128103859287407</v>
      </c>
      <c r="AB299" s="87">
        <v>56.1200937542026</v>
      </c>
      <c r="AC299" s="88"/>
      <c r="AD299" s="86">
        <v>4.6537010170065001</v>
      </c>
      <c r="AE299" s="89"/>
      <c r="AF299" s="90"/>
      <c r="AG299" s="12"/>
    </row>
    <row r="300" spans="1:33" customFormat="1" ht="13.2" x14ac:dyDescent="0.25">
      <c r="A300" s="82" t="s">
        <v>524</v>
      </c>
      <c r="B300" s="83"/>
      <c r="C300" s="83"/>
      <c r="D300" s="83"/>
      <c r="E300" s="83" t="s">
        <v>525</v>
      </c>
      <c r="F300" s="84" t="s">
        <v>35</v>
      </c>
      <c r="G300" s="85">
        <v>3.2743447816167781</v>
      </c>
      <c r="H300" s="85">
        <v>2.6107210105493133</v>
      </c>
      <c r="I300" s="85">
        <v>1.4038507308946697</v>
      </c>
      <c r="J300" s="85">
        <v>1.6364201737403337</v>
      </c>
      <c r="K300" s="86">
        <v>1.8324717346892809</v>
      </c>
      <c r="L300" s="86">
        <v>1.9228283182926935</v>
      </c>
      <c r="M300" s="86">
        <v>1.5016098116656786</v>
      </c>
      <c r="N300" s="86">
        <v>2.7016817277483378</v>
      </c>
      <c r="O300" s="86">
        <v>1.6661479588331487</v>
      </c>
      <c r="P300" s="86">
        <v>1.5019620248904564</v>
      </c>
      <c r="Q300" s="86">
        <v>2.6415584371921637</v>
      </c>
      <c r="R300" s="86">
        <v>3.9577456544933383</v>
      </c>
      <c r="S300" s="87">
        <v>1.5736637733001588</v>
      </c>
      <c r="T300" s="87">
        <v>1.0183799217928295</v>
      </c>
      <c r="U300" s="87">
        <v>3.9719997211406666</v>
      </c>
      <c r="V300" s="87">
        <v>3.176021781554518</v>
      </c>
      <c r="W300" s="87">
        <v>1.2600096317048921</v>
      </c>
      <c r="X300" s="87">
        <v>4.7164213903125862</v>
      </c>
      <c r="Y300" s="87">
        <v>2.6753597908083853</v>
      </c>
      <c r="Z300" s="87">
        <v>3.038226817285</v>
      </c>
      <c r="AA300" s="87">
        <v>3.2977095547967199</v>
      </c>
      <c r="AB300" s="87">
        <v>2.1629939866669199</v>
      </c>
      <c r="AC300" s="88" t="s">
        <v>36</v>
      </c>
      <c r="AD300" s="86">
        <v>-19.151285965415699</v>
      </c>
      <c r="AE300" s="89"/>
      <c r="AF300" s="90"/>
      <c r="AG300" s="12"/>
    </row>
    <row r="301" spans="1:33" customFormat="1" ht="13.2" x14ac:dyDescent="0.25">
      <c r="A301" s="82" t="s">
        <v>526</v>
      </c>
      <c r="B301" s="83"/>
      <c r="C301" s="83"/>
      <c r="D301" s="83"/>
      <c r="E301" s="83" t="s">
        <v>527</v>
      </c>
      <c r="F301" s="84" t="s">
        <v>35</v>
      </c>
      <c r="G301" s="85">
        <v>11.386159671256976</v>
      </c>
      <c r="H301" s="85">
        <v>11.967574702896151</v>
      </c>
      <c r="I301" s="85">
        <v>9.5727081400787721</v>
      </c>
      <c r="J301" s="85">
        <v>8.5354525146836657</v>
      </c>
      <c r="K301" s="86">
        <v>7.9932581926346895</v>
      </c>
      <c r="L301" s="86">
        <v>9.2170079510316771</v>
      </c>
      <c r="M301" s="86">
        <v>7.9959260168757451</v>
      </c>
      <c r="N301" s="86">
        <v>9.8146632860176322</v>
      </c>
      <c r="O301" s="86">
        <v>9.8705978537175234</v>
      </c>
      <c r="P301" s="86">
        <v>14.080978118206108</v>
      </c>
      <c r="Q301" s="86">
        <v>10.402813686167582</v>
      </c>
      <c r="R301" s="86">
        <v>11.487357309849587</v>
      </c>
      <c r="S301" s="87">
        <v>20.015856783112934</v>
      </c>
      <c r="T301" s="87">
        <v>9.8348857938392378</v>
      </c>
      <c r="U301" s="87">
        <v>17.325124574544052</v>
      </c>
      <c r="V301" s="87">
        <v>15.597921205843482</v>
      </c>
      <c r="W301" s="87">
        <v>13.464905630262889</v>
      </c>
      <c r="X301" s="87">
        <v>17.838582301754069</v>
      </c>
      <c r="Y301" s="87">
        <v>14.028356078822267</v>
      </c>
      <c r="Z301" s="87">
        <v>18.195728074586999</v>
      </c>
      <c r="AA301" s="87">
        <v>27.687328458217898</v>
      </c>
      <c r="AB301" s="87">
        <v>13.884187303478001</v>
      </c>
      <c r="AC301" s="88" t="s">
        <v>36</v>
      </c>
      <c r="AD301" s="86">
        <v>-1.0276954372573099</v>
      </c>
      <c r="AE301" s="89"/>
      <c r="AF301" s="90"/>
      <c r="AG301" s="12"/>
    </row>
    <row r="302" spans="1:33" customFormat="1" ht="13.2" x14ac:dyDescent="0.25">
      <c r="A302" s="82" t="s">
        <v>528</v>
      </c>
      <c r="B302" s="83"/>
      <c r="C302" s="83"/>
      <c r="D302" s="83"/>
      <c r="E302" s="83" t="s">
        <v>529</v>
      </c>
      <c r="F302" s="84" t="s">
        <v>35</v>
      </c>
      <c r="G302" s="85">
        <v>3.4806543937769714</v>
      </c>
      <c r="H302" s="85">
        <v>3.5509691612538932</v>
      </c>
      <c r="I302" s="85">
        <v>2.9126658389983855</v>
      </c>
      <c r="J302" s="85">
        <v>3.2135259305374384</v>
      </c>
      <c r="K302" s="86">
        <v>3.6779854012105719</v>
      </c>
      <c r="L302" s="86">
        <v>2.6890498513919288</v>
      </c>
      <c r="M302" s="86">
        <v>3.3605807600221036</v>
      </c>
      <c r="N302" s="86">
        <v>4.7436797047179429</v>
      </c>
      <c r="O302" s="86">
        <v>4.1680750786649661</v>
      </c>
      <c r="P302" s="86">
        <v>3.8761534889042948</v>
      </c>
      <c r="Q302" s="86">
        <v>2.5815999246904404</v>
      </c>
      <c r="R302" s="86">
        <v>2.4973393492024729</v>
      </c>
      <c r="S302" s="87">
        <v>3.1368352807726381</v>
      </c>
      <c r="T302" s="87">
        <v>2.2858776047361693</v>
      </c>
      <c r="U302" s="87">
        <v>6.3910384838913146</v>
      </c>
      <c r="V302" s="87">
        <v>5.0975443797549751</v>
      </c>
      <c r="W302" s="87">
        <v>2.8648555564492901</v>
      </c>
      <c r="X302" s="87">
        <v>4.4375138939010759</v>
      </c>
      <c r="Y302" s="87">
        <v>6.2266771089874089</v>
      </c>
      <c r="Z302" s="87">
        <v>4.3355610146104899</v>
      </c>
      <c r="AA302" s="87">
        <v>4.8135880420076003</v>
      </c>
      <c r="AB302" s="87">
        <v>5.1804768400222798</v>
      </c>
      <c r="AC302" s="88" t="s">
        <v>36</v>
      </c>
      <c r="AD302" s="86">
        <v>-16.801903337095499</v>
      </c>
      <c r="AE302" s="89"/>
      <c r="AF302" s="90"/>
      <c r="AG302" s="12"/>
    </row>
    <row r="303" spans="1:33" customFormat="1" ht="13.2" x14ac:dyDescent="0.25">
      <c r="A303" s="82" t="s">
        <v>530</v>
      </c>
      <c r="B303" s="83"/>
      <c r="C303" s="83"/>
      <c r="D303" s="83"/>
      <c r="E303" s="83" t="s">
        <v>531</v>
      </c>
      <c r="F303" s="84" t="s">
        <v>35</v>
      </c>
      <c r="G303" s="85">
        <v>2.5023930760561832</v>
      </c>
      <c r="H303" s="85">
        <v>2.2168984784667312</v>
      </c>
      <c r="I303" s="85">
        <v>2.0866115660316047</v>
      </c>
      <c r="J303" s="85">
        <v>2.0619082126502057</v>
      </c>
      <c r="K303" s="86">
        <v>2.1211730967288336</v>
      </c>
      <c r="L303" s="86">
        <v>2.278101771462969</v>
      </c>
      <c r="M303" s="86">
        <v>2.2406532015470582</v>
      </c>
      <c r="N303" s="86">
        <v>1.9822047012010888</v>
      </c>
      <c r="O303" s="86">
        <v>1.3620202811327762</v>
      </c>
      <c r="P303" s="86">
        <v>2.7211400609809444</v>
      </c>
      <c r="Q303" s="86">
        <v>1.4232498092045762</v>
      </c>
      <c r="R303" s="86">
        <v>0.72465525256950936</v>
      </c>
      <c r="S303" s="87">
        <v>2.1100702468592876</v>
      </c>
      <c r="T303" s="87">
        <v>3.3432361471252889</v>
      </c>
      <c r="U303" s="87">
        <v>2.4099812095719129</v>
      </c>
      <c r="V303" s="87">
        <v>1.8509902034958297</v>
      </c>
      <c r="W303" s="87">
        <v>1.5302374278516049</v>
      </c>
      <c r="X303" s="87">
        <v>3.1274741882875281</v>
      </c>
      <c r="Y303" s="87">
        <v>1.8920449580742982</v>
      </c>
      <c r="Z303" s="87">
        <v>5.0158291100880703</v>
      </c>
      <c r="AA303" s="87">
        <v>1.14986147799755</v>
      </c>
      <c r="AB303" s="87">
        <v>0.82768182487688302</v>
      </c>
      <c r="AC303" s="88" t="s">
        <v>36</v>
      </c>
      <c r="AD303" s="86">
        <v>-56.254642822055899</v>
      </c>
      <c r="AE303" s="89"/>
      <c r="AF303" s="90"/>
      <c r="AG303" s="12"/>
    </row>
    <row r="304" spans="1:33" customFormat="1" ht="13.2" x14ac:dyDescent="0.25">
      <c r="A304" s="82" t="s">
        <v>532</v>
      </c>
      <c r="B304" s="83"/>
      <c r="C304" s="83"/>
      <c r="D304" s="83"/>
      <c r="E304" s="83" t="s">
        <v>533</v>
      </c>
      <c r="F304" s="84" t="s">
        <v>35</v>
      </c>
      <c r="G304" s="85">
        <v>13.497003930623128</v>
      </c>
      <c r="H304" s="85">
        <v>12.936309257266947</v>
      </c>
      <c r="I304" s="85">
        <v>12.614213869394819</v>
      </c>
      <c r="J304" s="85">
        <v>13.749069079417554</v>
      </c>
      <c r="K304" s="86">
        <v>14.675680084418843</v>
      </c>
      <c r="L304" s="86">
        <v>13.317712623961913</v>
      </c>
      <c r="M304" s="86">
        <v>15.916414280939433</v>
      </c>
      <c r="N304" s="86">
        <v>17.966256589920999</v>
      </c>
      <c r="O304" s="86">
        <v>16.552559531170569</v>
      </c>
      <c r="P304" s="86">
        <v>20.770890685261588</v>
      </c>
      <c r="Q304" s="86">
        <v>20.790778949633367</v>
      </c>
      <c r="R304" s="86">
        <v>16.778319793168261</v>
      </c>
      <c r="S304" s="87">
        <v>20.393138592681989</v>
      </c>
      <c r="T304" s="87">
        <v>25.247223111728992</v>
      </c>
      <c r="U304" s="87">
        <v>27.131203480008143</v>
      </c>
      <c r="V304" s="87">
        <v>23.665647618088954</v>
      </c>
      <c r="W304" s="87">
        <v>18.453968626107422</v>
      </c>
      <c r="X304" s="87">
        <v>23.88893248649422</v>
      </c>
      <c r="Y304" s="87">
        <v>28.802128809478351</v>
      </c>
      <c r="Z304" s="87">
        <v>31.611745135208299</v>
      </c>
      <c r="AA304" s="87">
        <v>29.179616326267599</v>
      </c>
      <c r="AB304" s="87">
        <v>34.064753799158503</v>
      </c>
      <c r="AC304" s="88"/>
      <c r="AD304" s="86">
        <v>18.2716528507028</v>
      </c>
      <c r="AE304" s="89"/>
      <c r="AF304" s="90"/>
      <c r="AG304" s="12"/>
    </row>
    <row r="305" spans="1:33" customFormat="1" ht="13.2" x14ac:dyDescent="0.25">
      <c r="A305" s="102">
        <v>301</v>
      </c>
      <c r="B305" s="103"/>
      <c r="C305" s="103"/>
      <c r="D305" s="103" t="s">
        <v>534</v>
      </c>
      <c r="E305" s="103"/>
      <c r="F305" s="104" t="s">
        <v>35</v>
      </c>
      <c r="G305" s="105">
        <v>1.0116097688353811</v>
      </c>
      <c r="H305" s="105">
        <v>1.0223370816497606</v>
      </c>
      <c r="I305" s="105">
        <v>0.7175790125385404</v>
      </c>
      <c r="J305" s="105">
        <v>0.90262738735356218</v>
      </c>
      <c r="K305" s="106">
        <v>0.84011892952391642</v>
      </c>
      <c r="L305" s="106">
        <v>1.0718787781440748</v>
      </c>
      <c r="M305" s="106">
        <v>2.026294158975726</v>
      </c>
      <c r="N305" s="106">
        <v>2.272990199690514</v>
      </c>
      <c r="O305" s="106">
        <v>2.1220955796474175</v>
      </c>
      <c r="P305" s="106">
        <v>2.7461567196828454</v>
      </c>
      <c r="Q305" s="106">
        <v>1.5266575667615878</v>
      </c>
      <c r="R305" s="106">
        <v>2.3588266379474687</v>
      </c>
      <c r="S305" s="106">
        <v>2.1769090463696164</v>
      </c>
      <c r="T305" s="106">
        <v>1.4621281644745756</v>
      </c>
      <c r="U305" s="106">
        <v>1.8872328358170065</v>
      </c>
      <c r="V305" s="106">
        <v>2.4402698990476259</v>
      </c>
      <c r="W305" s="106">
        <v>1.3587500348152639</v>
      </c>
      <c r="X305" s="106">
        <v>3.3594612406445981</v>
      </c>
      <c r="Y305" s="106">
        <v>4.6116508467664961</v>
      </c>
      <c r="Z305" s="106">
        <v>1.09159122854526</v>
      </c>
      <c r="AA305" s="106">
        <v>1.3423990077958801</v>
      </c>
      <c r="AB305" s="106">
        <v>0.999503691891926</v>
      </c>
      <c r="AC305" s="107" t="s">
        <v>36</v>
      </c>
      <c r="AD305" s="106">
        <v>-78.326553221332006</v>
      </c>
      <c r="AE305" s="115" t="s">
        <v>42</v>
      </c>
      <c r="AF305" s="109" t="s">
        <v>37</v>
      </c>
      <c r="AG305" s="12"/>
    </row>
    <row r="306" spans="1:33" s="55" customFormat="1" ht="13.2" x14ac:dyDescent="0.25">
      <c r="A306" s="75" t="s">
        <v>535</v>
      </c>
      <c r="B306" s="76"/>
      <c r="C306" s="76" t="s">
        <v>536</v>
      </c>
      <c r="D306" s="76"/>
      <c r="E306" s="76"/>
      <c r="F306" s="35" t="s">
        <v>35</v>
      </c>
      <c r="G306" s="77">
        <v>48.881095214535065</v>
      </c>
      <c r="H306" s="77">
        <v>39.180252376073099</v>
      </c>
      <c r="I306" s="77">
        <v>34.667988806266003</v>
      </c>
      <c r="J306" s="77">
        <v>38.439960109832803</v>
      </c>
      <c r="K306" s="78">
        <v>46.13713223200218</v>
      </c>
      <c r="L306" s="78">
        <v>38.933769196768743</v>
      </c>
      <c r="M306" s="78">
        <v>43.583529443864677</v>
      </c>
      <c r="N306" s="78">
        <v>45.508376819555004</v>
      </c>
      <c r="O306" s="78">
        <v>50.738710375530758</v>
      </c>
      <c r="P306" s="78">
        <v>43.465578746861752</v>
      </c>
      <c r="Q306" s="78">
        <v>64.732363610689916</v>
      </c>
      <c r="R306" s="78">
        <v>52.29617842916246</v>
      </c>
      <c r="S306" s="78">
        <v>53.532623748560759</v>
      </c>
      <c r="T306" s="78">
        <v>57.63781247721996</v>
      </c>
      <c r="U306" s="78">
        <v>67.454130734207965</v>
      </c>
      <c r="V306" s="78">
        <v>58.906574892764503</v>
      </c>
      <c r="W306" s="78">
        <v>46.350623520885321</v>
      </c>
      <c r="X306" s="78">
        <v>53.963547085227034</v>
      </c>
      <c r="Y306" s="78">
        <v>52.017737921481952</v>
      </c>
      <c r="Z306" s="78">
        <v>87.310669658400698</v>
      </c>
      <c r="AA306" s="78">
        <v>64.168988789382098</v>
      </c>
      <c r="AB306" s="78">
        <v>98.686163570344405</v>
      </c>
      <c r="AC306" s="79" t="s">
        <v>36</v>
      </c>
      <c r="AD306" s="78">
        <v>89.716368903442202</v>
      </c>
      <c r="AE306" s="80"/>
      <c r="AF306" s="81"/>
    </row>
    <row r="307" spans="1:33" customFormat="1" ht="13.2" x14ac:dyDescent="0.25">
      <c r="A307" s="82">
        <v>304</v>
      </c>
      <c r="B307" s="145"/>
      <c r="C307" s="83"/>
      <c r="D307" s="83" t="s">
        <v>537</v>
      </c>
      <c r="E307" s="83"/>
      <c r="F307" s="84" t="s">
        <v>35</v>
      </c>
      <c r="G307" s="85">
        <v>19.134500151177814</v>
      </c>
      <c r="H307" s="85">
        <v>19.210897532025982</v>
      </c>
      <c r="I307" s="85">
        <v>14.277859800225137</v>
      </c>
      <c r="J307" s="85">
        <v>17.172028500701533</v>
      </c>
      <c r="K307" s="86">
        <v>18.836121744410761</v>
      </c>
      <c r="L307" s="86">
        <v>17.208049335273969</v>
      </c>
      <c r="M307" s="86">
        <v>17.492008922176534</v>
      </c>
      <c r="N307" s="86">
        <v>18.217629839028387</v>
      </c>
      <c r="O307" s="86">
        <v>19.83338829575279</v>
      </c>
      <c r="P307" s="86">
        <v>18.230159317767264</v>
      </c>
      <c r="Q307" s="86">
        <v>26.021216114900867</v>
      </c>
      <c r="R307" s="86">
        <v>15.975861826768382</v>
      </c>
      <c r="S307" s="87">
        <v>14.064288124604625</v>
      </c>
      <c r="T307" s="87">
        <v>17.32617323773523</v>
      </c>
      <c r="U307" s="87">
        <v>17.604330854873265</v>
      </c>
      <c r="V307" s="87">
        <v>15.588789707988198</v>
      </c>
      <c r="W307" s="87">
        <v>13.04577208724351</v>
      </c>
      <c r="X307" s="87">
        <v>11.162606820905092</v>
      </c>
      <c r="Y307" s="87">
        <v>13.457475590535893</v>
      </c>
      <c r="Z307" s="87">
        <v>26.749410035204399</v>
      </c>
      <c r="AA307" s="87">
        <v>11.001344952000499</v>
      </c>
      <c r="AB307" s="87">
        <v>18.494815981761398</v>
      </c>
      <c r="AC307" s="88" t="s">
        <v>36</v>
      </c>
      <c r="AD307" s="86">
        <v>37.4315402419763</v>
      </c>
      <c r="AE307" s="89"/>
      <c r="AF307" s="90"/>
      <c r="AG307" s="12"/>
    </row>
    <row r="308" spans="1:33" customFormat="1" ht="13.2" x14ac:dyDescent="0.25">
      <c r="A308" s="82">
        <v>307</v>
      </c>
      <c r="B308" s="145"/>
      <c r="C308" s="83"/>
      <c r="D308" s="83" t="s">
        <v>538</v>
      </c>
      <c r="E308" s="83"/>
      <c r="F308" s="84" t="s">
        <v>35</v>
      </c>
      <c r="G308" s="85">
        <v>5.2403675682361675</v>
      </c>
      <c r="H308" s="85">
        <v>2.4716884631937477</v>
      </c>
      <c r="I308" s="85">
        <v>2.1026405130379038</v>
      </c>
      <c r="J308" s="85">
        <v>3.9561572365689122</v>
      </c>
      <c r="K308" s="86">
        <v>2.9754793973982023</v>
      </c>
      <c r="L308" s="86">
        <v>1.9972299040738051</v>
      </c>
      <c r="M308" s="86">
        <v>1.2520395495255843</v>
      </c>
      <c r="N308" s="86">
        <v>2.6870047092396185</v>
      </c>
      <c r="O308" s="86">
        <v>2.4083467304230743</v>
      </c>
      <c r="P308" s="86">
        <v>2.3923746895423732</v>
      </c>
      <c r="Q308" s="86">
        <v>4.2029021076590487</v>
      </c>
      <c r="R308" s="86">
        <v>7.1228013258101477</v>
      </c>
      <c r="S308" s="87">
        <v>8.0282845186363545</v>
      </c>
      <c r="T308" s="87">
        <v>8.6389918330261324</v>
      </c>
      <c r="U308" s="87">
        <v>18.438822464334677</v>
      </c>
      <c r="V308" s="87">
        <v>9.575885240951143</v>
      </c>
      <c r="W308" s="87">
        <v>7.0217512960562454</v>
      </c>
      <c r="X308" s="87">
        <v>12.51053613183957</v>
      </c>
      <c r="Y308" s="87">
        <v>16.679819352166195</v>
      </c>
      <c r="Z308" s="87">
        <v>28.739432215301601</v>
      </c>
      <c r="AA308" s="87">
        <v>24.6834772244056</v>
      </c>
      <c r="AB308" s="87">
        <v>40.606688632302898</v>
      </c>
      <c r="AC308" s="88" t="s">
        <v>36</v>
      </c>
      <c r="AD308" s="86">
        <v>143.44801208550999</v>
      </c>
      <c r="AE308" s="89"/>
      <c r="AF308" s="90"/>
      <c r="AG308" s="12"/>
    </row>
    <row r="309" spans="1:33" customFormat="1" ht="13.2" x14ac:dyDescent="0.25">
      <c r="A309" s="82">
        <v>308</v>
      </c>
      <c r="B309" s="145"/>
      <c r="C309" s="83"/>
      <c r="D309" s="83" t="s">
        <v>539</v>
      </c>
      <c r="E309" s="83"/>
      <c r="F309" s="84" t="s">
        <v>35</v>
      </c>
      <c r="G309" s="85">
        <v>21.437027569335644</v>
      </c>
      <c r="H309" s="85">
        <v>14.108071202859319</v>
      </c>
      <c r="I309" s="85">
        <v>16.137176497987337</v>
      </c>
      <c r="J309" s="85">
        <v>15.070635107663401</v>
      </c>
      <c r="K309" s="86">
        <v>19.333284280593801</v>
      </c>
      <c r="L309" s="86">
        <v>16.212358766849839</v>
      </c>
      <c r="M309" s="86">
        <v>18.799268081390998</v>
      </c>
      <c r="N309" s="86">
        <v>19.799899183419171</v>
      </c>
      <c r="O309" s="86">
        <v>25.850983140277858</v>
      </c>
      <c r="P309" s="86">
        <v>16.305135255197847</v>
      </c>
      <c r="Q309" s="86">
        <v>28.539613164379922</v>
      </c>
      <c r="R309" s="86">
        <v>25.16703903514199</v>
      </c>
      <c r="S309" s="87">
        <v>24.027110348991215</v>
      </c>
      <c r="T309" s="87">
        <v>27.066484719141499</v>
      </c>
      <c r="U309" s="87">
        <v>24.454819249633839</v>
      </c>
      <c r="V309" s="87">
        <v>27.242607649520895</v>
      </c>
      <c r="W309" s="87">
        <v>22.578674484332975</v>
      </c>
      <c r="X309" s="87">
        <v>28.848237343832924</v>
      </c>
      <c r="Y309" s="87">
        <v>19.112480946540284</v>
      </c>
      <c r="Z309" s="87">
        <v>25.739780391246601</v>
      </c>
      <c r="AA309" s="87">
        <v>22.6883158301655</v>
      </c>
      <c r="AB309" s="87">
        <v>33.644989209301102</v>
      </c>
      <c r="AC309" s="88" t="s">
        <v>36</v>
      </c>
      <c r="AD309" s="86">
        <v>76.036744279352703</v>
      </c>
      <c r="AE309" s="89"/>
      <c r="AF309" s="90"/>
      <c r="AG309" s="12"/>
    </row>
    <row r="310" spans="1:33" customFormat="1" ht="13.2" x14ac:dyDescent="0.25">
      <c r="A310" s="82">
        <v>309</v>
      </c>
      <c r="B310" s="145"/>
      <c r="C310" s="83"/>
      <c r="D310" s="83" t="s">
        <v>540</v>
      </c>
      <c r="E310" s="83"/>
      <c r="F310" s="84" t="s">
        <v>35</v>
      </c>
      <c r="G310" s="85">
        <v>0</v>
      </c>
      <c r="H310" s="85">
        <v>0</v>
      </c>
      <c r="I310" s="85">
        <v>8.2752204943532623E-2</v>
      </c>
      <c r="J310" s="85">
        <v>0.50369482048156311</v>
      </c>
      <c r="K310" s="86">
        <v>0</v>
      </c>
      <c r="L310" s="86">
        <v>0</v>
      </c>
      <c r="M310" s="86">
        <v>0.38643665459307952</v>
      </c>
      <c r="N310" s="86">
        <v>0.15430128415538463</v>
      </c>
      <c r="O310" s="86">
        <v>0</v>
      </c>
      <c r="P310" s="86">
        <v>9.581277638300878E-2</v>
      </c>
      <c r="Q310" s="86">
        <v>0.12766651313378541</v>
      </c>
      <c r="R310" s="86">
        <v>0</v>
      </c>
      <c r="S310" s="87">
        <v>0.6622951351893771</v>
      </c>
      <c r="T310" s="87">
        <v>0</v>
      </c>
      <c r="U310" s="87">
        <v>0.64800100858469789</v>
      </c>
      <c r="V310" s="87">
        <v>0.64589225468962597</v>
      </c>
      <c r="W310" s="87">
        <v>0</v>
      </c>
      <c r="X310" s="87">
        <v>0</v>
      </c>
      <c r="Y310" s="87">
        <v>0</v>
      </c>
      <c r="Z310" s="87"/>
      <c r="AA310" s="87"/>
      <c r="AB310" s="87"/>
      <c r="AC310" s="88"/>
      <c r="AD310" s="86"/>
      <c r="AE310" s="89"/>
      <c r="AF310" s="90"/>
      <c r="AG310" s="12"/>
    </row>
    <row r="311" spans="1:33" customFormat="1" ht="13.2" x14ac:dyDescent="0.25">
      <c r="A311" s="82">
        <v>310</v>
      </c>
      <c r="B311" s="145"/>
      <c r="C311" s="83"/>
      <c r="D311" s="83" t="s">
        <v>541</v>
      </c>
      <c r="E311" s="83"/>
      <c r="F311" s="84" t="s">
        <v>35</v>
      </c>
      <c r="G311" s="85">
        <v>0</v>
      </c>
      <c r="H311" s="85">
        <v>0</v>
      </c>
      <c r="I311" s="85">
        <v>7.2301678233862451E-2</v>
      </c>
      <c r="J311" s="85">
        <v>0.11838605378812891</v>
      </c>
      <c r="K311" s="86">
        <v>0.1724978226483857</v>
      </c>
      <c r="L311" s="86">
        <v>0.11367328250822763</v>
      </c>
      <c r="M311" s="86">
        <v>0.27839168900621442</v>
      </c>
      <c r="N311" s="86">
        <v>0</v>
      </c>
      <c r="O311" s="86">
        <v>0.42401789026752973</v>
      </c>
      <c r="P311" s="86">
        <v>0.33790241702620288</v>
      </c>
      <c r="Q311" s="86">
        <v>0.20533622019977202</v>
      </c>
      <c r="R311" s="86">
        <v>0.16618113831036124</v>
      </c>
      <c r="S311" s="87">
        <v>0.33418497935160113</v>
      </c>
      <c r="T311" s="87">
        <v>0.52762667010320041</v>
      </c>
      <c r="U311" s="87">
        <v>1.0769490508357966</v>
      </c>
      <c r="V311" s="87">
        <v>1.4003544210905718</v>
      </c>
      <c r="W311" s="87">
        <v>1.2429217131632673</v>
      </c>
      <c r="X311" s="87">
        <v>0.40424049943541662</v>
      </c>
      <c r="Y311" s="87">
        <v>0.22541335085226819</v>
      </c>
      <c r="Z311" s="87">
        <v>2.6393106761061</v>
      </c>
      <c r="AA311" s="87">
        <v>1.75446652921847</v>
      </c>
      <c r="AB311" s="87">
        <v>0.12933469097615799</v>
      </c>
      <c r="AC311" s="88" t="s">
        <v>36</v>
      </c>
      <c r="AD311" s="86">
        <v>-42.623322670482899</v>
      </c>
      <c r="AE311" s="89"/>
      <c r="AF311" s="90"/>
      <c r="AG311" s="12"/>
    </row>
    <row r="312" spans="1:33" customFormat="1" ht="13.2" x14ac:dyDescent="0.25">
      <c r="A312" s="82">
        <v>312</v>
      </c>
      <c r="B312" s="145"/>
      <c r="C312" s="83"/>
      <c r="D312" s="83" t="s">
        <v>542</v>
      </c>
      <c r="E312" s="83"/>
      <c r="F312" s="84" t="s">
        <v>35</v>
      </c>
      <c r="G312" s="85">
        <v>2.2418363981198977</v>
      </c>
      <c r="H312" s="85">
        <v>2.0794084170525839</v>
      </c>
      <c r="I312" s="85">
        <v>1.2697323636392464</v>
      </c>
      <c r="J312" s="85">
        <v>1.3274408305178411</v>
      </c>
      <c r="K312" s="86">
        <v>2.7799676779467384</v>
      </c>
      <c r="L312" s="86">
        <v>2.2289837174609364</v>
      </c>
      <c r="M312" s="86">
        <v>3.5156359779264839</v>
      </c>
      <c r="N312" s="86">
        <v>2.5349542138651238</v>
      </c>
      <c r="O312" s="86">
        <v>1.4896550421149544</v>
      </c>
      <c r="P312" s="86">
        <v>3.7434004617320999</v>
      </c>
      <c r="Q312" s="86">
        <v>3.0511281304738107</v>
      </c>
      <c r="R312" s="86">
        <v>3.3774261088274722</v>
      </c>
      <c r="S312" s="87">
        <v>4.5490063747196556</v>
      </c>
      <c r="T312" s="87">
        <v>3.3039438126776863</v>
      </c>
      <c r="U312" s="87">
        <v>3.4570131493904204</v>
      </c>
      <c r="V312" s="87">
        <v>2.6846243266323997</v>
      </c>
      <c r="W312" s="87">
        <v>2.4615039400893188</v>
      </c>
      <c r="X312" s="87">
        <v>1.0379262892140191</v>
      </c>
      <c r="Y312" s="87">
        <v>0.86152705995812306</v>
      </c>
      <c r="Z312" s="87">
        <v>3.4427363405418601</v>
      </c>
      <c r="AA312" s="87">
        <v>3.42714709103794</v>
      </c>
      <c r="AB312" s="87">
        <v>5.81033505600276</v>
      </c>
      <c r="AC312" s="88" t="s">
        <v>36</v>
      </c>
      <c r="AD312" s="86">
        <v>574.42281572504396</v>
      </c>
      <c r="AE312" s="89"/>
      <c r="AF312" s="90"/>
      <c r="AG312" s="12"/>
    </row>
    <row r="313" spans="1:33" customFormat="1" ht="13.2" x14ac:dyDescent="0.25">
      <c r="A313" s="102">
        <v>313</v>
      </c>
      <c r="B313" s="146"/>
      <c r="C313" s="103"/>
      <c r="D313" s="103" t="s">
        <v>543</v>
      </c>
      <c r="E313" s="103"/>
      <c r="F313" s="104" t="s">
        <v>35</v>
      </c>
      <c r="G313" s="105">
        <v>0.82736352766553978</v>
      </c>
      <c r="H313" s="105">
        <v>1.310186760941501</v>
      </c>
      <c r="I313" s="105">
        <v>0.72552574819897775</v>
      </c>
      <c r="J313" s="105">
        <v>0.29161756011144541</v>
      </c>
      <c r="K313" s="106">
        <v>2.0397813090042858</v>
      </c>
      <c r="L313" s="106">
        <v>1.1734741906019639</v>
      </c>
      <c r="M313" s="106">
        <v>1.8597485692457776</v>
      </c>
      <c r="N313" s="106">
        <v>2.114587589847333</v>
      </c>
      <c r="O313" s="106">
        <v>0.73231927669456032</v>
      </c>
      <c r="P313" s="106">
        <v>2.3607938292129687</v>
      </c>
      <c r="Q313" s="106">
        <v>2.5845013599427107</v>
      </c>
      <c r="R313" s="106">
        <v>0.48686899430409997</v>
      </c>
      <c r="S313" s="106">
        <v>1.8674542670679271</v>
      </c>
      <c r="T313" s="106">
        <v>0.77459220453622435</v>
      </c>
      <c r="U313" s="106">
        <v>1.7741949565552801</v>
      </c>
      <c r="V313" s="106">
        <v>1.7684212918916644</v>
      </c>
      <c r="W313" s="106">
        <v>0</v>
      </c>
      <c r="X313" s="106">
        <v>0</v>
      </c>
      <c r="Y313" s="106">
        <v>1.681021621429196</v>
      </c>
      <c r="Z313" s="106">
        <v>0</v>
      </c>
      <c r="AA313" s="106">
        <v>0.297150634624057</v>
      </c>
      <c r="AB313" s="106">
        <v>0</v>
      </c>
      <c r="AC313" s="107" t="s">
        <v>85</v>
      </c>
      <c r="AD313" s="106">
        <v>-100</v>
      </c>
      <c r="AE313" s="115"/>
      <c r="AF313" s="109"/>
      <c r="AG313" s="12"/>
    </row>
    <row r="314" spans="1:33" customFormat="1" ht="13.2" x14ac:dyDescent="0.25">
      <c r="A314" s="75" t="s">
        <v>544</v>
      </c>
      <c r="B314" s="76"/>
      <c r="C314" s="76" t="s">
        <v>545</v>
      </c>
      <c r="D314" s="76"/>
      <c r="E314" s="76"/>
      <c r="F314" s="35" t="s">
        <v>35</v>
      </c>
      <c r="G314" s="77">
        <v>105.30302218190815</v>
      </c>
      <c r="H314" s="77">
        <v>108.08671806080308</v>
      </c>
      <c r="I314" s="77">
        <v>124.9691703017467</v>
      </c>
      <c r="J314" s="77">
        <v>117.73149502879436</v>
      </c>
      <c r="K314" s="78">
        <v>116.69533120768378</v>
      </c>
      <c r="L314" s="78">
        <v>115.03791688317189</v>
      </c>
      <c r="M314" s="78">
        <v>134.22868875382858</v>
      </c>
      <c r="N314" s="78">
        <v>141.34530348805259</v>
      </c>
      <c r="O314" s="78">
        <v>140.70577758082925</v>
      </c>
      <c r="P314" s="78">
        <v>147.62831238936258</v>
      </c>
      <c r="Q314" s="78">
        <v>140.28593930183993</v>
      </c>
      <c r="R314" s="78">
        <v>152.40087194426508</v>
      </c>
      <c r="S314" s="78">
        <v>144.68031021952265</v>
      </c>
      <c r="T314" s="78">
        <v>146.05261915268628</v>
      </c>
      <c r="U314" s="78">
        <v>151.71812647573933</v>
      </c>
      <c r="V314" s="78">
        <v>144.55137563440246</v>
      </c>
      <c r="W314" s="78">
        <v>132.56811846519952</v>
      </c>
      <c r="X314" s="78">
        <v>176.88224000720641</v>
      </c>
      <c r="Y314" s="78">
        <v>180.89548348052909</v>
      </c>
      <c r="Z314" s="78">
        <v>199.88487465665901</v>
      </c>
      <c r="AA314" s="78">
        <v>177.33650215836599</v>
      </c>
      <c r="AB314" s="78">
        <v>178.29721811300399</v>
      </c>
      <c r="AC314" s="79" t="s">
        <v>47</v>
      </c>
      <c r="AD314" s="78">
        <v>-1.4363351243118201</v>
      </c>
      <c r="AE314" s="80"/>
      <c r="AF314" s="81"/>
      <c r="AG314" s="12"/>
    </row>
    <row r="315" spans="1:33" customFormat="1" ht="13.2" x14ac:dyDescent="0.25">
      <c r="A315" s="82">
        <v>314</v>
      </c>
      <c r="B315" s="145"/>
      <c r="C315" s="83"/>
      <c r="D315" s="83" t="s">
        <v>546</v>
      </c>
      <c r="E315" s="83"/>
      <c r="F315" s="84" t="s">
        <v>35</v>
      </c>
      <c r="G315" s="85">
        <v>4.7274315576812072</v>
      </c>
      <c r="H315" s="85">
        <v>7.2018318696942316</v>
      </c>
      <c r="I315" s="85">
        <v>6.4827261891241896</v>
      </c>
      <c r="J315" s="85">
        <v>8.2597679632511714</v>
      </c>
      <c r="K315" s="86">
        <v>7.0644881153426153</v>
      </c>
      <c r="L315" s="86">
        <v>9.2405476389069214</v>
      </c>
      <c r="M315" s="86">
        <v>5.5037857859086969</v>
      </c>
      <c r="N315" s="86">
        <v>7.1688359536712563</v>
      </c>
      <c r="O315" s="86">
        <v>5.7345916292235186</v>
      </c>
      <c r="P315" s="86">
        <v>6.6279085420438708</v>
      </c>
      <c r="Q315" s="86">
        <v>9.7699662788000232</v>
      </c>
      <c r="R315" s="86">
        <v>8.9514176201640829</v>
      </c>
      <c r="S315" s="87">
        <v>9.6279933455521736</v>
      </c>
      <c r="T315" s="87">
        <v>9.7817871210701188</v>
      </c>
      <c r="U315" s="87">
        <v>13.699065006802089</v>
      </c>
      <c r="V315" s="87">
        <v>13.545542054830554</v>
      </c>
      <c r="W315" s="87">
        <v>14.154219331222361</v>
      </c>
      <c r="X315" s="87">
        <v>19.649246266931424</v>
      </c>
      <c r="Y315" s="87">
        <v>17.862294052731567</v>
      </c>
      <c r="Z315" s="87">
        <v>13.807623118882701</v>
      </c>
      <c r="AA315" s="87">
        <v>7.1652245345016397</v>
      </c>
      <c r="AB315" s="87">
        <v>11.4777637957644</v>
      </c>
      <c r="AC315" s="88" t="s">
        <v>36</v>
      </c>
      <c r="AD315" s="86">
        <v>-35.743058747769297</v>
      </c>
      <c r="AE315" s="89"/>
      <c r="AF315" s="90"/>
      <c r="AG315" s="12"/>
    </row>
    <row r="316" spans="1:33" customFormat="1" ht="13.2" x14ac:dyDescent="0.25">
      <c r="A316" s="82">
        <v>315</v>
      </c>
      <c r="B316" s="145"/>
      <c r="C316" s="83"/>
      <c r="D316" s="83" t="s">
        <v>547</v>
      </c>
      <c r="E316" s="83"/>
      <c r="F316" s="84" t="s">
        <v>35</v>
      </c>
      <c r="G316" s="85">
        <v>0.61233026854676886</v>
      </c>
      <c r="H316" s="85">
        <v>4.3861415749268788</v>
      </c>
      <c r="I316" s="85">
        <v>3.4192489380026445</v>
      </c>
      <c r="J316" s="85">
        <v>2.3444868014125184</v>
      </c>
      <c r="K316" s="86">
        <v>2.0912016009981222</v>
      </c>
      <c r="L316" s="86">
        <v>3.0434079720070204</v>
      </c>
      <c r="M316" s="86">
        <v>4.1524256314759143</v>
      </c>
      <c r="N316" s="86">
        <v>3.6382091491884387</v>
      </c>
      <c r="O316" s="86">
        <v>5.3532554928067961</v>
      </c>
      <c r="P316" s="86">
        <v>5.442758007955792</v>
      </c>
      <c r="Q316" s="86">
        <v>3.7107894391791252</v>
      </c>
      <c r="R316" s="86">
        <v>4.8019111198814644</v>
      </c>
      <c r="S316" s="87">
        <v>3.2694265966067286</v>
      </c>
      <c r="T316" s="87">
        <v>7.7713297757401598</v>
      </c>
      <c r="U316" s="87">
        <v>4.1002958645421259</v>
      </c>
      <c r="V316" s="87">
        <v>4.2720655135128141</v>
      </c>
      <c r="W316" s="87">
        <v>1.305202515344795</v>
      </c>
      <c r="X316" s="87">
        <v>1.9506139398518907</v>
      </c>
      <c r="Y316" s="87">
        <v>5.6256654552280114</v>
      </c>
      <c r="Z316" s="87">
        <v>2.3466865255909299</v>
      </c>
      <c r="AA316" s="87">
        <v>7.2440403324528004</v>
      </c>
      <c r="AB316" s="87">
        <v>2.9697316093830999</v>
      </c>
      <c r="AC316" s="88" t="s">
        <v>36</v>
      </c>
      <c r="AD316" s="86">
        <v>-47.211016491865998</v>
      </c>
      <c r="AE316" s="89"/>
      <c r="AF316" s="90"/>
      <c r="AG316" s="12"/>
    </row>
    <row r="317" spans="1:33" customFormat="1" ht="13.2" x14ac:dyDescent="0.25">
      <c r="A317" s="82">
        <v>318</v>
      </c>
      <c r="B317" s="145"/>
      <c r="C317" s="83"/>
      <c r="D317" s="83" t="s">
        <v>548</v>
      </c>
      <c r="E317" s="83"/>
      <c r="F317" s="84" t="s">
        <v>35</v>
      </c>
      <c r="G317" s="85">
        <v>9.4902971331189363</v>
      </c>
      <c r="H317" s="85">
        <v>11.286972453766959</v>
      </c>
      <c r="I317" s="85">
        <v>9.0437572635431724</v>
      </c>
      <c r="J317" s="85">
        <v>10.143083854946227</v>
      </c>
      <c r="K317" s="86">
        <v>10.731842428532648</v>
      </c>
      <c r="L317" s="86">
        <v>8.1654657659746057</v>
      </c>
      <c r="M317" s="86">
        <v>12.052943022216779</v>
      </c>
      <c r="N317" s="86">
        <v>12.067125086246728</v>
      </c>
      <c r="O317" s="86">
        <v>12.162322917954853</v>
      </c>
      <c r="P317" s="86">
        <v>15.009214449657062</v>
      </c>
      <c r="Q317" s="86">
        <v>10.951586711897228</v>
      </c>
      <c r="R317" s="86">
        <v>17.354144160113979</v>
      </c>
      <c r="S317" s="87">
        <v>13.389632972375773</v>
      </c>
      <c r="T317" s="87">
        <v>8.3149981580701322</v>
      </c>
      <c r="U317" s="87">
        <v>13.052189208664977</v>
      </c>
      <c r="V317" s="87">
        <v>14.127684784408729</v>
      </c>
      <c r="W317" s="87">
        <v>7.2994765948534885</v>
      </c>
      <c r="X317" s="87">
        <v>16.748446588907335</v>
      </c>
      <c r="Y317" s="87">
        <v>16.642178453651958</v>
      </c>
      <c r="Z317" s="87">
        <v>15.563814525384601</v>
      </c>
      <c r="AA317" s="87">
        <v>13.5455850138522</v>
      </c>
      <c r="AB317" s="87">
        <v>8.03645623202884</v>
      </c>
      <c r="AC317" s="88" t="s">
        <v>36</v>
      </c>
      <c r="AD317" s="86">
        <v>-51.710310916265101</v>
      </c>
      <c r="AE317" s="89" t="s">
        <v>42</v>
      </c>
      <c r="AF317" s="90" t="s">
        <v>37</v>
      </c>
      <c r="AG317" s="12"/>
    </row>
    <row r="318" spans="1:33" customFormat="1" ht="13.2" x14ac:dyDescent="0.25">
      <c r="A318" s="82">
        <v>319</v>
      </c>
      <c r="B318" s="145"/>
      <c r="C318" s="83"/>
      <c r="D318" s="83" t="s">
        <v>549</v>
      </c>
      <c r="E318" s="83"/>
      <c r="F318" s="84" t="s">
        <v>35</v>
      </c>
      <c r="G318" s="85">
        <v>2.3448623594733515</v>
      </c>
      <c r="H318" s="85">
        <v>1.7670896389469597</v>
      </c>
      <c r="I318" s="85">
        <v>1.5949139982050085</v>
      </c>
      <c r="J318" s="85">
        <v>1.8840131807421385</v>
      </c>
      <c r="K318" s="86">
        <v>2.1346014230060919</v>
      </c>
      <c r="L318" s="86">
        <v>2.3935396504044419</v>
      </c>
      <c r="M318" s="86">
        <v>1.6192062127816333</v>
      </c>
      <c r="N318" s="86">
        <v>2.4588929602561582</v>
      </c>
      <c r="O318" s="86">
        <v>2.3418507907718107</v>
      </c>
      <c r="P318" s="86">
        <v>2.9880191962092191</v>
      </c>
      <c r="Q318" s="86">
        <v>3.5151426006676991</v>
      </c>
      <c r="R318" s="86">
        <v>2.3155806105282157</v>
      </c>
      <c r="S318" s="87">
        <v>2.4145438643610238</v>
      </c>
      <c r="T318" s="87">
        <v>1.0877422495756406</v>
      </c>
      <c r="U318" s="87">
        <v>2.1136416944222929</v>
      </c>
      <c r="V318" s="87">
        <v>2.6340255611802563</v>
      </c>
      <c r="W318" s="87">
        <v>1.3491752682400844</v>
      </c>
      <c r="X318" s="87">
        <v>3.3077128439626287</v>
      </c>
      <c r="Y318" s="87">
        <v>1.8137162256188535</v>
      </c>
      <c r="Z318" s="87">
        <v>2.9164297135930402</v>
      </c>
      <c r="AA318" s="87">
        <v>0.85804716190967001</v>
      </c>
      <c r="AB318" s="87">
        <v>1.91047562326692</v>
      </c>
      <c r="AC318" s="88" t="s">
        <v>36</v>
      </c>
      <c r="AD318" s="86">
        <v>5.3348697156334604</v>
      </c>
      <c r="AE318" s="89"/>
      <c r="AF318" s="90"/>
      <c r="AG318" s="12"/>
    </row>
    <row r="319" spans="1:33" customFormat="1" ht="13.2" x14ac:dyDescent="0.25">
      <c r="A319" s="82">
        <v>320</v>
      </c>
      <c r="B319" s="145"/>
      <c r="C319" s="83"/>
      <c r="D319" s="83" t="s">
        <v>550</v>
      </c>
      <c r="E319" s="83"/>
      <c r="F319" s="84" t="s">
        <v>35</v>
      </c>
      <c r="G319" s="85">
        <v>0.2896773040872983</v>
      </c>
      <c r="H319" s="85">
        <v>0</v>
      </c>
      <c r="I319" s="85">
        <v>0</v>
      </c>
      <c r="J319" s="85">
        <v>0</v>
      </c>
      <c r="K319" s="86">
        <v>0</v>
      </c>
      <c r="L319" s="86">
        <v>0</v>
      </c>
      <c r="M319" s="86">
        <v>0.25857599879946275</v>
      </c>
      <c r="N319" s="86">
        <v>0.453205699318734</v>
      </c>
      <c r="O319" s="86">
        <v>0.45938277202962496</v>
      </c>
      <c r="P319" s="86">
        <v>0.2387747272347901</v>
      </c>
      <c r="Q319" s="86">
        <v>0.24784913881501749</v>
      </c>
      <c r="R319" s="86">
        <v>0</v>
      </c>
      <c r="S319" s="87">
        <v>0.77465354534957642</v>
      </c>
      <c r="T319" s="87">
        <v>0.63390374582148801</v>
      </c>
      <c r="U319" s="87">
        <v>0.18140516437063803</v>
      </c>
      <c r="V319" s="87">
        <v>0.18081482756269346</v>
      </c>
      <c r="W319" s="87">
        <v>0.83196300849762894</v>
      </c>
      <c r="X319" s="87">
        <v>0</v>
      </c>
      <c r="Y319" s="87">
        <v>0</v>
      </c>
      <c r="Z319" s="87"/>
      <c r="AA319" s="87"/>
      <c r="AB319" s="87"/>
      <c r="AC319" s="88"/>
      <c r="AD319" s="86"/>
      <c r="AE319" s="89"/>
      <c r="AF319" s="90"/>
      <c r="AG319" s="12"/>
    </row>
    <row r="320" spans="1:33" customFormat="1" ht="13.2" x14ac:dyDescent="0.25">
      <c r="A320" s="82">
        <v>321</v>
      </c>
      <c r="B320" s="83"/>
      <c r="C320" s="83"/>
      <c r="D320" s="83" t="s">
        <v>551</v>
      </c>
      <c r="E320" s="83"/>
      <c r="F320" s="84" t="s">
        <v>35</v>
      </c>
      <c r="G320" s="85">
        <v>0.18744330832027706</v>
      </c>
      <c r="H320" s="85">
        <v>0</v>
      </c>
      <c r="I320" s="85">
        <v>2.2238781231267917E-2</v>
      </c>
      <c r="J320" s="85">
        <v>0.10398553800726613</v>
      </c>
      <c r="K320" s="86">
        <v>0.25170363403750168</v>
      </c>
      <c r="L320" s="86">
        <v>1.8915940938522746</v>
      </c>
      <c r="M320" s="86">
        <v>1.2960348155878894</v>
      </c>
      <c r="N320" s="86">
        <v>1.7483805708697</v>
      </c>
      <c r="O320" s="86">
        <v>0</v>
      </c>
      <c r="P320" s="86">
        <v>0</v>
      </c>
      <c r="Q320" s="86">
        <v>0.2945645998002952</v>
      </c>
      <c r="R320" s="86">
        <v>0.25266984852184199</v>
      </c>
      <c r="S320" s="87">
        <v>3.1534186028742139E-2</v>
      </c>
      <c r="T320" s="87">
        <v>0</v>
      </c>
      <c r="U320" s="87">
        <v>0</v>
      </c>
      <c r="V320" s="87">
        <v>0</v>
      </c>
      <c r="W320" s="87">
        <v>2.1092108993584078</v>
      </c>
      <c r="X320" s="87">
        <v>0</v>
      </c>
      <c r="Y320" s="87">
        <v>0</v>
      </c>
      <c r="Z320" s="87"/>
      <c r="AA320" s="87"/>
      <c r="AB320" s="87">
        <v>0.38017201078429402</v>
      </c>
      <c r="AC320" s="88" t="s">
        <v>36</v>
      </c>
      <c r="AD320" s="86"/>
      <c r="AE320" s="89"/>
      <c r="AF320" s="90"/>
      <c r="AG320" s="12"/>
    </row>
    <row r="321" spans="1:33" customFormat="1" ht="13.2" x14ac:dyDescent="0.25">
      <c r="A321" s="117">
        <v>322</v>
      </c>
      <c r="B321" s="118"/>
      <c r="C321" s="118"/>
      <c r="D321" s="118" t="s">
        <v>552</v>
      </c>
      <c r="E321" s="118"/>
      <c r="F321" s="119" t="s">
        <v>35</v>
      </c>
      <c r="G321" s="131">
        <v>0</v>
      </c>
      <c r="H321" s="131">
        <v>0.36010590243578738</v>
      </c>
      <c r="I321" s="131">
        <v>2.9980222567669577</v>
      </c>
      <c r="J321" s="131">
        <v>0</v>
      </c>
      <c r="K321" s="121">
        <v>1.1838194957290455</v>
      </c>
      <c r="L321" s="121">
        <v>0.39132028882663267</v>
      </c>
      <c r="M321" s="121">
        <v>0</v>
      </c>
      <c r="N321" s="121">
        <v>3.7707745794843239</v>
      </c>
      <c r="O321" s="121">
        <v>0</v>
      </c>
      <c r="P321" s="121">
        <v>0.30485424477185985</v>
      </c>
      <c r="Q321" s="121">
        <v>0</v>
      </c>
      <c r="R321" s="121">
        <v>0</v>
      </c>
      <c r="S321" s="121">
        <v>0</v>
      </c>
      <c r="T321" s="121">
        <v>0</v>
      </c>
      <c r="U321" s="121">
        <v>0</v>
      </c>
      <c r="V321" s="121">
        <v>0</v>
      </c>
      <c r="W321" s="121">
        <v>0</v>
      </c>
      <c r="X321" s="121">
        <v>0</v>
      </c>
      <c r="Y321" s="121">
        <v>0</v>
      </c>
      <c r="Z321" s="121"/>
      <c r="AA321" s="121"/>
      <c r="AB321" s="121"/>
      <c r="AC321" s="141"/>
      <c r="AD321" s="121"/>
      <c r="AE321" s="142"/>
      <c r="AF321" s="143"/>
      <c r="AG321" s="12"/>
    </row>
    <row r="322" spans="1:33" customFormat="1" ht="13.2" x14ac:dyDescent="0.25">
      <c r="A322" s="100" t="s">
        <v>553</v>
      </c>
      <c r="B322" s="116"/>
      <c r="C322" s="116"/>
      <c r="D322" s="116" t="s">
        <v>554</v>
      </c>
      <c r="E322" s="116"/>
      <c r="F322" s="101" t="s">
        <v>35</v>
      </c>
      <c r="G322" s="140">
        <v>7.9128958110002472</v>
      </c>
      <c r="H322" s="140">
        <v>9.6567132937653479</v>
      </c>
      <c r="I322" s="140">
        <v>12.439654644586048</v>
      </c>
      <c r="J322" s="140">
        <v>11.303423897909193</v>
      </c>
      <c r="K322" s="87">
        <v>11.214074895758881</v>
      </c>
      <c r="L322" s="87">
        <v>10.968277530613287</v>
      </c>
      <c r="M322" s="87">
        <v>13.309331109610454</v>
      </c>
      <c r="N322" s="87">
        <v>15.763987044566935</v>
      </c>
      <c r="O322" s="87">
        <v>14.559072577874883</v>
      </c>
      <c r="P322" s="87">
        <v>12.715508073580979</v>
      </c>
      <c r="Q322" s="87">
        <v>12.400003025830506</v>
      </c>
      <c r="R322" s="87">
        <v>17.277736155752585</v>
      </c>
      <c r="S322" s="87">
        <v>20.388733283946372</v>
      </c>
      <c r="T322" s="87">
        <v>14.834599253335011</v>
      </c>
      <c r="U322" s="87">
        <v>18.315932641136708</v>
      </c>
      <c r="V322" s="87">
        <v>15.697036208424931</v>
      </c>
      <c r="W322" s="87">
        <v>17.724101550666056</v>
      </c>
      <c r="X322" s="87">
        <v>17.642722347599396</v>
      </c>
      <c r="Y322" s="87">
        <v>15.871781138450292</v>
      </c>
      <c r="Z322" s="87">
        <v>25.630754574645</v>
      </c>
      <c r="AA322" s="87">
        <v>21.670588235294101</v>
      </c>
      <c r="AB322" s="87">
        <v>19.6458873668773</v>
      </c>
      <c r="AC322" s="88"/>
      <c r="AD322" s="87">
        <v>23.778718944681501</v>
      </c>
      <c r="AE322" s="89"/>
      <c r="AF322" s="90"/>
      <c r="AG322" s="12"/>
    </row>
    <row r="323" spans="1:33" customFormat="1" ht="13.2" x14ac:dyDescent="0.25">
      <c r="A323" s="82" t="s">
        <v>555</v>
      </c>
      <c r="B323" s="83"/>
      <c r="C323" s="83"/>
      <c r="D323" s="83"/>
      <c r="E323" s="83" t="s">
        <v>556</v>
      </c>
      <c r="F323" s="84" t="s">
        <v>35</v>
      </c>
      <c r="G323" s="85">
        <v>7.1261492949616558</v>
      </c>
      <c r="H323" s="85">
        <v>8.9246717284004138</v>
      </c>
      <c r="I323" s="85">
        <v>10.693392301944009</v>
      </c>
      <c r="J323" s="85">
        <v>9.5097004306966202</v>
      </c>
      <c r="K323" s="86">
        <v>8.7682753501029449</v>
      </c>
      <c r="L323" s="86">
        <v>9.2945827241545107</v>
      </c>
      <c r="M323" s="86">
        <v>11.170895832907016</v>
      </c>
      <c r="N323" s="86">
        <v>13.48063718758581</v>
      </c>
      <c r="O323" s="86">
        <v>11.203991302197124</v>
      </c>
      <c r="P323" s="86">
        <v>10.59329377873205</v>
      </c>
      <c r="Q323" s="86">
        <v>9.3643923628038017</v>
      </c>
      <c r="R323" s="86">
        <v>11.547381658734324</v>
      </c>
      <c r="S323" s="87">
        <v>14.435170619425721</v>
      </c>
      <c r="T323" s="87">
        <v>11.458993792110556</v>
      </c>
      <c r="U323" s="87">
        <v>12.430230273959758</v>
      </c>
      <c r="V323" s="87">
        <v>11.317826585315963</v>
      </c>
      <c r="W323" s="87">
        <v>12.286427553378694</v>
      </c>
      <c r="X323" s="87">
        <v>13.47602833678709</v>
      </c>
      <c r="Y323" s="87">
        <v>8.9524448299185462</v>
      </c>
      <c r="Z323" s="87">
        <v>19.943097411892101</v>
      </c>
      <c r="AA323" s="87">
        <v>16.039409509696501</v>
      </c>
      <c r="AB323" s="87">
        <v>16.983927622267899</v>
      </c>
      <c r="AC323" s="88"/>
      <c r="AD323" s="86">
        <v>89.712731493285602</v>
      </c>
      <c r="AE323" s="89" t="s">
        <v>42</v>
      </c>
      <c r="AF323" s="90"/>
      <c r="AG323" s="12"/>
    </row>
    <row r="324" spans="1:33" customFormat="1" ht="13.2" x14ac:dyDescent="0.25">
      <c r="A324" s="82" t="s">
        <v>557</v>
      </c>
      <c r="B324" s="83"/>
      <c r="C324" s="83"/>
      <c r="D324" s="83"/>
      <c r="E324" s="83" t="s">
        <v>558</v>
      </c>
      <c r="F324" s="84" t="s">
        <v>35</v>
      </c>
      <c r="G324" s="85">
        <v>0.78674651603859158</v>
      </c>
      <c r="H324" s="85">
        <v>0.73204156536493614</v>
      </c>
      <c r="I324" s="85">
        <v>1.7462623426420361</v>
      </c>
      <c r="J324" s="85">
        <v>1.7937234672125761</v>
      </c>
      <c r="K324" s="86">
        <v>2.4457995456559423</v>
      </c>
      <c r="L324" s="86">
        <v>1.6736948064587742</v>
      </c>
      <c r="M324" s="86">
        <v>2.1384352767034351</v>
      </c>
      <c r="N324" s="86">
        <v>2.2833498569811268</v>
      </c>
      <c r="O324" s="86">
        <v>3.3550812756777577</v>
      </c>
      <c r="P324" s="86">
        <v>2.1222142948489271</v>
      </c>
      <c r="Q324" s="86">
        <v>3.0356106630267043</v>
      </c>
      <c r="R324" s="86">
        <v>5.7303544970182623</v>
      </c>
      <c r="S324" s="87">
        <v>5.9535626645206605</v>
      </c>
      <c r="T324" s="87">
        <v>3.3756054612244486</v>
      </c>
      <c r="U324" s="87">
        <v>5.8857023671769557</v>
      </c>
      <c r="V324" s="87">
        <v>4.379209623108971</v>
      </c>
      <c r="W324" s="87">
        <v>5.4376739972873702</v>
      </c>
      <c r="X324" s="87">
        <v>4.1666940108123081</v>
      </c>
      <c r="Y324" s="87">
        <v>6.9193363085317445</v>
      </c>
      <c r="Z324" s="87">
        <v>5.6876571627529096</v>
      </c>
      <c r="AA324" s="87">
        <v>5.6311787255975698</v>
      </c>
      <c r="AB324" s="87">
        <v>2.6619597446094501</v>
      </c>
      <c r="AC324" s="88" t="s">
        <v>36</v>
      </c>
      <c r="AD324" s="86">
        <v>-61.5286838807476</v>
      </c>
      <c r="AE324" s="89"/>
      <c r="AF324" s="90"/>
      <c r="AG324" s="12"/>
    </row>
    <row r="325" spans="1:33" customFormat="1" ht="13.2" x14ac:dyDescent="0.25">
      <c r="A325" s="82" t="s">
        <v>559</v>
      </c>
      <c r="B325" s="83"/>
      <c r="C325" s="83"/>
      <c r="D325" s="83" t="s">
        <v>560</v>
      </c>
      <c r="E325" s="83"/>
      <c r="F325" s="84" t="s">
        <v>35</v>
      </c>
      <c r="G325" s="85">
        <v>34.685469407108108</v>
      </c>
      <c r="H325" s="85">
        <v>30.384446916499876</v>
      </c>
      <c r="I325" s="85">
        <v>30.3875356124848</v>
      </c>
      <c r="J325" s="85">
        <v>34.430381729480473</v>
      </c>
      <c r="K325" s="86">
        <v>34.675428249505117</v>
      </c>
      <c r="L325" s="86">
        <v>34.438718150857355</v>
      </c>
      <c r="M325" s="86">
        <v>38.310610091336386</v>
      </c>
      <c r="N325" s="86">
        <v>38.090934211319542</v>
      </c>
      <c r="O325" s="86">
        <v>43.414552331093638</v>
      </c>
      <c r="P325" s="86">
        <v>45.665017062549197</v>
      </c>
      <c r="Q325" s="86">
        <v>45.760762711009654</v>
      </c>
      <c r="R325" s="86">
        <v>42.697220949405811</v>
      </c>
      <c r="S325" s="87">
        <v>42.258904652702554</v>
      </c>
      <c r="T325" s="87">
        <v>41.468367132421101</v>
      </c>
      <c r="U325" s="87">
        <v>40.19586317388837</v>
      </c>
      <c r="V325" s="87">
        <v>39.988848805229146</v>
      </c>
      <c r="W325" s="87">
        <v>29.751394779257044</v>
      </c>
      <c r="X325" s="87">
        <v>53.166715845165299</v>
      </c>
      <c r="Y325" s="87">
        <v>50.780287314845694</v>
      </c>
      <c r="Z325" s="87">
        <v>54.055927373076898</v>
      </c>
      <c r="AA325" s="87">
        <v>50.795847561368397</v>
      </c>
      <c r="AB325" s="87">
        <v>46.923073844242502</v>
      </c>
      <c r="AC325" s="88"/>
      <c r="AD325" s="86">
        <v>-7.5958874487807799</v>
      </c>
      <c r="AE325" s="89"/>
      <c r="AF325" s="90"/>
      <c r="AG325" s="12"/>
    </row>
    <row r="326" spans="1:33" customFormat="1" ht="13.2" x14ac:dyDescent="0.25">
      <c r="A326" s="82" t="s">
        <v>561</v>
      </c>
      <c r="B326" s="83"/>
      <c r="C326" s="83"/>
      <c r="D326" s="83"/>
      <c r="E326" s="83" t="s">
        <v>562</v>
      </c>
      <c r="F326" s="84" t="s">
        <v>35</v>
      </c>
      <c r="G326" s="85">
        <v>4.2613142849289458</v>
      </c>
      <c r="H326" s="85">
        <v>3.1912406855965254</v>
      </c>
      <c r="I326" s="85">
        <v>2.7118278622649976</v>
      </c>
      <c r="J326" s="85">
        <v>2.6854537953087148</v>
      </c>
      <c r="K326" s="86">
        <v>1.6125773734659719</v>
      </c>
      <c r="L326" s="86">
        <v>2.7379096076768934</v>
      </c>
      <c r="M326" s="86">
        <v>2.8479444205701214</v>
      </c>
      <c r="N326" s="86">
        <v>3.8630284497022349</v>
      </c>
      <c r="O326" s="86">
        <v>1.8088750566799956</v>
      </c>
      <c r="P326" s="86">
        <v>2.6569350680819266</v>
      </c>
      <c r="Q326" s="86">
        <v>3.0745766358816433</v>
      </c>
      <c r="R326" s="86">
        <v>2.3571225504787829</v>
      </c>
      <c r="S326" s="87">
        <v>2.787248691459173</v>
      </c>
      <c r="T326" s="87">
        <v>2.2429440417799165</v>
      </c>
      <c r="U326" s="87">
        <v>1.7408971647563503</v>
      </c>
      <c r="V326" s="87">
        <v>2.1757678582445523</v>
      </c>
      <c r="W326" s="87">
        <v>1.6893400806764194</v>
      </c>
      <c r="X326" s="87">
        <v>4.1991576704779447</v>
      </c>
      <c r="Y326" s="87">
        <v>4.2780025178075025</v>
      </c>
      <c r="Z326" s="87">
        <v>4.2597457026061596</v>
      </c>
      <c r="AA326" s="87">
        <v>4.93116745055086</v>
      </c>
      <c r="AB326" s="87">
        <v>3.1854655370053702</v>
      </c>
      <c r="AC326" s="88" t="s">
        <v>36</v>
      </c>
      <c r="AD326" s="86">
        <v>-25.538483819361101</v>
      </c>
      <c r="AE326" s="89"/>
      <c r="AF326" s="90"/>
      <c r="AG326" s="12"/>
    </row>
    <row r="327" spans="1:33" customFormat="1" ht="13.2" x14ac:dyDescent="0.25">
      <c r="A327" s="82" t="s">
        <v>563</v>
      </c>
      <c r="B327" s="83"/>
      <c r="C327" s="83"/>
      <c r="D327" s="83"/>
      <c r="E327" s="83" t="s">
        <v>564</v>
      </c>
      <c r="F327" s="84" t="s">
        <v>35</v>
      </c>
      <c r="G327" s="85">
        <v>27.851003958109999</v>
      </c>
      <c r="H327" s="85">
        <v>25.126525682873385</v>
      </c>
      <c r="I327" s="85">
        <v>26.143649277845949</v>
      </c>
      <c r="J327" s="85">
        <v>29.279779423889718</v>
      </c>
      <c r="K327" s="86">
        <v>30.416440596010244</v>
      </c>
      <c r="L327" s="86">
        <v>28.853141924822172</v>
      </c>
      <c r="M327" s="86">
        <v>32.473775758691986</v>
      </c>
      <c r="N327" s="86">
        <v>32.463302429646049</v>
      </c>
      <c r="O327" s="86">
        <v>38.082165381920134</v>
      </c>
      <c r="P327" s="86">
        <v>39.187718329956724</v>
      </c>
      <c r="Q327" s="86">
        <v>39.947402660713621</v>
      </c>
      <c r="R327" s="86">
        <v>37.966946723436124</v>
      </c>
      <c r="S327" s="87">
        <v>37.544828324625037</v>
      </c>
      <c r="T327" s="87">
        <v>36.58296234392413</v>
      </c>
      <c r="U327" s="87">
        <v>36.368850923623832</v>
      </c>
      <c r="V327" s="87">
        <v>34.501370439040556</v>
      </c>
      <c r="W327" s="87">
        <v>25.19651911247815</v>
      </c>
      <c r="X327" s="87">
        <v>42.53465193550462</v>
      </c>
      <c r="Y327" s="87">
        <v>42.385185712575129</v>
      </c>
      <c r="Z327" s="87">
        <v>46.461241247243599</v>
      </c>
      <c r="AA327" s="87">
        <v>41.700740931641</v>
      </c>
      <c r="AB327" s="87">
        <v>40.105020396662198</v>
      </c>
      <c r="AC327" s="88"/>
      <c r="AD327" s="86">
        <v>-5.3796279940243004</v>
      </c>
      <c r="AE327" s="89"/>
      <c r="AF327" s="90"/>
      <c r="AG327" s="12"/>
    </row>
    <row r="328" spans="1:33" customFormat="1" ht="13.2" x14ac:dyDescent="0.25">
      <c r="A328" s="82" t="s">
        <v>565</v>
      </c>
      <c r="B328" s="83"/>
      <c r="C328" s="83"/>
      <c r="D328" s="83"/>
      <c r="E328" s="83" t="s">
        <v>566</v>
      </c>
      <c r="F328" s="84" t="s">
        <v>35</v>
      </c>
      <c r="G328" s="85">
        <v>2.5731511640691567</v>
      </c>
      <c r="H328" s="85">
        <v>2.0666805480299519</v>
      </c>
      <c r="I328" s="85">
        <v>1.5320584723738384</v>
      </c>
      <c r="J328" s="85">
        <v>2.4651485102820647</v>
      </c>
      <c r="K328" s="86">
        <v>2.6464102800289022</v>
      </c>
      <c r="L328" s="86">
        <v>2.8476666183582782</v>
      </c>
      <c r="M328" s="86">
        <v>2.9888899120742725</v>
      </c>
      <c r="N328" s="86">
        <v>1.7646033319712469</v>
      </c>
      <c r="O328" s="86">
        <v>3.5235118924935089</v>
      </c>
      <c r="P328" s="86">
        <v>3.8203636645105701</v>
      </c>
      <c r="Q328" s="86">
        <v>2.7387834144143834</v>
      </c>
      <c r="R328" s="86">
        <v>2.3731516754909068</v>
      </c>
      <c r="S328" s="87">
        <v>1.9268276366183517</v>
      </c>
      <c r="T328" s="87">
        <v>2.6424607467170702</v>
      </c>
      <c r="U328" s="87">
        <v>2.086115085508176</v>
      </c>
      <c r="V328" s="87">
        <v>3.3117105079440341</v>
      </c>
      <c r="W328" s="87">
        <v>2.8655355861024687</v>
      </c>
      <c r="X328" s="87">
        <v>6.4329062391827421</v>
      </c>
      <c r="Y328" s="87">
        <v>4.1170990844630575</v>
      </c>
      <c r="Z328" s="87">
        <v>3.3349404232272</v>
      </c>
      <c r="AA328" s="87">
        <v>4.1639391791765998</v>
      </c>
      <c r="AB328" s="87">
        <v>3.63258791057488</v>
      </c>
      <c r="AC328" s="88" t="s">
        <v>36</v>
      </c>
      <c r="AD328" s="86">
        <v>-11.7682660520996</v>
      </c>
      <c r="AE328" s="89"/>
      <c r="AF328" s="90"/>
      <c r="AG328" s="12"/>
    </row>
    <row r="329" spans="1:33" customFormat="1" ht="13.2" x14ac:dyDescent="0.25">
      <c r="A329" s="82">
        <v>328</v>
      </c>
      <c r="B329" s="83"/>
      <c r="C329" s="83"/>
      <c r="D329" s="83" t="s">
        <v>567</v>
      </c>
      <c r="E329" s="83"/>
      <c r="F329" s="84" t="s">
        <v>35</v>
      </c>
      <c r="G329" s="85">
        <v>4.2566363623869599</v>
      </c>
      <c r="H329" s="85">
        <v>3.640793564620882</v>
      </c>
      <c r="I329" s="85">
        <v>3.55907350425215</v>
      </c>
      <c r="J329" s="85">
        <v>3.9176140540832476</v>
      </c>
      <c r="K329" s="86">
        <v>3.0517764391778783</v>
      </c>
      <c r="L329" s="86">
        <v>3.109222243809362</v>
      </c>
      <c r="M329" s="86">
        <v>2.8082789339772609</v>
      </c>
      <c r="N329" s="86">
        <v>5.0673846638219135</v>
      </c>
      <c r="O329" s="86">
        <v>4.186825851573988</v>
      </c>
      <c r="P329" s="86">
        <v>3.028880131384994</v>
      </c>
      <c r="Q329" s="86">
        <v>3.6612330595517064</v>
      </c>
      <c r="R329" s="86">
        <v>6.2475876877589975</v>
      </c>
      <c r="S329" s="87">
        <v>5.3191357350603647</v>
      </c>
      <c r="T329" s="87">
        <v>3.0926964226207225</v>
      </c>
      <c r="U329" s="87">
        <v>6.6521589771856595</v>
      </c>
      <c r="V329" s="87">
        <v>5.6330561391317913</v>
      </c>
      <c r="W329" s="87">
        <v>5.8112405156551628</v>
      </c>
      <c r="X329" s="87">
        <v>3.1573878167514637</v>
      </c>
      <c r="Y329" s="87">
        <v>4.1098142712435974</v>
      </c>
      <c r="Z329" s="87">
        <v>5.4258336879569802</v>
      </c>
      <c r="AA329" s="87">
        <v>7.4561304039688103</v>
      </c>
      <c r="AB329" s="87">
        <v>4.2274644099056697</v>
      </c>
      <c r="AC329" s="88" t="s">
        <v>36</v>
      </c>
      <c r="AD329" s="86">
        <v>2.8626631496530401</v>
      </c>
      <c r="AE329" s="89"/>
      <c r="AF329" s="90"/>
      <c r="AG329" s="12"/>
    </row>
    <row r="330" spans="1:33" customFormat="1" ht="13.2" x14ac:dyDescent="0.25">
      <c r="A330" s="82">
        <v>329</v>
      </c>
      <c r="B330" s="83"/>
      <c r="C330" s="83"/>
      <c r="D330" s="83" t="s">
        <v>568</v>
      </c>
      <c r="E330" s="83"/>
      <c r="F330" s="84" t="s">
        <v>35</v>
      </c>
      <c r="G330" s="85">
        <v>1.0047775624639235</v>
      </c>
      <c r="H330" s="85">
        <v>1.0635007753185528</v>
      </c>
      <c r="I330" s="85">
        <v>1.1657156335009848</v>
      </c>
      <c r="J330" s="85">
        <v>1.0877421558587765</v>
      </c>
      <c r="K330" s="86">
        <v>0.75602727438753559</v>
      </c>
      <c r="L330" s="86">
        <v>1.1924878497279114</v>
      </c>
      <c r="M330" s="86">
        <v>1.6875584068321516</v>
      </c>
      <c r="N330" s="86">
        <v>2.1329891278863329</v>
      </c>
      <c r="O330" s="86">
        <v>1.1125321186638641</v>
      </c>
      <c r="P330" s="86">
        <v>2.3857717858801508</v>
      </c>
      <c r="Q330" s="86">
        <v>1.3937799010889624</v>
      </c>
      <c r="R330" s="86">
        <v>1.706913678521139</v>
      </c>
      <c r="S330" s="87">
        <v>1.0007024357994332</v>
      </c>
      <c r="T330" s="87">
        <v>1.7822454882480974</v>
      </c>
      <c r="U330" s="87">
        <v>1.6905062078779072</v>
      </c>
      <c r="V330" s="87">
        <v>1.5561719275117143</v>
      </c>
      <c r="W330" s="87">
        <v>1.3655774066829705</v>
      </c>
      <c r="X330" s="87">
        <v>2.947541661121194</v>
      </c>
      <c r="Y330" s="87">
        <v>1.3721096184777297</v>
      </c>
      <c r="Z330" s="87">
        <v>3.0419503655847402</v>
      </c>
      <c r="AA330" s="87">
        <v>1.95454223310353</v>
      </c>
      <c r="AB330" s="87">
        <v>4.0434477723770899</v>
      </c>
      <c r="AC330" s="88" t="s">
        <v>36</v>
      </c>
      <c r="AD330" s="86">
        <v>194.68839208802001</v>
      </c>
      <c r="AE330" s="89"/>
      <c r="AF330" s="90"/>
      <c r="AG330" s="12"/>
    </row>
    <row r="331" spans="1:33" customFormat="1" ht="13.2" x14ac:dyDescent="0.25">
      <c r="A331" s="82">
        <v>332</v>
      </c>
      <c r="B331" s="83"/>
      <c r="C331" s="83"/>
      <c r="D331" s="83" t="s">
        <v>569</v>
      </c>
      <c r="E331" s="83"/>
      <c r="F331" s="84" t="s">
        <v>35</v>
      </c>
      <c r="G331" s="85">
        <v>7.4792903576042438</v>
      </c>
      <c r="H331" s="85">
        <v>8.689011185383082</v>
      </c>
      <c r="I331" s="85">
        <v>11.102727484653368</v>
      </c>
      <c r="J331" s="85">
        <v>7.7326638207019309</v>
      </c>
      <c r="K331" s="86">
        <v>9.8138644976841025</v>
      </c>
      <c r="L331" s="86">
        <v>9.8313849321599776</v>
      </c>
      <c r="M331" s="86">
        <v>8.0819111056541306</v>
      </c>
      <c r="N331" s="86">
        <v>9.6557515691882987</v>
      </c>
      <c r="O331" s="86">
        <v>10.133757918023559</v>
      </c>
      <c r="P331" s="86">
        <v>9.8565668939429596</v>
      </c>
      <c r="Q331" s="86">
        <v>8.9782274684893348</v>
      </c>
      <c r="R331" s="86">
        <v>12.47468284574245</v>
      </c>
      <c r="S331" s="87">
        <v>12.346791603170333</v>
      </c>
      <c r="T331" s="87">
        <v>10.892647217709607</v>
      </c>
      <c r="U331" s="87">
        <v>11.522333993995407</v>
      </c>
      <c r="V331" s="87">
        <v>8.4737082219848237</v>
      </c>
      <c r="W331" s="87">
        <v>14.877704774606322</v>
      </c>
      <c r="X331" s="87">
        <v>12.792536615818012</v>
      </c>
      <c r="Y331" s="87">
        <v>14.931949617959933</v>
      </c>
      <c r="Z331" s="87">
        <v>17.3132729183591</v>
      </c>
      <c r="AA331" s="87">
        <v>17.993040074737401</v>
      </c>
      <c r="AB331" s="87">
        <v>18.6428406754913</v>
      </c>
      <c r="AC331" s="88" t="s">
        <v>36</v>
      </c>
      <c r="AD331" s="86">
        <v>24.852019679118101</v>
      </c>
      <c r="AE331" s="89"/>
      <c r="AF331" s="90"/>
      <c r="AG331" s="12"/>
    </row>
    <row r="332" spans="1:33" customFormat="1" ht="13.2" x14ac:dyDescent="0.25">
      <c r="A332" s="82" t="s">
        <v>570</v>
      </c>
      <c r="B332" s="83"/>
      <c r="C332" s="83"/>
      <c r="D332" s="83" t="s">
        <v>571</v>
      </c>
      <c r="E332" s="83"/>
      <c r="F332" s="84" t="s">
        <v>35</v>
      </c>
      <c r="G332" s="85">
        <v>12.497557103982848</v>
      </c>
      <c r="H332" s="85">
        <v>12.56263178804325</v>
      </c>
      <c r="I332" s="85">
        <v>12.074712687963695</v>
      </c>
      <c r="J332" s="85">
        <v>12.90922123366</v>
      </c>
      <c r="K332" s="86">
        <v>11.107935156396913</v>
      </c>
      <c r="L332" s="86">
        <v>10.273141043306749</v>
      </c>
      <c r="M332" s="86">
        <v>12.436345932156</v>
      </c>
      <c r="N332" s="86">
        <v>11.392409281824202</v>
      </c>
      <c r="O332" s="86">
        <v>12.971445305522355</v>
      </c>
      <c r="P332" s="86">
        <v>12.679580806483093</v>
      </c>
      <c r="Q332" s="86">
        <v>9.4054108573522637</v>
      </c>
      <c r="R332" s="86">
        <v>11.149391110650292</v>
      </c>
      <c r="S332" s="87">
        <v>10.569277648735531</v>
      </c>
      <c r="T332" s="87">
        <v>17.452768004050952</v>
      </c>
      <c r="U332" s="87">
        <v>12.574381981256487</v>
      </c>
      <c r="V332" s="87">
        <v>11.984139047365465</v>
      </c>
      <c r="W332" s="87">
        <v>14.833981871503816</v>
      </c>
      <c r="X332" s="87">
        <v>12.964036581475291</v>
      </c>
      <c r="Y332" s="87">
        <v>22.230503982213541</v>
      </c>
      <c r="Z332" s="87">
        <v>24.649391659251801</v>
      </c>
      <c r="AA332" s="87">
        <v>12.403733651182201</v>
      </c>
      <c r="AB332" s="87">
        <v>25.945077904363</v>
      </c>
      <c r="AC332" s="88" t="s">
        <v>36</v>
      </c>
      <c r="AD332" s="86">
        <v>16.709355420468601</v>
      </c>
      <c r="AE332" s="89"/>
      <c r="AF332" s="90"/>
      <c r="AG332" s="12"/>
    </row>
    <row r="333" spans="1:33" customFormat="1" ht="13.2" x14ac:dyDescent="0.25">
      <c r="A333" s="82" t="s">
        <v>572</v>
      </c>
      <c r="B333" s="83"/>
      <c r="C333" s="83"/>
      <c r="D333" s="83"/>
      <c r="E333" s="83" t="s">
        <v>573</v>
      </c>
      <c r="F333" s="84" t="s">
        <v>35</v>
      </c>
      <c r="G333" s="85">
        <v>8.3132558890629724</v>
      </c>
      <c r="H333" s="85">
        <v>8.982649741505325</v>
      </c>
      <c r="I333" s="85">
        <v>8.4553723158319833</v>
      </c>
      <c r="J333" s="85">
        <v>9.6733688303368517</v>
      </c>
      <c r="K333" s="86">
        <v>6.8017754326711977</v>
      </c>
      <c r="L333" s="86">
        <v>7.4116931642410293</v>
      </c>
      <c r="M333" s="86">
        <v>8.5911231846986098</v>
      </c>
      <c r="N333" s="86">
        <v>6.8922016197640614</v>
      </c>
      <c r="O333" s="86">
        <v>9.2366303914698378</v>
      </c>
      <c r="P333" s="86">
        <v>8.900705723189585</v>
      </c>
      <c r="Q333" s="86">
        <v>6.6502745100676082</v>
      </c>
      <c r="R333" s="86">
        <v>7.8835333977731432</v>
      </c>
      <c r="S333" s="87">
        <v>7.2432051142048426</v>
      </c>
      <c r="T333" s="87">
        <v>11.801709740489661</v>
      </c>
      <c r="U333" s="87">
        <v>8.9153122768473825</v>
      </c>
      <c r="V333" s="87">
        <v>7.8532568424539013</v>
      </c>
      <c r="W333" s="87">
        <v>8.2018132197343068</v>
      </c>
      <c r="X333" s="87">
        <v>8.579570099863874</v>
      </c>
      <c r="Y333" s="87">
        <v>12.925828238926345</v>
      </c>
      <c r="Z333" s="87">
        <v>16.213386720311501</v>
      </c>
      <c r="AA333" s="87">
        <v>8.4344919786096195</v>
      </c>
      <c r="AB333" s="87">
        <v>19.1381321524402</v>
      </c>
      <c r="AC333" s="88" t="s">
        <v>36</v>
      </c>
      <c r="AD333" s="86">
        <v>48.0611671351583</v>
      </c>
      <c r="AE333" s="89"/>
      <c r="AF333" s="90"/>
      <c r="AG333" s="12"/>
    </row>
    <row r="334" spans="1:33" customFormat="1" ht="13.2" x14ac:dyDescent="0.25">
      <c r="A334" s="82" t="s">
        <v>574</v>
      </c>
      <c r="B334" s="83"/>
      <c r="C334" s="83"/>
      <c r="D334" s="83"/>
      <c r="E334" s="83" t="s">
        <v>575</v>
      </c>
      <c r="F334" s="84" t="s">
        <v>35</v>
      </c>
      <c r="G334" s="85">
        <v>3.3255098815315685</v>
      </c>
      <c r="H334" s="85">
        <v>2.9718028930015108</v>
      </c>
      <c r="I334" s="85">
        <v>2.9629580453623388</v>
      </c>
      <c r="J334" s="85">
        <v>2.7282185921666557</v>
      </c>
      <c r="K334" s="86">
        <v>2.7977917312768765</v>
      </c>
      <c r="L334" s="86">
        <v>2.4770260953438834</v>
      </c>
      <c r="M334" s="86">
        <v>3.2583338449260268</v>
      </c>
      <c r="N334" s="86">
        <v>3.688044694234359</v>
      </c>
      <c r="O334" s="86">
        <v>3.5577843961691209</v>
      </c>
      <c r="P334" s="86">
        <v>2.9892929979605705</v>
      </c>
      <c r="Q334" s="86">
        <v>2.4453753542743217</v>
      </c>
      <c r="R334" s="86">
        <v>2.7776609016445524</v>
      </c>
      <c r="S334" s="87">
        <v>3.0662672095951007</v>
      </c>
      <c r="T334" s="87">
        <v>4.562306206848076</v>
      </c>
      <c r="U334" s="87">
        <v>3.5492199757105718</v>
      </c>
      <c r="V334" s="87">
        <v>3.5463595125451768</v>
      </c>
      <c r="W334" s="87">
        <v>4.3304289917799226</v>
      </c>
      <c r="X334" s="87">
        <v>3.529298516558848</v>
      </c>
      <c r="Y334" s="87">
        <v>6.7719895533642518</v>
      </c>
      <c r="Z334" s="87">
        <v>6.8952586818316597</v>
      </c>
      <c r="AA334" s="87">
        <v>1.5987565234198799</v>
      </c>
      <c r="AB334" s="87">
        <v>4.8182423648601</v>
      </c>
      <c r="AC334" s="88" t="s">
        <v>36</v>
      </c>
      <c r="AD334" s="86">
        <v>-28.850416456025702</v>
      </c>
      <c r="AE334" s="89"/>
      <c r="AF334" s="90"/>
      <c r="AG334" s="12"/>
    </row>
    <row r="335" spans="1:33" customFormat="1" ht="13.2" x14ac:dyDescent="0.25">
      <c r="A335" s="82" t="s">
        <v>576</v>
      </c>
      <c r="B335" s="83"/>
      <c r="C335" s="83"/>
      <c r="D335" s="83"/>
      <c r="E335" s="83" t="s">
        <v>577</v>
      </c>
      <c r="F335" s="84" t="s">
        <v>35</v>
      </c>
      <c r="G335" s="85">
        <v>0.85879133338830704</v>
      </c>
      <c r="H335" s="85">
        <v>0.60817915353641216</v>
      </c>
      <c r="I335" s="85">
        <v>0.65638232676937025</v>
      </c>
      <c r="J335" s="85">
        <v>0.50763381115649275</v>
      </c>
      <c r="K335" s="86">
        <v>1.5083679924488405</v>
      </c>
      <c r="L335" s="86">
        <v>0.38442178372183744</v>
      </c>
      <c r="M335" s="86">
        <v>0.58688890253136117</v>
      </c>
      <c r="N335" s="86">
        <v>0.81216296782577724</v>
      </c>
      <c r="O335" s="86">
        <v>0.17703051788339727</v>
      </c>
      <c r="P335" s="86">
        <v>0.78958208533293828</v>
      </c>
      <c r="Q335" s="86">
        <v>0.3097609930103315</v>
      </c>
      <c r="R335" s="86">
        <v>0.48819681123259517</v>
      </c>
      <c r="S335" s="87">
        <v>0.25980532493558534</v>
      </c>
      <c r="T335" s="87">
        <v>1.0887520567132165</v>
      </c>
      <c r="U335" s="87">
        <v>0.10984972869853486</v>
      </c>
      <c r="V335" s="87">
        <v>0.5845226923663901</v>
      </c>
      <c r="W335" s="87">
        <v>2.3017396599895878</v>
      </c>
      <c r="X335" s="87">
        <v>0.85516796505257076</v>
      </c>
      <c r="Y335" s="87">
        <v>2.5326861899229454</v>
      </c>
      <c r="Z335" s="87">
        <v>1.5407462571085899</v>
      </c>
      <c r="AA335" s="87">
        <v>2.3704851491527599</v>
      </c>
      <c r="AB335" s="87">
        <v>1.98870338706268</v>
      </c>
      <c r="AC335" s="88" t="s">
        <v>36</v>
      </c>
      <c r="AD335" s="86">
        <v>-21.478492085780498</v>
      </c>
      <c r="AE335" s="89"/>
      <c r="AF335" s="90"/>
      <c r="AG335" s="12"/>
    </row>
    <row r="336" spans="1:33" customFormat="1" ht="13.2" x14ac:dyDescent="0.25">
      <c r="A336" s="82">
        <v>339</v>
      </c>
      <c r="B336" s="83"/>
      <c r="C336" s="83"/>
      <c r="D336" s="83" t="s">
        <v>578</v>
      </c>
      <c r="E336" s="83"/>
      <c r="F336" s="84" t="s">
        <v>35</v>
      </c>
      <c r="G336" s="85">
        <v>4.5535994062834995</v>
      </c>
      <c r="H336" s="85">
        <v>2.2933706998035879</v>
      </c>
      <c r="I336" s="85">
        <v>5.0841327053959455</v>
      </c>
      <c r="J336" s="85">
        <v>1.5410883769948867</v>
      </c>
      <c r="K336" s="86">
        <v>3.162229996772933</v>
      </c>
      <c r="L336" s="86">
        <v>3.6032572980561719</v>
      </c>
      <c r="M336" s="86">
        <v>6.7959188545780806</v>
      </c>
      <c r="N336" s="86">
        <v>5.7138115366322504</v>
      </c>
      <c r="O336" s="86">
        <v>5.1227705868612361</v>
      </c>
      <c r="P336" s="86">
        <v>4.1821553331403827</v>
      </c>
      <c r="Q336" s="86">
        <v>4.4763800308634707</v>
      </c>
      <c r="R336" s="86">
        <v>6.4323682969493632</v>
      </c>
      <c r="S336" s="87">
        <v>3.8802033784472871</v>
      </c>
      <c r="T336" s="87">
        <v>7.1417618872817057</v>
      </c>
      <c r="U336" s="87">
        <v>5.6933273782531444</v>
      </c>
      <c r="V336" s="87">
        <v>5.3136702958433881</v>
      </c>
      <c r="W336" s="87">
        <v>1.6058872968103082</v>
      </c>
      <c r="X336" s="87">
        <v>1.4691257099342987</v>
      </c>
      <c r="Y336" s="87">
        <v>7.5373544898203582</v>
      </c>
      <c r="Z336" s="87">
        <v>5.8085000064476997</v>
      </c>
      <c r="AA336" s="87">
        <v>5.0014270987694003</v>
      </c>
      <c r="AB336" s="87">
        <v>4.9122591304681897</v>
      </c>
      <c r="AC336" s="88" t="s">
        <v>36</v>
      </c>
      <c r="AD336" s="86">
        <v>-34.827808124156903</v>
      </c>
      <c r="AE336" s="89"/>
      <c r="AF336" s="90"/>
      <c r="AG336" s="12"/>
    </row>
    <row r="337" spans="1:33" customFormat="1" ht="13.2" x14ac:dyDescent="0.25">
      <c r="A337" s="82">
        <v>334</v>
      </c>
      <c r="B337" s="83"/>
      <c r="C337" s="83"/>
      <c r="D337" s="83" t="s">
        <v>579</v>
      </c>
      <c r="E337" s="83"/>
      <c r="F337" s="84" t="s">
        <v>35</v>
      </c>
      <c r="G337" s="85">
        <v>0.84705615568566017</v>
      </c>
      <c r="H337" s="85">
        <v>0.88300085116966609</v>
      </c>
      <c r="I337" s="85">
        <v>0.95977828917474095</v>
      </c>
      <c r="J337" s="85">
        <v>1.2708163691058196</v>
      </c>
      <c r="K337" s="86">
        <v>1.1363399897669508</v>
      </c>
      <c r="L337" s="86">
        <v>0.39874595419526526</v>
      </c>
      <c r="M337" s="86">
        <v>0.65592151486006323</v>
      </c>
      <c r="N337" s="86">
        <v>1.4892702353280043</v>
      </c>
      <c r="O337" s="86">
        <v>0.97206535031672137</v>
      </c>
      <c r="P337" s="86">
        <v>1.4457582569949718</v>
      </c>
      <c r="Q337" s="86">
        <v>1.0854410484166501</v>
      </c>
      <c r="R337" s="86">
        <v>0.9824139511082417</v>
      </c>
      <c r="S337" s="87">
        <v>1.2472496949388872</v>
      </c>
      <c r="T337" s="87">
        <v>0.87663381783248495</v>
      </c>
      <c r="U337" s="87">
        <v>0.94385480028980528</v>
      </c>
      <c r="V337" s="87">
        <v>1.1320535966515894</v>
      </c>
      <c r="W337" s="87">
        <v>1.508535350440827</v>
      </c>
      <c r="X337" s="87">
        <v>3.4220756539559614</v>
      </c>
      <c r="Y337" s="87">
        <v>0.73832115961540334</v>
      </c>
      <c r="Z337" s="87">
        <v>2.2199472577920498</v>
      </c>
      <c r="AA337" s="87">
        <v>1.91509245538302</v>
      </c>
      <c r="AB337" s="87">
        <v>1.4394888346685599</v>
      </c>
      <c r="AC337" s="88" t="s">
        <v>36</v>
      </c>
      <c r="AD337" s="86">
        <v>94.9678423707105</v>
      </c>
      <c r="AE337" s="89"/>
      <c r="AF337" s="90"/>
      <c r="AG337" s="12"/>
    </row>
    <row r="338" spans="1:33" customFormat="1" ht="13.2" x14ac:dyDescent="0.25">
      <c r="A338" s="82" t="s">
        <v>580</v>
      </c>
      <c r="B338" s="83"/>
      <c r="C338" s="83"/>
      <c r="D338" s="83" t="s">
        <v>581</v>
      </c>
      <c r="E338" s="83"/>
      <c r="F338" s="84" t="s">
        <v>35</v>
      </c>
      <c r="G338" s="85">
        <v>2.1179702317143567</v>
      </c>
      <c r="H338" s="85">
        <v>1.7513898519048383</v>
      </c>
      <c r="I338" s="85">
        <v>3.2045826266092301</v>
      </c>
      <c r="J338" s="85">
        <v>1.2036676545492899</v>
      </c>
      <c r="K338" s="86">
        <v>3.1639586546490244</v>
      </c>
      <c r="L338" s="86">
        <v>2.3771180870372386</v>
      </c>
      <c r="M338" s="86">
        <v>0.96222740636148563</v>
      </c>
      <c r="N338" s="86">
        <v>1.326684239789389</v>
      </c>
      <c r="O338" s="86">
        <v>1.6485359385520157</v>
      </c>
      <c r="P338" s="86">
        <v>2.6109907047808787</v>
      </c>
      <c r="Q338" s="86">
        <v>2.6693288371733357</v>
      </c>
      <c r="R338" s="86">
        <v>2.5644258780482083</v>
      </c>
      <c r="S338" s="87">
        <v>1.1905786700220926</v>
      </c>
      <c r="T338" s="87">
        <v>2.140196572318203</v>
      </c>
      <c r="U338" s="87">
        <v>2.0194414799351597</v>
      </c>
      <c r="V338" s="87">
        <v>2.2284338906441286</v>
      </c>
      <c r="W338" s="87">
        <v>1.0384062073673594</v>
      </c>
      <c r="X338" s="87">
        <v>1.6327702753636142</v>
      </c>
      <c r="Y338" s="87">
        <v>1.2889491551752599</v>
      </c>
      <c r="Z338" s="87">
        <v>1.07355055643674</v>
      </c>
      <c r="AA338" s="87">
        <v>1.3810981895496399</v>
      </c>
      <c r="AB338" s="87">
        <v>0.299690047581538</v>
      </c>
      <c r="AC338" s="88" t="s">
        <v>36</v>
      </c>
      <c r="AD338" s="86">
        <v>-76.749273128559494</v>
      </c>
      <c r="AE338" s="89"/>
      <c r="AF338" s="90"/>
      <c r="AG338" s="12"/>
    </row>
    <row r="339" spans="1:33" customFormat="1" ht="13.2" x14ac:dyDescent="0.25">
      <c r="A339" s="82" t="s">
        <v>582</v>
      </c>
      <c r="B339" s="83"/>
      <c r="C339" s="83"/>
      <c r="D339" s="83" t="s">
        <v>583</v>
      </c>
      <c r="E339" s="83"/>
      <c r="F339" s="84" t="s">
        <v>35</v>
      </c>
      <c r="G339" s="85">
        <v>12.295727852450455</v>
      </c>
      <c r="H339" s="85">
        <v>12.159717694523264</v>
      </c>
      <c r="I339" s="85">
        <v>21.430349686252477</v>
      </c>
      <c r="J339" s="85">
        <v>19.599538398091326</v>
      </c>
      <c r="K339" s="86">
        <v>15.156039355938459</v>
      </c>
      <c r="L339" s="86">
        <v>13.719688383436758</v>
      </c>
      <c r="M339" s="86">
        <v>24.29761393169219</v>
      </c>
      <c r="N339" s="86">
        <v>19.406657578660354</v>
      </c>
      <c r="O339" s="86">
        <v>20.532815999560313</v>
      </c>
      <c r="P339" s="86">
        <v>22.446554172752418</v>
      </c>
      <c r="Q339" s="86">
        <v>21.965473592904761</v>
      </c>
      <c r="R339" s="86">
        <v>17.192408031118415</v>
      </c>
      <c r="S339" s="87">
        <v>16.97094860642574</v>
      </c>
      <c r="T339" s="87">
        <v>18.780942306590859</v>
      </c>
      <c r="U339" s="87">
        <v>18.963728903118533</v>
      </c>
      <c r="V339" s="87">
        <v>17.784124760120402</v>
      </c>
      <c r="W339" s="87">
        <v>17.002041094692881</v>
      </c>
      <c r="X339" s="87">
        <v>26.03130786036861</v>
      </c>
      <c r="Y339" s="87">
        <v>20.090558545496915</v>
      </c>
      <c r="Z339" s="87">
        <v>26.031192373657198</v>
      </c>
      <c r="AA339" s="87">
        <v>27.952105212292999</v>
      </c>
      <c r="AB339" s="87">
        <v>27.443388855801601</v>
      </c>
      <c r="AC339" s="88"/>
      <c r="AD339" s="86">
        <v>36.598436492711699</v>
      </c>
      <c r="AE339" s="89"/>
      <c r="AF339" s="90"/>
      <c r="AG339" s="12"/>
    </row>
    <row r="340" spans="1:33" customFormat="1" ht="13.2" x14ac:dyDescent="0.25">
      <c r="A340" s="82" t="s">
        <v>584</v>
      </c>
      <c r="B340" s="83"/>
      <c r="C340" s="83"/>
      <c r="D340" s="83"/>
      <c r="E340" s="83" t="s">
        <v>585</v>
      </c>
      <c r="F340" s="84" t="s">
        <v>35</v>
      </c>
      <c r="G340" s="85">
        <v>1.3825382754734614</v>
      </c>
      <c r="H340" s="85">
        <v>1.157200221335464</v>
      </c>
      <c r="I340" s="85">
        <v>0.92149065313439227</v>
      </c>
      <c r="J340" s="85">
        <v>1.2476895317259831</v>
      </c>
      <c r="K340" s="86">
        <v>0.84756851933079425</v>
      </c>
      <c r="L340" s="86">
        <v>0.87945237292597145</v>
      </c>
      <c r="M340" s="86">
        <v>1.1531077550630633</v>
      </c>
      <c r="N340" s="86">
        <v>1.623287625350847</v>
      </c>
      <c r="O340" s="86">
        <v>1.0749240831581413</v>
      </c>
      <c r="P340" s="86">
        <v>2.6500747117539758</v>
      </c>
      <c r="Q340" s="86">
        <v>2.3370237258732036</v>
      </c>
      <c r="R340" s="86">
        <v>1.4368283570857592</v>
      </c>
      <c r="S340" s="87">
        <v>1.0541657689458441</v>
      </c>
      <c r="T340" s="87">
        <v>1.6991738000770624</v>
      </c>
      <c r="U340" s="87">
        <v>1.8299106281892914</v>
      </c>
      <c r="V340" s="87">
        <v>1.7560016170563733</v>
      </c>
      <c r="W340" s="87">
        <v>1.3274114439414479</v>
      </c>
      <c r="X340" s="87">
        <v>3.7046911985262776</v>
      </c>
      <c r="Y340" s="87">
        <v>2.0286101249518613</v>
      </c>
      <c r="Z340" s="87">
        <v>2.07471114291977</v>
      </c>
      <c r="AA340" s="87">
        <v>3.4327572321370998</v>
      </c>
      <c r="AB340" s="87">
        <v>1.73364904932982</v>
      </c>
      <c r="AC340" s="88" t="s">
        <v>36</v>
      </c>
      <c r="AD340" s="86">
        <v>-14.5400573522739</v>
      </c>
      <c r="AE340" s="89"/>
      <c r="AF340" s="90"/>
      <c r="AG340" s="12"/>
    </row>
    <row r="341" spans="1:33" customFormat="1" ht="13.2" x14ac:dyDescent="0.25">
      <c r="A341" s="82" t="s">
        <v>586</v>
      </c>
      <c r="B341" s="83"/>
      <c r="C341" s="83"/>
      <c r="D341" s="83"/>
      <c r="E341" s="83" t="s">
        <v>587</v>
      </c>
      <c r="F341" s="84" t="s">
        <v>35</v>
      </c>
      <c r="G341" s="85">
        <v>3.621182760231989</v>
      </c>
      <c r="H341" s="85">
        <v>3.5099710685915255</v>
      </c>
      <c r="I341" s="85">
        <v>4.2094830248887822</v>
      </c>
      <c r="J341" s="85">
        <v>4.2965389483256864</v>
      </c>
      <c r="K341" s="86">
        <v>4.1185169429434971</v>
      </c>
      <c r="L341" s="86">
        <v>3.7408039298772278</v>
      </c>
      <c r="M341" s="86">
        <v>4.1605394915450811</v>
      </c>
      <c r="N341" s="86">
        <v>6.4702574339668093</v>
      </c>
      <c r="O341" s="86">
        <v>5.1263912362422221</v>
      </c>
      <c r="P341" s="86">
        <v>5.1825423534875563</v>
      </c>
      <c r="Q341" s="86">
        <v>5.1657331419215362</v>
      </c>
      <c r="R341" s="86">
        <v>3.9883824380324198</v>
      </c>
      <c r="S341" s="87">
        <v>6.0193755208010513</v>
      </c>
      <c r="T341" s="87">
        <v>5.4851845053995234</v>
      </c>
      <c r="U341" s="87">
        <v>5.9138088471381769</v>
      </c>
      <c r="V341" s="87">
        <v>6.371971834644623</v>
      </c>
      <c r="W341" s="87">
        <v>5.6952469754987103</v>
      </c>
      <c r="X341" s="87">
        <v>9.6233346958401373</v>
      </c>
      <c r="Y341" s="87">
        <v>7.6188693167291817</v>
      </c>
      <c r="Z341" s="87">
        <v>9.0655441216294594</v>
      </c>
      <c r="AA341" s="87">
        <v>7.8921525674891999</v>
      </c>
      <c r="AB341" s="87">
        <v>10.5952959597318</v>
      </c>
      <c r="AC341" s="88" t="s">
        <v>36</v>
      </c>
      <c r="AD341" s="86">
        <v>39.066513930972803</v>
      </c>
      <c r="AE341" s="89"/>
      <c r="AF341" s="90"/>
      <c r="AG341" s="12"/>
    </row>
    <row r="342" spans="1:33" customFormat="1" ht="13.2" x14ac:dyDescent="0.25">
      <c r="A342" s="82" t="s">
        <v>588</v>
      </c>
      <c r="B342" s="83"/>
      <c r="C342" s="83"/>
      <c r="D342" s="83"/>
      <c r="E342" s="83" t="s">
        <v>589</v>
      </c>
      <c r="F342" s="84" t="s">
        <v>35</v>
      </c>
      <c r="G342" s="85">
        <v>5.228190882603557</v>
      </c>
      <c r="H342" s="85">
        <v>5.2672403832370938</v>
      </c>
      <c r="I342" s="85">
        <v>5.3382991415153551</v>
      </c>
      <c r="J342" s="85">
        <v>5.8873788440949699</v>
      </c>
      <c r="K342" s="86">
        <v>7.2196656239026051</v>
      </c>
      <c r="L342" s="86">
        <v>5.8442090352119003</v>
      </c>
      <c r="M342" s="86">
        <v>5.7116356641496351</v>
      </c>
      <c r="N342" s="86">
        <v>5.6979404612777182</v>
      </c>
      <c r="O342" s="86">
        <v>6.9800349011363538</v>
      </c>
      <c r="P342" s="86">
        <v>5.4881218407360768</v>
      </c>
      <c r="Q342" s="86">
        <v>7.6714603666634176</v>
      </c>
      <c r="R342" s="86">
        <v>6.6382585196011812</v>
      </c>
      <c r="S342" s="87">
        <v>5.5318808128448005</v>
      </c>
      <c r="T342" s="87">
        <v>6.3990832331011109</v>
      </c>
      <c r="U342" s="87">
        <v>5.0416733449568172</v>
      </c>
      <c r="V342" s="87">
        <v>5.7472466205794799</v>
      </c>
      <c r="W342" s="87">
        <v>4.5282999136455331</v>
      </c>
      <c r="X342" s="87">
        <v>9.1131408241571474</v>
      </c>
      <c r="Y342" s="87">
        <v>6.6239518574493781</v>
      </c>
      <c r="Z342" s="87">
        <v>8.4787258049956797</v>
      </c>
      <c r="AA342" s="87">
        <v>8.8950824689130794</v>
      </c>
      <c r="AB342" s="87">
        <v>12.6461659398154</v>
      </c>
      <c r="AC342" s="88" t="s">
        <v>36</v>
      </c>
      <c r="AD342" s="86">
        <v>90.915728434731903</v>
      </c>
      <c r="AE342" s="89"/>
      <c r="AF342" s="90"/>
      <c r="AG342" s="12"/>
    </row>
    <row r="343" spans="1:33" customFormat="1" ht="13.2" x14ac:dyDescent="0.25">
      <c r="A343" s="82" t="s">
        <v>590</v>
      </c>
      <c r="B343" s="83"/>
      <c r="C343" s="83"/>
      <c r="D343" s="83"/>
      <c r="E343" s="83" t="s">
        <v>591</v>
      </c>
      <c r="F343" s="84" t="s">
        <v>35</v>
      </c>
      <c r="G343" s="85">
        <v>0</v>
      </c>
      <c r="H343" s="85">
        <v>0.52521071543710351</v>
      </c>
      <c r="I343" s="85">
        <v>0</v>
      </c>
      <c r="J343" s="85">
        <v>0</v>
      </c>
      <c r="K343" s="86">
        <v>0</v>
      </c>
      <c r="L343" s="86">
        <v>0</v>
      </c>
      <c r="M343" s="86">
        <v>1.0601394260612149</v>
      </c>
      <c r="N343" s="86">
        <v>0</v>
      </c>
      <c r="O343" s="86">
        <v>3.2376300204735027</v>
      </c>
      <c r="P343" s="86">
        <v>1.5286193133249419</v>
      </c>
      <c r="Q343" s="86">
        <v>0</v>
      </c>
      <c r="R343" s="86">
        <v>0</v>
      </c>
      <c r="S343" s="87">
        <v>0.59868550716225422</v>
      </c>
      <c r="T343" s="87">
        <v>0</v>
      </c>
      <c r="U343" s="87">
        <v>0.64033400572313204</v>
      </c>
      <c r="V343" s="87">
        <v>0.63825020213204686</v>
      </c>
      <c r="W343" s="87">
        <v>0</v>
      </c>
      <c r="X343" s="87">
        <v>0</v>
      </c>
      <c r="Y343" s="87">
        <v>0</v>
      </c>
      <c r="Z343" s="87"/>
      <c r="AA343" s="87"/>
      <c r="AB343" s="87"/>
      <c r="AC343" s="88"/>
      <c r="AD343" s="86"/>
      <c r="AE343" s="89"/>
      <c r="AF343" s="90"/>
      <c r="AG343" s="12"/>
    </row>
    <row r="344" spans="1:33" customFormat="1" ht="13.2" x14ac:dyDescent="0.25">
      <c r="A344" s="117" t="s">
        <v>592</v>
      </c>
      <c r="B344" s="118"/>
      <c r="C344" s="118"/>
      <c r="D344" s="118"/>
      <c r="E344" s="118" t="s">
        <v>593</v>
      </c>
      <c r="F344" s="119" t="s">
        <v>35</v>
      </c>
      <c r="G344" s="131">
        <v>1.4943651906214781</v>
      </c>
      <c r="H344" s="131">
        <v>0.96903351748346378</v>
      </c>
      <c r="I344" s="131">
        <v>0.91082361058799977</v>
      </c>
      <c r="J344" s="131">
        <v>1.2244143885818155</v>
      </c>
      <c r="K344" s="121">
        <v>0.89380932792911016</v>
      </c>
      <c r="L344" s="121">
        <v>1.0557653715011228</v>
      </c>
      <c r="M344" s="121">
        <v>1.4393643290291349</v>
      </c>
      <c r="N344" s="121">
        <v>1.6921376464519913</v>
      </c>
      <c r="O344" s="121">
        <v>1.2058205202193006</v>
      </c>
      <c r="P344" s="121">
        <v>1.4501921640158575</v>
      </c>
      <c r="Q344" s="121">
        <v>0.57680230232081187</v>
      </c>
      <c r="R344" s="121">
        <v>1.3469314719369063</v>
      </c>
      <c r="S344" s="120">
        <v>0.69889345045843598</v>
      </c>
      <c r="T344" s="120">
        <v>2.2538534084163837</v>
      </c>
      <c r="U344" s="120">
        <v>5.0054665876999591</v>
      </c>
      <c r="V344" s="120">
        <v>2.5003399714904524</v>
      </c>
      <c r="W344" s="120">
        <v>3.3626615913498799</v>
      </c>
      <c r="X344" s="120">
        <v>2.8446347236174763</v>
      </c>
      <c r="Y344" s="120">
        <v>2.8127178405108113</v>
      </c>
      <c r="Z344" s="120">
        <v>5.1519320541091203</v>
      </c>
      <c r="AA344" s="120">
        <v>7.2920011597190904</v>
      </c>
      <c r="AB344" s="120">
        <v>1.11185824159638</v>
      </c>
      <c r="AC344" s="62" t="s">
        <v>36</v>
      </c>
      <c r="AD344" s="121">
        <v>-60.470324268485399</v>
      </c>
      <c r="AE344" s="122"/>
      <c r="AF344" s="63"/>
      <c r="AG344" s="12"/>
    </row>
    <row r="345" spans="1:33" customFormat="1" ht="13.2" x14ac:dyDescent="0.25">
      <c r="A345" s="102" t="s">
        <v>594</v>
      </c>
      <c r="B345" s="103"/>
      <c r="C345" s="103"/>
      <c r="D345" s="103"/>
      <c r="E345" s="103" t="s">
        <v>595</v>
      </c>
      <c r="F345" s="104" t="s">
        <v>35</v>
      </c>
      <c r="G345" s="105">
        <v>0.56945074351996916</v>
      </c>
      <c r="H345" s="105">
        <v>0.73106178843861824</v>
      </c>
      <c r="I345" s="105">
        <v>10.05025325612595</v>
      </c>
      <c r="J345" s="105">
        <v>6.9435166853628676</v>
      </c>
      <c r="K345" s="106">
        <v>2.0764789418324527</v>
      </c>
      <c r="L345" s="106">
        <v>2.1994576739205312</v>
      </c>
      <c r="M345" s="106">
        <v>10.772827265844034</v>
      </c>
      <c r="N345" s="106">
        <v>3.9230344116129938</v>
      </c>
      <c r="O345" s="106">
        <v>2.9080152383307927</v>
      </c>
      <c r="P345" s="106">
        <v>6.1470037894340077</v>
      </c>
      <c r="Q345" s="106">
        <v>6.2144540561257928</v>
      </c>
      <c r="R345" s="106">
        <v>3.7820072444621333</v>
      </c>
      <c r="S345" s="106">
        <v>3.0679475462133552</v>
      </c>
      <c r="T345" s="106">
        <v>2.9436473595967811</v>
      </c>
      <c r="U345" s="106">
        <v>0.53253548941116391</v>
      </c>
      <c r="V345" s="106">
        <v>0.77031451421743258</v>
      </c>
      <c r="W345" s="106">
        <v>2.0884211702573086</v>
      </c>
      <c r="X345" s="106">
        <v>0.74550641822757324</v>
      </c>
      <c r="Y345" s="106">
        <v>1.0064094058556827</v>
      </c>
      <c r="Z345" s="106">
        <v>1.2602792500032201</v>
      </c>
      <c r="AA345" s="106">
        <v>0.44011178403453299</v>
      </c>
      <c r="AB345" s="106">
        <v>1.3564196653282301</v>
      </c>
      <c r="AC345" s="107" t="s">
        <v>36</v>
      </c>
      <c r="AD345" s="106">
        <v>34.778118868529702</v>
      </c>
      <c r="AE345" s="115"/>
      <c r="AF345" s="109"/>
      <c r="AG345" s="12"/>
    </row>
    <row r="346" spans="1:33" customFormat="1" ht="13.2" x14ac:dyDescent="0.25">
      <c r="A346" s="75" t="s">
        <v>597</v>
      </c>
      <c r="B346" s="76"/>
      <c r="C346" s="76" t="s">
        <v>598</v>
      </c>
      <c r="D346" s="76"/>
      <c r="E346" s="76"/>
      <c r="F346" s="35" t="s">
        <v>35</v>
      </c>
      <c r="G346" s="77">
        <v>74.018825073527395</v>
      </c>
      <c r="H346" s="77">
        <v>65.435044050250909</v>
      </c>
      <c r="I346" s="77">
        <v>85.803834503730599</v>
      </c>
      <c r="J346" s="77">
        <v>82.649632835935364</v>
      </c>
      <c r="K346" s="78">
        <v>83.956574321182444</v>
      </c>
      <c r="L346" s="78">
        <v>81.818092077284646</v>
      </c>
      <c r="M346" s="78">
        <v>74.446214555153219</v>
      </c>
      <c r="N346" s="78">
        <v>83.939272244960719</v>
      </c>
      <c r="O346" s="78">
        <v>91.769120051664686</v>
      </c>
      <c r="P346" s="78">
        <v>84.505110351279868</v>
      </c>
      <c r="Q346" s="78">
        <v>106.1602631127727</v>
      </c>
      <c r="R346" s="78">
        <v>80.817915160190864</v>
      </c>
      <c r="S346" s="78">
        <v>96.197318380829685</v>
      </c>
      <c r="T346" s="78">
        <v>100.50382542149606</v>
      </c>
      <c r="U346" s="78">
        <v>93.613152550390183</v>
      </c>
      <c r="V346" s="78">
        <v>80.834273964418273</v>
      </c>
      <c r="W346" s="78">
        <v>89.346287096332873</v>
      </c>
      <c r="X346" s="78">
        <v>117.01885921274629</v>
      </c>
      <c r="Y346" s="78">
        <v>84.34012084181505</v>
      </c>
      <c r="Z346" s="78">
        <v>106.887822868711</v>
      </c>
      <c r="AA346" s="78">
        <v>158.8220105019</v>
      </c>
      <c r="AB346" s="78">
        <v>151.50603414599701</v>
      </c>
      <c r="AC346" s="79"/>
      <c r="AD346" s="78">
        <v>79.636965934820594</v>
      </c>
      <c r="AE346" s="80" t="s">
        <v>42</v>
      </c>
      <c r="AF346" s="81" t="s">
        <v>149</v>
      </c>
      <c r="AG346" s="12"/>
    </row>
    <row r="347" spans="1:33" customFormat="1" ht="13.2" x14ac:dyDescent="0.25">
      <c r="A347" s="82">
        <v>340</v>
      </c>
      <c r="B347" s="83"/>
      <c r="C347" s="83"/>
      <c r="D347" s="83" t="s">
        <v>599</v>
      </c>
      <c r="E347" s="83"/>
      <c r="F347" s="84" t="s">
        <v>35</v>
      </c>
      <c r="G347" s="85">
        <v>9.2909657513537276</v>
      </c>
      <c r="H347" s="85">
        <v>9.4111143390650955</v>
      </c>
      <c r="I347" s="85">
        <v>12.377723696604656</v>
      </c>
      <c r="J347" s="85">
        <v>11.217053522585971</v>
      </c>
      <c r="K347" s="86">
        <v>12.594622803984638</v>
      </c>
      <c r="L347" s="86">
        <v>11.462307874195078</v>
      </c>
      <c r="M347" s="86">
        <v>9.0555794298811119</v>
      </c>
      <c r="N347" s="86">
        <v>13.16145892645412</v>
      </c>
      <c r="O347" s="86">
        <v>10.901646467977525</v>
      </c>
      <c r="P347" s="86">
        <v>9.1285664766340648</v>
      </c>
      <c r="Q347" s="86">
        <v>10.123028587374217</v>
      </c>
      <c r="R347" s="86">
        <v>8.0833564670035791</v>
      </c>
      <c r="S347" s="87">
        <v>8.1999346426448003</v>
      </c>
      <c r="T347" s="87">
        <v>5.7220407411457206</v>
      </c>
      <c r="U347" s="87">
        <v>6.9539800654667916</v>
      </c>
      <c r="V347" s="87">
        <v>6.7382984215841333</v>
      </c>
      <c r="W347" s="87">
        <v>9.3252564360267964</v>
      </c>
      <c r="X347" s="87">
        <v>9.3200478135213505</v>
      </c>
      <c r="Y347" s="87">
        <v>5.8637892032013061</v>
      </c>
      <c r="Z347" s="87">
        <v>3.1486147110784399</v>
      </c>
      <c r="AA347" s="87">
        <v>4.3730123703369603</v>
      </c>
      <c r="AB347" s="87">
        <v>16.7871158415144</v>
      </c>
      <c r="AC347" s="88" t="s">
        <v>36</v>
      </c>
      <c r="AD347" s="86">
        <v>186.284435878929</v>
      </c>
      <c r="AE347" s="89" t="s">
        <v>42</v>
      </c>
      <c r="AF347" s="90" t="s">
        <v>149</v>
      </c>
      <c r="AG347" s="12"/>
    </row>
    <row r="348" spans="1:33" customFormat="1" ht="13.2" x14ac:dyDescent="0.25">
      <c r="A348" s="82">
        <v>341</v>
      </c>
      <c r="B348" s="83"/>
      <c r="C348" s="83"/>
      <c r="D348" s="83" t="s">
        <v>600</v>
      </c>
      <c r="E348" s="83"/>
      <c r="F348" s="84" t="s">
        <v>35</v>
      </c>
      <c r="G348" s="85">
        <v>43.247728896951706</v>
      </c>
      <c r="H348" s="85">
        <v>37.957697390112102</v>
      </c>
      <c r="I348" s="85">
        <v>51.011593759897842</v>
      </c>
      <c r="J348" s="85">
        <v>48.695806875625522</v>
      </c>
      <c r="K348" s="86">
        <v>46.084488617901805</v>
      </c>
      <c r="L348" s="86">
        <v>45.924311253978736</v>
      </c>
      <c r="M348" s="86">
        <v>43.245228545507914</v>
      </c>
      <c r="N348" s="86">
        <v>47.074964329017007</v>
      </c>
      <c r="O348" s="86">
        <v>55.204625087596376</v>
      </c>
      <c r="P348" s="86">
        <v>44.622990018240436</v>
      </c>
      <c r="Q348" s="86">
        <v>58.814617450973152</v>
      </c>
      <c r="R348" s="86">
        <v>38.112585162565594</v>
      </c>
      <c r="S348" s="87">
        <v>53.693780950872437</v>
      </c>
      <c r="T348" s="87">
        <v>50.832479569548163</v>
      </c>
      <c r="U348" s="87">
        <v>47.118539650148826</v>
      </c>
      <c r="V348" s="87">
        <v>35.461677712222425</v>
      </c>
      <c r="W348" s="87">
        <v>40.119347266163459</v>
      </c>
      <c r="X348" s="87">
        <v>45.757304676164189</v>
      </c>
      <c r="Y348" s="87">
        <v>34.647715688400304</v>
      </c>
      <c r="Z348" s="87">
        <v>45.162635240563702</v>
      </c>
      <c r="AA348" s="87">
        <v>54.540293795502798</v>
      </c>
      <c r="AB348" s="87">
        <v>68.559584189865006</v>
      </c>
      <c r="AC348" s="88"/>
      <c r="AD348" s="86">
        <v>97.876202882887597</v>
      </c>
      <c r="AE348" s="89" t="s">
        <v>42</v>
      </c>
      <c r="AF348" s="90" t="s">
        <v>149</v>
      </c>
      <c r="AG348" s="12"/>
    </row>
    <row r="349" spans="1:33" customFormat="1" ht="13.2" x14ac:dyDescent="0.25">
      <c r="A349" s="82">
        <v>343</v>
      </c>
      <c r="B349" s="83"/>
      <c r="C349" s="83"/>
      <c r="D349" s="83" t="s">
        <v>601</v>
      </c>
      <c r="E349" s="83"/>
      <c r="F349" s="84" t="s">
        <v>35</v>
      </c>
      <c r="G349" s="85">
        <v>3.4483435721942768</v>
      </c>
      <c r="H349" s="85">
        <v>2.8373115718144568</v>
      </c>
      <c r="I349" s="85">
        <v>1.9908911539621781</v>
      </c>
      <c r="J349" s="85">
        <v>1.7913454142554459</v>
      </c>
      <c r="K349" s="86">
        <v>2.4637729090465732</v>
      </c>
      <c r="L349" s="86">
        <v>2.5069123101385347</v>
      </c>
      <c r="M349" s="86">
        <v>3.0310434444512686</v>
      </c>
      <c r="N349" s="86">
        <v>2.3153231154668017</v>
      </c>
      <c r="O349" s="86">
        <v>3.7258491693804388</v>
      </c>
      <c r="P349" s="86">
        <v>5.5638785496496626</v>
      </c>
      <c r="Q349" s="86">
        <v>5.1344292443156414</v>
      </c>
      <c r="R349" s="86">
        <v>5.2698712653058477</v>
      </c>
      <c r="S349" s="86">
        <v>5.5008116380035457</v>
      </c>
      <c r="T349" s="86">
        <v>7.9777318488550124</v>
      </c>
      <c r="U349" s="86">
        <v>6.4292806536775586</v>
      </c>
      <c r="V349" s="86">
        <v>6.1959959995713838</v>
      </c>
      <c r="W349" s="86">
        <v>8.8731000961355928</v>
      </c>
      <c r="X349" s="86">
        <v>8.2351163705321095</v>
      </c>
      <c r="Y349" s="86">
        <v>11.431125990699</v>
      </c>
      <c r="Z349" s="86">
        <v>18.002201890466399</v>
      </c>
      <c r="AA349" s="86">
        <v>14.5737661877456</v>
      </c>
      <c r="AB349" s="86">
        <v>6.2397248211689798</v>
      </c>
      <c r="AC349" s="147" t="s">
        <v>36</v>
      </c>
      <c r="AD349" s="86">
        <v>-45.414608969877698</v>
      </c>
      <c r="AE349" s="148"/>
      <c r="AF349" s="149"/>
      <c r="AG349" s="12"/>
    </row>
    <row r="350" spans="1:33" customFormat="1" ht="13.2" x14ac:dyDescent="0.25">
      <c r="A350" s="102">
        <v>344</v>
      </c>
      <c r="B350" s="103"/>
      <c r="C350" s="103"/>
      <c r="D350" s="103" t="s">
        <v>602</v>
      </c>
      <c r="E350" s="103"/>
      <c r="F350" s="104" t="s">
        <v>35</v>
      </c>
      <c r="G350" s="105">
        <v>18.031786853027679</v>
      </c>
      <c r="H350" s="105">
        <v>15.228920749259204</v>
      </c>
      <c r="I350" s="105">
        <v>20.423625893265868</v>
      </c>
      <c r="J350" s="105">
        <v>20.945427023468387</v>
      </c>
      <c r="K350" s="106">
        <v>22.813689990249394</v>
      </c>
      <c r="L350" s="106">
        <v>21.924560638972274</v>
      </c>
      <c r="M350" s="106">
        <v>19.114363135312871</v>
      </c>
      <c r="N350" s="106">
        <v>21.387525874022785</v>
      </c>
      <c r="O350" s="106">
        <v>21.936999326710378</v>
      </c>
      <c r="P350" s="106">
        <v>25.189675306755682</v>
      </c>
      <c r="Q350" s="106">
        <v>32.088187830109703</v>
      </c>
      <c r="R350" s="106">
        <v>29.352102265315867</v>
      </c>
      <c r="S350" s="150">
        <v>28.802791149308916</v>
      </c>
      <c r="T350" s="150">
        <v>35.971573261947171</v>
      </c>
      <c r="U350" s="150">
        <v>33.111352181097004</v>
      </c>
      <c r="V350" s="150">
        <v>32.438301831040349</v>
      </c>
      <c r="W350" s="150">
        <v>31.028583298007025</v>
      </c>
      <c r="X350" s="150">
        <v>53.706390352528615</v>
      </c>
      <c r="Y350" s="150">
        <v>32.397489959514431</v>
      </c>
      <c r="Z350" s="150">
        <v>40.574371026603202</v>
      </c>
      <c r="AA350" s="150">
        <v>85.334938148315203</v>
      </c>
      <c r="AB350" s="150">
        <v>59.919609293449298</v>
      </c>
      <c r="AC350" s="151"/>
      <c r="AD350" s="106">
        <v>84.951393976286397</v>
      </c>
      <c r="AE350" s="152" t="s">
        <v>42</v>
      </c>
      <c r="AF350" s="153" t="s">
        <v>149</v>
      </c>
      <c r="AG350" s="12"/>
    </row>
    <row r="351" spans="1:33" customFormat="1" ht="13.2" x14ac:dyDescent="0.25">
      <c r="A351" s="75" t="s">
        <v>603</v>
      </c>
      <c r="B351" s="76"/>
      <c r="C351" s="76" t="s">
        <v>604</v>
      </c>
      <c r="D351" s="76"/>
      <c r="E351" s="76"/>
      <c r="F351" s="35" t="s">
        <v>35</v>
      </c>
      <c r="G351" s="77">
        <v>76.822927833209647</v>
      </c>
      <c r="H351" s="77">
        <v>83.579127881144871</v>
      </c>
      <c r="I351" s="77">
        <v>86.745965743341628</v>
      </c>
      <c r="J351" s="77">
        <v>101.37900112357909</v>
      </c>
      <c r="K351" s="78">
        <v>79.086832025765489</v>
      </c>
      <c r="L351" s="78">
        <v>77.735666374462454</v>
      </c>
      <c r="M351" s="78">
        <v>90.09376300298095</v>
      </c>
      <c r="N351" s="78">
        <v>97.257671773366894</v>
      </c>
      <c r="O351" s="78">
        <v>90.499943320004974</v>
      </c>
      <c r="P351" s="78">
        <v>93.924687523137067</v>
      </c>
      <c r="Q351" s="78">
        <v>111.12219144093402</v>
      </c>
      <c r="R351" s="78">
        <v>93.213119633963998</v>
      </c>
      <c r="S351" s="78">
        <v>114.70147380344063</v>
      </c>
      <c r="T351" s="78">
        <v>114.33044400923701</v>
      </c>
      <c r="U351" s="78">
        <v>124.92296852929067</v>
      </c>
      <c r="V351" s="78">
        <v>115.64292602778868</v>
      </c>
      <c r="W351" s="78">
        <v>104.49165268145359</v>
      </c>
      <c r="X351" s="78">
        <v>135.15179302121518</v>
      </c>
      <c r="Y351" s="78">
        <v>137.21009291292205</v>
      </c>
      <c r="Z351" s="78">
        <v>131.02708357512199</v>
      </c>
      <c r="AA351" s="78">
        <v>159.48316152309701</v>
      </c>
      <c r="AB351" s="78">
        <v>141.31416943638601</v>
      </c>
      <c r="AC351" s="79"/>
      <c r="AD351" s="78">
        <v>2.9910893844147899</v>
      </c>
      <c r="AE351" s="80"/>
      <c r="AF351" s="81"/>
      <c r="AG351" s="12"/>
    </row>
    <row r="352" spans="1:33" customFormat="1" ht="15" customHeight="1" x14ac:dyDescent="0.25">
      <c r="A352" s="82">
        <v>350</v>
      </c>
      <c r="B352" s="83"/>
      <c r="C352" s="83"/>
      <c r="D352" s="83" t="s">
        <v>605</v>
      </c>
      <c r="E352" s="83"/>
      <c r="F352" s="84" t="s">
        <v>35</v>
      </c>
      <c r="G352" s="85">
        <v>18.015976746103735</v>
      </c>
      <c r="H352" s="85">
        <v>13.497619285236935</v>
      </c>
      <c r="I352" s="85">
        <v>19.911614360864451</v>
      </c>
      <c r="J352" s="85">
        <v>24.683734421509001</v>
      </c>
      <c r="K352" s="86">
        <v>21.785529529760783</v>
      </c>
      <c r="L352" s="86">
        <v>22.108713332831371</v>
      </c>
      <c r="M352" s="86">
        <v>21.434816270011826</v>
      </c>
      <c r="N352" s="86">
        <v>23.366701053717456</v>
      </c>
      <c r="O352" s="86">
        <v>26.133560396828681</v>
      </c>
      <c r="P352" s="86">
        <v>29.262924796898439</v>
      </c>
      <c r="Q352" s="86">
        <v>26.045985899629837</v>
      </c>
      <c r="R352" s="86">
        <v>30.396266392853192</v>
      </c>
      <c r="S352" s="87">
        <v>34.124938471280636</v>
      </c>
      <c r="T352" s="87">
        <v>32.294780536984405</v>
      </c>
      <c r="U352" s="87">
        <v>37.092083033624711</v>
      </c>
      <c r="V352" s="87">
        <v>33.673667633220447</v>
      </c>
      <c r="W352" s="87">
        <v>31.425993857631394</v>
      </c>
      <c r="X352" s="87">
        <v>45.834845446961339</v>
      </c>
      <c r="Y352" s="87">
        <v>40.425284547846445</v>
      </c>
      <c r="Z352" s="87">
        <v>45.369596825151199</v>
      </c>
      <c r="AA352" s="87">
        <v>61.634168223696904</v>
      </c>
      <c r="AB352" s="87">
        <v>59.032311258829402</v>
      </c>
      <c r="AC352" s="88"/>
      <c r="AD352" s="86">
        <v>46.028189829957</v>
      </c>
      <c r="AE352" s="89"/>
      <c r="AF352" s="90"/>
      <c r="AG352" s="12"/>
    </row>
    <row r="353" spans="1:33" customFormat="1" ht="13.2" x14ac:dyDescent="0.25">
      <c r="A353" s="82">
        <v>351</v>
      </c>
      <c r="B353" s="83"/>
      <c r="C353" s="83"/>
      <c r="D353" s="83" t="s">
        <v>606</v>
      </c>
      <c r="E353" s="83"/>
      <c r="F353" s="84" t="s">
        <v>35</v>
      </c>
      <c r="G353" s="85">
        <v>33.709553063412216</v>
      </c>
      <c r="H353" s="85">
        <v>41.652360589398853</v>
      </c>
      <c r="I353" s="85">
        <v>42.577882007557378</v>
      </c>
      <c r="J353" s="85">
        <v>50.692285643261819</v>
      </c>
      <c r="K353" s="86">
        <v>35.505506771603436</v>
      </c>
      <c r="L353" s="86">
        <v>32.068340137998248</v>
      </c>
      <c r="M353" s="86">
        <v>47.864801399717635</v>
      </c>
      <c r="N353" s="86">
        <v>43.933042383156547</v>
      </c>
      <c r="O353" s="86">
        <v>38.907788518350578</v>
      </c>
      <c r="P353" s="86">
        <v>40.219696306816267</v>
      </c>
      <c r="Q353" s="86">
        <v>55.016729480666612</v>
      </c>
      <c r="R353" s="86">
        <v>36.103064681741991</v>
      </c>
      <c r="S353" s="87">
        <v>51.538449013884446</v>
      </c>
      <c r="T353" s="87">
        <v>49.803651414445987</v>
      </c>
      <c r="U353" s="87">
        <v>48.335185988751817</v>
      </c>
      <c r="V353" s="87">
        <v>45.321865329726876</v>
      </c>
      <c r="W353" s="87">
        <v>39.168759154834632</v>
      </c>
      <c r="X353" s="87">
        <v>55.492057750492741</v>
      </c>
      <c r="Y353" s="87">
        <v>57.9026485522607</v>
      </c>
      <c r="Z353" s="87">
        <v>59.720475969412099</v>
      </c>
      <c r="AA353" s="87">
        <v>61.794633077765603</v>
      </c>
      <c r="AB353" s="87">
        <v>55.140940295735497</v>
      </c>
      <c r="AC353" s="88"/>
      <c r="AD353" s="86">
        <v>-4.7695715577371098</v>
      </c>
      <c r="AE353" s="89"/>
      <c r="AF353" s="90"/>
      <c r="AG353" s="12"/>
    </row>
    <row r="354" spans="1:33" customFormat="1" ht="13.2" x14ac:dyDescent="0.25">
      <c r="A354" s="82">
        <v>352</v>
      </c>
      <c r="B354" s="83"/>
      <c r="C354" s="83"/>
      <c r="D354" s="83" t="s">
        <v>607</v>
      </c>
      <c r="E354" s="83"/>
      <c r="F354" s="84" t="s">
        <v>35</v>
      </c>
      <c r="G354" s="85">
        <v>3.1933959346911851</v>
      </c>
      <c r="H354" s="85">
        <v>4.5630145270121387</v>
      </c>
      <c r="I354" s="85">
        <v>3.3040619736423422</v>
      </c>
      <c r="J354" s="85">
        <v>3.9606492591783913</v>
      </c>
      <c r="K354" s="86">
        <v>2.378513792924648</v>
      </c>
      <c r="L354" s="86">
        <v>2.8245865567986219</v>
      </c>
      <c r="M354" s="86">
        <v>3.9344990825437787</v>
      </c>
      <c r="N354" s="86">
        <v>5.184338596338443</v>
      </c>
      <c r="O354" s="86">
        <v>2.7457902221855819</v>
      </c>
      <c r="P354" s="86">
        <v>2.4370654434580095</v>
      </c>
      <c r="Q354" s="86">
        <v>3.2389733693295097</v>
      </c>
      <c r="R354" s="86">
        <v>2.6379357630933771</v>
      </c>
      <c r="S354" s="87">
        <v>3.6212360902462741</v>
      </c>
      <c r="T354" s="87">
        <v>2.5192213192643744</v>
      </c>
      <c r="U354" s="87">
        <v>4.7368261768124578</v>
      </c>
      <c r="V354" s="87">
        <v>4.7865818415609471</v>
      </c>
      <c r="W354" s="87">
        <v>5.7949063035168624</v>
      </c>
      <c r="X354" s="87">
        <v>3.2222217509327642</v>
      </c>
      <c r="Y354" s="87">
        <v>4.056760701490945</v>
      </c>
      <c r="Z354" s="87">
        <v>3.5069941454859599</v>
      </c>
      <c r="AA354" s="87">
        <v>3.86596868758456</v>
      </c>
      <c r="AB354" s="87">
        <v>4.6505494611054496</v>
      </c>
      <c r="AC354" s="88" t="s">
        <v>36</v>
      </c>
      <c r="AD354" s="86">
        <v>14.637017150069401</v>
      </c>
      <c r="AE354" s="89"/>
      <c r="AF354" s="90"/>
      <c r="AG354" s="12"/>
    </row>
    <row r="355" spans="1:33" customFormat="1" ht="13.2" x14ac:dyDescent="0.25">
      <c r="A355" s="82" t="s">
        <v>608</v>
      </c>
      <c r="B355" s="83"/>
      <c r="C355" s="83"/>
      <c r="D355" s="83" t="s">
        <v>609</v>
      </c>
      <c r="E355" s="83"/>
      <c r="F355" s="84" t="s">
        <v>35</v>
      </c>
      <c r="G355" s="85">
        <v>19.987582804210987</v>
      </c>
      <c r="H355" s="85">
        <v>20.310787369387608</v>
      </c>
      <c r="I355" s="85">
        <v>18.846114580476474</v>
      </c>
      <c r="J355" s="85">
        <v>20.349612133944973</v>
      </c>
      <c r="K355" s="86">
        <v>17.871427482616429</v>
      </c>
      <c r="L355" s="86">
        <v>18.777595860225397</v>
      </c>
      <c r="M355" s="86">
        <v>15.948782750458737</v>
      </c>
      <c r="N355" s="86">
        <v>23.014444236038052</v>
      </c>
      <c r="O355" s="86">
        <v>20.64582216909189</v>
      </c>
      <c r="P355" s="86">
        <v>20.743450942646952</v>
      </c>
      <c r="Q355" s="86">
        <v>24.847683054340553</v>
      </c>
      <c r="R355" s="86">
        <v>20.82940729864508</v>
      </c>
      <c r="S355" s="87">
        <v>22.479068757708497</v>
      </c>
      <c r="T355" s="87">
        <v>28.070994843898067</v>
      </c>
      <c r="U355" s="87">
        <v>30.228036895435576</v>
      </c>
      <c r="V355" s="87">
        <v>27.600511905496383</v>
      </c>
      <c r="W355" s="87">
        <v>26.787326538209594</v>
      </c>
      <c r="X355" s="87">
        <v>28.7131495411302</v>
      </c>
      <c r="Y355" s="87">
        <v>30.426669665597643</v>
      </c>
      <c r="Z355" s="87">
        <v>22.322662385392</v>
      </c>
      <c r="AA355" s="87">
        <v>29.656431608788001</v>
      </c>
      <c r="AB355" s="87">
        <v>21.002444717680699</v>
      </c>
      <c r="AC355" s="88"/>
      <c r="AD355" s="86">
        <v>-30.973567109030402</v>
      </c>
      <c r="AE355" s="89"/>
      <c r="AF355" s="90"/>
      <c r="AG355" s="12"/>
    </row>
    <row r="356" spans="1:33" customFormat="1" ht="13.2" x14ac:dyDescent="0.25">
      <c r="A356" s="82" t="s">
        <v>610</v>
      </c>
      <c r="B356" s="83"/>
      <c r="C356" s="83"/>
      <c r="D356" s="83"/>
      <c r="E356" s="83" t="s">
        <v>611</v>
      </c>
      <c r="F356" s="84" t="s">
        <v>35</v>
      </c>
      <c r="G356" s="85">
        <v>2.089189755641681</v>
      </c>
      <c r="H356" s="85">
        <v>2.7384114390793637</v>
      </c>
      <c r="I356" s="85">
        <v>2.9109752716910609</v>
      </c>
      <c r="J356" s="85">
        <v>1.6011880760010837</v>
      </c>
      <c r="K356" s="86">
        <v>3.1737102293634387</v>
      </c>
      <c r="L356" s="86">
        <v>1.9807368019146072</v>
      </c>
      <c r="M356" s="86">
        <v>2.2948240462206964</v>
      </c>
      <c r="N356" s="86">
        <v>3.0715596760471828</v>
      </c>
      <c r="O356" s="86">
        <v>2.0440231804004023</v>
      </c>
      <c r="P356" s="86">
        <v>1.9791009012525997</v>
      </c>
      <c r="Q356" s="86">
        <v>2.8602436129761055</v>
      </c>
      <c r="R356" s="86">
        <v>1.4189178793726811</v>
      </c>
      <c r="S356" s="87">
        <v>1.4683346401525024</v>
      </c>
      <c r="T356" s="87">
        <v>1.3334504878836169</v>
      </c>
      <c r="U356" s="87">
        <v>2.2735251729188506</v>
      </c>
      <c r="V356" s="87">
        <v>2.0741092389769045</v>
      </c>
      <c r="W356" s="87">
        <v>4.4264411757867697</v>
      </c>
      <c r="X356" s="87">
        <v>1.8803166361457022</v>
      </c>
      <c r="Y356" s="87">
        <v>2.6828161256185301</v>
      </c>
      <c r="Z356" s="87">
        <v>0.96656543773453496</v>
      </c>
      <c r="AA356" s="87">
        <v>3.77928290702918</v>
      </c>
      <c r="AB356" s="87">
        <v>1.21322517018565</v>
      </c>
      <c r="AC356" s="88" t="s">
        <v>36</v>
      </c>
      <c r="AD356" s="86">
        <v>-54.777923145741497</v>
      </c>
      <c r="AE356" s="89"/>
      <c r="AF356" s="90"/>
      <c r="AG356" s="12"/>
    </row>
    <row r="357" spans="1:33" customFormat="1" ht="13.2" x14ac:dyDescent="0.25">
      <c r="A357" s="82" t="s">
        <v>612</v>
      </c>
      <c r="B357" s="83"/>
      <c r="C357" s="83"/>
      <c r="D357" s="83"/>
      <c r="E357" s="83" t="s">
        <v>613</v>
      </c>
      <c r="F357" s="84" t="s">
        <v>35</v>
      </c>
      <c r="G357" s="85">
        <v>17.898393048569307</v>
      </c>
      <c r="H357" s="85">
        <v>17.572375930308237</v>
      </c>
      <c r="I357" s="85">
        <v>15.93513930878542</v>
      </c>
      <c r="J357" s="85">
        <v>18.74842405794389</v>
      </c>
      <c r="K357" s="86">
        <v>14.697717253252987</v>
      </c>
      <c r="L357" s="86">
        <v>16.79685905831079</v>
      </c>
      <c r="M357" s="86">
        <v>13.653958704238047</v>
      </c>
      <c r="N357" s="86">
        <v>19.942884559990869</v>
      </c>
      <c r="O357" s="86">
        <v>18.601798988691488</v>
      </c>
      <c r="P357" s="86">
        <v>18.764350041394351</v>
      </c>
      <c r="Q357" s="86">
        <v>21.987439441364447</v>
      </c>
      <c r="R357" s="86">
        <v>19.410489419272398</v>
      </c>
      <c r="S357" s="87">
        <v>21.010734117555987</v>
      </c>
      <c r="T357" s="87">
        <v>26.737544356014446</v>
      </c>
      <c r="U357" s="87">
        <v>27.954511722516724</v>
      </c>
      <c r="V357" s="87">
        <v>25.526402666519477</v>
      </c>
      <c r="W357" s="87">
        <v>22.360885362422813</v>
      </c>
      <c r="X357" s="87">
        <v>26.832832904984496</v>
      </c>
      <c r="Y357" s="87">
        <v>27.743853539979103</v>
      </c>
      <c r="Z357" s="87">
        <v>21.356096947657502</v>
      </c>
      <c r="AA357" s="87">
        <v>25.877148701758902</v>
      </c>
      <c r="AB357" s="87">
        <v>19.789219547495001</v>
      </c>
      <c r="AC357" s="88"/>
      <c r="AD357" s="86">
        <v>-28.6716983313847</v>
      </c>
      <c r="AE357" s="89"/>
      <c r="AF357" s="90"/>
      <c r="AG357" s="12"/>
    </row>
    <row r="358" spans="1:33" customFormat="1" ht="13.2" x14ac:dyDescent="0.25">
      <c r="A358" s="82">
        <v>354</v>
      </c>
      <c r="B358" s="83"/>
      <c r="C358" s="83"/>
      <c r="D358" s="83" t="s">
        <v>614</v>
      </c>
      <c r="E358" s="83"/>
      <c r="F358" s="84" t="s">
        <v>35</v>
      </c>
      <c r="G358" s="85">
        <v>1.8195658448091039</v>
      </c>
      <c r="H358" s="85">
        <v>3.186094218055143</v>
      </c>
      <c r="I358" s="85">
        <v>2.0802450393956171</v>
      </c>
      <c r="J358" s="85">
        <v>1.6927196656849242</v>
      </c>
      <c r="K358" s="86">
        <v>1.5019883713076743</v>
      </c>
      <c r="L358" s="86">
        <v>1.7421065853162918</v>
      </c>
      <c r="M358" s="86">
        <v>0.84351573318053841</v>
      </c>
      <c r="N358" s="86">
        <v>1.7206560111467615</v>
      </c>
      <c r="O358" s="86">
        <v>1.7597678524808666</v>
      </c>
      <c r="P358" s="86">
        <v>1.099338026936616</v>
      </c>
      <c r="Q358" s="86">
        <v>1.6440127219362621</v>
      </c>
      <c r="R358" s="86">
        <v>3.2464454976303299</v>
      </c>
      <c r="S358" s="87">
        <v>2.8504443021208501</v>
      </c>
      <c r="T358" s="87">
        <v>1.6417958946442153</v>
      </c>
      <c r="U358" s="87">
        <v>4.116196058961811</v>
      </c>
      <c r="V358" s="87">
        <v>3.8470082833550356</v>
      </c>
      <c r="W358" s="87">
        <v>1.3146668272610804</v>
      </c>
      <c r="X358" s="87">
        <v>1.8895185316982157</v>
      </c>
      <c r="Y358" s="87">
        <v>4.3987294457263628</v>
      </c>
      <c r="Z358" s="87">
        <v>0.107354249680838</v>
      </c>
      <c r="AA358" s="87">
        <v>2.53195992526254</v>
      </c>
      <c r="AB358" s="87">
        <v>1.48792370303484</v>
      </c>
      <c r="AC358" s="88" t="s">
        <v>36</v>
      </c>
      <c r="AD358" s="86">
        <v>-66.173784466774705</v>
      </c>
      <c r="AE358" s="89"/>
      <c r="AF358" s="90"/>
      <c r="AG358" s="12"/>
    </row>
    <row r="359" spans="1:33" customFormat="1" ht="13.2" x14ac:dyDescent="0.25">
      <c r="A359" s="102">
        <v>355</v>
      </c>
      <c r="B359" s="103"/>
      <c r="C359" s="103"/>
      <c r="D359" s="103" t="s">
        <v>615</v>
      </c>
      <c r="E359" s="103"/>
      <c r="F359" s="104" t="s">
        <v>35</v>
      </c>
      <c r="G359" s="105">
        <v>9.685343998240839E-2</v>
      </c>
      <c r="H359" s="105">
        <v>0.36925189205419962</v>
      </c>
      <c r="I359" s="105">
        <v>2.6047781405402481E-2</v>
      </c>
      <c r="J359" s="105">
        <v>0</v>
      </c>
      <c r="K359" s="106">
        <v>4.3866077552520061E-2</v>
      </c>
      <c r="L359" s="106">
        <v>0.21432390129256967</v>
      </c>
      <c r="M359" s="106">
        <v>6.7347767068437508E-2</v>
      </c>
      <c r="N359" s="106">
        <v>3.8489492969634401E-2</v>
      </c>
      <c r="O359" s="106">
        <v>0.30721416106737037</v>
      </c>
      <c r="P359" s="106">
        <v>0.16221200638078762</v>
      </c>
      <c r="Q359" s="106">
        <v>0.32880691503131726</v>
      </c>
      <c r="R359" s="106">
        <v>0</v>
      </c>
      <c r="S359" s="106">
        <v>8.7337168199924611E-2</v>
      </c>
      <c r="T359" s="106">
        <v>0</v>
      </c>
      <c r="U359" s="106">
        <v>0.41464037570431544</v>
      </c>
      <c r="V359" s="106">
        <v>0.4132910344290136</v>
      </c>
      <c r="W359" s="106">
        <v>0</v>
      </c>
      <c r="X359" s="106">
        <v>0</v>
      </c>
      <c r="Y359" s="106">
        <v>0</v>
      </c>
      <c r="Z359" s="106"/>
      <c r="AA359" s="106"/>
      <c r="AB359" s="106"/>
      <c r="AC359" s="107"/>
      <c r="AD359" s="106"/>
      <c r="AE359" s="115"/>
      <c r="AF359" s="109"/>
      <c r="AG359" s="12"/>
    </row>
    <row r="360" spans="1:33" s="55" customFormat="1" ht="13.2" x14ac:dyDescent="0.25">
      <c r="A360" s="75" t="s">
        <v>616</v>
      </c>
      <c r="B360" s="76"/>
      <c r="C360" s="76" t="s">
        <v>39</v>
      </c>
      <c r="D360" s="76"/>
      <c r="E360" s="76"/>
      <c r="F360" s="35" t="s">
        <v>35</v>
      </c>
      <c r="G360" s="77">
        <v>265.98268498666886</v>
      </c>
      <c r="H360" s="77">
        <v>233.59277104929342</v>
      </c>
      <c r="I360" s="77">
        <v>239.57017781398946</v>
      </c>
      <c r="J360" s="77">
        <v>244.09605391636515</v>
      </c>
      <c r="K360" s="78">
        <v>291.27201858316778</v>
      </c>
      <c r="L360" s="78">
        <v>271.24667167469966</v>
      </c>
      <c r="M360" s="78">
        <v>252.28729169650981</v>
      </c>
      <c r="N360" s="78">
        <v>293.51226210971214</v>
      </c>
      <c r="O360" s="78">
        <v>292.07161946768912</v>
      </c>
      <c r="P360" s="78">
        <v>229.12951551783331</v>
      </c>
      <c r="Q360" s="78">
        <v>314.49783148813697</v>
      </c>
      <c r="R360" s="78">
        <v>240.94974865127907</v>
      </c>
      <c r="S360" s="78">
        <v>238.33400002426694</v>
      </c>
      <c r="T360" s="78">
        <v>277.3716868042323</v>
      </c>
      <c r="U360" s="78">
        <v>333.01834575169551</v>
      </c>
      <c r="V360" s="78">
        <v>322.68648783798278</v>
      </c>
      <c r="W360" s="78">
        <v>239.96027850961821</v>
      </c>
      <c r="X360" s="78">
        <v>390.83968577976799</v>
      </c>
      <c r="Y360" s="78">
        <v>370.15414289366652</v>
      </c>
      <c r="Z360" s="78">
        <v>491.56661121642298</v>
      </c>
      <c r="AA360" s="78">
        <v>490.46497004059</v>
      </c>
      <c r="AB360" s="78">
        <v>469.80971226937601</v>
      </c>
      <c r="AC360" s="79"/>
      <c r="AD360" s="78">
        <v>26.9227215982662</v>
      </c>
      <c r="AE360" s="80"/>
      <c r="AF360" s="81"/>
    </row>
    <row r="361" spans="1:33" customFormat="1" ht="13.2" x14ac:dyDescent="0.25">
      <c r="A361" s="82">
        <v>381</v>
      </c>
      <c r="B361" s="83"/>
      <c r="C361" s="83"/>
      <c r="D361" s="83" t="s">
        <v>617</v>
      </c>
      <c r="E361" s="83"/>
      <c r="F361" s="84" t="s">
        <v>35</v>
      </c>
      <c r="G361" s="85">
        <v>14.998416068827133</v>
      </c>
      <c r="H361" s="85">
        <v>15.042527986099826</v>
      </c>
      <c r="I361" s="85">
        <v>13.588234030215418</v>
      </c>
      <c r="J361" s="85">
        <v>11.486657537680873</v>
      </c>
      <c r="K361" s="86">
        <v>15.14141464028528</v>
      </c>
      <c r="L361" s="86">
        <v>11.673250557705209</v>
      </c>
      <c r="M361" s="86">
        <v>13.268841958786107</v>
      </c>
      <c r="N361" s="86">
        <v>15.134226726777001</v>
      </c>
      <c r="O361" s="86">
        <v>16.731819462192732</v>
      </c>
      <c r="P361" s="86">
        <v>21.71192056323239</v>
      </c>
      <c r="Q361" s="86">
        <v>31.337901216720063</v>
      </c>
      <c r="R361" s="86">
        <v>12.800389314585582</v>
      </c>
      <c r="S361" s="87">
        <v>16.083936322981419</v>
      </c>
      <c r="T361" s="87">
        <v>20.76630905240194</v>
      </c>
      <c r="U361" s="87">
        <v>32.543931095682645</v>
      </c>
      <c r="V361" s="87">
        <v>27.038505748992591</v>
      </c>
      <c r="W361" s="87">
        <v>18.446839489169488</v>
      </c>
      <c r="X361" s="87">
        <v>23.590533197386439</v>
      </c>
      <c r="Y361" s="87">
        <v>18.882177612225284</v>
      </c>
      <c r="Z361" s="87">
        <v>44.308261441448401</v>
      </c>
      <c r="AA361" s="87">
        <v>69.900542812963096</v>
      </c>
      <c r="AB361" s="87">
        <v>56.216315088406802</v>
      </c>
      <c r="AC361" s="88" t="s">
        <v>36</v>
      </c>
      <c r="AD361" s="86">
        <v>197.72156709303201</v>
      </c>
      <c r="AE361" s="89" t="s">
        <v>42</v>
      </c>
      <c r="AF361" s="90" t="s">
        <v>149</v>
      </c>
      <c r="AG361" s="12"/>
    </row>
    <row r="362" spans="1:33" customFormat="1" ht="13.2" x14ac:dyDescent="0.25">
      <c r="A362" s="82">
        <v>382</v>
      </c>
      <c r="B362" s="83"/>
      <c r="C362" s="83"/>
      <c r="D362" s="83" t="s">
        <v>618</v>
      </c>
      <c r="E362" s="83"/>
      <c r="F362" s="84" t="s">
        <v>35</v>
      </c>
      <c r="G362" s="85">
        <v>63.697113534537252</v>
      </c>
      <c r="H362" s="85">
        <v>53.700346737992831</v>
      </c>
      <c r="I362" s="85">
        <v>56.25063109213329</v>
      </c>
      <c r="J362" s="85">
        <v>49.654084928064847</v>
      </c>
      <c r="K362" s="86">
        <v>62.354689519412517</v>
      </c>
      <c r="L362" s="86">
        <v>64.021723993787745</v>
      </c>
      <c r="M362" s="86">
        <v>49.159124085101773</v>
      </c>
      <c r="N362" s="86">
        <v>47.511451557800328</v>
      </c>
      <c r="O362" s="86">
        <v>47.959609492009868</v>
      </c>
      <c r="P362" s="86">
        <v>57.824795888834274</v>
      </c>
      <c r="Q362" s="86">
        <v>58.613535884668785</v>
      </c>
      <c r="R362" s="86">
        <v>44.532558271764302</v>
      </c>
      <c r="S362" s="87">
        <v>52.35973911495055</v>
      </c>
      <c r="T362" s="87">
        <v>32.685072134660068</v>
      </c>
      <c r="U362" s="87">
        <v>44.61386517281462</v>
      </c>
      <c r="V362" s="87">
        <v>52.890041465481708</v>
      </c>
      <c r="W362" s="87">
        <v>52.866161405173877</v>
      </c>
      <c r="X362" s="87">
        <v>54.50171976571302</v>
      </c>
      <c r="Y362" s="87">
        <v>43.362648422810437</v>
      </c>
      <c r="Z362" s="87">
        <v>66.430372870646195</v>
      </c>
      <c r="AA362" s="87">
        <v>77.245899104439104</v>
      </c>
      <c r="AB362" s="87">
        <v>87.117615415649993</v>
      </c>
      <c r="AC362" s="88" t="s">
        <v>36</v>
      </c>
      <c r="AD362" s="86">
        <v>100.90473848876501</v>
      </c>
      <c r="AE362" s="89"/>
      <c r="AF362" s="90"/>
      <c r="AG362" s="12"/>
    </row>
    <row r="363" spans="1:33" customFormat="1" ht="13.2" x14ac:dyDescent="0.25">
      <c r="A363" s="82">
        <v>383</v>
      </c>
      <c r="B363" s="83"/>
      <c r="C363" s="83"/>
      <c r="D363" s="83" t="s">
        <v>619</v>
      </c>
      <c r="E363" s="83"/>
      <c r="F363" s="84" t="s">
        <v>35</v>
      </c>
      <c r="G363" s="85">
        <v>18.552857260658037</v>
      </c>
      <c r="H363" s="85">
        <v>10.528367288680624</v>
      </c>
      <c r="I363" s="85">
        <v>13.955474363976993</v>
      </c>
      <c r="J363" s="85">
        <v>7.6714140091901299</v>
      </c>
      <c r="K363" s="86">
        <v>18.718664600944749</v>
      </c>
      <c r="L363" s="86">
        <v>19.289417567322019</v>
      </c>
      <c r="M363" s="86">
        <v>13.516019672444267</v>
      </c>
      <c r="N363" s="86">
        <v>14.020566917424173</v>
      </c>
      <c r="O363" s="86">
        <v>20.243430273300643</v>
      </c>
      <c r="P363" s="86">
        <v>23.982950912358397</v>
      </c>
      <c r="Q363" s="86">
        <v>22.028367160997714</v>
      </c>
      <c r="R363" s="86">
        <v>7.5630161177576252</v>
      </c>
      <c r="S363" s="87">
        <v>24.531616169665455</v>
      </c>
      <c r="T363" s="87">
        <v>23.416571641309229</v>
      </c>
      <c r="U363" s="87">
        <v>18.763126749386256</v>
      </c>
      <c r="V363" s="87">
        <v>16.121360567853053</v>
      </c>
      <c r="W363" s="87">
        <v>25.143600200077266</v>
      </c>
      <c r="X363" s="87">
        <v>18.191944759873483</v>
      </c>
      <c r="Y363" s="87">
        <v>11.592754345483321</v>
      </c>
      <c r="Z363" s="87">
        <v>24.893728964369998</v>
      </c>
      <c r="AA363" s="87">
        <v>32.034105405579503</v>
      </c>
      <c r="AB363" s="87">
        <v>19.774014908455101</v>
      </c>
      <c r="AC363" s="88" t="s">
        <v>36</v>
      </c>
      <c r="AD363" s="86">
        <v>70.572189482815702</v>
      </c>
      <c r="AE363" s="89"/>
      <c r="AF363" s="90"/>
      <c r="AG363" s="12"/>
    </row>
    <row r="364" spans="1:33" customFormat="1" ht="13.2" x14ac:dyDescent="0.25">
      <c r="A364" s="82" t="s">
        <v>620</v>
      </c>
      <c r="B364" s="83"/>
      <c r="C364" s="83"/>
      <c r="D364" s="83" t="s">
        <v>621</v>
      </c>
      <c r="E364" s="83"/>
      <c r="F364" s="84" t="s">
        <v>35</v>
      </c>
      <c r="G364" s="85">
        <v>95.551835092493334</v>
      </c>
      <c r="H364" s="85">
        <v>94.672892414557737</v>
      </c>
      <c r="I364" s="85">
        <v>101.95311528934725</v>
      </c>
      <c r="J364" s="85">
        <v>124.33415705731623</v>
      </c>
      <c r="K364" s="86">
        <v>138.35365743357602</v>
      </c>
      <c r="L364" s="86">
        <v>110.35516941719057</v>
      </c>
      <c r="M364" s="86">
        <v>120.66509096118047</v>
      </c>
      <c r="N364" s="86">
        <v>164.78369986803389</v>
      </c>
      <c r="O364" s="86">
        <v>123.65867478736422</v>
      </c>
      <c r="P364" s="86">
        <v>80.7736553566981</v>
      </c>
      <c r="Q364" s="86">
        <v>145.04591025386719</v>
      </c>
      <c r="R364" s="86">
        <v>133.83317502098743</v>
      </c>
      <c r="S364" s="87">
        <v>106.03009947238604</v>
      </c>
      <c r="T364" s="87">
        <v>137.95435674992464</v>
      </c>
      <c r="U364" s="87">
        <v>146.79759014714395</v>
      </c>
      <c r="V364" s="87">
        <v>139.14525939467541</v>
      </c>
      <c r="W364" s="87">
        <v>112.00578197718974</v>
      </c>
      <c r="X364" s="87">
        <v>187.64112307928872</v>
      </c>
      <c r="Y364" s="87">
        <v>203.02331399130742</v>
      </c>
      <c r="Z364" s="87">
        <v>237.25260325995799</v>
      </c>
      <c r="AA364" s="87">
        <v>200.19449938792599</v>
      </c>
      <c r="AB364" s="87">
        <v>167.637201974986</v>
      </c>
      <c r="AC364" s="88"/>
      <c r="AD364" s="86">
        <v>-17.4295805346948</v>
      </c>
      <c r="AE364" s="89"/>
      <c r="AF364" s="90"/>
      <c r="AG364" s="12"/>
    </row>
    <row r="365" spans="1:33" customFormat="1" ht="13.2" x14ac:dyDescent="0.25">
      <c r="A365" s="82" t="s">
        <v>622</v>
      </c>
      <c r="B365" s="83"/>
      <c r="C365" s="83"/>
      <c r="D365" s="83"/>
      <c r="E365" s="83" t="s">
        <v>623</v>
      </c>
      <c r="F365" s="84" t="s">
        <v>35</v>
      </c>
      <c r="G365" s="85">
        <v>2.086886011929304</v>
      </c>
      <c r="H365" s="85">
        <v>5.9996321003303823</v>
      </c>
      <c r="I365" s="85">
        <v>6.6870281626788692</v>
      </c>
      <c r="J365" s="85">
        <v>5.7323841509565385</v>
      </c>
      <c r="K365" s="86">
        <v>5.2240259149787862</v>
      </c>
      <c r="L365" s="86">
        <v>16.348162656747828</v>
      </c>
      <c r="M365" s="86">
        <v>3.6914277528802701</v>
      </c>
      <c r="N365" s="86">
        <v>4.6347626288677004</v>
      </c>
      <c r="O365" s="86">
        <v>6.508038253843937</v>
      </c>
      <c r="P365" s="86">
        <v>4.6339931749803123</v>
      </c>
      <c r="Q365" s="86">
        <v>6.9986030749161996</v>
      </c>
      <c r="R365" s="86">
        <v>4.9131818440266608</v>
      </c>
      <c r="S365" s="87">
        <v>7.8808984357194154</v>
      </c>
      <c r="T365" s="87">
        <v>11.653463023420501</v>
      </c>
      <c r="U365" s="87">
        <v>13.271376718112311</v>
      </c>
      <c r="V365" s="87">
        <v>16.134453204401776</v>
      </c>
      <c r="W365" s="87">
        <v>4.8892889148921865</v>
      </c>
      <c r="X365" s="87">
        <v>11.398078625090486</v>
      </c>
      <c r="Y365" s="87">
        <v>0</v>
      </c>
      <c r="Z365" s="87">
        <v>35.5392326589036</v>
      </c>
      <c r="AA365" s="87">
        <v>16.1035403646672</v>
      </c>
      <c r="AB365" s="87">
        <v>17.6433081657092</v>
      </c>
      <c r="AC365" s="88" t="s">
        <v>36</v>
      </c>
      <c r="AD365" s="86" t="s">
        <v>596</v>
      </c>
      <c r="AE365" s="89"/>
      <c r="AF365" s="90"/>
      <c r="AG365" s="12"/>
    </row>
    <row r="366" spans="1:33" customFormat="1" ht="13.2" x14ac:dyDescent="0.25">
      <c r="A366" s="82" t="s">
        <v>624</v>
      </c>
      <c r="B366" s="83"/>
      <c r="C366" s="83"/>
      <c r="D366" s="83"/>
      <c r="E366" s="83" t="s">
        <v>625</v>
      </c>
      <c r="F366" s="84" t="s">
        <v>35</v>
      </c>
      <c r="G366" s="85">
        <v>93.464949080564026</v>
      </c>
      <c r="H366" s="85">
        <v>88.673260314227377</v>
      </c>
      <c r="I366" s="85">
        <v>95.266087126668381</v>
      </c>
      <c r="J366" s="85">
        <v>118.60177290635968</v>
      </c>
      <c r="K366" s="86">
        <v>133.12963151859725</v>
      </c>
      <c r="L366" s="86">
        <v>94.007006760442749</v>
      </c>
      <c r="M366" s="86">
        <v>116.97366320830018</v>
      </c>
      <c r="N366" s="86">
        <v>160.14893723916614</v>
      </c>
      <c r="O366" s="86">
        <v>117.15063653352028</v>
      </c>
      <c r="P366" s="86">
        <v>76.139662181717796</v>
      </c>
      <c r="Q366" s="86">
        <v>138.04730717895097</v>
      </c>
      <c r="R366" s="86">
        <v>128.91999317696076</v>
      </c>
      <c r="S366" s="87">
        <v>98.149201036666625</v>
      </c>
      <c r="T366" s="87">
        <v>126.3008937265041</v>
      </c>
      <c r="U366" s="87">
        <v>133.52621342903166</v>
      </c>
      <c r="V366" s="87">
        <v>123.01080619027366</v>
      </c>
      <c r="W366" s="87">
        <v>107.11649306229755</v>
      </c>
      <c r="X366" s="87">
        <v>176.24304445419824</v>
      </c>
      <c r="Y366" s="87">
        <v>203.02331399130742</v>
      </c>
      <c r="Z366" s="87">
        <v>201.71337060105401</v>
      </c>
      <c r="AA366" s="87">
        <v>184.09095902325799</v>
      </c>
      <c r="AB366" s="87">
        <v>149.99389380927599</v>
      </c>
      <c r="AC366" s="88" t="s">
        <v>36</v>
      </c>
      <c r="AD366" s="86">
        <v>-26.119867289872399</v>
      </c>
      <c r="AE366" s="89"/>
      <c r="AF366" s="90"/>
      <c r="AG366" s="12"/>
    </row>
    <row r="367" spans="1:33" customFormat="1" ht="13.2" x14ac:dyDescent="0.25">
      <c r="A367" s="82">
        <v>385</v>
      </c>
      <c r="B367" s="83"/>
      <c r="C367" s="83"/>
      <c r="D367" s="83" t="s">
        <v>626</v>
      </c>
      <c r="E367" s="83"/>
      <c r="F367" s="84" t="s">
        <v>35</v>
      </c>
      <c r="G367" s="85">
        <v>0.719699156152937</v>
      </c>
      <c r="H367" s="85">
        <v>0</v>
      </c>
      <c r="I367" s="85">
        <v>0.23434477872255402</v>
      </c>
      <c r="J367" s="85">
        <v>0.51239973461695654</v>
      </c>
      <c r="K367" s="86">
        <v>0.413983695841177</v>
      </c>
      <c r="L367" s="86">
        <v>0</v>
      </c>
      <c r="M367" s="86">
        <v>0</v>
      </c>
      <c r="N367" s="86">
        <v>0.9189448087834341</v>
      </c>
      <c r="O367" s="86">
        <v>0.85535265262376892</v>
      </c>
      <c r="P367" s="86">
        <v>0.43273586366114508</v>
      </c>
      <c r="Q367" s="86">
        <v>1.6111017721280665</v>
      </c>
      <c r="R367" s="86">
        <v>0.73514901985705028</v>
      </c>
      <c r="S367" s="87">
        <v>0.80744536036563364</v>
      </c>
      <c r="T367" s="87">
        <v>0.60310186197631943</v>
      </c>
      <c r="U367" s="87">
        <v>2.2514672692113242</v>
      </c>
      <c r="V367" s="87">
        <v>2.24414044361896</v>
      </c>
      <c r="W367" s="87">
        <v>0.70770497947181199</v>
      </c>
      <c r="X367" s="87">
        <v>0</v>
      </c>
      <c r="Y367" s="87">
        <v>1.0533885222929527</v>
      </c>
      <c r="Z367" s="87">
        <v>4.193553586857</v>
      </c>
      <c r="AA367" s="87">
        <v>6.7097577475678101</v>
      </c>
      <c r="AB367" s="87">
        <v>7.6960977374754203</v>
      </c>
      <c r="AC367" s="88" t="s">
        <v>36</v>
      </c>
      <c r="AD367" s="86">
        <v>630.60391058021196</v>
      </c>
      <c r="AE367" s="89"/>
      <c r="AF367" s="90"/>
      <c r="AG367" s="12"/>
    </row>
    <row r="368" spans="1:33" customFormat="1" ht="13.2" x14ac:dyDescent="0.25">
      <c r="A368" s="82">
        <v>386</v>
      </c>
      <c r="B368" s="83"/>
      <c r="C368" s="83"/>
      <c r="D368" s="83" t="s">
        <v>627</v>
      </c>
      <c r="E368" s="83"/>
      <c r="F368" s="84" t="s">
        <v>35</v>
      </c>
      <c r="G368" s="85">
        <v>7.679279706440175</v>
      </c>
      <c r="H368" s="85">
        <v>10.339239426694471</v>
      </c>
      <c r="I368" s="85">
        <v>5.2865880715193976</v>
      </c>
      <c r="J368" s="85">
        <v>6.808474286942932</v>
      </c>
      <c r="K368" s="86">
        <v>5.9378114574195981</v>
      </c>
      <c r="L368" s="86">
        <v>4.8219166823034376</v>
      </c>
      <c r="M368" s="86">
        <v>3.5911709333497077</v>
      </c>
      <c r="N368" s="86">
        <v>4.2518522116009354</v>
      </c>
      <c r="O368" s="86">
        <v>5.4170617090564352</v>
      </c>
      <c r="P368" s="86">
        <v>3.6164174031271239</v>
      </c>
      <c r="Q368" s="86">
        <v>1.891228117361879</v>
      </c>
      <c r="R368" s="86">
        <v>2.8141390762809073</v>
      </c>
      <c r="S368" s="87">
        <v>1.9710930615936495</v>
      </c>
      <c r="T368" s="87">
        <v>4.6653211791996014</v>
      </c>
      <c r="U368" s="87">
        <v>11.580005264447262</v>
      </c>
      <c r="V368" s="87">
        <v>9.8243922238421675</v>
      </c>
      <c r="W368" s="87">
        <v>1.3022020239327257</v>
      </c>
      <c r="X368" s="87">
        <v>10.939263170575369</v>
      </c>
      <c r="Y368" s="87">
        <v>7.0748351936414053</v>
      </c>
      <c r="Z368" s="87">
        <v>11.211491095722501</v>
      </c>
      <c r="AA368" s="87">
        <v>10.149748727530399</v>
      </c>
      <c r="AB368" s="87">
        <v>16.472040242582501</v>
      </c>
      <c r="AC368" s="88" t="s">
        <v>36</v>
      </c>
      <c r="AD368" s="86">
        <v>132.825780272408</v>
      </c>
      <c r="AE368" s="89"/>
      <c r="AF368" s="90"/>
      <c r="AG368" s="12"/>
    </row>
    <row r="369" spans="1:33" customFormat="1" ht="13.2" x14ac:dyDescent="0.25">
      <c r="A369" s="82">
        <v>387</v>
      </c>
      <c r="B369" s="83"/>
      <c r="C369" s="83"/>
      <c r="D369" s="83" t="s">
        <v>628</v>
      </c>
      <c r="E369" s="83"/>
      <c r="F369" s="84" t="s">
        <v>35</v>
      </c>
      <c r="G369" s="85">
        <v>53.762355350320227</v>
      </c>
      <c r="H369" s="85">
        <v>39.510711378938403</v>
      </c>
      <c r="I369" s="85">
        <v>35.440611658499797</v>
      </c>
      <c r="J369" s="85">
        <v>37.882480079677478</v>
      </c>
      <c r="K369" s="86">
        <v>41.829482323070202</v>
      </c>
      <c r="L369" s="86">
        <v>49.470660634076879</v>
      </c>
      <c r="M369" s="86">
        <v>43.366409506074341</v>
      </c>
      <c r="N369" s="86">
        <v>41.716010409898061</v>
      </c>
      <c r="O369" s="86">
        <v>66.236405389065268</v>
      </c>
      <c r="P369" s="86">
        <v>36.260638011455804</v>
      </c>
      <c r="Q369" s="86">
        <v>46.076365237914317</v>
      </c>
      <c r="R369" s="86">
        <v>31.414885931495338</v>
      </c>
      <c r="S369" s="87">
        <v>27.709844496717203</v>
      </c>
      <c r="T369" s="87">
        <v>47.448131287294231</v>
      </c>
      <c r="U369" s="87">
        <v>55.572414166054251</v>
      </c>
      <c r="V369" s="87">
        <v>56.260781837015024</v>
      </c>
      <c r="W369" s="87">
        <v>23.333113086170712</v>
      </c>
      <c r="X369" s="87">
        <v>68.919694370296597</v>
      </c>
      <c r="Y369" s="87">
        <v>64.22259942588812</v>
      </c>
      <c r="Z369" s="87">
        <v>92.4004120082014</v>
      </c>
      <c r="AA369" s="87">
        <v>73.284081244765105</v>
      </c>
      <c r="AB369" s="87">
        <v>85.026406793337301</v>
      </c>
      <c r="AC369" s="88" t="s">
        <v>36</v>
      </c>
      <c r="AD369" s="86">
        <v>32.393281420283301</v>
      </c>
      <c r="AE369" s="89"/>
      <c r="AF369" s="90"/>
      <c r="AG369" s="12"/>
    </row>
    <row r="370" spans="1:33" customFormat="1" ht="13.2" x14ac:dyDescent="0.25">
      <c r="A370" s="117">
        <v>388</v>
      </c>
      <c r="B370" s="118"/>
      <c r="C370" s="118"/>
      <c r="D370" s="118" t="s">
        <v>629</v>
      </c>
      <c r="E370" s="118"/>
      <c r="F370" s="119" t="s">
        <v>35</v>
      </c>
      <c r="G370" s="131">
        <v>3.0620464665622165</v>
      </c>
      <c r="H370" s="131">
        <v>5.816437606755434</v>
      </c>
      <c r="I370" s="131">
        <v>5.7454022803366094</v>
      </c>
      <c r="J370" s="131">
        <v>3.5272711277156428</v>
      </c>
      <c r="K370" s="121">
        <v>3.7923962827833995</v>
      </c>
      <c r="L370" s="121">
        <v>5.5631843038883915</v>
      </c>
      <c r="M370" s="121">
        <v>7.9205274861699522</v>
      </c>
      <c r="N370" s="121">
        <v>2.240898037928468</v>
      </c>
      <c r="O370" s="121">
        <v>9.1727279909861679</v>
      </c>
      <c r="P370" s="121">
        <v>4.3333456731125173</v>
      </c>
      <c r="Q370" s="121">
        <v>4.2153634862946685</v>
      </c>
      <c r="R370" s="121">
        <v>4.5125992099990944</v>
      </c>
      <c r="S370" s="120">
        <v>7.7548135052628551</v>
      </c>
      <c r="T370" s="120">
        <v>6.4117139580534657</v>
      </c>
      <c r="U370" s="120">
        <v>15.029725069454225</v>
      </c>
      <c r="V370" s="120">
        <v>13.314875457435376</v>
      </c>
      <c r="W370" s="120">
        <v>5.5875640521858099</v>
      </c>
      <c r="X370" s="120">
        <v>25.797742986158777</v>
      </c>
      <c r="Y370" s="120">
        <v>19.879952685931027</v>
      </c>
      <c r="Z370" s="120">
        <v>10.8761879892194</v>
      </c>
      <c r="AA370" s="120">
        <v>20.946335609818899</v>
      </c>
      <c r="AB370" s="120">
        <v>18.504799779703198</v>
      </c>
      <c r="AC370" s="62" t="s">
        <v>36</v>
      </c>
      <c r="AD370" s="121">
        <v>-6.9172846030009696</v>
      </c>
      <c r="AE370" s="122"/>
      <c r="AF370" s="63"/>
      <c r="AG370" s="12"/>
    </row>
    <row r="371" spans="1:33" customFormat="1" ht="13.2" x14ac:dyDescent="0.25">
      <c r="A371" s="102">
        <v>389</v>
      </c>
      <c r="B371" s="103"/>
      <c r="C371" s="103"/>
      <c r="D371" s="103" t="s">
        <v>630</v>
      </c>
      <c r="E371" s="103"/>
      <c r="F371" s="104" t="s">
        <v>35</v>
      </c>
      <c r="G371" s="105">
        <v>7.9590823506775514</v>
      </c>
      <c r="H371" s="105">
        <v>3.9822482095740992</v>
      </c>
      <c r="I371" s="105">
        <v>7.1157762492380998</v>
      </c>
      <c r="J371" s="105">
        <v>2.2191151551601496</v>
      </c>
      <c r="K371" s="106">
        <v>4.7299186298348177</v>
      </c>
      <c r="L371" s="106">
        <v>6.0513485184252742</v>
      </c>
      <c r="M371" s="106">
        <v>0.80010709340318353</v>
      </c>
      <c r="N371" s="106">
        <v>2.9346115714658896</v>
      </c>
      <c r="O371" s="106">
        <v>1.7965377110900429</v>
      </c>
      <c r="P371" s="106">
        <v>0.19305584535340001</v>
      </c>
      <c r="Q371" s="106">
        <v>3.6780583581843667</v>
      </c>
      <c r="R371" s="106">
        <v>2.7438366885516752</v>
      </c>
      <c r="S371" s="106">
        <v>1.0854125203442391</v>
      </c>
      <c r="T371" s="106">
        <v>3.4211089394128744</v>
      </c>
      <c r="U371" s="106">
        <v>5.8662208175009019</v>
      </c>
      <c r="V371" s="106">
        <v>5.8471306990684084</v>
      </c>
      <c r="W371" s="106">
        <v>0.5673112962467185</v>
      </c>
      <c r="X371" s="106">
        <v>1.2576644504754042</v>
      </c>
      <c r="Y371" s="106">
        <v>1.0624726940863887</v>
      </c>
      <c r="Z371" s="106"/>
      <c r="AA371" s="106"/>
      <c r="AB371" s="106">
        <v>11.365220328780101</v>
      </c>
      <c r="AC371" s="107" t="s">
        <v>36</v>
      </c>
      <c r="AD371" s="106">
        <v>969.69528648008804</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tabSelected="1" topLeftCell="A3" workbookViewId="0">
      <selection activeCell="B10" sqref="B10"/>
    </sheetView>
  </sheetViews>
  <sheetFormatPr defaultRowHeight="12.6" x14ac:dyDescent="0.25"/>
  <cols>
    <col min="1" max="1" width="11.33203125" style="14" customWidth="1"/>
    <col min="2" max="2" width="66" style="12" bestFit="1" customWidth="1"/>
    <col min="3"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28" width="7.218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651</v>
      </c>
      <c r="F7" s="19"/>
      <c r="G7" s="20"/>
      <c r="H7" s="20"/>
      <c r="I7" s="20"/>
      <c r="J7" s="20"/>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648</v>
      </c>
    </row>
    <row r="9" spans="1:33" s="32" customFormat="1" ht="14.4" customHeight="1" x14ac:dyDescent="0.25">
      <c r="A9" s="33"/>
      <c r="B9" s="34" t="s">
        <v>33</v>
      </c>
      <c r="C9" s="34"/>
      <c r="D9" s="34"/>
      <c r="E9" s="34"/>
      <c r="F9" s="35"/>
      <c r="G9" s="36"/>
      <c r="H9" s="36"/>
      <c r="I9" s="36"/>
      <c r="J9" s="36"/>
      <c r="K9" s="36"/>
      <c r="L9" s="36"/>
      <c r="M9" s="36"/>
      <c r="N9" s="36"/>
      <c r="O9" s="36"/>
      <c r="P9" s="36"/>
      <c r="Q9" s="36"/>
      <c r="R9" s="36"/>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3218.5199264370881</v>
      </c>
      <c r="H10" s="43">
        <f t="shared" si="0"/>
        <v>3305.1719325883359</v>
      </c>
      <c r="I10" s="43">
        <f t="shared" si="0"/>
        <v>3256.0123746070235</v>
      </c>
      <c r="J10" s="43">
        <f t="shared" si="0"/>
        <v>3322.466203887298</v>
      </c>
      <c r="K10" s="43">
        <f t="shared" si="0"/>
        <v>3547.3800578285859</v>
      </c>
      <c r="L10" s="43">
        <f t="shared" si="0"/>
        <v>3634.6191262457933</v>
      </c>
      <c r="M10" s="43">
        <f t="shared" si="0"/>
        <v>3760.3390139167632</v>
      </c>
      <c r="N10" s="43">
        <f t="shared" si="0"/>
        <v>3860.1065351696716</v>
      </c>
      <c r="O10" s="43">
        <v>4093.1094926615274</v>
      </c>
      <c r="P10" s="43">
        <v>4170.4891807103322</v>
      </c>
      <c r="Q10" s="43">
        <f t="shared" ref="Q10:AB10" si="1">Q15+Q20</f>
        <v>3944.8619255166013</v>
      </c>
      <c r="R10" s="43">
        <f t="shared" si="1"/>
        <v>4315.8662591293541</v>
      </c>
      <c r="S10" s="43">
        <f t="shared" si="1"/>
        <v>4318.1101794247734</v>
      </c>
      <c r="T10" s="43">
        <f t="shared" si="1"/>
        <v>4341.6050846616563</v>
      </c>
      <c r="U10" s="43">
        <f t="shared" si="1"/>
        <v>4226.4610688965586</v>
      </c>
      <c r="V10" s="43">
        <f t="shared" si="1"/>
        <v>4293.8715663665153</v>
      </c>
      <c r="W10" s="43">
        <f t="shared" si="1"/>
        <v>4535.4151294442445</v>
      </c>
      <c r="X10" s="43">
        <f t="shared" si="1"/>
        <v>4370.9952021215177</v>
      </c>
      <c r="Y10" s="43">
        <f t="shared" si="1"/>
        <v>4453.7375875746138</v>
      </c>
      <c r="Z10" s="43">
        <f t="shared" si="1"/>
        <v>4213.7078067617294</v>
      </c>
      <c r="AA10" s="43">
        <f t="shared" si="1"/>
        <v>3701.1394696086199</v>
      </c>
      <c r="AB10" s="43">
        <f t="shared" si="1"/>
        <v>4372.6934949155138</v>
      </c>
      <c r="AC10" s="44"/>
      <c r="AD10" s="43">
        <v>-1.81968719677599</v>
      </c>
      <c r="AE10" s="45"/>
      <c r="AF10" s="46"/>
    </row>
    <row r="11" spans="1:33" s="32" customFormat="1" ht="14.4" customHeight="1" x14ac:dyDescent="0.25">
      <c r="A11" s="40"/>
      <c r="B11" s="41" t="s">
        <v>38</v>
      </c>
      <c r="C11" s="41"/>
      <c r="D11" s="41"/>
      <c r="E11" s="41"/>
      <c r="F11" s="42" t="s">
        <v>35</v>
      </c>
      <c r="G11" s="43">
        <f t="shared" si="0"/>
        <v>2588.953175757259</v>
      </c>
      <c r="H11" s="43">
        <f t="shared" si="0"/>
        <v>2705.4770729644715</v>
      </c>
      <c r="I11" s="43">
        <f t="shared" si="0"/>
        <v>2692.5577161788215</v>
      </c>
      <c r="J11" s="43">
        <f t="shared" si="0"/>
        <v>2765.3767425196697</v>
      </c>
      <c r="K11" s="43">
        <f t="shared" si="0"/>
        <v>2869.369690492304</v>
      </c>
      <c r="L11" s="43">
        <f t="shared" si="0"/>
        <v>2961.9211873792424</v>
      </c>
      <c r="M11" s="43">
        <f t="shared" si="0"/>
        <v>3163.6218742754727</v>
      </c>
      <c r="N11" s="43">
        <f t="shared" si="0"/>
        <v>3266.480341155253</v>
      </c>
      <c r="O11" s="43">
        <v>3410.5040282636655</v>
      </c>
      <c r="P11" s="43">
        <v>3498.7759456584304</v>
      </c>
      <c r="Q11" s="43">
        <f t="shared" ref="Q11:AB11" si="2">Q16+Q21</f>
        <v>3324.7059627582998</v>
      </c>
      <c r="R11" s="43">
        <f t="shared" si="2"/>
        <v>3622.492646103673</v>
      </c>
      <c r="S11" s="43">
        <f t="shared" si="2"/>
        <v>3671.697747352935</v>
      </c>
      <c r="T11" s="43">
        <f t="shared" si="2"/>
        <v>3585.063218341822</v>
      </c>
      <c r="U11" s="43">
        <f t="shared" si="2"/>
        <v>3580.5149130491563</v>
      </c>
      <c r="V11" s="43">
        <f t="shared" si="2"/>
        <v>3629.9139969060843</v>
      </c>
      <c r="W11" s="43">
        <f t="shared" si="2"/>
        <v>3856.7598212854227</v>
      </c>
      <c r="X11" s="43">
        <f t="shared" si="2"/>
        <v>3705.7659006635727</v>
      </c>
      <c r="Y11" s="43">
        <f t="shared" si="2"/>
        <v>3775.7233816994449</v>
      </c>
      <c r="Z11" s="47">
        <f t="shared" si="2"/>
        <v>3590.689258959208</v>
      </c>
      <c r="AA11" s="47">
        <f t="shared" si="2"/>
        <v>3122.306382634978</v>
      </c>
      <c r="AB11" s="47">
        <f t="shared" si="2"/>
        <v>3725.9806239046811</v>
      </c>
      <c r="AC11" s="48"/>
      <c r="AD11" s="43">
        <v>-1.3174364953708</v>
      </c>
      <c r="AE11" s="45"/>
      <c r="AF11" s="49"/>
    </row>
    <row r="12" spans="1:33" s="32" customFormat="1" ht="14.4" customHeight="1" x14ac:dyDescent="0.25">
      <c r="A12" s="40"/>
      <c r="B12" s="41" t="s">
        <v>39</v>
      </c>
      <c r="C12" s="41"/>
      <c r="D12" s="41"/>
      <c r="E12" s="41"/>
      <c r="F12" s="42" t="s">
        <v>35</v>
      </c>
      <c r="G12" s="43">
        <f t="shared" si="0"/>
        <v>629.56675067982951</v>
      </c>
      <c r="H12" s="43">
        <f t="shared" si="0"/>
        <v>599.69485962386352</v>
      </c>
      <c r="I12" s="43">
        <f t="shared" si="0"/>
        <v>563.45465842820454</v>
      </c>
      <c r="J12" s="43">
        <f t="shared" si="0"/>
        <v>557.08946136762734</v>
      </c>
      <c r="K12" s="43">
        <f t="shared" si="0"/>
        <v>678.01036733628075</v>
      </c>
      <c r="L12" s="43">
        <f t="shared" si="0"/>
        <v>672.69793886655179</v>
      </c>
      <c r="M12" s="43">
        <f t="shared" si="0"/>
        <v>596.7171396412906</v>
      </c>
      <c r="N12" s="43">
        <f t="shared" si="0"/>
        <v>593.62619401441953</v>
      </c>
      <c r="O12" s="43">
        <v>682.60546439786174</v>
      </c>
      <c r="P12" s="43">
        <v>671.7132350519023</v>
      </c>
      <c r="Q12" s="43">
        <f t="shared" ref="Q12:AB12" si="3">Q17+Q22</f>
        <v>620.1559627582991</v>
      </c>
      <c r="R12" s="43">
        <f t="shared" si="3"/>
        <v>693.37361302568274</v>
      </c>
      <c r="S12" s="43">
        <f t="shared" si="3"/>
        <v>646.41243207183879</v>
      </c>
      <c r="T12" s="43">
        <f t="shared" si="3"/>
        <v>756.5418663198343</v>
      </c>
      <c r="U12" s="43">
        <f t="shared" si="3"/>
        <v>645.94615584739995</v>
      </c>
      <c r="V12" s="43">
        <f t="shared" si="3"/>
        <v>663.95756946043014</v>
      </c>
      <c r="W12" s="43">
        <f t="shared" si="3"/>
        <v>678.65530815881948</v>
      </c>
      <c r="X12" s="43">
        <f t="shared" si="3"/>
        <v>665.22930145794521</v>
      </c>
      <c r="Y12" s="43">
        <f t="shared" si="3"/>
        <v>678.01420587516782</v>
      </c>
      <c r="Z12" s="47">
        <f t="shared" si="3"/>
        <v>623.01854780253302</v>
      </c>
      <c r="AA12" s="47">
        <f t="shared" si="3"/>
        <v>578.83308697363816</v>
      </c>
      <c r="AB12" s="47">
        <f t="shared" si="3"/>
        <v>646.71287101083101</v>
      </c>
      <c r="AC12" s="48" t="s">
        <v>36</v>
      </c>
      <c r="AD12" s="43">
        <v>-4.6166193264244901</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1"/>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3"/>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992.33514488789444</v>
      </c>
      <c r="H15" s="54">
        <v>1050.9808519940511</v>
      </c>
      <c r="I15" s="54">
        <v>963.463845641033</v>
      </c>
      <c r="J15" s="54">
        <v>959.21711985269701</v>
      </c>
      <c r="K15" s="43">
        <v>1161.5482741753631</v>
      </c>
      <c r="L15" s="43">
        <v>1156.1999525671479</v>
      </c>
      <c r="M15" s="43">
        <v>1141.6725189886693</v>
      </c>
      <c r="N15" s="43">
        <v>1145.3428635475573</v>
      </c>
      <c r="O15" s="43">
        <v>1248.7901565905695</v>
      </c>
      <c r="P15" s="43">
        <v>1182.6198618789358</v>
      </c>
      <c r="Q15" s="43">
        <v>1143.7302428299026</v>
      </c>
      <c r="R15" s="43">
        <v>1138.0286526645982</v>
      </c>
      <c r="S15" s="43">
        <v>1195.7177370092172</v>
      </c>
      <c r="T15" s="43">
        <v>1284.7136560209599</v>
      </c>
      <c r="U15" s="43">
        <v>1198.860163533056</v>
      </c>
      <c r="V15" s="43">
        <v>1215.3474635753473</v>
      </c>
      <c r="W15" s="43">
        <v>1360.3642712175131</v>
      </c>
      <c r="X15" s="43">
        <v>1279.9462066041199</v>
      </c>
      <c r="Y15" s="43">
        <v>1162.8962726826869</v>
      </c>
      <c r="Z15" s="47">
        <v>1092.8655789491199</v>
      </c>
      <c r="AA15" s="47">
        <v>247.19418653019</v>
      </c>
      <c r="AB15" s="47">
        <v>959.50278595321402</v>
      </c>
      <c r="AC15" s="48"/>
      <c r="AD15" s="43">
        <v>-17.4902518399395</v>
      </c>
      <c r="AE15" s="45"/>
      <c r="AF15" s="49" t="s">
        <v>37</v>
      </c>
    </row>
    <row r="16" spans="1:33" s="32" customFormat="1" ht="14.4" customHeight="1" x14ac:dyDescent="0.25">
      <c r="A16" s="53" t="s">
        <v>43</v>
      </c>
      <c r="B16" s="41" t="s">
        <v>38</v>
      </c>
      <c r="C16" s="41"/>
      <c r="D16" s="41"/>
      <c r="E16" s="41"/>
      <c r="F16" s="42" t="s">
        <v>35</v>
      </c>
      <c r="G16" s="54">
        <v>644.85121315140839</v>
      </c>
      <c r="H16" s="54">
        <v>708.92419922593638</v>
      </c>
      <c r="I16" s="54">
        <v>670.48066468503077</v>
      </c>
      <c r="J16" s="54">
        <v>693.63372290939344</v>
      </c>
      <c r="K16" s="43">
        <v>784.20396319768167</v>
      </c>
      <c r="L16" s="43">
        <v>793.74954373608216</v>
      </c>
      <c r="M16" s="43">
        <v>824.15780165384228</v>
      </c>
      <c r="N16" s="43">
        <v>842.42482081329081</v>
      </c>
      <c r="O16" s="43">
        <v>882.75924643731616</v>
      </c>
      <c r="P16" s="43">
        <v>879.4218457221815</v>
      </c>
      <c r="Q16" s="43">
        <v>852.8129674670198</v>
      </c>
      <c r="R16" s="43">
        <v>844.76441745624538</v>
      </c>
      <c r="S16" s="47">
        <v>912.82986196150296</v>
      </c>
      <c r="T16" s="47">
        <v>949.63657706635968</v>
      </c>
      <c r="U16" s="47">
        <v>928.9990753372175</v>
      </c>
      <c r="V16" s="47">
        <v>949.25031032804725</v>
      </c>
      <c r="W16" s="47">
        <v>1072.2635917499301</v>
      </c>
      <c r="X16" s="47">
        <v>998.96933796568783</v>
      </c>
      <c r="Y16" s="47">
        <v>890.58555133079813</v>
      </c>
      <c r="Z16" s="47">
        <v>879.17242133636796</v>
      </c>
      <c r="AA16" s="47">
        <v>189.75332956984801</v>
      </c>
      <c r="AB16" s="47">
        <v>722.21442444718105</v>
      </c>
      <c r="AC16" s="48"/>
      <c r="AD16" s="43">
        <v>-18.905665674905698</v>
      </c>
      <c r="AE16" s="45"/>
      <c r="AF16" s="49" t="s">
        <v>37</v>
      </c>
    </row>
    <row r="17" spans="1:33" s="32" customFormat="1" ht="14.4" customHeight="1" x14ac:dyDescent="0.25">
      <c r="A17" s="53" t="s">
        <v>44</v>
      </c>
      <c r="B17" s="41" t="s">
        <v>39</v>
      </c>
      <c r="C17" s="41"/>
      <c r="D17" s="41"/>
      <c r="E17" s="41"/>
      <c r="F17" s="42" t="s">
        <v>35</v>
      </c>
      <c r="G17" s="54">
        <v>347.483931736486</v>
      </c>
      <c r="H17" s="54">
        <v>342.05665276811345</v>
      </c>
      <c r="I17" s="54">
        <v>292.98318095600303</v>
      </c>
      <c r="J17" s="54">
        <v>265.58339694330374</v>
      </c>
      <c r="K17" s="43">
        <v>377.34431097768083</v>
      </c>
      <c r="L17" s="43">
        <v>362.45040883106498</v>
      </c>
      <c r="M17" s="43">
        <v>317.51471733482856</v>
      </c>
      <c r="N17" s="43">
        <v>302.91804273426624</v>
      </c>
      <c r="O17" s="43">
        <v>366.03091015325487</v>
      </c>
      <c r="P17" s="43">
        <v>303.19801615675425</v>
      </c>
      <c r="Q17" s="43">
        <v>290.91727536288312</v>
      </c>
      <c r="R17" s="43">
        <v>293.26423520835351</v>
      </c>
      <c r="S17" s="47">
        <v>282.88787504771426</v>
      </c>
      <c r="T17" s="47">
        <v>335.07707895460067</v>
      </c>
      <c r="U17" s="47">
        <v>269.86108819583882</v>
      </c>
      <c r="V17" s="47">
        <v>266.09715324730001</v>
      </c>
      <c r="W17" s="47">
        <v>288.10067946758289</v>
      </c>
      <c r="X17" s="47">
        <v>280.97686863843177</v>
      </c>
      <c r="Y17" s="47">
        <v>272.31072135188901</v>
      </c>
      <c r="Z17" s="47">
        <v>213.69315761275499</v>
      </c>
      <c r="AA17" s="47">
        <v>57.440856960342202</v>
      </c>
      <c r="AB17" s="47">
        <v>237.288361506033</v>
      </c>
      <c r="AC17" s="48"/>
      <c r="AD17" s="43">
        <v>-12.861175524778</v>
      </c>
      <c r="AE17" s="45"/>
      <c r="AF17" s="49"/>
    </row>
    <row r="18" spans="1:33" s="55" customFormat="1" ht="13.2" x14ac:dyDescent="0.25">
      <c r="A18" s="53"/>
      <c r="B18" s="41"/>
      <c r="C18" s="41"/>
      <c r="D18" s="41"/>
      <c r="E18" s="41"/>
      <c r="F18" s="42"/>
      <c r="G18" s="54"/>
      <c r="H18" s="54"/>
      <c r="I18" s="54"/>
      <c r="J18" s="54"/>
      <c r="K18" s="54"/>
      <c r="L18" s="54"/>
      <c r="M18" s="54"/>
      <c r="N18" s="43"/>
      <c r="O18" s="43"/>
      <c r="P18" s="43"/>
      <c r="Q18" s="43"/>
      <c r="R18" s="43"/>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3"/>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2226.1847815491938</v>
      </c>
      <c r="H20" s="54">
        <v>2254.1910805942848</v>
      </c>
      <c r="I20" s="54">
        <v>2292.5485289659905</v>
      </c>
      <c r="J20" s="54">
        <v>2363.2490840346009</v>
      </c>
      <c r="K20" s="54">
        <v>2385.8317836532228</v>
      </c>
      <c r="L20" s="54">
        <v>2478.4191736786456</v>
      </c>
      <c r="M20" s="54">
        <v>2618.6664949280939</v>
      </c>
      <c r="N20" s="43">
        <v>2714.7636716221141</v>
      </c>
      <c r="O20" s="43">
        <v>2844.3193360709579</v>
      </c>
      <c r="P20" s="43">
        <v>2987.869318831396</v>
      </c>
      <c r="Q20" s="43">
        <v>2801.1316826866987</v>
      </c>
      <c r="R20" s="43">
        <v>3177.8376064647564</v>
      </c>
      <c r="S20" s="47">
        <v>3122.3924424155566</v>
      </c>
      <c r="T20" s="47">
        <v>3056.8914286406962</v>
      </c>
      <c r="U20" s="47">
        <v>3027.6009053635021</v>
      </c>
      <c r="V20" s="47">
        <v>3078.5241027911684</v>
      </c>
      <c r="W20" s="47">
        <v>3175.0508582267312</v>
      </c>
      <c r="X20" s="47">
        <v>3091.0489955173975</v>
      </c>
      <c r="Y20" s="47">
        <v>3290.8413148919267</v>
      </c>
      <c r="Z20" s="47">
        <v>3120.84222781261</v>
      </c>
      <c r="AA20" s="47">
        <v>3453.9452830784298</v>
      </c>
      <c r="AB20" s="47">
        <v>3413.1907089623001</v>
      </c>
      <c r="AC20" s="48" t="s">
        <v>47</v>
      </c>
      <c r="AD20" s="43">
        <v>3.7178758366960398</v>
      </c>
      <c r="AE20" s="45"/>
      <c r="AF20" s="49"/>
    </row>
    <row r="21" spans="1:33" s="55" customFormat="1" ht="13.2" x14ac:dyDescent="0.25">
      <c r="A21" s="53" t="s">
        <v>48</v>
      </c>
      <c r="B21" s="41" t="s">
        <v>38</v>
      </c>
      <c r="C21" s="41"/>
      <c r="D21" s="41"/>
      <c r="E21" s="41"/>
      <c r="F21" s="42" t="s">
        <v>35</v>
      </c>
      <c r="G21" s="54">
        <v>1944.1019626058508</v>
      </c>
      <c r="H21" s="54">
        <v>1996.552873738535</v>
      </c>
      <c r="I21" s="54">
        <v>2022.0770514937906</v>
      </c>
      <c r="J21" s="54">
        <v>2071.7430196102764</v>
      </c>
      <c r="K21" s="54">
        <v>2085.1657272946222</v>
      </c>
      <c r="L21" s="54">
        <v>2168.1716436431602</v>
      </c>
      <c r="M21" s="54">
        <v>2339.4640726216303</v>
      </c>
      <c r="N21" s="43">
        <v>2424.0555203419622</v>
      </c>
      <c r="O21" s="43">
        <v>2527.7447818263495</v>
      </c>
      <c r="P21" s="43">
        <v>2619.354099936249</v>
      </c>
      <c r="Q21" s="43">
        <v>2471.8929952912799</v>
      </c>
      <c r="R21" s="43">
        <v>2777.7282286474278</v>
      </c>
      <c r="S21" s="47">
        <v>2758.8678853914321</v>
      </c>
      <c r="T21" s="47">
        <v>2635.4266412754623</v>
      </c>
      <c r="U21" s="47">
        <v>2651.5158377119387</v>
      </c>
      <c r="V21" s="47">
        <v>2680.663686578037</v>
      </c>
      <c r="W21" s="47">
        <v>2784.4962295354926</v>
      </c>
      <c r="X21" s="47">
        <v>2706.7965626978848</v>
      </c>
      <c r="Y21" s="47">
        <v>2885.137830368647</v>
      </c>
      <c r="Z21" s="47">
        <v>2711.5168376228398</v>
      </c>
      <c r="AA21" s="47">
        <v>2932.5530530651299</v>
      </c>
      <c r="AB21" s="47">
        <v>3003.7661994575001</v>
      </c>
      <c r="AC21" s="48" t="s">
        <v>47</v>
      </c>
      <c r="AD21" s="43">
        <v>4.1117054388247896</v>
      </c>
      <c r="AE21" s="45"/>
      <c r="AF21" s="49"/>
    </row>
    <row r="22" spans="1:33" s="55" customFormat="1" ht="13.2" x14ac:dyDescent="0.25">
      <c r="A22" s="53" t="s">
        <v>616</v>
      </c>
      <c r="B22" s="41" t="s">
        <v>39</v>
      </c>
      <c r="C22" s="41"/>
      <c r="D22" s="41"/>
      <c r="E22" s="41"/>
      <c r="F22" s="42" t="s">
        <v>35</v>
      </c>
      <c r="G22" s="54">
        <v>282.08281894334351</v>
      </c>
      <c r="H22" s="54">
        <v>257.63820685575013</v>
      </c>
      <c r="I22" s="54">
        <v>270.47147747220151</v>
      </c>
      <c r="J22" s="54">
        <v>291.5060644243236</v>
      </c>
      <c r="K22" s="54">
        <v>300.66605635859992</v>
      </c>
      <c r="L22" s="54">
        <v>310.24753003548682</v>
      </c>
      <c r="M22" s="54">
        <v>279.20242230646204</v>
      </c>
      <c r="N22" s="43">
        <v>290.70815128015323</v>
      </c>
      <c r="O22" s="43">
        <v>316.57455424460687</v>
      </c>
      <c r="P22" s="43">
        <v>368.51521889514805</v>
      </c>
      <c r="Q22" s="43">
        <v>329.23868739541598</v>
      </c>
      <c r="R22" s="43">
        <v>400.10937781732923</v>
      </c>
      <c r="S22" s="47">
        <v>363.52455702412453</v>
      </c>
      <c r="T22" s="47">
        <v>421.46478736523358</v>
      </c>
      <c r="U22" s="47">
        <v>376.08506765156113</v>
      </c>
      <c r="V22" s="47">
        <v>397.86041621313012</v>
      </c>
      <c r="W22" s="47">
        <v>390.55462869123664</v>
      </c>
      <c r="X22" s="47">
        <v>384.25243281951344</v>
      </c>
      <c r="Y22" s="47">
        <v>405.70348452327875</v>
      </c>
      <c r="Z22" s="47">
        <v>409.32539018977798</v>
      </c>
      <c r="AA22" s="47">
        <v>521.39223001329594</v>
      </c>
      <c r="AB22" s="47">
        <v>409.42450950479798</v>
      </c>
      <c r="AC22" s="48"/>
      <c r="AD22" s="43">
        <v>0.91717846246541701</v>
      </c>
      <c r="AE22" s="45"/>
      <c r="AF22" s="49"/>
    </row>
    <row r="23" spans="1:33" s="55" customFormat="1" ht="13.2" x14ac:dyDescent="0.25">
      <c r="A23" s="53" t="s">
        <v>49</v>
      </c>
      <c r="B23" s="41" t="s">
        <v>50</v>
      </c>
      <c r="C23" s="41"/>
      <c r="D23" s="41"/>
      <c r="E23" s="41"/>
      <c r="F23" s="42" t="s">
        <v>35</v>
      </c>
      <c r="G23" s="54">
        <v>1766.1082506629195</v>
      </c>
      <c r="H23" s="54">
        <v>1806.5064181292407</v>
      </c>
      <c r="I23" s="54">
        <v>1810.5602884994003</v>
      </c>
      <c r="J23" s="54">
        <v>1879.2704770210521</v>
      </c>
      <c r="K23" s="54">
        <v>1897.1922059383694</v>
      </c>
      <c r="L23" s="54">
        <v>1971.3694679289933</v>
      </c>
      <c r="M23" s="54">
        <v>2133.2770304948262</v>
      </c>
      <c r="N23" s="43">
        <v>2223.001111160494</v>
      </c>
      <c r="O23" s="43">
        <v>2315.5755076009873</v>
      </c>
      <c r="P23" s="43">
        <v>2386.6560411495366</v>
      </c>
      <c r="Q23" s="43">
        <v>2252.7555959839697</v>
      </c>
      <c r="R23" s="43">
        <v>2532.1234370789152</v>
      </c>
      <c r="S23" s="47">
        <v>2497.6880955262636</v>
      </c>
      <c r="T23" s="47">
        <v>2390.3793744475379</v>
      </c>
      <c r="U23" s="47">
        <v>2410.1247753620073</v>
      </c>
      <c r="V23" s="47">
        <v>2444.1572987284108</v>
      </c>
      <c r="W23" s="47">
        <v>2500.0370691601402</v>
      </c>
      <c r="X23" s="47">
        <v>2442.3063100860591</v>
      </c>
      <c r="Y23" s="47">
        <v>2626.4910388116145</v>
      </c>
      <c r="Z23" s="47">
        <v>2443.1977171650101</v>
      </c>
      <c r="AA23" s="47">
        <v>2634.6080680324098</v>
      </c>
      <c r="AB23" s="47">
        <v>2686.3864633370399</v>
      </c>
      <c r="AC23" s="48" t="s">
        <v>47</v>
      </c>
      <c r="AD23" s="43">
        <v>2.28043513723645</v>
      </c>
      <c r="AE23" s="45"/>
      <c r="AF23" s="49"/>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0"/>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27">
        <v>202122</v>
      </c>
      <c r="AC26" s="28" t="s">
        <v>29</v>
      </c>
      <c r="AD26" s="29" t="s">
        <v>30</v>
      </c>
      <c r="AE26" s="30" t="s">
        <v>31</v>
      </c>
      <c r="AF26" s="31" t="s">
        <v>648</v>
      </c>
    </row>
    <row r="27" spans="1:33" customFormat="1" ht="13.2" x14ac:dyDescent="0.25">
      <c r="A27" s="75" t="s">
        <v>57</v>
      </c>
      <c r="B27" s="76" t="s">
        <v>58</v>
      </c>
      <c r="C27" s="76"/>
      <c r="D27" s="76"/>
      <c r="E27" s="76"/>
      <c r="F27" s="35" t="s">
        <v>35</v>
      </c>
      <c r="G27" s="77">
        <v>142.59654982404962</v>
      </c>
      <c r="H27" s="77">
        <v>147.07716672499456</v>
      </c>
      <c r="I27" s="77">
        <v>146.12590560346672</v>
      </c>
      <c r="J27" s="77">
        <v>154.4488052104484</v>
      </c>
      <c r="K27" s="78">
        <v>153.99994991405055</v>
      </c>
      <c r="L27" s="78">
        <v>159.32625491976904</v>
      </c>
      <c r="M27" s="78">
        <v>171.021622174284</v>
      </c>
      <c r="N27" s="78">
        <v>189.19617780113873</v>
      </c>
      <c r="O27" s="78">
        <v>203.44294029854211</v>
      </c>
      <c r="P27" s="78">
        <v>193.2354006925431</v>
      </c>
      <c r="Q27" s="78">
        <v>168.84775849320951</v>
      </c>
      <c r="R27" s="78">
        <v>191.94570757744066</v>
      </c>
      <c r="S27" s="78">
        <v>172.62196877617876</v>
      </c>
      <c r="T27" s="78">
        <v>170.33051872795491</v>
      </c>
      <c r="U27" s="78">
        <v>161.27246692159406</v>
      </c>
      <c r="V27" s="78">
        <v>159.89819689144284</v>
      </c>
      <c r="W27" s="78">
        <v>171.73124875019852</v>
      </c>
      <c r="X27" s="78">
        <v>178.71239572165183</v>
      </c>
      <c r="Y27" s="78">
        <v>181.09561180553342</v>
      </c>
      <c r="Z27" s="78">
        <v>167.871967327688</v>
      </c>
      <c r="AA27" s="78">
        <v>158.54141535501699</v>
      </c>
      <c r="AB27" s="78">
        <v>182.06227977481601</v>
      </c>
      <c r="AC27" s="79" t="s">
        <v>47</v>
      </c>
      <c r="AD27" s="78">
        <v>0.53378873162395202</v>
      </c>
      <c r="AE27" s="80"/>
      <c r="AF27" s="81"/>
      <c r="AG27" s="12"/>
    </row>
    <row r="28" spans="1:33" customFormat="1" ht="13.2" x14ac:dyDescent="0.25">
      <c r="A28" s="82" t="s">
        <v>59</v>
      </c>
      <c r="B28" s="83"/>
      <c r="C28" s="83" t="s">
        <v>60</v>
      </c>
      <c r="D28" s="83"/>
      <c r="E28" s="83"/>
      <c r="F28" s="84" t="s">
        <v>35</v>
      </c>
      <c r="G28" s="85">
        <v>34.989585218987862</v>
      </c>
      <c r="H28" s="85">
        <v>31.609831075837697</v>
      </c>
      <c r="I28" s="85">
        <v>35.989557559277223</v>
      </c>
      <c r="J28" s="85">
        <v>27.854069621570648</v>
      </c>
      <c r="K28" s="86">
        <v>23.88209875767626</v>
      </c>
      <c r="L28" s="86">
        <v>29.967886397117521</v>
      </c>
      <c r="M28" s="86">
        <v>27.525057317747379</v>
      </c>
      <c r="N28" s="86">
        <v>26.077861431522535</v>
      </c>
      <c r="O28" s="86">
        <v>32.223571046379547</v>
      </c>
      <c r="P28" s="86">
        <v>22.89080336156599</v>
      </c>
      <c r="Q28" s="86">
        <v>22.324098143752202</v>
      </c>
      <c r="R28" s="86">
        <v>21.421304778578488</v>
      </c>
      <c r="S28" s="87">
        <v>21.17796812409118</v>
      </c>
      <c r="T28" s="87">
        <v>16.807651586306331</v>
      </c>
      <c r="U28" s="87">
        <v>13.66618519366455</v>
      </c>
      <c r="V28" s="87">
        <v>14.127366044484884</v>
      </c>
      <c r="W28" s="87">
        <v>21.492193795519615</v>
      </c>
      <c r="X28" s="87">
        <v>13.104714844280052</v>
      </c>
      <c r="Y28" s="87">
        <v>25.897970562622024</v>
      </c>
      <c r="Z28" s="87">
        <v>20.614409631138699</v>
      </c>
      <c r="AA28" s="87">
        <v>23.488015034131301</v>
      </c>
      <c r="AB28" s="87">
        <v>17.285196960845902</v>
      </c>
      <c r="AC28" s="88"/>
      <c r="AD28" s="86">
        <v>-33.256558003068697</v>
      </c>
      <c r="AE28" s="89"/>
      <c r="AF28" s="90"/>
      <c r="AG28" s="12"/>
    </row>
    <row r="29" spans="1:33" customFormat="1" ht="13.2" x14ac:dyDescent="0.25">
      <c r="A29" s="82" t="s">
        <v>61</v>
      </c>
      <c r="B29" s="83"/>
      <c r="C29" s="83"/>
      <c r="D29" s="83" t="s">
        <v>62</v>
      </c>
      <c r="E29" s="83"/>
      <c r="F29" s="84" t="s">
        <v>35</v>
      </c>
      <c r="G29" s="85">
        <v>34.989585218987862</v>
      </c>
      <c r="H29" s="85">
        <v>31.609831075837697</v>
      </c>
      <c r="I29" s="85">
        <v>35.989557559277223</v>
      </c>
      <c r="J29" s="85">
        <v>27.854069621570648</v>
      </c>
      <c r="K29" s="86">
        <v>23.88209875767626</v>
      </c>
      <c r="L29" s="86">
        <v>29.967886397117521</v>
      </c>
      <c r="M29" s="86">
        <v>27.525057317747379</v>
      </c>
      <c r="N29" s="86">
        <v>26.077861431522535</v>
      </c>
      <c r="O29" s="86">
        <v>32.223571046379547</v>
      </c>
      <c r="P29" s="86">
        <v>22.89080336156599</v>
      </c>
      <c r="Q29" s="86">
        <v>22.324098143752202</v>
      </c>
      <c r="R29" s="86">
        <v>21.421304778578488</v>
      </c>
      <c r="S29" s="87">
        <v>21.17796812409118</v>
      </c>
      <c r="T29" s="87">
        <v>16.807651586306331</v>
      </c>
      <c r="U29" s="87">
        <v>13.66618519366455</v>
      </c>
      <c r="V29" s="87">
        <v>14.127366044484884</v>
      </c>
      <c r="W29" s="87">
        <v>21.492193795519615</v>
      </c>
      <c r="X29" s="87">
        <v>13.104714844280052</v>
      </c>
      <c r="Y29" s="87">
        <v>25.897970562622024</v>
      </c>
      <c r="Z29" s="87">
        <v>20.614409631138699</v>
      </c>
      <c r="AA29" s="87">
        <v>23.488015034131301</v>
      </c>
      <c r="AB29" s="87">
        <v>17.285196960845902</v>
      </c>
      <c r="AC29" s="88"/>
      <c r="AD29" s="86">
        <v>-33.256558003068697</v>
      </c>
      <c r="AE29" s="89"/>
      <c r="AF29" s="90"/>
      <c r="AG29" s="12"/>
    </row>
    <row r="30" spans="1:33" customFormat="1" ht="13.2" x14ac:dyDescent="0.25">
      <c r="A30" s="82" t="s">
        <v>63</v>
      </c>
      <c r="B30" s="83"/>
      <c r="C30" s="83"/>
      <c r="D30" s="83"/>
      <c r="E30" s="83" t="s">
        <v>64</v>
      </c>
      <c r="F30" s="84" t="s">
        <v>35</v>
      </c>
      <c r="G30" s="85">
        <v>0.22686140215118764</v>
      </c>
      <c r="H30" s="85">
        <v>7.9676994792788933E-2</v>
      </c>
      <c r="I30" s="85">
        <v>0.44142672295678004</v>
      </c>
      <c r="J30" s="85">
        <v>0.27856724587153581</v>
      </c>
      <c r="K30" s="86">
        <v>3.6526425401505497E-2</v>
      </c>
      <c r="L30" s="86">
        <v>0.1113678167086439</v>
      </c>
      <c r="M30" s="86">
        <v>8.1998561359218264E-2</v>
      </c>
      <c r="N30" s="86">
        <v>0.38085654048392442</v>
      </c>
      <c r="O30" s="86">
        <v>9.7476298313491472E-2</v>
      </c>
      <c r="P30" s="86">
        <v>0.14846270556844152</v>
      </c>
      <c r="Q30" s="86">
        <v>0</v>
      </c>
      <c r="R30" s="86">
        <v>0</v>
      </c>
      <c r="S30" s="87">
        <v>0</v>
      </c>
      <c r="T30" s="87">
        <v>0</v>
      </c>
      <c r="U30" s="87">
        <v>2.4965895136769507E-2</v>
      </c>
      <c r="V30" s="87">
        <v>0.13646017407876135</v>
      </c>
      <c r="W30" s="87">
        <v>0.18404587433575451</v>
      </c>
      <c r="X30" s="87">
        <v>0</v>
      </c>
      <c r="Y30" s="87">
        <v>0</v>
      </c>
      <c r="Z30" s="87">
        <v>0.174911061386645</v>
      </c>
      <c r="AA30" s="87">
        <v>0</v>
      </c>
      <c r="AB30" s="87">
        <v>0</v>
      </c>
      <c r="AC30" s="88" t="s">
        <v>85</v>
      </c>
      <c r="AD30" s="86"/>
      <c r="AE30" s="89"/>
      <c r="AF30" s="90"/>
      <c r="AG30" s="12"/>
    </row>
    <row r="31" spans="1:33" customFormat="1" ht="13.2" x14ac:dyDescent="0.25">
      <c r="A31" s="82" t="s">
        <v>65</v>
      </c>
      <c r="B31" s="83"/>
      <c r="C31" s="83"/>
      <c r="D31" s="83"/>
      <c r="E31" s="83" t="s">
        <v>66</v>
      </c>
      <c r="F31" s="84" t="s">
        <v>35</v>
      </c>
      <c r="G31" s="85">
        <v>0.39116151016811207</v>
      </c>
      <c r="H31" s="85">
        <v>0.46927560670784207</v>
      </c>
      <c r="I31" s="85">
        <v>0</v>
      </c>
      <c r="J31" s="85">
        <v>0</v>
      </c>
      <c r="K31" s="86">
        <v>0</v>
      </c>
      <c r="L31" s="86">
        <v>0</v>
      </c>
      <c r="M31" s="86">
        <v>0</v>
      </c>
      <c r="N31" s="86">
        <v>0</v>
      </c>
      <c r="O31" s="86">
        <v>0</v>
      </c>
      <c r="P31" s="86">
        <v>0</v>
      </c>
      <c r="Q31" s="86">
        <v>0</v>
      </c>
      <c r="R31" s="86">
        <v>0.36358454460323253</v>
      </c>
      <c r="S31" s="87">
        <v>0</v>
      </c>
      <c r="T31" s="87">
        <v>0</v>
      </c>
      <c r="U31" s="87">
        <v>0.4686575833889926</v>
      </c>
      <c r="V31" s="87">
        <v>0.46848234028673741</v>
      </c>
      <c r="W31" s="87">
        <v>0</v>
      </c>
      <c r="X31" s="87">
        <v>0</v>
      </c>
      <c r="Y31" s="87">
        <v>0</v>
      </c>
      <c r="Z31" s="87"/>
      <c r="AA31" s="87"/>
      <c r="AB31" s="87"/>
      <c r="AC31" s="88"/>
      <c r="AD31" s="86"/>
      <c r="AE31" s="89"/>
      <c r="AF31" s="90"/>
      <c r="AG31" s="12"/>
    </row>
    <row r="32" spans="1:33" customFormat="1" ht="13.2" x14ac:dyDescent="0.25">
      <c r="A32" s="82" t="s">
        <v>67</v>
      </c>
      <c r="B32" s="83"/>
      <c r="C32" s="83"/>
      <c r="D32" s="83"/>
      <c r="E32" s="83" t="s">
        <v>68</v>
      </c>
      <c r="F32" s="84" t="s">
        <v>35</v>
      </c>
      <c r="G32" s="85">
        <v>34.371562306668558</v>
      </c>
      <c r="H32" s="85">
        <v>31.060878474337063</v>
      </c>
      <c r="I32" s="85">
        <v>35.548130836320446</v>
      </c>
      <c r="J32" s="85">
        <v>27.575502375699113</v>
      </c>
      <c r="K32" s="86">
        <v>23.845572332274752</v>
      </c>
      <c r="L32" s="86">
        <v>29.856518580408871</v>
      </c>
      <c r="M32" s="86">
        <v>27.443058756388165</v>
      </c>
      <c r="N32" s="86">
        <v>25.69700489103861</v>
      </c>
      <c r="O32" s="86">
        <v>32.126094748066052</v>
      </c>
      <c r="P32" s="86">
        <v>22.742340655997552</v>
      </c>
      <c r="Q32" s="86">
        <v>22.324098143752202</v>
      </c>
      <c r="R32" s="86">
        <v>21.057720233975257</v>
      </c>
      <c r="S32" s="87">
        <v>21.17796812409118</v>
      </c>
      <c r="T32" s="87">
        <v>16.807651586306331</v>
      </c>
      <c r="U32" s="87">
        <v>13.172561715138784</v>
      </c>
      <c r="V32" s="87">
        <v>13.522423530119381</v>
      </c>
      <c r="W32" s="87">
        <v>21.30814792118386</v>
      </c>
      <c r="X32" s="87">
        <v>13.104714844280052</v>
      </c>
      <c r="Y32" s="87">
        <v>25.897970562622024</v>
      </c>
      <c r="Z32" s="87">
        <v>20.4394985697521</v>
      </c>
      <c r="AA32" s="87">
        <v>23.488015034131301</v>
      </c>
      <c r="AB32" s="87">
        <v>17.285196960845902</v>
      </c>
      <c r="AC32" s="88"/>
      <c r="AD32" s="86">
        <v>-33.256558003068697</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107.60696460506175</v>
      </c>
      <c r="H35" s="85">
        <v>115.46733564915694</v>
      </c>
      <c r="I35" s="85">
        <v>110.13634804418926</v>
      </c>
      <c r="J35" s="85">
        <v>126.59473558887781</v>
      </c>
      <c r="K35" s="86">
        <v>130.11785115637434</v>
      </c>
      <c r="L35" s="86">
        <v>129.35836852265152</v>
      </c>
      <c r="M35" s="86">
        <v>144.34894569031968</v>
      </c>
      <c r="N35" s="86">
        <v>163.11831636961625</v>
      </c>
      <c r="O35" s="86">
        <v>171.21936925216241</v>
      </c>
      <c r="P35" s="86">
        <v>170.34459733097705</v>
      </c>
      <c r="Q35" s="86">
        <v>146.52366034945743</v>
      </c>
      <c r="R35" s="86">
        <v>170.52440279886218</v>
      </c>
      <c r="S35" s="87">
        <v>151.44400065208765</v>
      </c>
      <c r="T35" s="87">
        <v>153.52286714164848</v>
      </c>
      <c r="U35" s="87">
        <v>147.60628172792937</v>
      </c>
      <c r="V35" s="87">
        <v>145.77083084695781</v>
      </c>
      <c r="W35" s="87">
        <v>150.23905495467886</v>
      </c>
      <c r="X35" s="87">
        <v>165.60768087737176</v>
      </c>
      <c r="Y35" s="87">
        <v>155.19764124291146</v>
      </c>
      <c r="Z35" s="87">
        <v>147.25755769655001</v>
      </c>
      <c r="AA35" s="87">
        <v>135.053400320886</v>
      </c>
      <c r="AB35" s="87">
        <v>164.77708281397</v>
      </c>
      <c r="AC35" s="88" t="s">
        <v>47</v>
      </c>
      <c r="AD35" s="86">
        <v>6.1724144093568496</v>
      </c>
      <c r="AE35" s="89"/>
      <c r="AF35" s="90"/>
      <c r="AG35" s="12"/>
    </row>
    <row r="36" spans="1:33" customFormat="1" ht="13.2" x14ac:dyDescent="0.25">
      <c r="A36" s="100" t="s">
        <v>75</v>
      </c>
      <c r="B36" s="83"/>
      <c r="C36" s="83"/>
      <c r="D36" s="83" t="s">
        <v>76</v>
      </c>
      <c r="E36" s="83"/>
      <c r="F36" s="101" t="s">
        <v>35</v>
      </c>
      <c r="G36" s="85">
        <v>52.061182735593206</v>
      </c>
      <c r="H36" s="85">
        <v>52.980572389550794</v>
      </c>
      <c r="I36" s="85">
        <v>52.945388769316139</v>
      </c>
      <c r="J36" s="85">
        <v>53.872750906492563</v>
      </c>
      <c r="K36" s="86">
        <v>61.035863563000973</v>
      </c>
      <c r="L36" s="86">
        <v>58.229948201661806</v>
      </c>
      <c r="M36" s="86">
        <v>67.202910770584324</v>
      </c>
      <c r="N36" s="86">
        <v>78.226682538547522</v>
      </c>
      <c r="O36" s="86">
        <v>84.319341668719133</v>
      </c>
      <c r="P36" s="86">
        <v>78.269323481937519</v>
      </c>
      <c r="Q36" s="86">
        <v>67.618926333813292</v>
      </c>
      <c r="R36" s="86">
        <v>71.954069653593194</v>
      </c>
      <c r="S36" s="87">
        <v>67.928056047608464</v>
      </c>
      <c r="T36" s="87">
        <v>63.625348286226249</v>
      </c>
      <c r="U36" s="87">
        <v>57.645707044428129</v>
      </c>
      <c r="V36" s="87">
        <v>57.373221512471666</v>
      </c>
      <c r="W36" s="87">
        <v>52.077906451729397</v>
      </c>
      <c r="X36" s="87">
        <v>58.975633859871451</v>
      </c>
      <c r="Y36" s="87">
        <v>58.562629485489239</v>
      </c>
      <c r="Z36" s="87">
        <v>58.801787856148401</v>
      </c>
      <c r="AA36" s="87">
        <v>42.705390634865203</v>
      </c>
      <c r="AB36" s="87">
        <v>54.398229454641502</v>
      </c>
      <c r="AC36" s="88" t="s">
        <v>47</v>
      </c>
      <c r="AD36" s="86">
        <v>-7.1110195485323597</v>
      </c>
      <c r="AE36" s="89"/>
      <c r="AF36" s="90"/>
      <c r="AG36" s="12"/>
    </row>
    <row r="37" spans="1:33" customFormat="1" ht="13.2" x14ac:dyDescent="0.25">
      <c r="A37" s="82" t="s">
        <v>77</v>
      </c>
      <c r="B37" s="83"/>
      <c r="C37" s="83"/>
      <c r="D37" s="83"/>
      <c r="E37" s="83" t="s">
        <v>78</v>
      </c>
      <c r="F37" s="84" t="s">
        <v>35</v>
      </c>
      <c r="G37" s="85">
        <v>5.0730506724700009</v>
      </c>
      <c r="H37" s="85">
        <v>4.5453087637589373</v>
      </c>
      <c r="I37" s="85">
        <v>3.3902900613085314</v>
      </c>
      <c r="J37" s="85">
        <v>5.1001498826763649</v>
      </c>
      <c r="K37" s="86">
        <v>5.5714331555712064</v>
      </c>
      <c r="L37" s="86">
        <v>5.49709843128056</v>
      </c>
      <c r="M37" s="86">
        <v>6.1342107192609401</v>
      </c>
      <c r="N37" s="86">
        <v>8.6177308363463432</v>
      </c>
      <c r="O37" s="86">
        <v>9.1253802616045387</v>
      </c>
      <c r="P37" s="86">
        <v>7.5849963861421683</v>
      </c>
      <c r="Q37" s="86">
        <v>8.6514593143168508</v>
      </c>
      <c r="R37" s="86">
        <v>5.6426729561577451</v>
      </c>
      <c r="S37" s="87">
        <v>7.492115858780485</v>
      </c>
      <c r="T37" s="87">
        <v>3.9783361279568199</v>
      </c>
      <c r="U37" s="87">
        <v>5.0167541441429568</v>
      </c>
      <c r="V37" s="87">
        <v>5.1935742471317781</v>
      </c>
      <c r="W37" s="87">
        <v>5.6071641161170769</v>
      </c>
      <c r="X37" s="87">
        <v>10.038854394713502</v>
      </c>
      <c r="Y37" s="87">
        <v>6.4014129419289603</v>
      </c>
      <c r="Z37" s="87">
        <v>6.6727967416673897</v>
      </c>
      <c r="AA37" s="87">
        <v>5.6141710058160603</v>
      </c>
      <c r="AB37" s="87">
        <v>6.9812657436588097</v>
      </c>
      <c r="AC37" s="88" t="s">
        <v>36</v>
      </c>
      <c r="AD37" s="86">
        <v>9.0582002284502892</v>
      </c>
      <c r="AE37" s="89"/>
      <c r="AF37" s="90"/>
      <c r="AG37" s="12"/>
    </row>
    <row r="38" spans="1:33" customFormat="1" ht="13.2" x14ac:dyDescent="0.25">
      <c r="A38" s="82" t="s">
        <v>79</v>
      </c>
      <c r="B38" s="83"/>
      <c r="C38" s="83"/>
      <c r="D38" s="83"/>
      <c r="E38" s="83" t="s">
        <v>80</v>
      </c>
      <c r="F38" s="84" t="s">
        <v>35</v>
      </c>
      <c r="G38" s="85">
        <v>46.988132063123203</v>
      </c>
      <c r="H38" s="85">
        <v>48.435263625791869</v>
      </c>
      <c r="I38" s="85">
        <v>49.555098708007613</v>
      </c>
      <c r="J38" s="85">
        <v>48.772601023816172</v>
      </c>
      <c r="K38" s="86">
        <v>55.464430407429738</v>
      </c>
      <c r="L38" s="86">
        <v>52.73284977038125</v>
      </c>
      <c r="M38" s="86">
        <v>61.068700051323397</v>
      </c>
      <c r="N38" s="86">
        <v>69.60895170220121</v>
      </c>
      <c r="O38" s="86">
        <v>75.193961407114614</v>
      </c>
      <c r="P38" s="86">
        <v>70.684327095795382</v>
      </c>
      <c r="Q38" s="86">
        <v>58.967467019496468</v>
      </c>
      <c r="R38" s="86">
        <v>66.31139669743547</v>
      </c>
      <c r="S38" s="87">
        <v>60.435940188828006</v>
      </c>
      <c r="T38" s="87">
        <v>59.647012158269412</v>
      </c>
      <c r="U38" s="87">
        <v>52.628952900285199</v>
      </c>
      <c r="V38" s="87">
        <v>52.179647265339959</v>
      </c>
      <c r="W38" s="87">
        <v>46.470742335612321</v>
      </c>
      <c r="X38" s="87">
        <v>48.936779465157954</v>
      </c>
      <c r="Y38" s="87">
        <v>52.161216543560272</v>
      </c>
      <c r="Z38" s="87">
        <v>52.128991114481003</v>
      </c>
      <c r="AA38" s="87">
        <v>37.0912196290491</v>
      </c>
      <c r="AB38" s="87">
        <v>47.416963710982699</v>
      </c>
      <c r="AC38" s="88" t="s">
        <v>47</v>
      </c>
      <c r="AD38" s="86">
        <v>-9.0953646156155195</v>
      </c>
      <c r="AE38" s="89"/>
      <c r="AF38" s="90"/>
      <c r="AG38" s="12"/>
    </row>
    <row r="39" spans="1:33" customFormat="1" ht="13.2" x14ac:dyDescent="0.25">
      <c r="A39" s="82" t="s">
        <v>81</v>
      </c>
      <c r="B39" s="83"/>
      <c r="C39" s="83"/>
      <c r="D39" s="83" t="s">
        <v>82</v>
      </c>
      <c r="E39" s="83"/>
      <c r="F39" s="84" t="s">
        <v>35</v>
      </c>
      <c r="G39" s="85">
        <v>0.94357060586951513</v>
      </c>
      <c r="H39" s="85">
        <v>0.95358748499274903</v>
      </c>
      <c r="I39" s="85">
        <v>0.82846545076558709</v>
      </c>
      <c r="J39" s="85">
        <v>1.2448485719810707</v>
      </c>
      <c r="K39" s="86">
        <v>0.91516334463590421</v>
      </c>
      <c r="L39" s="86">
        <v>0.66351912435051075</v>
      </c>
      <c r="M39" s="86">
        <v>1.1035732190875522</v>
      </c>
      <c r="N39" s="86">
        <v>1.1012247887345705</v>
      </c>
      <c r="O39" s="86">
        <v>0.93636814264790191</v>
      </c>
      <c r="P39" s="86">
        <v>1.6174968851064495</v>
      </c>
      <c r="Q39" s="86">
        <v>1.2559705413083246</v>
      </c>
      <c r="R39" s="86">
        <v>0.78059874248954431</v>
      </c>
      <c r="S39" s="87">
        <v>1.7473534118789749</v>
      </c>
      <c r="T39" s="87">
        <v>0.74578216407082021</v>
      </c>
      <c r="U39" s="87">
        <v>1.3129457519814891</v>
      </c>
      <c r="V39" s="87">
        <v>1.2677715410598585</v>
      </c>
      <c r="W39" s="87">
        <v>2.3118429161426111</v>
      </c>
      <c r="X39" s="87">
        <v>0.7535408096809757</v>
      </c>
      <c r="Y39" s="87">
        <v>0.94122967159403015</v>
      </c>
      <c r="Z39" s="87">
        <v>0.82746557857835301</v>
      </c>
      <c r="AA39" s="87">
        <v>1.47466889999777</v>
      </c>
      <c r="AB39" s="87">
        <v>0.23480050900621</v>
      </c>
      <c r="AC39" s="88" t="s">
        <v>36</v>
      </c>
      <c r="AD39" s="86">
        <v>-75.0538560255372</v>
      </c>
      <c r="AE39" s="89"/>
      <c r="AF39" s="90"/>
      <c r="AG39" s="12"/>
    </row>
    <row r="40" spans="1:33" customFormat="1" ht="13.2" x14ac:dyDescent="0.25">
      <c r="A40" s="82" t="s">
        <v>83</v>
      </c>
      <c r="B40" s="83"/>
      <c r="C40" s="83"/>
      <c r="D40" s="83" t="s">
        <v>84</v>
      </c>
      <c r="E40" s="83"/>
      <c r="F40" s="84" t="s">
        <v>35</v>
      </c>
      <c r="G40" s="85">
        <v>3.0065556128020905</v>
      </c>
      <c r="H40" s="85">
        <v>5.4012122449618056</v>
      </c>
      <c r="I40" s="85">
        <v>2.9385435811361891</v>
      </c>
      <c r="J40" s="85">
        <v>2.7577975873104403</v>
      </c>
      <c r="K40" s="86">
        <v>1.9362460998766233</v>
      </c>
      <c r="L40" s="86">
        <v>4.9420233724201221</v>
      </c>
      <c r="M40" s="86">
        <v>6.6553137564575309</v>
      </c>
      <c r="N40" s="86">
        <v>6.0580547541243313</v>
      </c>
      <c r="O40" s="86">
        <v>6.0972776743586294</v>
      </c>
      <c r="P40" s="86">
        <v>7.3363959082990879</v>
      </c>
      <c r="Q40" s="86">
        <v>6.7126756041561313</v>
      </c>
      <c r="R40" s="86">
        <v>6.6668634556139086</v>
      </c>
      <c r="S40" s="87">
        <v>5.0571423061364804</v>
      </c>
      <c r="T40" s="87">
        <v>2.2750553479396207</v>
      </c>
      <c r="U40" s="87">
        <v>7.6887471926163276</v>
      </c>
      <c r="V40" s="87">
        <v>6.9735297694579046</v>
      </c>
      <c r="W40" s="87">
        <v>3.9718092210368035</v>
      </c>
      <c r="X40" s="87">
        <v>15.321283095485006</v>
      </c>
      <c r="Y40" s="87">
        <v>7.4953175436404544</v>
      </c>
      <c r="Z40" s="87">
        <v>5.3140705613653201E-2</v>
      </c>
      <c r="AA40" s="87">
        <v>0.225099719967019</v>
      </c>
      <c r="AB40" s="87">
        <v>9.3618725326407599</v>
      </c>
      <c r="AC40" s="88" t="s">
        <v>36</v>
      </c>
      <c r="AD40" s="86">
        <v>24.902947448624399</v>
      </c>
      <c r="AE40" s="89"/>
      <c r="AF40" s="90"/>
      <c r="AG40" s="12"/>
    </row>
    <row r="41" spans="1:33" customFormat="1" ht="13.2" x14ac:dyDescent="0.25">
      <c r="A41" s="82" t="s">
        <v>86</v>
      </c>
      <c r="B41" s="83"/>
      <c r="C41" s="83"/>
      <c r="D41" s="83"/>
      <c r="E41" s="83" t="s">
        <v>87</v>
      </c>
      <c r="F41" s="84" t="s">
        <v>35</v>
      </c>
      <c r="G41" s="85">
        <v>0</v>
      </c>
      <c r="H41" s="85">
        <v>7.5351258690353654E-2</v>
      </c>
      <c r="I41" s="85">
        <v>0.40710394801580868</v>
      </c>
      <c r="J41" s="85">
        <v>0.31065897761622491</v>
      </c>
      <c r="K41" s="86">
        <v>0.26562150006598872</v>
      </c>
      <c r="L41" s="86">
        <v>0.22016760530415072</v>
      </c>
      <c r="M41" s="86">
        <v>0.48831550224614212</v>
      </c>
      <c r="N41" s="86">
        <v>0.7539349574956945</v>
      </c>
      <c r="O41" s="86">
        <v>1.9354620776876374</v>
      </c>
      <c r="P41" s="86">
        <v>1.1471663672880956</v>
      </c>
      <c r="Q41" s="86">
        <v>1.1972000622640784</v>
      </c>
      <c r="R41" s="86">
        <v>0.79934119325837849</v>
      </c>
      <c r="S41" s="87">
        <v>3.176469101747506</v>
      </c>
      <c r="T41" s="87">
        <v>1.025819726234857</v>
      </c>
      <c r="U41" s="87">
        <v>0</v>
      </c>
      <c r="V41" s="87">
        <v>2.3063478280441259E-2</v>
      </c>
      <c r="W41" s="87">
        <v>0</v>
      </c>
      <c r="X41" s="87">
        <v>0.47881336846402739</v>
      </c>
      <c r="Y41" s="87">
        <v>0</v>
      </c>
      <c r="Z41" s="87">
        <v>5.3140705613653201E-2</v>
      </c>
      <c r="AA41" s="87">
        <v>0.225099719967019</v>
      </c>
      <c r="AB41" s="87">
        <v>1.12956682380869</v>
      </c>
      <c r="AC41" s="88" t="s">
        <v>36</v>
      </c>
      <c r="AD41" s="86" t="s">
        <v>596</v>
      </c>
      <c r="AE41" s="89"/>
      <c r="AF41" s="90"/>
      <c r="AG41" s="12"/>
    </row>
    <row r="42" spans="1:33" customFormat="1" ht="13.2" x14ac:dyDescent="0.25">
      <c r="A42" s="82" t="s">
        <v>88</v>
      </c>
      <c r="B42" s="83"/>
      <c r="C42" s="83"/>
      <c r="D42" s="83"/>
      <c r="E42" s="83" t="s">
        <v>89</v>
      </c>
      <c r="F42" s="84" t="s">
        <v>35</v>
      </c>
      <c r="G42" s="85">
        <v>3.0065556128020905</v>
      </c>
      <c r="H42" s="85">
        <v>5.3258609862714525</v>
      </c>
      <c r="I42" s="85">
        <v>2.5314396331203803</v>
      </c>
      <c r="J42" s="85">
        <v>2.4471386096942158</v>
      </c>
      <c r="K42" s="86">
        <v>1.6706245998106344</v>
      </c>
      <c r="L42" s="86">
        <v>4.7218557671159713</v>
      </c>
      <c r="M42" s="86">
        <v>6.1669982542113884</v>
      </c>
      <c r="N42" s="86">
        <v>5.3041197966286369</v>
      </c>
      <c r="O42" s="86">
        <v>4.1618155966709907</v>
      </c>
      <c r="P42" s="86">
        <v>6.1892295410109917</v>
      </c>
      <c r="Q42" s="86">
        <v>5.5154755418920534</v>
      </c>
      <c r="R42" s="86">
        <v>5.8675222623555294</v>
      </c>
      <c r="S42" s="87">
        <v>1.880673204388974</v>
      </c>
      <c r="T42" s="87">
        <v>1.2492356217047638</v>
      </c>
      <c r="U42" s="87">
        <v>7.6887471926163276</v>
      </c>
      <c r="V42" s="87">
        <v>6.9504662911774622</v>
      </c>
      <c r="W42" s="87">
        <v>3.9718092210368035</v>
      </c>
      <c r="X42" s="87">
        <v>14.842469727020982</v>
      </c>
      <c r="Y42" s="87">
        <v>7.4953175436404544</v>
      </c>
      <c r="Z42" s="87">
        <v>0</v>
      </c>
      <c r="AA42" s="87">
        <v>0</v>
      </c>
      <c r="AB42" s="87">
        <v>8.2323057088320706</v>
      </c>
      <c r="AC42" s="88" t="s">
        <v>36</v>
      </c>
      <c r="AD42" s="86">
        <v>9.8326476616982408</v>
      </c>
      <c r="AE42" s="89"/>
      <c r="AF42" s="90"/>
      <c r="AG42" s="12"/>
    </row>
    <row r="43" spans="1:33" customFormat="1" ht="13.2" x14ac:dyDescent="0.25">
      <c r="A43" s="82" t="s">
        <v>90</v>
      </c>
      <c r="B43" s="83"/>
      <c r="C43" s="83"/>
      <c r="D43" s="83" t="s">
        <v>91</v>
      </c>
      <c r="E43" s="83"/>
      <c r="F43" s="84" t="s">
        <v>35</v>
      </c>
      <c r="G43" s="85">
        <v>0</v>
      </c>
      <c r="H43" s="85">
        <v>0.39483187480837312</v>
      </c>
      <c r="I43" s="85">
        <v>0.27973367926464371</v>
      </c>
      <c r="J43" s="85">
        <v>0.22128250183023415</v>
      </c>
      <c r="K43" s="86">
        <v>0.1498616318744837</v>
      </c>
      <c r="L43" s="86">
        <v>0.30109525843880502</v>
      </c>
      <c r="M43" s="86">
        <v>0.35961660025007758</v>
      </c>
      <c r="N43" s="86">
        <v>8.1081864507987711E-2</v>
      </c>
      <c r="O43" s="86">
        <v>3.1268313360269473E-2</v>
      </c>
      <c r="P43" s="86">
        <v>0</v>
      </c>
      <c r="Q43" s="86">
        <v>0.30256255594038228</v>
      </c>
      <c r="R43" s="86">
        <v>0.25245598422586307</v>
      </c>
      <c r="S43" s="87">
        <v>3.1395203242501502E-2</v>
      </c>
      <c r="T43" s="87">
        <v>0.34513827372764128</v>
      </c>
      <c r="U43" s="87">
        <v>0.10971946030118244</v>
      </c>
      <c r="V43" s="87">
        <v>0.21963754743342703</v>
      </c>
      <c r="W43" s="87">
        <v>0.21011334420959629</v>
      </c>
      <c r="X43" s="87">
        <v>0</v>
      </c>
      <c r="Y43" s="87">
        <v>6.4544612005064714E-2</v>
      </c>
      <c r="Z43" s="87">
        <v>0</v>
      </c>
      <c r="AA43" s="87">
        <v>0</v>
      </c>
      <c r="AB43" s="87">
        <v>0.99792006965348101</v>
      </c>
      <c r="AC43" s="88" t="s">
        <v>36</v>
      </c>
      <c r="AD43" s="86">
        <v>1446.0935291936901</v>
      </c>
      <c r="AE43" s="89"/>
      <c r="AF43" s="90"/>
      <c r="AG43" s="12"/>
    </row>
    <row r="44" spans="1:33" customFormat="1" ht="13.2" x14ac:dyDescent="0.25">
      <c r="A44" s="82" t="s">
        <v>92</v>
      </c>
      <c r="B44" s="83"/>
      <c r="C44" s="83"/>
      <c r="D44" s="83" t="s">
        <v>93</v>
      </c>
      <c r="E44" s="83"/>
      <c r="F44" s="84" t="s">
        <v>35</v>
      </c>
      <c r="G44" s="85">
        <v>29.804718131525984</v>
      </c>
      <c r="H44" s="85">
        <v>34.4950010226462</v>
      </c>
      <c r="I44" s="85">
        <v>30.559573687932531</v>
      </c>
      <c r="J44" s="85">
        <v>40.97764439096396</v>
      </c>
      <c r="K44" s="86">
        <v>40.754480871527491</v>
      </c>
      <c r="L44" s="86">
        <v>41.525141681788298</v>
      </c>
      <c r="M44" s="86">
        <v>41.850693460525527</v>
      </c>
      <c r="N44" s="86">
        <v>49.102581370766195</v>
      </c>
      <c r="O44" s="86">
        <v>49.711955695083432</v>
      </c>
      <c r="P44" s="86">
        <v>54.079315944185772</v>
      </c>
      <c r="Q44" s="86">
        <v>41.215992139160221</v>
      </c>
      <c r="R44" s="86">
        <v>54.710900556631536</v>
      </c>
      <c r="S44" s="87">
        <v>46.677054973526019</v>
      </c>
      <c r="T44" s="87">
        <v>52.150710228321977</v>
      </c>
      <c r="U44" s="87">
        <v>46.693705216672292</v>
      </c>
      <c r="V44" s="87">
        <v>45.805823254015827</v>
      </c>
      <c r="W44" s="87">
        <v>54.935169610823806</v>
      </c>
      <c r="X44" s="87">
        <v>55.155316298564578</v>
      </c>
      <c r="Y44" s="87">
        <v>50.257562139048957</v>
      </c>
      <c r="Z44" s="87">
        <v>46.140581405480297</v>
      </c>
      <c r="AA44" s="87">
        <v>44.721699584778598</v>
      </c>
      <c r="AB44" s="87">
        <v>59.462960310166302</v>
      </c>
      <c r="AC44" s="88"/>
      <c r="AD44" s="86">
        <v>18.316443892858398</v>
      </c>
      <c r="AE44" s="89"/>
      <c r="AF44" s="90"/>
      <c r="AG44" s="12"/>
    </row>
    <row r="45" spans="1:33" customFormat="1" ht="13.2" x14ac:dyDescent="0.25">
      <c r="A45" s="82" t="s">
        <v>94</v>
      </c>
      <c r="B45" s="83"/>
      <c r="C45" s="83"/>
      <c r="D45" s="83"/>
      <c r="E45" s="83" t="s">
        <v>95</v>
      </c>
      <c r="F45" s="84" t="s">
        <v>35</v>
      </c>
      <c r="G45" s="85">
        <v>25.633584908663003</v>
      </c>
      <c r="H45" s="85">
        <v>28.453642880426443</v>
      </c>
      <c r="I45" s="85">
        <v>25.764317002204415</v>
      </c>
      <c r="J45" s="85">
        <v>34.815285350705913</v>
      </c>
      <c r="K45" s="86">
        <v>35.912601444785906</v>
      </c>
      <c r="L45" s="86">
        <v>35.165347677085762</v>
      </c>
      <c r="M45" s="86">
        <v>36.851888364645859</v>
      </c>
      <c r="N45" s="86">
        <v>43.336573412924594</v>
      </c>
      <c r="O45" s="86">
        <v>43.539901602966722</v>
      </c>
      <c r="P45" s="86">
        <v>49.198100447808351</v>
      </c>
      <c r="Q45" s="86">
        <v>35.917644082966888</v>
      </c>
      <c r="R45" s="86">
        <v>48.45904851089896</v>
      </c>
      <c r="S45" s="87">
        <v>41.829535252722849</v>
      </c>
      <c r="T45" s="87">
        <v>46.686445612043364</v>
      </c>
      <c r="U45" s="87">
        <v>41.830504506004544</v>
      </c>
      <c r="V45" s="87">
        <v>40.506266139375398</v>
      </c>
      <c r="W45" s="87">
        <v>49.627973933801485</v>
      </c>
      <c r="X45" s="87">
        <v>53.616240879779838</v>
      </c>
      <c r="Y45" s="87">
        <v>47.268284609804596</v>
      </c>
      <c r="Z45" s="87">
        <v>43.850321736244801</v>
      </c>
      <c r="AA45" s="87">
        <v>42.897158445185497</v>
      </c>
      <c r="AB45" s="87">
        <v>55.573634743394599</v>
      </c>
      <c r="AC45" s="88"/>
      <c r="AD45" s="86">
        <v>17.5706611783142</v>
      </c>
      <c r="AE45" s="89"/>
      <c r="AF45" s="90"/>
      <c r="AG45" s="12"/>
    </row>
    <row r="46" spans="1:33" customFormat="1" ht="13.2" x14ac:dyDescent="0.25">
      <c r="A46" s="82" t="s">
        <v>96</v>
      </c>
      <c r="B46" s="83"/>
      <c r="C46" s="83"/>
      <c r="D46" s="83"/>
      <c r="E46" s="83" t="s">
        <v>97</v>
      </c>
      <c r="F46" s="84" t="s">
        <v>35</v>
      </c>
      <c r="G46" s="85">
        <v>4.1711332228629807</v>
      </c>
      <c r="H46" s="85">
        <v>6.0413581422197549</v>
      </c>
      <c r="I46" s="85">
        <v>4.7952566857281038</v>
      </c>
      <c r="J46" s="85">
        <v>6.1623590402580382</v>
      </c>
      <c r="K46" s="86">
        <v>4.8418794267415759</v>
      </c>
      <c r="L46" s="86">
        <v>6.3597940047025503</v>
      </c>
      <c r="M46" s="86">
        <v>4.9988050958796588</v>
      </c>
      <c r="N46" s="86">
        <v>5.7660079578415981</v>
      </c>
      <c r="O46" s="86">
        <v>6.1720540921167286</v>
      </c>
      <c r="P46" s="86">
        <v>4.8812154963774237</v>
      </c>
      <c r="Q46" s="86">
        <v>5.2983480561933334</v>
      </c>
      <c r="R46" s="86">
        <v>6.2518520457325835</v>
      </c>
      <c r="S46" s="87">
        <v>4.8475197208031684</v>
      </c>
      <c r="T46" s="87">
        <v>5.4642646162785882</v>
      </c>
      <c r="U46" s="87">
        <v>4.8632007106677779</v>
      </c>
      <c r="V46" s="87">
        <v>5.2995571146404732</v>
      </c>
      <c r="W46" s="87">
        <v>5.307195677022305</v>
      </c>
      <c r="X46" s="87">
        <v>1.539075418784746</v>
      </c>
      <c r="Y46" s="87">
        <v>2.9892775292443723</v>
      </c>
      <c r="Z46" s="87">
        <v>2.2902596692354802</v>
      </c>
      <c r="AA46" s="87">
        <v>1.8245411395930899</v>
      </c>
      <c r="AB46" s="87">
        <v>3.8893255667717099</v>
      </c>
      <c r="AC46" s="88" t="s">
        <v>36</v>
      </c>
      <c r="AD46" s="86">
        <v>30.109216314714601</v>
      </c>
      <c r="AE46" s="89"/>
      <c r="AF46" s="90"/>
      <c r="AG46" s="12"/>
    </row>
    <row r="47" spans="1:33" customFormat="1" ht="13.2" x14ac:dyDescent="0.25">
      <c r="A47" s="82" t="s">
        <v>98</v>
      </c>
      <c r="B47" s="83"/>
      <c r="C47" s="83"/>
      <c r="D47" s="83" t="s">
        <v>99</v>
      </c>
      <c r="E47" s="83"/>
      <c r="F47" s="84" t="s">
        <v>35</v>
      </c>
      <c r="G47" s="85">
        <v>17.089095064839974</v>
      </c>
      <c r="H47" s="85">
        <v>16.498134866047035</v>
      </c>
      <c r="I47" s="85">
        <v>17.484866646196149</v>
      </c>
      <c r="J47" s="85">
        <v>21.640982838274976</v>
      </c>
      <c r="K47" s="86">
        <v>19.545765639153061</v>
      </c>
      <c r="L47" s="86">
        <v>17.367825550045367</v>
      </c>
      <c r="M47" s="86">
        <v>20.186731015787384</v>
      </c>
      <c r="N47" s="86">
        <v>22.071438923855524</v>
      </c>
      <c r="O47" s="86">
        <v>22.453316132125646</v>
      </c>
      <c r="P47" s="86">
        <v>21.283335174172453</v>
      </c>
      <c r="Q47" s="86">
        <v>20.821953924582637</v>
      </c>
      <c r="R47" s="86">
        <v>27.412020799525358</v>
      </c>
      <c r="S47" s="87">
        <v>21.661820312261003</v>
      </c>
      <c r="T47" s="87">
        <v>23.89670887864478</v>
      </c>
      <c r="U47" s="87">
        <v>25.378050091103997</v>
      </c>
      <c r="V47" s="87">
        <v>25.42990170313027</v>
      </c>
      <c r="W47" s="87">
        <v>30.117303981537049</v>
      </c>
      <c r="X47" s="87">
        <v>26.37527883787239</v>
      </c>
      <c r="Y47" s="87">
        <v>29.364904327589191</v>
      </c>
      <c r="Z47" s="87">
        <v>32.176379313221403</v>
      </c>
      <c r="AA47" s="87">
        <v>34.339894671945402</v>
      </c>
      <c r="AB47" s="87">
        <v>31.714491421682599</v>
      </c>
      <c r="AC47" s="88"/>
      <c r="AD47" s="86">
        <v>8.0013442845986802</v>
      </c>
      <c r="AE47" s="89"/>
      <c r="AF47" s="90"/>
      <c r="AG47" s="12"/>
    </row>
    <row r="48" spans="1:33" customFormat="1" ht="13.2" x14ac:dyDescent="0.25">
      <c r="A48" s="82" t="s">
        <v>100</v>
      </c>
      <c r="B48" s="83"/>
      <c r="C48" s="83"/>
      <c r="D48" s="83"/>
      <c r="E48" s="83" t="s">
        <v>101</v>
      </c>
      <c r="F48" s="84" t="s">
        <v>35</v>
      </c>
      <c r="G48" s="85">
        <v>13.331229025719152</v>
      </c>
      <c r="H48" s="85">
        <v>11.663237478261339</v>
      </c>
      <c r="I48" s="85">
        <v>12.808275722086629</v>
      </c>
      <c r="J48" s="85">
        <v>15.142488986783242</v>
      </c>
      <c r="K48" s="86">
        <v>14.007146337304858</v>
      </c>
      <c r="L48" s="86">
        <v>12.707804113505306</v>
      </c>
      <c r="M48" s="86">
        <v>15.108389495148053</v>
      </c>
      <c r="N48" s="86">
        <v>16.546907398782917</v>
      </c>
      <c r="O48" s="86">
        <v>16.539519990178821</v>
      </c>
      <c r="P48" s="86">
        <v>16.345417957676208</v>
      </c>
      <c r="Q48" s="86">
        <v>17.707053352531428</v>
      </c>
      <c r="R48" s="86">
        <v>20.632366256221129</v>
      </c>
      <c r="S48" s="87">
        <v>16.95551621032255</v>
      </c>
      <c r="T48" s="87">
        <v>16.235185038924904</v>
      </c>
      <c r="U48" s="87">
        <v>16.736684250459309</v>
      </c>
      <c r="V48" s="87">
        <v>16.108711560317886</v>
      </c>
      <c r="W48" s="87">
        <v>18.454960795588065</v>
      </c>
      <c r="X48" s="87">
        <v>14.942998053546765</v>
      </c>
      <c r="Y48" s="87">
        <v>15.215881564249973</v>
      </c>
      <c r="Z48" s="87">
        <v>15.9261591681389</v>
      </c>
      <c r="AA48" s="87">
        <v>12.452147414708699</v>
      </c>
      <c r="AB48" s="87">
        <v>12.6299426251772</v>
      </c>
      <c r="AC48" s="88"/>
      <c r="AD48" s="86">
        <v>-16.9949991274149</v>
      </c>
      <c r="AE48" s="89"/>
      <c r="AF48" s="90"/>
      <c r="AG48" s="12"/>
    </row>
    <row r="49" spans="1:33" customFormat="1" ht="13.2" x14ac:dyDescent="0.25">
      <c r="A49" s="82" t="s">
        <v>102</v>
      </c>
      <c r="B49" s="83"/>
      <c r="C49" s="83"/>
      <c r="D49" s="83"/>
      <c r="E49" s="83" t="s">
        <v>103</v>
      </c>
      <c r="F49" s="84" t="s">
        <v>35</v>
      </c>
      <c r="G49" s="85">
        <v>0.26717280121901943</v>
      </c>
      <c r="H49" s="85">
        <v>1.0152254495501005</v>
      </c>
      <c r="I49" s="85">
        <v>0.21032278101074373</v>
      </c>
      <c r="J49" s="85">
        <v>0.2658611306817697</v>
      </c>
      <c r="K49" s="86">
        <v>0.35364260410598763</v>
      </c>
      <c r="L49" s="86">
        <v>0</v>
      </c>
      <c r="M49" s="86">
        <v>0</v>
      </c>
      <c r="N49" s="86">
        <v>0</v>
      </c>
      <c r="O49" s="86">
        <v>0.18440178479741118</v>
      </c>
      <c r="P49" s="86">
        <v>0.10901836769889303</v>
      </c>
      <c r="Q49" s="86">
        <v>0</v>
      </c>
      <c r="R49" s="86">
        <v>0</v>
      </c>
      <c r="S49" s="87">
        <v>0</v>
      </c>
      <c r="T49" s="87">
        <v>0</v>
      </c>
      <c r="U49" s="87">
        <v>0</v>
      </c>
      <c r="V49" s="87">
        <v>0</v>
      </c>
      <c r="W49" s="87">
        <v>0</v>
      </c>
      <c r="X49" s="87">
        <v>0</v>
      </c>
      <c r="Y49" s="87">
        <v>0</v>
      </c>
      <c r="Z49" s="87"/>
      <c r="AA49" s="87"/>
      <c r="AB49" s="87"/>
      <c r="AC49" s="88"/>
      <c r="AD49" s="86"/>
      <c r="AE49" s="89"/>
      <c r="AF49" s="90"/>
      <c r="AG49" s="12"/>
    </row>
    <row r="50" spans="1:33" customFormat="1" ht="15.6" x14ac:dyDescent="0.25">
      <c r="A50" s="82" t="s">
        <v>104</v>
      </c>
      <c r="B50" s="83"/>
      <c r="C50" s="83"/>
      <c r="D50" s="83"/>
      <c r="E50" s="83" t="s">
        <v>105</v>
      </c>
      <c r="F50" s="84" t="s">
        <v>35</v>
      </c>
      <c r="G50" s="85">
        <v>0</v>
      </c>
      <c r="H50" s="85">
        <v>0</v>
      </c>
      <c r="I50" s="85">
        <v>0</v>
      </c>
      <c r="J50" s="85">
        <v>4.770305833614656</v>
      </c>
      <c r="K50" s="86">
        <v>3.0492861927736672</v>
      </c>
      <c r="L50" s="86">
        <v>3.0939418204344067</v>
      </c>
      <c r="M50" s="86">
        <v>3.862681142906963</v>
      </c>
      <c r="N50" s="86">
        <v>3.6874933571926829</v>
      </c>
      <c r="O50" s="86">
        <v>3.8915851967438768</v>
      </c>
      <c r="P50" s="86">
        <v>2.6373217534864533</v>
      </c>
      <c r="Q50" s="86">
        <v>2.3080700081721619</v>
      </c>
      <c r="R50" s="86">
        <v>4.8070605547703344</v>
      </c>
      <c r="S50" s="87">
        <v>2.2238023543932401</v>
      </c>
      <c r="T50" s="87">
        <v>4.1609964504209529</v>
      </c>
      <c r="U50" s="87">
        <v>4.7124550392891855</v>
      </c>
      <c r="V50" s="87">
        <v>4.1208038096916972</v>
      </c>
      <c r="W50" s="87">
        <v>4.8649971800982019</v>
      </c>
      <c r="X50" s="87">
        <v>4.880962594836693</v>
      </c>
      <c r="Y50" s="87">
        <v>7.9858491357688557</v>
      </c>
      <c r="Z50" s="87">
        <v>7.6101726493603197</v>
      </c>
      <c r="AA50" s="87">
        <v>12.6834123169943</v>
      </c>
      <c r="AB50" s="87">
        <v>5.1736146510442396</v>
      </c>
      <c r="AC50" s="88" t="s">
        <v>36</v>
      </c>
      <c r="AD50" s="86">
        <v>-35.215221786854499</v>
      </c>
      <c r="AE50" s="89"/>
      <c r="AF50" s="90"/>
      <c r="AG50" s="12"/>
    </row>
    <row r="51" spans="1:33" customFormat="1" ht="15.6" x14ac:dyDescent="0.25">
      <c r="A51" s="82" t="s">
        <v>106</v>
      </c>
      <c r="B51" s="83"/>
      <c r="C51" s="83"/>
      <c r="D51" s="83"/>
      <c r="E51" s="83" t="s">
        <v>107</v>
      </c>
      <c r="F51" s="84" t="s">
        <v>35</v>
      </c>
      <c r="G51" s="91"/>
      <c r="H51" s="91"/>
      <c r="I51" s="91"/>
      <c r="J51" s="85">
        <v>1.4623268871953248</v>
      </c>
      <c r="K51" s="86">
        <v>2.1356905049685442</v>
      </c>
      <c r="L51" s="86">
        <v>1.5660796161056585</v>
      </c>
      <c r="M51" s="86">
        <v>1.2156603777323765</v>
      </c>
      <c r="N51" s="86">
        <v>1.837038167879923</v>
      </c>
      <c r="O51" s="86">
        <v>1.8378091604055393</v>
      </c>
      <c r="P51" s="86">
        <v>2.1915770953108993</v>
      </c>
      <c r="Q51" s="86">
        <v>0.8068305638790525</v>
      </c>
      <c r="R51" s="86">
        <v>1.9725939885338917</v>
      </c>
      <c r="S51" s="87">
        <v>2.4825017475452187</v>
      </c>
      <c r="T51" s="87">
        <v>3.5005273892989108</v>
      </c>
      <c r="U51" s="87">
        <v>3.9289108013554945</v>
      </c>
      <c r="V51" s="87">
        <v>5.2003863331206857</v>
      </c>
      <c r="W51" s="87">
        <v>6.7973460058507964</v>
      </c>
      <c r="X51" s="87">
        <v>6.5513181894889296</v>
      </c>
      <c r="Y51" s="87">
        <v>6.1631736275703606</v>
      </c>
      <c r="Z51" s="87">
        <v>8.6400474957222304</v>
      </c>
      <c r="AA51" s="87">
        <v>9.2043349402422994</v>
      </c>
      <c r="AB51" s="87">
        <v>13.9109341454611</v>
      </c>
      <c r="AC51" s="88" t="s">
        <v>36</v>
      </c>
      <c r="AD51" s="86">
        <v>125.710567088877</v>
      </c>
      <c r="AE51" s="89"/>
      <c r="AF51" s="90"/>
      <c r="AG51" s="16"/>
    </row>
    <row r="52" spans="1:33" customFormat="1" ht="13.2" x14ac:dyDescent="0.25">
      <c r="A52" s="102">
        <v>17</v>
      </c>
      <c r="B52" s="103"/>
      <c r="C52" s="103"/>
      <c r="D52" s="103" t="s">
        <v>108</v>
      </c>
      <c r="E52" s="103"/>
      <c r="F52" s="104" t="s">
        <v>35</v>
      </c>
      <c r="G52" s="105">
        <v>4.7018424544309765</v>
      </c>
      <c r="H52" s="105">
        <v>4.7439957661500509</v>
      </c>
      <c r="I52" s="105">
        <v>5.0997762295780653</v>
      </c>
      <c r="J52" s="105">
        <v>5.8794287920244415</v>
      </c>
      <c r="K52" s="106">
        <v>5.7804700063059133</v>
      </c>
      <c r="L52" s="106">
        <v>6.3288153339466859</v>
      </c>
      <c r="M52" s="106">
        <v>6.9901068676272118</v>
      </c>
      <c r="N52" s="106">
        <v>6.477252129080127</v>
      </c>
      <c r="O52" s="106">
        <v>7.6698416258673587</v>
      </c>
      <c r="P52" s="106">
        <v>7.7587299372758345</v>
      </c>
      <c r="Q52" s="106">
        <v>8.5955792504961739</v>
      </c>
      <c r="R52" s="106">
        <v>8.7474936067827134</v>
      </c>
      <c r="S52" s="106">
        <v>8.341178397434053</v>
      </c>
      <c r="T52" s="106">
        <v>10.484123962717394</v>
      </c>
      <c r="U52" s="106">
        <v>8.7774069708259219</v>
      </c>
      <c r="V52" s="106">
        <v>8.7009455193888243</v>
      </c>
      <c r="W52" s="106">
        <v>6.6149094291996908</v>
      </c>
      <c r="X52" s="106">
        <v>9.0266279758972736</v>
      </c>
      <c r="Y52" s="106">
        <v>8.5114534635445303</v>
      </c>
      <c r="Z52" s="106">
        <v>9.2582028375079002</v>
      </c>
      <c r="AA52" s="106">
        <v>11.5866468093324</v>
      </c>
      <c r="AB52" s="106">
        <v>8.6068085161799193</v>
      </c>
      <c r="AC52" s="107"/>
      <c r="AD52" s="106">
        <v>1.1203145625339801</v>
      </c>
      <c r="AE52" s="164"/>
      <c r="AF52" s="109"/>
      <c r="AG52" s="12"/>
    </row>
    <row r="53" spans="1:33" customFormat="1" ht="13.2" x14ac:dyDescent="0.25">
      <c r="A53" s="75" t="s">
        <v>109</v>
      </c>
      <c r="B53" s="12"/>
      <c r="C53" s="76" t="s">
        <v>110</v>
      </c>
      <c r="D53" s="76"/>
      <c r="E53" s="76"/>
      <c r="F53" s="35" t="s">
        <v>35</v>
      </c>
      <c r="G53" s="110">
        <v>55.502388108987617</v>
      </c>
      <c r="H53" s="110">
        <v>58.324624871847057</v>
      </c>
      <c r="I53" s="110">
        <v>55.094296515815635</v>
      </c>
      <c r="J53" s="110">
        <v>61.510182122994124</v>
      </c>
      <c r="K53" s="68">
        <v>59.416659215989696</v>
      </c>
      <c r="L53" s="68">
        <v>56.096812973922461</v>
      </c>
      <c r="M53" s="68">
        <v>68.986188255856106</v>
      </c>
      <c r="N53" s="68">
        <v>70.517055830500581</v>
      </c>
      <c r="O53" s="68">
        <v>73.437269574979453</v>
      </c>
      <c r="P53" s="68">
        <v>81.315947092346178</v>
      </c>
      <c r="Q53" s="68">
        <v>72.639399540802458</v>
      </c>
      <c r="R53" s="68">
        <v>72.509543779239578</v>
      </c>
      <c r="S53" s="112">
        <v>83.625485621868606</v>
      </c>
      <c r="T53" s="112">
        <v>72.661189829653907</v>
      </c>
      <c r="U53" s="112">
        <v>82.547369621034008</v>
      </c>
      <c r="V53" s="112">
        <v>87.602954769368154</v>
      </c>
      <c r="W53" s="112">
        <v>86.894368073619972</v>
      </c>
      <c r="X53" s="112">
        <v>87.246871865438592</v>
      </c>
      <c r="Y53" s="112">
        <v>92.166964720274052</v>
      </c>
      <c r="Z53" s="112">
        <v>72.511349290066903</v>
      </c>
      <c r="AA53" s="112">
        <v>92.0113768040586</v>
      </c>
      <c r="AB53" s="112">
        <v>98.034196064131805</v>
      </c>
      <c r="AC53" s="79" t="s">
        <v>47</v>
      </c>
      <c r="AD53" s="68">
        <v>6.3658723726714301</v>
      </c>
      <c r="AE53" s="80"/>
      <c r="AF53" s="81"/>
      <c r="AG53" s="12"/>
    </row>
    <row r="54" spans="1:33" customFormat="1" ht="13.2" x14ac:dyDescent="0.25">
      <c r="A54" s="82" t="s">
        <v>111</v>
      </c>
      <c r="B54" s="83"/>
      <c r="C54" s="12"/>
      <c r="D54" s="83" t="s">
        <v>112</v>
      </c>
      <c r="E54" s="83"/>
      <c r="F54" s="84" t="s">
        <v>35</v>
      </c>
      <c r="G54" s="85">
        <v>46.649909786969879</v>
      </c>
      <c r="H54" s="85">
        <v>48.305845890285923</v>
      </c>
      <c r="I54" s="85">
        <v>44.143217866872718</v>
      </c>
      <c r="J54" s="85">
        <v>51.394066393539674</v>
      </c>
      <c r="K54" s="86">
        <v>51.684173299286599</v>
      </c>
      <c r="L54" s="86">
        <v>47.572393318656829</v>
      </c>
      <c r="M54" s="86">
        <v>60.511829154471535</v>
      </c>
      <c r="N54" s="86">
        <v>61.801995064514848</v>
      </c>
      <c r="O54" s="86">
        <v>66.770638939869215</v>
      </c>
      <c r="P54" s="86">
        <v>71.684501491079729</v>
      </c>
      <c r="Q54" s="86">
        <v>65.668928279565748</v>
      </c>
      <c r="R54" s="86">
        <v>65.786597412467628</v>
      </c>
      <c r="S54" s="87">
        <v>75.663670838671592</v>
      </c>
      <c r="T54" s="87">
        <v>64.285371590223107</v>
      </c>
      <c r="U54" s="87">
        <v>73.067593852231894</v>
      </c>
      <c r="V54" s="87">
        <v>77.137359430331784</v>
      </c>
      <c r="W54" s="87">
        <v>76.418460461857393</v>
      </c>
      <c r="X54" s="87">
        <v>78.942491233334621</v>
      </c>
      <c r="Y54" s="87">
        <v>81.602845277544176</v>
      </c>
      <c r="Z54" s="87">
        <v>62.986447405254196</v>
      </c>
      <c r="AA54" s="87">
        <v>83.089033032006895</v>
      </c>
      <c r="AB54" s="87">
        <v>85.285276958166904</v>
      </c>
      <c r="AC54" s="88" t="s">
        <v>47</v>
      </c>
      <c r="AD54" s="86">
        <v>4.5126265733728799</v>
      </c>
      <c r="AE54" s="89"/>
      <c r="AF54" s="90"/>
      <c r="AG54" s="12"/>
    </row>
    <row r="55" spans="1:33" customFormat="1" ht="13.2" x14ac:dyDescent="0.25">
      <c r="A55" s="82" t="s">
        <v>113</v>
      </c>
      <c r="B55" s="83"/>
      <c r="C55" s="12"/>
      <c r="D55" s="83"/>
      <c r="E55" s="83" t="s">
        <v>114</v>
      </c>
      <c r="F55" s="84" t="s">
        <v>35</v>
      </c>
      <c r="G55" s="85">
        <v>30.514026286107551</v>
      </c>
      <c r="H55" s="85">
        <v>32.130591005355932</v>
      </c>
      <c r="I55" s="85">
        <v>29.42110506495473</v>
      </c>
      <c r="J55" s="85">
        <v>31.596837868782114</v>
      </c>
      <c r="K55" s="86">
        <v>34.351782676387963</v>
      </c>
      <c r="L55" s="86">
        <v>32.918759870670307</v>
      </c>
      <c r="M55" s="86">
        <v>38.495708847640792</v>
      </c>
      <c r="N55" s="86">
        <v>39.493119500963289</v>
      </c>
      <c r="O55" s="86">
        <v>45.001356009021251</v>
      </c>
      <c r="P55" s="86">
        <v>45.267958354406105</v>
      </c>
      <c r="Q55" s="86">
        <v>44.943589718644219</v>
      </c>
      <c r="R55" s="86">
        <v>42.625613390179126</v>
      </c>
      <c r="S55" s="87">
        <v>51.391609445921283</v>
      </c>
      <c r="T55" s="87">
        <v>38.875586316932448</v>
      </c>
      <c r="U55" s="87">
        <v>43.791858540028095</v>
      </c>
      <c r="V55" s="87">
        <v>44.853240036639868</v>
      </c>
      <c r="W55" s="87">
        <v>36.893255948062375</v>
      </c>
      <c r="X55" s="87">
        <v>50.426120233054931</v>
      </c>
      <c r="Y55" s="87">
        <v>49.510673986540006</v>
      </c>
      <c r="Z55" s="87">
        <v>32.4650687686891</v>
      </c>
      <c r="AA55" s="87">
        <v>43.325064808693597</v>
      </c>
      <c r="AB55" s="87">
        <v>45.7153286029491</v>
      </c>
      <c r="AC55" s="88"/>
      <c r="AD55" s="86">
        <v>-7.6657114072466497</v>
      </c>
      <c r="AE55" s="89"/>
      <c r="AF55" s="90"/>
      <c r="AG55" s="12"/>
    </row>
    <row r="56" spans="1:33" customFormat="1" ht="13.2" x14ac:dyDescent="0.25">
      <c r="A56" s="82" t="s">
        <v>115</v>
      </c>
      <c r="B56" s="83"/>
      <c r="C56" s="12"/>
      <c r="D56" s="83"/>
      <c r="E56" s="83" t="s">
        <v>116</v>
      </c>
      <c r="F56" s="84" t="s">
        <v>35</v>
      </c>
      <c r="G56" s="85">
        <v>4.5749683210032188</v>
      </c>
      <c r="H56" s="85">
        <v>4.3936154704074903</v>
      </c>
      <c r="I56" s="85">
        <v>3.6662158306355268</v>
      </c>
      <c r="J56" s="85">
        <v>6.0368644286379141</v>
      </c>
      <c r="K56" s="86">
        <v>4.9979233400301384</v>
      </c>
      <c r="L56" s="86">
        <v>2.6188071137321121</v>
      </c>
      <c r="M56" s="86">
        <v>5.2410991532627982</v>
      </c>
      <c r="N56" s="86">
        <v>6.6932443374294834</v>
      </c>
      <c r="O56" s="86">
        <v>4.1917423779746281</v>
      </c>
      <c r="P56" s="86">
        <v>4.9330050826536791</v>
      </c>
      <c r="Q56" s="86">
        <v>3.8146797291512646</v>
      </c>
      <c r="R56" s="86">
        <v>2.7416820317150083</v>
      </c>
      <c r="S56" s="87">
        <v>3.6480878083759407</v>
      </c>
      <c r="T56" s="87">
        <v>3.2589350770420209</v>
      </c>
      <c r="U56" s="87">
        <v>4.4332092439789106</v>
      </c>
      <c r="V56" s="87">
        <v>5.4843214119070334</v>
      </c>
      <c r="W56" s="87">
        <v>8.4485458765622266</v>
      </c>
      <c r="X56" s="87">
        <v>4.4707888698886249</v>
      </c>
      <c r="Y56" s="87">
        <v>6.1112274525087757</v>
      </c>
      <c r="Z56" s="87">
        <v>2.3899886358790998</v>
      </c>
      <c r="AA56" s="87">
        <v>3.9868655618858</v>
      </c>
      <c r="AB56" s="87">
        <v>4.8776589807224999</v>
      </c>
      <c r="AC56" s="88" t="s">
        <v>36</v>
      </c>
      <c r="AD56" s="86">
        <v>-20.185281620959199</v>
      </c>
      <c r="AE56" s="89"/>
      <c r="AF56" s="90"/>
      <c r="AG56" s="12"/>
    </row>
    <row r="57" spans="1:33" customFormat="1" ht="13.2" x14ac:dyDescent="0.25">
      <c r="A57" s="82" t="s">
        <v>117</v>
      </c>
      <c r="B57" s="83"/>
      <c r="C57" s="12"/>
      <c r="D57" s="83"/>
      <c r="E57" s="83" t="s">
        <v>118</v>
      </c>
      <c r="F57" s="84" t="s">
        <v>35</v>
      </c>
      <c r="G57" s="85">
        <v>4.3239085416919414</v>
      </c>
      <c r="H57" s="85">
        <v>5.3723313730483522</v>
      </c>
      <c r="I57" s="85">
        <v>4.1208291413758653</v>
      </c>
      <c r="J57" s="85">
        <v>5.6208137546516284</v>
      </c>
      <c r="K57" s="86">
        <v>4.5630974818249497</v>
      </c>
      <c r="L57" s="86">
        <v>4.2611759913117124</v>
      </c>
      <c r="M57" s="86">
        <v>6.7770800347968727</v>
      </c>
      <c r="N57" s="86">
        <v>4.74345816335798</v>
      </c>
      <c r="O57" s="86">
        <v>6.8961175483202428</v>
      </c>
      <c r="P57" s="86">
        <v>9.0828387289296604</v>
      </c>
      <c r="Q57" s="86">
        <v>5.7682015410359222</v>
      </c>
      <c r="R57" s="86">
        <v>8.1985164246065612</v>
      </c>
      <c r="S57" s="87">
        <v>8.6401403964243837</v>
      </c>
      <c r="T57" s="87">
        <v>7.3740453439261957</v>
      </c>
      <c r="U57" s="87">
        <v>9.5455213361159714</v>
      </c>
      <c r="V57" s="87">
        <v>11.736181252384334</v>
      </c>
      <c r="W57" s="87">
        <v>11.489266045492966</v>
      </c>
      <c r="X57" s="87">
        <v>9.3837803457652509</v>
      </c>
      <c r="Y57" s="87">
        <v>11.677945462716568</v>
      </c>
      <c r="Z57" s="87">
        <v>9.9720438918313601</v>
      </c>
      <c r="AA57" s="87">
        <v>8.2715567828147396</v>
      </c>
      <c r="AB57" s="87">
        <v>13.177588471455801</v>
      </c>
      <c r="AC57" s="88"/>
      <c r="AD57" s="86">
        <v>12.841668198632</v>
      </c>
      <c r="AE57" s="89"/>
      <c r="AF57" s="90"/>
      <c r="AG57" s="12"/>
    </row>
    <row r="58" spans="1:33" customFormat="1" ht="13.2" x14ac:dyDescent="0.25">
      <c r="A58" s="82" t="s">
        <v>119</v>
      </c>
      <c r="B58" s="83"/>
      <c r="C58" s="12"/>
      <c r="D58" s="83"/>
      <c r="E58" s="83" t="s">
        <v>120</v>
      </c>
      <c r="F58" s="84" t="s">
        <v>35</v>
      </c>
      <c r="G58" s="85">
        <v>0.88811893399429764</v>
      </c>
      <c r="H58" s="85">
        <v>0.89434050331910508</v>
      </c>
      <c r="I58" s="85">
        <v>0.96573582306383998</v>
      </c>
      <c r="J58" s="85">
        <v>0.76305494330061174</v>
      </c>
      <c r="K58" s="86">
        <v>1.0107139925574968</v>
      </c>
      <c r="L58" s="86">
        <v>0.58368037640380221</v>
      </c>
      <c r="M58" s="86">
        <v>0.59041936576946441</v>
      </c>
      <c r="N58" s="86">
        <v>1.5065171978657972</v>
      </c>
      <c r="O58" s="86">
        <v>0.83736307686843503</v>
      </c>
      <c r="P58" s="86">
        <v>1.0825713228269866</v>
      </c>
      <c r="Q58" s="86">
        <v>0.52542709265673082</v>
      </c>
      <c r="R58" s="86">
        <v>0.6686064434323864</v>
      </c>
      <c r="S58" s="87">
        <v>1.0962200582660737</v>
      </c>
      <c r="T58" s="87">
        <v>0.78299885923298695</v>
      </c>
      <c r="U58" s="87">
        <v>1.2450237173071075</v>
      </c>
      <c r="V58" s="87">
        <v>1.1744805847085409</v>
      </c>
      <c r="W58" s="87">
        <v>0.59679438669820495</v>
      </c>
      <c r="X58" s="87">
        <v>0.66939264453513214</v>
      </c>
      <c r="Y58" s="87">
        <v>1.1939405919176809</v>
      </c>
      <c r="Z58" s="87">
        <v>0.37863100347226702</v>
      </c>
      <c r="AA58" s="87">
        <v>0.59176929590646699</v>
      </c>
      <c r="AB58" s="87">
        <v>0.46972473479957799</v>
      </c>
      <c r="AC58" s="88" t="s">
        <v>36</v>
      </c>
      <c r="AD58" s="86">
        <v>-60.657612449115398</v>
      </c>
      <c r="AE58" s="89"/>
      <c r="AF58" s="90"/>
      <c r="AG58" s="12"/>
    </row>
    <row r="59" spans="1:33" customFormat="1" ht="13.2" x14ac:dyDescent="0.25">
      <c r="A59" s="82" t="s">
        <v>121</v>
      </c>
      <c r="B59" s="83"/>
      <c r="C59" s="12"/>
      <c r="D59" s="83"/>
      <c r="E59" s="83" t="s">
        <v>122</v>
      </c>
      <c r="F59" s="84" t="s">
        <v>35</v>
      </c>
      <c r="G59" s="85">
        <v>6.3488877041728671</v>
      </c>
      <c r="H59" s="85">
        <v>5.5149675381550489</v>
      </c>
      <c r="I59" s="85">
        <v>5.96933200684275</v>
      </c>
      <c r="J59" s="85">
        <v>7.3764953981673758</v>
      </c>
      <c r="K59" s="86">
        <v>6.7606558084860584</v>
      </c>
      <c r="L59" s="86">
        <v>7.1899699665388752</v>
      </c>
      <c r="M59" s="86">
        <v>9.4075217530016229</v>
      </c>
      <c r="N59" s="86">
        <v>9.365655864898331</v>
      </c>
      <c r="O59" s="86">
        <v>9.8440599276846577</v>
      </c>
      <c r="P59" s="86">
        <v>11.318128002263263</v>
      </c>
      <c r="Q59" s="86">
        <v>10.617030198077602</v>
      </c>
      <c r="R59" s="86">
        <v>11.552179122534556</v>
      </c>
      <c r="S59" s="87">
        <v>10.887613129683908</v>
      </c>
      <c r="T59" s="87">
        <v>13.993805993089484</v>
      </c>
      <c r="U59" s="87">
        <v>14.051981014801804</v>
      </c>
      <c r="V59" s="87">
        <v>13.889136144692037</v>
      </c>
      <c r="W59" s="87">
        <v>18.990598205041596</v>
      </c>
      <c r="X59" s="87">
        <v>13.992409140090686</v>
      </c>
      <c r="Y59" s="87">
        <v>13.109057783861092</v>
      </c>
      <c r="Z59" s="87">
        <v>17.7807151053822</v>
      </c>
      <c r="AA59" s="87">
        <v>26.913776582706198</v>
      </c>
      <c r="AB59" s="87">
        <v>21.044976168239899</v>
      </c>
      <c r="AC59" s="88"/>
      <c r="AD59" s="86">
        <v>60.537671854257702</v>
      </c>
      <c r="AE59" s="89" t="s">
        <v>42</v>
      </c>
      <c r="AF59" s="90" t="s">
        <v>149</v>
      </c>
      <c r="AG59" s="12"/>
    </row>
    <row r="60" spans="1:33" customFormat="1" ht="13.2" x14ac:dyDescent="0.25">
      <c r="A60" s="102" t="s">
        <v>123</v>
      </c>
      <c r="B60" s="103"/>
      <c r="C60" s="114"/>
      <c r="D60" s="103" t="s">
        <v>124</v>
      </c>
      <c r="E60" s="103"/>
      <c r="F60" s="104" t="s">
        <v>35</v>
      </c>
      <c r="G60" s="105">
        <v>8.8524783220177365</v>
      </c>
      <c r="H60" s="105">
        <v>10.018778981561143</v>
      </c>
      <c r="I60" s="105">
        <v>10.951078648942904</v>
      </c>
      <c r="J60" s="105">
        <v>10.116115729454409</v>
      </c>
      <c r="K60" s="106">
        <v>7.7324859167030731</v>
      </c>
      <c r="L60" s="106">
        <v>8.5244196552656408</v>
      </c>
      <c r="M60" s="106">
        <v>8.4743591013845379</v>
      </c>
      <c r="N60" s="106">
        <v>8.715060765985724</v>
      </c>
      <c r="O60" s="106">
        <v>6.666630635110228</v>
      </c>
      <c r="P60" s="106">
        <v>9.6314456012665026</v>
      </c>
      <c r="Q60" s="106">
        <v>6.9704712612367228</v>
      </c>
      <c r="R60" s="106">
        <v>6.7229463667719385</v>
      </c>
      <c r="S60" s="106">
        <v>7.9618147831970427</v>
      </c>
      <c r="T60" s="106">
        <v>8.3758182394307603</v>
      </c>
      <c r="U60" s="106">
        <v>9.4797757688021456</v>
      </c>
      <c r="V60" s="106">
        <v>10.465595339036357</v>
      </c>
      <c r="W60" s="106">
        <v>10.47590761176256</v>
      </c>
      <c r="X60" s="106">
        <v>8.3043806321040048</v>
      </c>
      <c r="Y60" s="106">
        <v>10.564119442729883</v>
      </c>
      <c r="Z60" s="106">
        <v>9.5249018848126692</v>
      </c>
      <c r="AA60" s="106">
        <v>8.9223437720516703</v>
      </c>
      <c r="AB60" s="106">
        <v>12.7489191059648</v>
      </c>
      <c r="AC60" s="107"/>
      <c r="AD60" s="106">
        <v>20.681322992220501</v>
      </c>
      <c r="AE60" s="115"/>
      <c r="AF60" s="109"/>
      <c r="AG60" s="12"/>
    </row>
    <row r="61" spans="1:33" customFormat="1" ht="13.2" x14ac:dyDescent="0.25">
      <c r="A61" s="75" t="s">
        <v>125</v>
      </c>
      <c r="B61" s="76"/>
      <c r="C61" s="76" t="s">
        <v>126</v>
      </c>
      <c r="D61" s="116"/>
      <c r="E61" s="116"/>
      <c r="F61" s="35" t="s">
        <v>35</v>
      </c>
      <c r="G61" s="77">
        <v>101.14171104378552</v>
      </c>
      <c r="H61" s="77">
        <v>105.34022845588217</v>
      </c>
      <c r="I61" s="77">
        <v>107.94221296263795</v>
      </c>
      <c r="J61" s="77">
        <v>101.39001707491443</v>
      </c>
      <c r="K61" s="78">
        <v>98.782300981087701</v>
      </c>
      <c r="L61" s="78">
        <v>106.13502080498247</v>
      </c>
      <c r="M61" s="78">
        <v>111.26060006777068</v>
      </c>
      <c r="N61" s="78">
        <v>115.51974483890099</v>
      </c>
      <c r="O61" s="78">
        <v>114.10830294457595</v>
      </c>
      <c r="P61" s="78">
        <v>117.68363048352057</v>
      </c>
      <c r="Q61" s="78">
        <v>120.94649472701104</v>
      </c>
      <c r="R61" s="78">
        <v>135.50475492505527</v>
      </c>
      <c r="S61" s="78">
        <v>123.37615466710947</v>
      </c>
      <c r="T61" s="78">
        <v>136.64486936105865</v>
      </c>
      <c r="U61" s="78">
        <v>128.53986844321005</v>
      </c>
      <c r="V61" s="78">
        <v>132.64366680177434</v>
      </c>
      <c r="W61" s="78">
        <v>116.00440294510912</v>
      </c>
      <c r="X61" s="78">
        <v>123.72359997448523</v>
      </c>
      <c r="Y61" s="78">
        <v>131.53678739857941</v>
      </c>
      <c r="Z61" s="78">
        <v>104.138356781488</v>
      </c>
      <c r="AA61" s="78">
        <v>114.52259669308501</v>
      </c>
      <c r="AB61" s="78">
        <v>90.034738371552194</v>
      </c>
      <c r="AC61" s="79"/>
      <c r="AD61" s="87">
        <v>-31.551666912214198</v>
      </c>
      <c r="AE61" s="80" t="s">
        <v>42</v>
      </c>
      <c r="AF61" s="81"/>
      <c r="AG61" s="12"/>
    </row>
    <row r="62" spans="1:33" customFormat="1" ht="13.2" x14ac:dyDescent="0.25">
      <c r="A62" s="82" t="s">
        <v>127</v>
      </c>
      <c r="B62" s="83"/>
      <c r="C62" s="83"/>
      <c r="D62" s="83" t="s">
        <v>128</v>
      </c>
      <c r="E62" s="83"/>
      <c r="F62" s="84" t="s">
        <v>35</v>
      </c>
      <c r="G62" s="85">
        <v>68.563127239162924</v>
      </c>
      <c r="H62" s="85">
        <v>71.230252443927057</v>
      </c>
      <c r="I62" s="85">
        <v>77.309182235514882</v>
      </c>
      <c r="J62" s="85">
        <v>70.957071035949895</v>
      </c>
      <c r="K62" s="86">
        <v>69.359458219142695</v>
      </c>
      <c r="L62" s="86">
        <v>75.301094007679282</v>
      </c>
      <c r="M62" s="86">
        <v>73.459433698674133</v>
      </c>
      <c r="N62" s="86">
        <v>76.690080911808565</v>
      </c>
      <c r="O62" s="86">
        <v>82.637523443031412</v>
      </c>
      <c r="P62" s="86">
        <v>81.90729534228953</v>
      </c>
      <c r="Q62" s="86">
        <v>86.658208156594199</v>
      </c>
      <c r="R62" s="86">
        <v>97.800575244144284</v>
      </c>
      <c r="S62" s="87">
        <v>87.052313495267043</v>
      </c>
      <c r="T62" s="87">
        <v>100.55424789399406</v>
      </c>
      <c r="U62" s="87">
        <v>91.41030846689894</v>
      </c>
      <c r="V62" s="87">
        <v>98.504170302055215</v>
      </c>
      <c r="W62" s="87">
        <v>98.228991115321335</v>
      </c>
      <c r="X62" s="87">
        <v>88.38480682797848</v>
      </c>
      <c r="Y62" s="87">
        <v>100.05185480096293</v>
      </c>
      <c r="Z62" s="87">
        <v>78.384121190099606</v>
      </c>
      <c r="AA62" s="87">
        <v>90.521476004070493</v>
      </c>
      <c r="AB62" s="87">
        <v>70.829028981354995</v>
      </c>
      <c r="AC62" s="88"/>
      <c r="AD62" s="86">
        <v>-29.207680235156001</v>
      </c>
      <c r="AE62" s="89"/>
      <c r="AF62" s="90"/>
      <c r="AG62" s="12"/>
    </row>
    <row r="63" spans="1:33" customFormat="1" ht="13.2" x14ac:dyDescent="0.25">
      <c r="A63" s="82" t="s">
        <v>129</v>
      </c>
      <c r="B63" s="83"/>
      <c r="C63" s="83"/>
      <c r="D63" s="83"/>
      <c r="E63" s="83" t="s">
        <v>130</v>
      </c>
      <c r="F63" s="84" t="s">
        <v>35</v>
      </c>
      <c r="G63" s="85">
        <v>0.7068912012954065</v>
      </c>
      <c r="H63" s="85">
        <v>0.96803943188504749</v>
      </c>
      <c r="I63" s="85">
        <v>0.20226525412916424</v>
      </c>
      <c r="J63" s="85">
        <v>0</v>
      </c>
      <c r="K63" s="86">
        <v>0.27641783954889743</v>
      </c>
      <c r="L63" s="86">
        <v>0.86438747637208935</v>
      </c>
      <c r="M63" s="86">
        <v>0.51098796575004479</v>
      </c>
      <c r="N63" s="86">
        <v>0.89779835625544602</v>
      </c>
      <c r="O63" s="86">
        <v>0.86869026321824028</v>
      </c>
      <c r="P63" s="86">
        <v>0.57410830722248407</v>
      </c>
      <c r="Q63" s="86">
        <v>0.10244386504261203</v>
      </c>
      <c r="R63" s="86">
        <v>1.0295067092428756</v>
      </c>
      <c r="S63" s="87">
        <v>0</v>
      </c>
      <c r="T63" s="87">
        <v>0.24789049015479997</v>
      </c>
      <c r="U63" s="87">
        <v>0.57564392441491996</v>
      </c>
      <c r="V63" s="87">
        <v>0.57542867637309947</v>
      </c>
      <c r="W63" s="87">
        <v>0</v>
      </c>
      <c r="X63" s="87">
        <v>0</v>
      </c>
      <c r="Y63" s="87">
        <v>0</v>
      </c>
      <c r="Z63" s="87">
        <v>0.26121998379732098</v>
      </c>
      <c r="AA63" s="87">
        <v>0</v>
      </c>
      <c r="AB63" s="87">
        <v>0</v>
      </c>
      <c r="AC63" s="88" t="s">
        <v>85</v>
      </c>
      <c r="AD63" s="86"/>
      <c r="AE63" s="89"/>
      <c r="AF63" s="90"/>
      <c r="AG63" s="12"/>
    </row>
    <row r="64" spans="1:33" customFormat="1" ht="13.2" x14ac:dyDescent="0.25">
      <c r="A64" s="82" t="s">
        <v>131</v>
      </c>
      <c r="B64" s="83"/>
      <c r="C64" s="83"/>
      <c r="D64" s="83"/>
      <c r="E64" s="83" t="s">
        <v>132</v>
      </c>
      <c r="F64" s="84" t="s">
        <v>35</v>
      </c>
      <c r="G64" s="85">
        <v>11.416017338407263</v>
      </c>
      <c r="H64" s="85">
        <v>14.589365055183325</v>
      </c>
      <c r="I64" s="85">
        <v>13.503054602804086</v>
      </c>
      <c r="J64" s="85">
        <v>9.6466163400576086</v>
      </c>
      <c r="K64" s="86">
        <v>11.155898045927692</v>
      </c>
      <c r="L64" s="86">
        <v>13.20094521853847</v>
      </c>
      <c r="M64" s="86">
        <v>12.449802137352535</v>
      </c>
      <c r="N64" s="86">
        <v>13.560277075116364</v>
      </c>
      <c r="O64" s="86">
        <v>10.063389802503316</v>
      </c>
      <c r="P64" s="86">
        <v>9.9047637040783343</v>
      </c>
      <c r="Q64" s="86">
        <v>11.18141903724171</v>
      </c>
      <c r="R64" s="86">
        <v>18.97149274595224</v>
      </c>
      <c r="S64" s="87">
        <v>9.3840994190302744</v>
      </c>
      <c r="T64" s="87">
        <v>17.253968867269297</v>
      </c>
      <c r="U64" s="87">
        <v>12.62887750062913</v>
      </c>
      <c r="V64" s="87">
        <v>14.747559316962452</v>
      </c>
      <c r="W64" s="87">
        <v>13.889515072963144</v>
      </c>
      <c r="X64" s="87">
        <v>8.4617434277246151</v>
      </c>
      <c r="Y64" s="87">
        <v>12.790664737243517</v>
      </c>
      <c r="Z64" s="87">
        <v>10.178472313627401</v>
      </c>
      <c r="AA64" s="87">
        <v>12.1050040110824</v>
      </c>
      <c r="AB64" s="87">
        <v>10.697914302404699</v>
      </c>
      <c r="AC64" s="88" t="s">
        <v>36</v>
      </c>
      <c r="AD64" s="86">
        <v>-16.361545532071801</v>
      </c>
      <c r="AE64" s="89"/>
      <c r="AF64" s="90"/>
      <c r="AG64" s="12"/>
    </row>
    <row r="65" spans="1:33" customFormat="1" ht="13.2" x14ac:dyDescent="0.25">
      <c r="A65" s="82" t="s">
        <v>133</v>
      </c>
      <c r="B65" s="83"/>
      <c r="C65" s="83"/>
      <c r="D65" s="83"/>
      <c r="E65" s="83" t="s">
        <v>134</v>
      </c>
      <c r="F65" s="84" t="s">
        <v>35</v>
      </c>
      <c r="G65" s="85">
        <v>7.6724162968297049</v>
      </c>
      <c r="H65" s="85">
        <v>7.8784462920684382</v>
      </c>
      <c r="I65" s="85">
        <v>8.2373797058354459</v>
      </c>
      <c r="J65" s="85">
        <v>8.9164257896849968</v>
      </c>
      <c r="K65" s="86">
        <v>11.565918946467599</v>
      </c>
      <c r="L65" s="86">
        <v>10.600664054475775</v>
      </c>
      <c r="M65" s="86">
        <v>8.3923030736580078</v>
      </c>
      <c r="N65" s="86">
        <v>6.9391257968953139</v>
      </c>
      <c r="O65" s="86">
        <v>12.057477796196761</v>
      </c>
      <c r="P65" s="86">
        <v>10.14047152609438</v>
      </c>
      <c r="Q65" s="86">
        <v>12.881165116550578</v>
      </c>
      <c r="R65" s="86">
        <v>15.097125524205032</v>
      </c>
      <c r="S65" s="87">
        <v>10.642938083793627</v>
      </c>
      <c r="T65" s="87">
        <v>15.832715409976286</v>
      </c>
      <c r="U65" s="87">
        <v>14.629561206167457</v>
      </c>
      <c r="V65" s="87">
        <v>15.503922436807619</v>
      </c>
      <c r="W65" s="87">
        <v>18.063941860220076</v>
      </c>
      <c r="X65" s="87">
        <v>13.75024094826483</v>
      </c>
      <c r="Y65" s="87">
        <v>18.297463716091347</v>
      </c>
      <c r="Z65" s="87">
        <v>13.337407793970099</v>
      </c>
      <c r="AA65" s="87">
        <v>20.853750547809799</v>
      </c>
      <c r="AB65" s="87">
        <v>10.4461841277873</v>
      </c>
      <c r="AC65" s="88" t="s">
        <v>36</v>
      </c>
      <c r="AD65" s="86">
        <v>-42.909114127109</v>
      </c>
      <c r="AE65" s="89"/>
      <c r="AF65" s="90"/>
      <c r="AG65" s="12"/>
    </row>
    <row r="66" spans="1:33" customFormat="1" ht="13.2" x14ac:dyDescent="0.25">
      <c r="A66" s="82" t="s">
        <v>135</v>
      </c>
      <c r="B66" s="83"/>
      <c r="C66" s="83"/>
      <c r="D66" s="83"/>
      <c r="E66" s="83" t="s">
        <v>136</v>
      </c>
      <c r="F66" s="84" t="s">
        <v>35</v>
      </c>
      <c r="G66" s="85">
        <v>24.913979339525213</v>
      </c>
      <c r="H66" s="85">
        <v>22.117534363036761</v>
      </c>
      <c r="I66" s="85">
        <v>30.435167603048352</v>
      </c>
      <c r="J66" s="85">
        <v>28.560422136851457</v>
      </c>
      <c r="K66" s="86">
        <v>24.597695259279408</v>
      </c>
      <c r="L66" s="86">
        <v>25.224825470328945</v>
      </c>
      <c r="M66" s="86">
        <v>25.341539464532342</v>
      </c>
      <c r="N66" s="86">
        <v>25.272303889834689</v>
      </c>
      <c r="O66" s="86">
        <v>29.254805001077056</v>
      </c>
      <c r="P66" s="86">
        <v>25.949502876553339</v>
      </c>
      <c r="Q66" s="86">
        <v>25.426358135190899</v>
      </c>
      <c r="R66" s="86">
        <v>26.194238446162206</v>
      </c>
      <c r="S66" s="87">
        <v>28.902057951810498</v>
      </c>
      <c r="T66" s="87">
        <v>34.445256157405019</v>
      </c>
      <c r="U66" s="87">
        <v>22.73944868376989</v>
      </c>
      <c r="V66" s="87">
        <v>27.419508006870291</v>
      </c>
      <c r="W66" s="87">
        <v>32.241833478839453</v>
      </c>
      <c r="X66" s="87">
        <v>30.916364756584411</v>
      </c>
      <c r="Y66" s="87">
        <v>35.295215726787703</v>
      </c>
      <c r="Z66" s="87">
        <v>24.4402215725496</v>
      </c>
      <c r="AA66" s="87">
        <v>27.595341201987701</v>
      </c>
      <c r="AB66" s="87">
        <v>27.037066665674399</v>
      </c>
      <c r="AC66" s="88" t="s">
        <v>36</v>
      </c>
      <c r="AD66" s="86">
        <v>-23.397361061730599</v>
      </c>
      <c r="AE66" s="89"/>
      <c r="AF66" s="90"/>
      <c r="AG66" s="12"/>
    </row>
    <row r="67" spans="1:33" customFormat="1" ht="13.2" x14ac:dyDescent="0.25">
      <c r="A67" s="82" t="s">
        <v>137</v>
      </c>
      <c r="B67" s="83"/>
      <c r="C67" s="83"/>
      <c r="D67" s="83"/>
      <c r="E67" s="83" t="s">
        <v>138</v>
      </c>
      <c r="F67" s="84" t="s">
        <v>35</v>
      </c>
      <c r="G67" s="85">
        <v>22.232029504733422</v>
      </c>
      <c r="H67" s="85">
        <v>24.613919365549012</v>
      </c>
      <c r="I67" s="85">
        <v>24.595958993163102</v>
      </c>
      <c r="J67" s="85">
        <v>23.151871060219712</v>
      </c>
      <c r="K67" s="86">
        <v>21.602597228097288</v>
      </c>
      <c r="L67" s="86">
        <v>24.782160008593745</v>
      </c>
      <c r="M67" s="86">
        <v>26.670323377120038</v>
      </c>
      <c r="N67" s="86">
        <v>29.455174819363897</v>
      </c>
      <c r="O67" s="86">
        <v>29.848999468019795</v>
      </c>
      <c r="P67" s="86">
        <v>35.270733177152685</v>
      </c>
      <c r="Q67" s="86">
        <v>36.394819434175204</v>
      </c>
      <c r="R67" s="86">
        <v>36.088189561073385</v>
      </c>
      <c r="S67" s="87">
        <v>38.123218040632743</v>
      </c>
      <c r="T67" s="87">
        <v>32.774416969188678</v>
      </c>
      <c r="U67" s="87">
        <v>40.68486737418101</v>
      </c>
      <c r="V67" s="87">
        <v>39.994489088349589</v>
      </c>
      <c r="W67" s="87">
        <v>33.212177572102895</v>
      </c>
      <c r="X67" s="87">
        <v>34.289563029331305</v>
      </c>
      <c r="Y67" s="87">
        <v>33.668510620840365</v>
      </c>
      <c r="Z67" s="87">
        <v>30.166799526155</v>
      </c>
      <c r="AA67" s="87">
        <v>29.784875990700201</v>
      </c>
      <c r="AB67" s="87">
        <v>22.647863885488398</v>
      </c>
      <c r="AC67" s="88"/>
      <c r="AD67" s="86">
        <v>-32.732801457900599</v>
      </c>
      <c r="AE67" s="89"/>
      <c r="AF67" s="90"/>
      <c r="AG67" s="12"/>
    </row>
    <row r="68" spans="1:33" customFormat="1" ht="13.2" x14ac:dyDescent="0.25">
      <c r="A68" s="82" t="s">
        <v>139</v>
      </c>
      <c r="B68" s="83"/>
      <c r="C68" s="83"/>
      <c r="D68" s="83"/>
      <c r="E68" s="83" t="s">
        <v>140</v>
      </c>
      <c r="F68" s="84" t="s">
        <v>35</v>
      </c>
      <c r="G68" s="85">
        <v>1.6217935583719063</v>
      </c>
      <c r="H68" s="85">
        <v>1.062947936204512</v>
      </c>
      <c r="I68" s="85">
        <v>0.33535607653470612</v>
      </c>
      <c r="J68" s="85">
        <v>0.68173570913611115</v>
      </c>
      <c r="K68" s="86">
        <v>0.16093089982184938</v>
      </c>
      <c r="L68" s="86">
        <v>0.62811177937027751</v>
      </c>
      <c r="M68" s="86">
        <v>9.4477680261095404E-2</v>
      </c>
      <c r="N68" s="86">
        <v>0.56540097434282033</v>
      </c>
      <c r="O68" s="86">
        <v>0.54416111201618922</v>
      </c>
      <c r="P68" s="86">
        <v>6.7715751188310122E-2</v>
      </c>
      <c r="Q68" s="86">
        <v>0.67200256839319805</v>
      </c>
      <c r="R68" s="86">
        <v>0.42002225750851591</v>
      </c>
      <c r="S68" s="87">
        <v>0</v>
      </c>
      <c r="T68" s="87">
        <v>0</v>
      </c>
      <c r="U68" s="87">
        <v>0.15190977773657247</v>
      </c>
      <c r="V68" s="87">
        <v>0.26326277669223153</v>
      </c>
      <c r="W68" s="87">
        <v>0.82152313119576914</v>
      </c>
      <c r="X68" s="87">
        <v>0.96689466607331565</v>
      </c>
      <c r="Y68" s="87">
        <v>0</v>
      </c>
      <c r="Z68" s="87">
        <v>0</v>
      </c>
      <c r="AA68" s="87">
        <v>0.18250425249021299</v>
      </c>
      <c r="AB68" s="87">
        <v>0</v>
      </c>
      <c r="AC68" s="88" t="s">
        <v>85</v>
      </c>
      <c r="AD68" s="86"/>
      <c r="AE68" s="89"/>
      <c r="AF68" s="90"/>
      <c r="AG68" s="12"/>
    </row>
    <row r="69" spans="1:33" customFormat="1" ht="13.2" x14ac:dyDescent="0.25">
      <c r="A69" s="82" t="s">
        <v>141</v>
      </c>
      <c r="B69" s="83"/>
      <c r="C69" s="83"/>
      <c r="D69" s="83" t="s">
        <v>142</v>
      </c>
      <c r="E69" s="83"/>
      <c r="F69" s="84" t="s">
        <v>35</v>
      </c>
      <c r="G69" s="85">
        <v>11.978476185550385</v>
      </c>
      <c r="H69" s="85">
        <v>13.61311709310211</v>
      </c>
      <c r="I69" s="85">
        <v>13.320460583191375</v>
      </c>
      <c r="J69" s="85">
        <v>11.741924792332094</v>
      </c>
      <c r="K69" s="86">
        <v>13.197895696147045</v>
      </c>
      <c r="L69" s="86">
        <v>15.85363356830249</v>
      </c>
      <c r="M69" s="86">
        <v>15.176114599826015</v>
      </c>
      <c r="N69" s="86">
        <v>14.683981123798723</v>
      </c>
      <c r="O69" s="86">
        <v>14.038648476907492</v>
      </c>
      <c r="P69" s="86">
        <v>13.568413332325722</v>
      </c>
      <c r="Q69" s="86">
        <v>12.220426508931011</v>
      </c>
      <c r="R69" s="86">
        <v>14.171273272958858</v>
      </c>
      <c r="S69" s="87">
        <v>14.907816158432945</v>
      </c>
      <c r="T69" s="87">
        <v>12.875219824458625</v>
      </c>
      <c r="U69" s="87">
        <v>14.998344140302029</v>
      </c>
      <c r="V69" s="87">
        <v>12.691813845917293</v>
      </c>
      <c r="W69" s="87">
        <v>4.4165439650445792</v>
      </c>
      <c r="X69" s="87">
        <v>13.530283346967732</v>
      </c>
      <c r="Y69" s="87">
        <v>10.745210785127277</v>
      </c>
      <c r="Z69" s="87">
        <v>8.5086491526963304</v>
      </c>
      <c r="AA69" s="87">
        <v>9.3204613487636205</v>
      </c>
      <c r="AB69" s="87">
        <v>10.2175862017644</v>
      </c>
      <c r="AC69" s="88" t="s">
        <v>36</v>
      </c>
      <c r="AD69" s="86">
        <v>-4.9103232492486102</v>
      </c>
      <c r="AE69" s="89"/>
      <c r="AF69" s="90"/>
      <c r="AG69" s="12"/>
    </row>
    <row r="70" spans="1:33" customFormat="1" ht="13.2" x14ac:dyDescent="0.25">
      <c r="A70" s="82" t="s">
        <v>143</v>
      </c>
      <c r="B70" s="83"/>
      <c r="C70" s="83"/>
      <c r="D70" s="83"/>
      <c r="E70" s="83" t="s">
        <v>144</v>
      </c>
      <c r="F70" s="84" t="s">
        <v>35</v>
      </c>
      <c r="G70" s="85">
        <v>0</v>
      </c>
      <c r="H70" s="85">
        <v>0</v>
      </c>
      <c r="I70" s="85">
        <v>0</v>
      </c>
      <c r="J70" s="85">
        <v>0.11093806434240087</v>
      </c>
      <c r="K70" s="86">
        <v>0</v>
      </c>
      <c r="L70" s="86">
        <v>1.2074349105540227</v>
      </c>
      <c r="M70" s="86">
        <v>0</v>
      </c>
      <c r="N70" s="86">
        <v>0.12735831737449188</v>
      </c>
      <c r="O70" s="86">
        <v>0</v>
      </c>
      <c r="P70" s="86">
        <v>0</v>
      </c>
      <c r="Q70" s="86">
        <v>0</v>
      </c>
      <c r="R70" s="86">
        <v>0</v>
      </c>
      <c r="S70" s="87">
        <v>0</v>
      </c>
      <c r="T70" s="87">
        <v>0</v>
      </c>
      <c r="U70" s="87">
        <v>0</v>
      </c>
      <c r="V70" s="87">
        <v>0</v>
      </c>
      <c r="W70" s="87">
        <v>0</v>
      </c>
      <c r="X70" s="87">
        <v>0</v>
      </c>
      <c r="Y70" s="87">
        <v>0</v>
      </c>
      <c r="Z70" s="87">
        <v>0</v>
      </c>
      <c r="AA70" s="87">
        <v>0</v>
      </c>
      <c r="AB70" s="87">
        <v>0</v>
      </c>
      <c r="AC70" s="88"/>
      <c r="AD70" s="86"/>
      <c r="AE70" s="89"/>
      <c r="AF70" s="90"/>
      <c r="AG70" s="12"/>
    </row>
    <row r="71" spans="1:33" customFormat="1" ht="13.2" x14ac:dyDescent="0.25">
      <c r="A71" s="82" t="s">
        <v>145</v>
      </c>
      <c r="B71" s="83"/>
      <c r="C71" s="83"/>
      <c r="D71" s="83"/>
      <c r="E71" s="83" t="s">
        <v>146</v>
      </c>
      <c r="F71" s="84" t="s">
        <v>35</v>
      </c>
      <c r="G71" s="85">
        <v>5.4698527349368042</v>
      </c>
      <c r="H71" s="85">
        <v>5.9545140876235116</v>
      </c>
      <c r="I71" s="85">
        <v>4.5833980254768711</v>
      </c>
      <c r="J71" s="85">
        <v>2.4852028854419839</v>
      </c>
      <c r="K71" s="86">
        <v>6.0108134360804435</v>
      </c>
      <c r="L71" s="86">
        <v>4.5876803479816868</v>
      </c>
      <c r="M71" s="86">
        <v>5.9073265655126459</v>
      </c>
      <c r="N71" s="86">
        <v>4.5880232358153075</v>
      </c>
      <c r="O71" s="86">
        <v>4.6095456472206902</v>
      </c>
      <c r="P71" s="86">
        <v>5.2332042808229158</v>
      </c>
      <c r="Q71" s="86">
        <v>3.9911585009923369</v>
      </c>
      <c r="R71" s="86">
        <v>6.9947768529666599</v>
      </c>
      <c r="S71" s="87">
        <v>4.6503562446217481</v>
      </c>
      <c r="T71" s="87">
        <v>3.8989444827351729</v>
      </c>
      <c r="U71" s="87">
        <v>6.6184996887517382</v>
      </c>
      <c r="V71" s="87">
        <v>5.0957449263279475</v>
      </c>
      <c r="W71" s="87">
        <v>0.78324082764008696</v>
      </c>
      <c r="X71" s="87">
        <v>2.0862752108558471</v>
      </c>
      <c r="Y71" s="87">
        <v>2.5418819707714766</v>
      </c>
      <c r="Z71" s="87">
        <v>6.4202212759330797</v>
      </c>
      <c r="AA71" s="87">
        <v>5.6872339872388098</v>
      </c>
      <c r="AB71" s="87">
        <v>5.0662145267693299</v>
      </c>
      <c r="AC71" s="88" t="s">
        <v>36</v>
      </c>
      <c r="AD71" s="86">
        <v>99.309589706547598</v>
      </c>
      <c r="AE71" s="89"/>
      <c r="AF71" s="90"/>
      <c r="AG71" s="12"/>
    </row>
    <row r="72" spans="1:33" customFormat="1" ht="13.2" x14ac:dyDescent="0.25">
      <c r="A72" s="82" t="s">
        <v>147</v>
      </c>
      <c r="B72" s="83"/>
      <c r="C72" s="83"/>
      <c r="D72" s="83"/>
      <c r="E72" s="83" t="s">
        <v>148</v>
      </c>
      <c r="F72" s="84" t="s">
        <v>35</v>
      </c>
      <c r="G72" s="85">
        <v>4.760782297159925</v>
      </c>
      <c r="H72" s="85">
        <v>6.4079588511081624</v>
      </c>
      <c r="I72" s="85">
        <v>7.4482028120226431</v>
      </c>
      <c r="J72" s="85">
        <v>7.6150612770439503</v>
      </c>
      <c r="K72" s="86">
        <v>4.73755387426199</v>
      </c>
      <c r="L72" s="86">
        <v>6.8807316122222977</v>
      </c>
      <c r="M72" s="86">
        <v>7.8941717213951179</v>
      </c>
      <c r="N72" s="86">
        <v>9.0418308446558893</v>
      </c>
      <c r="O72" s="86">
        <v>7.0067205930382368</v>
      </c>
      <c r="P72" s="86">
        <v>6.0443748801032458</v>
      </c>
      <c r="Q72" s="86">
        <v>6.3592530256450202</v>
      </c>
      <c r="R72" s="86">
        <v>5.7963883896459887</v>
      </c>
      <c r="S72" s="87">
        <v>9.2921351250033961</v>
      </c>
      <c r="T72" s="87">
        <v>8.5694829009006206</v>
      </c>
      <c r="U72" s="87">
        <v>5.1516902010720615</v>
      </c>
      <c r="V72" s="87">
        <v>5.4010976997613342</v>
      </c>
      <c r="W72" s="87">
        <v>3.0590769017295498</v>
      </c>
      <c r="X72" s="87">
        <v>6.8106366005092021</v>
      </c>
      <c r="Y72" s="87">
        <v>3.7186386378173149</v>
      </c>
      <c r="Z72" s="87">
        <v>2.0634750109840798</v>
      </c>
      <c r="AA72" s="87">
        <v>2.89581770372956</v>
      </c>
      <c r="AB72" s="87">
        <v>2.2107724764565999</v>
      </c>
      <c r="AC72" s="88" t="s">
        <v>36</v>
      </c>
      <c r="AD72" s="86">
        <v>-40.548875764001799</v>
      </c>
      <c r="AE72" s="89"/>
      <c r="AF72" s="90"/>
      <c r="AG72" s="12"/>
    </row>
    <row r="73" spans="1:33" customFormat="1" ht="13.2" x14ac:dyDescent="0.25">
      <c r="A73" s="82" t="s">
        <v>150</v>
      </c>
      <c r="B73" s="83"/>
      <c r="C73" s="83"/>
      <c r="D73" s="83"/>
      <c r="E73" s="83" t="s">
        <v>151</v>
      </c>
      <c r="F73" s="84" t="s">
        <v>35</v>
      </c>
      <c r="G73" s="85">
        <v>1.7478411534536549</v>
      </c>
      <c r="H73" s="85">
        <v>1.2506441543704334</v>
      </c>
      <c r="I73" s="85">
        <v>1.2888597456918685</v>
      </c>
      <c r="J73" s="85">
        <v>1.5307225655037606</v>
      </c>
      <c r="K73" s="86">
        <v>2.4495283858046122</v>
      </c>
      <c r="L73" s="86">
        <v>3.1777866975444748</v>
      </c>
      <c r="M73" s="86">
        <v>1.3746163129182403</v>
      </c>
      <c r="N73" s="86">
        <v>0.92676872595303661</v>
      </c>
      <c r="O73" s="86">
        <v>2.4223822366485699</v>
      </c>
      <c r="P73" s="86">
        <v>2.2908341713995615</v>
      </c>
      <c r="Q73" s="86">
        <v>1.8700149822936538</v>
      </c>
      <c r="R73" s="86">
        <v>1.3801080303462117</v>
      </c>
      <c r="S73" s="87">
        <v>0.96532478880780626</v>
      </c>
      <c r="T73" s="87">
        <v>0.40679244082282956</v>
      </c>
      <c r="U73" s="87">
        <v>3.2281542504782279</v>
      </c>
      <c r="V73" s="87">
        <v>2.194971219828012</v>
      </c>
      <c r="W73" s="87">
        <v>0.57422623567494169</v>
      </c>
      <c r="X73" s="87">
        <v>4.6333715356026826</v>
      </c>
      <c r="Y73" s="87">
        <v>4.4846901765384866</v>
      </c>
      <c r="Z73" s="87">
        <v>2.4952865779165199E-2</v>
      </c>
      <c r="AA73" s="87">
        <v>0.73740965779524104</v>
      </c>
      <c r="AB73" s="87">
        <v>2.9405991985384601</v>
      </c>
      <c r="AC73" s="88" t="s">
        <v>36</v>
      </c>
      <c r="AD73" s="86">
        <v>-34.430270926582203</v>
      </c>
      <c r="AE73" s="89"/>
      <c r="AF73" s="90"/>
      <c r="AG73" s="12"/>
    </row>
    <row r="74" spans="1:33" customFormat="1" ht="13.2" x14ac:dyDescent="0.25">
      <c r="A74" s="82" t="s">
        <v>152</v>
      </c>
      <c r="B74" s="83"/>
      <c r="C74" s="83"/>
      <c r="D74" s="83" t="s">
        <v>153</v>
      </c>
      <c r="E74" s="83"/>
      <c r="F74" s="84" t="s">
        <v>35</v>
      </c>
      <c r="G74" s="85">
        <v>20.600107619072222</v>
      </c>
      <c r="H74" s="85">
        <v>20.496858918853057</v>
      </c>
      <c r="I74" s="85">
        <v>17.312570143931641</v>
      </c>
      <c r="J74" s="85">
        <v>18.691021246632346</v>
      </c>
      <c r="K74" s="86">
        <v>16.22494706579797</v>
      </c>
      <c r="L74" s="86">
        <v>14.980293229000727</v>
      </c>
      <c r="M74" s="86">
        <v>22.625051769270538</v>
      </c>
      <c r="N74" s="86">
        <v>24.145682803293635</v>
      </c>
      <c r="O74" s="86">
        <v>17.432131024637076</v>
      </c>
      <c r="P74" s="86">
        <v>22.207921808905411</v>
      </c>
      <c r="Q74" s="86">
        <v>22.067860061485796</v>
      </c>
      <c r="R74" s="86">
        <v>23.532906407952201</v>
      </c>
      <c r="S74" s="87">
        <v>21.416025013409396</v>
      </c>
      <c r="T74" s="87">
        <v>23.215401642606</v>
      </c>
      <c r="U74" s="87">
        <v>22.131215836009076</v>
      </c>
      <c r="V74" s="87">
        <v>21.447682653801781</v>
      </c>
      <c r="W74" s="87">
        <v>13.3588678647432</v>
      </c>
      <c r="X74" s="87">
        <v>21.808509799538996</v>
      </c>
      <c r="Y74" s="87">
        <v>20.739721812489158</v>
      </c>
      <c r="Z74" s="87">
        <v>17.245586438692101</v>
      </c>
      <c r="AA74" s="87">
        <v>14.6806593402512</v>
      </c>
      <c r="AB74" s="87">
        <v>8.9881231884327502</v>
      </c>
      <c r="AC74" s="88" t="s">
        <v>36</v>
      </c>
      <c r="AD74" s="86">
        <v>-56.662277007880398</v>
      </c>
      <c r="AE74" s="89" t="s">
        <v>42</v>
      </c>
      <c r="AF74" s="90" t="s">
        <v>37</v>
      </c>
      <c r="AG74" s="12"/>
    </row>
    <row r="75" spans="1:33" customFormat="1" ht="13.2" x14ac:dyDescent="0.25">
      <c r="A75" s="100" t="s">
        <v>154</v>
      </c>
      <c r="B75" s="116"/>
      <c r="C75" s="116"/>
      <c r="D75" s="116"/>
      <c r="E75" s="116" t="s">
        <v>155</v>
      </c>
      <c r="F75" s="101" t="s">
        <v>35</v>
      </c>
      <c r="G75" s="85">
        <v>4.0902548045649532</v>
      </c>
      <c r="H75" s="85">
        <v>3.9375321206441054</v>
      </c>
      <c r="I75" s="85">
        <v>4.8150391523500531</v>
      </c>
      <c r="J75" s="85">
        <v>4.0701834463615452</v>
      </c>
      <c r="K75" s="86">
        <v>3.2377202777725675</v>
      </c>
      <c r="L75" s="86">
        <v>2.461166902594015</v>
      </c>
      <c r="M75" s="86">
        <v>6.0425756425829711</v>
      </c>
      <c r="N75" s="86">
        <v>6.451620072003192</v>
      </c>
      <c r="O75" s="86">
        <v>3.7217226275343358</v>
      </c>
      <c r="P75" s="86">
        <v>5.3370440774392591</v>
      </c>
      <c r="Q75" s="86">
        <v>5.1915028991711116</v>
      </c>
      <c r="R75" s="86">
        <v>7.3622176854129888</v>
      </c>
      <c r="S75" s="87">
        <v>3.8912924272533824</v>
      </c>
      <c r="T75" s="87">
        <v>5.7075252742490639</v>
      </c>
      <c r="U75" s="87">
        <v>2.9716664743045187</v>
      </c>
      <c r="V75" s="87">
        <v>3.1945206932964068</v>
      </c>
      <c r="W75" s="87">
        <v>2.5871139489286286</v>
      </c>
      <c r="X75" s="87">
        <v>3.2953953113819199</v>
      </c>
      <c r="Y75" s="87">
        <v>4.1100862086648746</v>
      </c>
      <c r="Z75" s="87">
        <v>6.3430360926704097</v>
      </c>
      <c r="AA75" s="87">
        <v>4.0435332437029698</v>
      </c>
      <c r="AB75" s="87">
        <v>1.3044567809822101</v>
      </c>
      <c r="AC75" s="88" t="s">
        <v>36</v>
      </c>
      <c r="AD75" s="86">
        <v>-68.262057904474901</v>
      </c>
      <c r="AE75" s="89"/>
      <c r="AF75" s="90"/>
      <c r="AG75" s="12"/>
    </row>
    <row r="76" spans="1:33" customFormat="1" ht="13.2" x14ac:dyDescent="0.25">
      <c r="A76" s="82" t="s">
        <v>156</v>
      </c>
      <c r="B76" s="83"/>
      <c r="C76" s="83"/>
      <c r="D76" s="83"/>
      <c r="E76" s="83" t="s">
        <v>157</v>
      </c>
      <c r="F76" s="84" t="s">
        <v>35</v>
      </c>
      <c r="G76" s="85">
        <v>7.9218249887109282</v>
      </c>
      <c r="H76" s="85">
        <v>6.4905284277426958</v>
      </c>
      <c r="I76" s="85">
        <v>4.3191462909688711</v>
      </c>
      <c r="J76" s="85">
        <v>5.2671299839721444</v>
      </c>
      <c r="K76" s="86">
        <v>4.3500549893344536</v>
      </c>
      <c r="L76" s="86">
        <v>5.0894817516389468</v>
      </c>
      <c r="M76" s="86">
        <v>5.4234696607304551</v>
      </c>
      <c r="N76" s="86">
        <v>8.9935745936534293</v>
      </c>
      <c r="O76" s="86">
        <v>4.5973290193265521</v>
      </c>
      <c r="P76" s="86">
        <v>4.157813199397757</v>
      </c>
      <c r="Q76" s="86">
        <v>4.2873555278826352</v>
      </c>
      <c r="R76" s="86">
        <v>4.3696336235727928</v>
      </c>
      <c r="S76" s="87">
        <v>5.8644837820773574</v>
      </c>
      <c r="T76" s="87">
        <v>2.9435337374788832</v>
      </c>
      <c r="U76" s="87">
        <v>3.9962607636083636</v>
      </c>
      <c r="V76" s="87">
        <v>3.7825051015226219</v>
      </c>
      <c r="W76" s="87">
        <v>2.8500300575932611</v>
      </c>
      <c r="X76" s="87">
        <v>7.8480896304117538</v>
      </c>
      <c r="Y76" s="87">
        <v>3.2145006964944041</v>
      </c>
      <c r="Z76" s="87">
        <v>1.6420802458951</v>
      </c>
      <c r="AA76" s="87">
        <v>0.53807092930838496</v>
      </c>
      <c r="AB76" s="87">
        <v>1.8753920798931301</v>
      </c>
      <c r="AC76" s="88" t="s">
        <v>36</v>
      </c>
      <c r="AD76" s="86">
        <v>-41.658370709380698</v>
      </c>
      <c r="AE76" s="89"/>
      <c r="AF76" s="90"/>
      <c r="AG76" s="12"/>
    </row>
    <row r="77" spans="1:33" customFormat="1" ht="13.2" x14ac:dyDescent="0.25">
      <c r="A77" s="82" t="s">
        <v>158</v>
      </c>
      <c r="B77" s="83"/>
      <c r="C77" s="83"/>
      <c r="D77" s="83"/>
      <c r="E77" s="83" t="s">
        <v>159</v>
      </c>
      <c r="F77" s="84" t="s">
        <v>35</v>
      </c>
      <c r="G77" s="85">
        <v>7.7259682235293781</v>
      </c>
      <c r="H77" s="85">
        <v>9.3907269151282513</v>
      </c>
      <c r="I77" s="85">
        <v>5.1268110960236157</v>
      </c>
      <c r="J77" s="85">
        <v>7.1352486195835167</v>
      </c>
      <c r="K77" s="86">
        <v>5.9528196325753022</v>
      </c>
      <c r="L77" s="86">
        <v>5.2673687185761633</v>
      </c>
      <c r="M77" s="86">
        <v>9.1326928145243205</v>
      </c>
      <c r="N77" s="86">
        <v>4.9793758949673075</v>
      </c>
      <c r="O77" s="86">
        <v>6.2979081365173855</v>
      </c>
      <c r="P77" s="86">
        <v>8.0992861419693902</v>
      </c>
      <c r="Q77" s="86">
        <v>9.9137409036074313</v>
      </c>
      <c r="R77" s="86">
        <v>8.5155754089429365</v>
      </c>
      <c r="S77" s="87">
        <v>6.7168192035981811</v>
      </c>
      <c r="T77" s="87">
        <v>10.07351924255949</v>
      </c>
      <c r="U77" s="87">
        <v>11.233507531451222</v>
      </c>
      <c r="V77" s="87">
        <v>10.533829397972115</v>
      </c>
      <c r="W77" s="87">
        <v>5.118837743532004</v>
      </c>
      <c r="X77" s="87">
        <v>7.9027641052619408</v>
      </c>
      <c r="Y77" s="87">
        <v>9.7569020078059552</v>
      </c>
      <c r="Z77" s="87">
        <v>5.50427127806502</v>
      </c>
      <c r="AA77" s="87">
        <v>7.14486878560764</v>
      </c>
      <c r="AB77" s="87">
        <v>3.3347999508853601</v>
      </c>
      <c r="AC77" s="88" t="s">
        <v>36</v>
      </c>
      <c r="AD77" s="86">
        <v>-65.821118750425299</v>
      </c>
      <c r="AE77" s="89"/>
      <c r="AF77" s="90"/>
      <c r="AG77" s="12"/>
    </row>
    <row r="78" spans="1:33" customFormat="1" ht="13.2" x14ac:dyDescent="0.25">
      <c r="A78" s="102" t="s">
        <v>160</v>
      </c>
      <c r="B78" s="103"/>
      <c r="C78" s="103"/>
      <c r="D78" s="103"/>
      <c r="E78" s="103" t="s">
        <v>161</v>
      </c>
      <c r="F78" s="104" t="s">
        <v>35</v>
      </c>
      <c r="G78" s="105">
        <v>0.86205960226696177</v>
      </c>
      <c r="H78" s="105">
        <v>0.67807145533800239</v>
      </c>
      <c r="I78" s="105">
        <v>3.0515736045891031</v>
      </c>
      <c r="J78" s="105">
        <v>2.2184591967151399</v>
      </c>
      <c r="K78" s="106">
        <v>2.68435216611564</v>
      </c>
      <c r="L78" s="106">
        <v>2.1622758561916018</v>
      </c>
      <c r="M78" s="106">
        <v>2.026313651432794</v>
      </c>
      <c r="N78" s="106">
        <v>3.7211122426697187</v>
      </c>
      <c r="O78" s="106">
        <v>2.8151712412588079</v>
      </c>
      <c r="P78" s="106">
        <v>4.613778390099001</v>
      </c>
      <c r="Q78" s="106">
        <v>2.6752607308246112</v>
      </c>
      <c r="R78" s="106">
        <v>3.2854796900234766</v>
      </c>
      <c r="S78" s="106">
        <v>4.9434296004804761</v>
      </c>
      <c r="T78" s="106">
        <v>4.4908233883185664</v>
      </c>
      <c r="U78" s="106">
        <v>3.9297810666449737</v>
      </c>
      <c r="V78" s="106">
        <v>3.93682746101064</v>
      </c>
      <c r="W78" s="106">
        <v>2.8028861146893056</v>
      </c>
      <c r="X78" s="106">
        <v>2.7622607524833791</v>
      </c>
      <c r="Y78" s="106">
        <v>3.6582328995239215</v>
      </c>
      <c r="Z78" s="106">
        <v>3.7561988220615898</v>
      </c>
      <c r="AA78" s="106">
        <v>2.9541863816322098</v>
      </c>
      <c r="AB78" s="106">
        <v>2.47347437667203</v>
      </c>
      <c r="AC78" s="107" t="s">
        <v>36</v>
      </c>
      <c r="AD78" s="106">
        <v>-32.386087911627101</v>
      </c>
      <c r="AE78" s="115"/>
      <c r="AF78" s="109"/>
      <c r="AG78" s="12"/>
    </row>
    <row r="79" spans="1:33" customFormat="1" ht="13.2" x14ac:dyDescent="0.25">
      <c r="A79" s="75" t="s">
        <v>162</v>
      </c>
      <c r="B79" s="76"/>
      <c r="C79" s="76" t="s">
        <v>163</v>
      </c>
      <c r="D79" s="76"/>
      <c r="E79" s="76"/>
      <c r="F79" s="35" t="s">
        <v>35</v>
      </c>
      <c r="G79" s="77">
        <v>393.78502344345179</v>
      </c>
      <c r="H79" s="77">
        <v>395.46960563383726</v>
      </c>
      <c r="I79" s="77">
        <v>414.55053592308002</v>
      </c>
      <c r="J79" s="77">
        <v>414.2292539023087</v>
      </c>
      <c r="K79" s="78">
        <v>413.92020430171027</v>
      </c>
      <c r="L79" s="78">
        <v>423.51945718927362</v>
      </c>
      <c r="M79" s="78">
        <v>450.27638053039493</v>
      </c>
      <c r="N79" s="78">
        <v>449.99045464822541</v>
      </c>
      <c r="O79" s="78">
        <v>489.78719991182612</v>
      </c>
      <c r="P79" s="78">
        <v>492.14486241180919</v>
      </c>
      <c r="Q79" s="78">
        <v>488.62322936529631</v>
      </c>
      <c r="R79" s="78">
        <v>570.46164069634142</v>
      </c>
      <c r="S79" s="78">
        <v>543.7856192846142</v>
      </c>
      <c r="T79" s="78">
        <v>522.25185476443028</v>
      </c>
      <c r="U79" s="78">
        <v>506.44305897445196</v>
      </c>
      <c r="V79" s="78">
        <v>498.80379219643504</v>
      </c>
      <c r="W79" s="78">
        <v>549.39283497439078</v>
      </c>
      <c r="X79" s="78">
        <v>495.95524567276607</v>
      </c>
      <c r="Y79" s="78">
        <v>553.61469687109002</v>
      </c>
      <c r="Z79" s="78">
        <v>512.32244997840201</v>
      </c>
      <c r="AA79" s="78">
        <v>524.41975235279699</v>
      </c>
      <c r="AB79" s="78">
        <v>514.48239035716006</v>
      </c>
      <c r="AC79" s="79" t="s">
        <v>47</v>
      </c>
      <c r="AD79" s="87">
        <v>-7.0685093324106303</v>
      </c>
      <c r="AE79" s="80"/>
      <c r="AF79" s="81"/>
      <c r="AG79" s="12"/>
    </row>
    <row r="80" spans="1:33" customFormat="1" ht="13.2" x14ac:dyDescent="0.25">
      <c r="A80" s="82" t="s">
        <v>164</v>
      </c>
      <c r="B80" s="83"/>
      <c r="C80" s="83"/>
      <c r="D80" s="83" t="s">
        <v>165</v>
      </c>
      <c r="E80" s="83"/>
      <c r="F80" s="84" t="s">
        <v>35</v>
      </c>
      <c r="G80" s="85">
        <v>0.81551982399010037</v>
      </c>
      <c r="H80" s="85">
        <v>1.1319975541048695</v>
      </c>
      <c r="I80" s="85">
        <v>1.1278441773108321</v>
      </c>
      <c r="J80" s="85">
        <v>0.73360141286847202</v>
      </c>
      <c r="K80" s="86">
        <v>0.9169588313324345</v>
      </c>
      <c r="L80" s="86">
        <v>0.32887397482075814</v>
      </c>
      <c r="M80" s="86">
        <v>0.51143877949362193</v>
      </c>
      <c r="N80" s="86">
        <v>0.72711250934824068</v>
      </c>
      <c r="O80" s="86">
        <v>0.76679849068957406</v>
      </c>
      <c r="P80" s="86">
        <v>0.74071684212770028</v>
      </c>
      <c r="Q80" s="86">
        <v>0.32817935945830279</v>
      </c>
      <c r="R80" s="86">
        <v>0.68954071592400601</v>
      </c>
      <c r="S80" s="87">
        <v>0.43456998797476071</v>
      </c>
      <c r="T80" s="87">
        <v>0.88750773943085892</v>
      </c>
      <c r="U80" s="87">
        <v>0.85881116406851687</v>
      </c>
      <c r="V80" s="87">
        <v>1.0165310327100809</v>
      </c>
      <c r="W80" s="87">
        <v>0.79911257674494851</v>
      </c>
      <c r="X80" s="87">
        <v>0.3141941300337559</v>
      </c>
      <c r="Y80" s="87">
        <v>0.2453748855492795</v>
      </c>
      <c r="Z80" s="87">
        <v>0.91458185411286597</v>
      </c>
      <c r="AA80" s="87">
        <v>0.16267167804377999</v>
      </c>
      <c r="AB80" s="87">
        <v>1.11845184719395</v>
      </c>
      <c r="AC80" s="88" t="s">
        <v>36</v>
      </c>
      <c r="AD80" s="86">
        <v>355.813497249428</v>
      </c>
      <c r="AE80" s="89"/>
      <c r="AF80" s="90"/>
      <c r="AG80" s="12"/>
    </row>
    <row r="81" spans="1:33" customFormat="1" ht="13.2" x14ac:dyDescent="0.25">
      <c r="A81" s="82" t="s">
        <v>166</v>
      </c>
      <c r="B81" s="83"/>
      <c r="C81" s="83"/>
      <c r="D81" s="83"/>
      <c r="E81" s="83" t="s">
        <v>167</v>
      </c>
      <c r="F81" s="84" t="s">
        <v>35</v>
      </c>
      <c r="G81" s="85">
        <v>5.560385041545729E-2</v>
      </c>
      <c r="H81" s="85">
        <v>0.23832336634960224</v>
      </c>
      <c r="I81" s="85">
        <v>0.21514666949277411</v>
      </c>
      <c r="J81" s="85">
        <v>0</v>
      </c>
      <c r="K81" s="86">
        <v>9.1089933181438654E-2</v>
      </c>
      <c r="L81" s="86">
        <v>1.5068714562386646E-2</v>
      </c>
      <c r="M81" s="86">
        <v>6.4964737448057294E-2</v>
      </c>
      <c r="N81" s="86">
        <v>0.16766735526409851</v>
      </c>
      <c r="O81" s="86">
        <v>7.9156182127164063E-2</v>
      </c>
      <c r="P81" s="86">
        <v>8.7284839817931364E-2</v>
      </c>
      <c r="Q81" s="86">
        <v>4.5271821613417931E-2</v>
      </c>
      <c r="R81" s="86">
        <v>0</v>
      </c>
      <c r="S81" s="87">
        <v>0</v>
      </c>
      <c r="T81" s="87">
        <v>0.14071786310833725</v>
      </c>
      <c r="U81" s="87">
        <v>4.7550504524925444E-2</v>
      </c>
      <c r="V81" s="87">
        <v>0.21915231409302624</v>
      </c>
      <c r="W81" s="87">
        <v>0</v>
      </c>
      <c r="X81" s="87">
        <v>0</v>
      </c>
      <c r="Y81" s="87">
        <v>0</v>
      </c>
      <c r="Z81" s="87">
        <v>0</v>
      </c>
      <c r="AA81" s="87">
        <v>0.16267167804377999</v>
      </c>
      <c r="AB81" s="87">
        <v>7.1339006321648704E-2</v>
      </c>
      <c r="AC81" s="88" t="s">
        <v>36</v>
      </c>
      <c r="AD81" s="86" t="s">
        <v>596</v>
      </c>
      <c r="AE81" s="89"/>
      <c r="AF81" s="90"/>
      <c r="AG81" s="12"/>
    </row>
    <row r="82" spans="1:33" customFormat="1" ht="13.2" x14ac:dyDescent="0.25">
      <c r="A82" s="82" t="s">
        <v>168</v>
      </c>
      <c r="B82" s="83"/>
      <c r="C82" s="83"/>
      <c r="D82" s="83"/>
      <c r="E82" s="83" t="s">
        <v>169</v>
      </c>
      <c r="F82" s="84" t="s">
        <v>35</v>
      </c>
      <c r="G82" s="85">
        <v>0.44285845008643288</v>
      </c>
      <c r="H82" s="85">
        <v>0.6848064448515252</v>
      </c>
      <c r="I82" s="85">
        <v>0.62924203476995444</v>
      </c>
      <c r="J82" s="85">
        <v>0.73360141286847202</v>
      </c>
      <c r="K82" s="86">
        <v>0.60658585418617472</v>
      </c>
      <c r="L82" s="86">
        <v>0.23238940579478393</v>
      </c>
      <c r="M82" s="86">
        <v>0.40447009073741219</v>
      </c>
      <c r="N82" s="86">
        <v>0.55944515408414219</v>
      </c>
      <c r="O82" s="86">
        <v>0.26621400737051204</v>
      </c>
      <c r="P82" s="86">
        <v>0.41553745720049085</v>
      </c>
      <c r="Q82" s="86">
        <v>0.17821049149706203</v>
      </c>
      <c r="R82" s="86">
        <v>0.15869235198659884</v>
      </c>
      <c r="S82" s="87">
        <v>0.31355169779314335</v>
      </c>
      <c r="T82" s="87">
        <v>0.74678987632252158</v>
      </c>
      <c r="U82" s="87">
        <v>0.52592508850235709</v>
      </c>
      <c r="V82" s="87">
        <v>0.55138536908468849</v>
      </c>
      <c r="W82" s="87">
        <v>0.34548957179490775</v>
      </c>
      <c r="X82" s="87">
        <v>0.3141941300337559</v>
      </c>
      <c r="Y82" s="87">
        <v>0.21057906936412943</v>
      </c>
      <c r="Z82" s="87">
        <v>0.91458185411286597</v>
      </c>
      <c r="AA82" s="87">
        <v>0</v>
      </c>
      <c r="AB82" s="87">
        <v>0.49575177017327698</v>
      </c>
      <c r="AC82" s="88" t="s">
        <v>36</v>
      </c>
      <c r="AD82" s="86">
        <v>135.423098634761</v>
      </c>
      <c r="AE82" s="89"/>
      <c r="AF82" s="90"/>
      <c r="AG82" s="12"/>
    </row>
    <row r="83" spans="1:33" customFormat="1" ht="13.2" x14ac:dyDescent="0.25">
      <c r="A83" s="82" t="s">
        <v>170</v>
      </c>
      <c r="B83" s="83"/>
      <c r="C83" s="83"/>
      <c r="D83" s="83"/>
      <c r="E83" s="83" t="s">
        <v>171</v>
      </c>
      <c r="F83" s="84" t="s">
        <v>35</v>
      </c>
      <c r="G83" s="85">
        <v>0.21097018295242259</v>
      </c>
      <c r="H83" s="85">
        <v>8.6514158329954155E-2</v>
      </c>
      <c r="I83" s="85">
        <v>2.6810705823970677E-2</v>
      </c>
      <c r="J83" s="85">
        <v>0</v>
      </c>
      <c r="K83" s="86">
        <v>0.1168900848009447</v>
      </c>
      <c r="L83" s="86">
        <v>0</v>
      </c>
      <c r="M83" s="86">
        <v>4.2003951308152473E-2</v>
      </c>
      <c r="N83" s="86">
        <v>0</v>
      </c>
      <c r="O83" s="86">
        <v>0.20374300955634075</v>
      </c>
      <c r="P83" s="86">
        <v>3.6710207355993105E-2</v>
      </c>
      <c r="Q83" s="86">
        <v>6.5472623263416005E-2</v>
      </c>
      <c r="R83" s="86">
        <v>2.2992316506424221E-2</v>
      </c>
      <c r="S83" s="87">
        <v>0.10555686129288513</v>
      </c>
      <c r="T83" s="87">
        <v>0</v>
      </c>
      <c r="U83" s="87">
        <v>0</v>
      </c>
      <c r="V83" s="87">
        <v>0</v>
      </c>
      <c r="W83" s="87">
        <v>0</v>
      </c>
      <c r="X83" s="87">
        <v>0</v>
      </c>
      <c r="Y83" s="87">
        <v>0</v>
      </c>
      <c r="Z83" s="87">
        <v>0</v>
      </c>
      <c r="AA83" s="87">
        <v>0</v>
      </c>
      <c r="AB83" s="87">
        <v>0.219795430106526</v>
      </c>
      <c r="AC83" s="88" t="s">
        <v>36</v>
      </c>
      <c r="AD83" s="86" t="s">
        <v>596</v>
      </c>
      <c r="AE83" s="89"/>
      <c r="AF83" s="90"/>
      <c r="AG83" s="12"/>
    </row>
    <row r="84" spans="1:33" customFormat="1" ht="13.2" x14ac:dyDescent="0.25">
      <c r="A84" s="82" t="s">
        <v>172</v>
      </c>
      <c r="B84" s="83"/>
      <c r="C84" s="83"/>
      <c r="D84" s="83"/>
      <c r="E84" s="83" t="s">
        <v>173</v>
      </c>
      <c r="F84" s="84" t="s">
        <v>35</v>
      </c>
      <c r="G84" s="85">
        <v>0.10608734053578768</v>
      </c>
      <c r="H84" s="85">
        <v>0.12235358457378799</v>
      </c>
      <c r="I84" s="85">
        <v>0.25664476722413321</v>
      </c>
      <c r="J84" s="85">
        <v>0</v>
      </c>
      <c r="K84" s="86">
        <v>0.10239295916387642</v>
      </c>
      <c r="L84" s="86">
        <v>8.1415854463587581E-2</v>
      </c>
      <c r="M84" s="86">
        <v>0</v>
      </c>
      <c r="N84" s="86">
        <v>0</v>
      </c>
      <c r="O84" s="86">
        <v>0.21768529163555717</v>
      </c>
      <c r="P84" s="86">
        <v>0.20118433775328501</v>
      </c>
      <c r="Q84" s="86">
        <v>3.9224423084406768E-2</v>
      </c>
      <c r="R84" s="86">
        <v>0.50785604743098289</v>
      </c>
      <c r="S84" s="87">
        <v>1.5461428888732238E-2</v>
      </c>
      <c r="T84" s="87">
        <v>0</v>
      </c>
      <c r="U84" s="87">
        <v>0.28533557104123447</v>
      </c>
      <c r="V84" s="87">
        <v>0.24599334953236626</v>
      </c>
      <c r="W84" s="87">
        <v>0.45362300495004076</v>
      </c>
      <c r="X84" s="87">
        <v>0</v>
      </c>
      <c r="Y84" s="87">
        <v>3.4795816185150021E-2</v>
      </c>
      <c r="Z84" s="87">
        <v>0</v>
      </c>
      <c r="AA84" s="87"/>
      <c r="AB84" s="87">
        <v>0.33156564059250099</v>
      </c>
      <c r="AC84" s="88" t="s">
        <v>36</v>
      </c>
      <c r="AD84" s="86">
        <v>852.88939000087203</v>
      </c>
      <c r="AE84" s="89"/>
      <c r="AF84" s="90"/>
      <c r="AG84" s="12"/>
    </row>
    <row r="85" spans="1:33" customFormat="1" ht="13.2" x14ac:dyDescent="0.25">
      <c r="A85" s="82">
        <v>51</v>
      </c>
      <c r="B85" s="83"/>
      <c r="C85" s="83"/>
      <c r="D85" s="83" t="s">
        <v>174</v>
      </c>
      <c r="E85" s="83"/>
      <c r="F85" s="84" t="s">
        <v>35</v>
      </c>
      <c r="G85" s="85">
        <v>0.46620641775694738</v>
      </c>
      <c r="H85" s="85">
        <v>0.24780565932957843</v>
      </c>
      <c r="I85" s="85">
        <v>0.39252699420300452</v>
      </c>
      <c r="J85" s="85">
        <v>0.37658128980580063</v>
      </c>
      <c r="K85" s="86">
        <v>7.9110064030500804E-2</v>
      </c>
      <c r="L85" s="86">
        <v>0.19491375519686047</v>
      </c>
      <c r="M85" s="86">
        <v>0.19662910215736656</v>
      </c>
      <c r="N85" s="86">
        <v>0.51212710903093228</v>
      </c>
      <c r="O85" s="86">
        <v>0.14148530568786419</v>
      </c>
      <c r="P85" s="86">
        <v>5.6164970188095034E-2</v>
      </c>
      <c r="Q85" s="86">
        <v>0.46327003152118956</v>
      </c>
      <c r="R85" s="86">
        <v>3.9625344865359492E-2</v>
      </c>
      <c r="S85" s="87">
        <v>0.24564263208525314</v>
      </c>
      <c r="T85" s="87">
        <v>6.9009396412464813E-2</v>
      </c>
      <c r="U85" s="87">
        <v>0.27160488688159534</v>
      </c>
      <c r="V85" s="87">
        <v>0.2715033268414897</v>
      </c>
      <c r="W85" s="87">
        <v>0.13542764901114976</v>
      </c>
      <c r="X85" s="87">
        <v>0.57728426924721177</v>
      </c>
      <c r="Y85" s="87">
        <v>0.32880409952690581</v>
      </c>
      <c r="Z85" s="87">
        <v>0.80149958195607396</v>
      </c>
      <c r="AA85" s="87">
        <v>0.584778684810625</v>
      </c>
      <c r="AB85" s="87">
        <v>1.9647090888119001</v>
      </c>
      <c r="AC85" s="88" t="s">
        <v>36</v>
      </c>
      <c r="AD85" s="86">
        <v>497.53181047279998</v>
      </c>
      <c r="AE85" s="89"/>
      <c r="AF85" s="90"/>
      <c r="AG85" s="12"/>
    </row>
    <row r="86" spans="1:33" customFormat="1" ht="13.2" x14ac:dyDescent="0.25">
      <c r="A86" s="82" t="s">
        <v>175</v>
      </c>
      <c r="B86" s="83"/>
      <c r="C86" s="83"/>
      <c r="D86" s="83" t="s">
        <v>176</v>
      </c>
      <c r="E86" s="83"/>
      <c r="F86" s="84" t="s">
        <v>35</v>
      </c>
      <c r="G86" s="85">
        <v>42.974306692473974</v>
      </c>
      <c r="H86" s="85">
        <v>37.588717604064826</v>
      </c>
      <c r="I86" s="85">
        <v>41.457845154423147</v>
      </c>
      <c r="J86" s="85">
        <v>36.644402274786231</v>
      </c>
      <c r="K86" s="86">
        <v>39.215819394699928</v>
      </c>
      <c r="L86" s="86">
        <v>38.051060619994978</v>
      </c>
      <c r="M86" s="86">
        <v>41.33336735078062</v>
      </c>
      <c r="N86" s="86">
        <v>41.071900780131259</v>
      </c>
      <c r="O86" s="86">
        <v>45.299989731006391</v>
      </c>
      <c r="P86" s="86">
        <v>43.846624191726328</v>
      </c>
      <c r="Q86" s="86">
        <v>47.612144413744815</v>
      </c>
      <c r="R86" s="86">
        <v>52.897885924452389</v>
      </c>
      <c r="S86" s="87">
        <v>54.980057274262641</v>
      </c>
      <c r="T86" s="87">
        <v>45.643708706857339</v>
      </c>
      <c r="U86" s="87">
        <v>41.099433130817026</v>
      </c>
      <c r="V86" s="87">
        <v>38.030583223806772</v>
      </c>
      <c r="W86" s="87">
        <v>39.978049226677122</v>
      </c>
      <c r="X86" s="87">
        <v>26.498427774757868</v>
      </c>
      <c r="Y86" s="87">
        <v>31.21988524159125</v>
      </c>
      <c r="Z86" s="87">
        <v>37.606743947632303</v>
      </c>
      <c r="AA86" s="87">
        <v>38.055443930266499</v>
      </c>
      <c r="AB86" s="87">
        <v>32.222818584679899</v>
      </c>
      <c r="AC86" s="88"/>
      <c r="AD86" s="86">
        <v>3.2124824781629702</v>
      </c>
      <c r="AE86" s="89"/>
      <c r="AF86" s="90"/>
      <c r="AG86" s="12"/>
    </row>
    <row r="87" spans="1:33" customFormat="1" ht="13.2" x14ac:dyDescent="0.25">
      <c r="A87" s="82" t="s">
        <v>177</v>
      </c>
      <c r="B87" s="83"/>
      <c r="C87" s="83"/>
      <c r="D87" s="83"/>
      <c r="E87" s="83" t="s">
        <v>178</v>
      </c>
      <c r="F87" s="84" t="s">
        <v>35</v>
      </c>
      <c r="G87" s="85">
        <v>8.3481835054376372</v>
      </c>
      <c r="H87" s="85">
        <v>9.8138485222082696</v>
      </c>
      <c r="I87" s="85">
        <v>10.721259003251848</v>
      </c>
      <c r="J87" s="85">
        <v>7.4660838611823062</v>
      </c>
      <c r="K87" s="86">
        <v>9.2045571779923101</v>
      </c>
      <c r="L87" s="86">
        <v>8.1796349960764054</v>
      </c>
      <c r="M87" s="86">
        <v>9.414710002912944</v>
      </c>
      <c r="N87" s="86">
        <v>11.109883144564867</v>
      </c>
      <c r="O87" s="86">
        <v>11.924467305609102</v>
      </c>
      <c r="P87" s="86">
        <v>10.355012604903614</v>
      </c>
      <c r="Q87" s="86">
        <v>14.700795812740793</v>
      </c>
      <c r="R87" s="86">
        <v>21.210815249107643</v>
      </c>
      <c r="S87" s="87">
        <v>15.598358058002725</v>
      </c>
      <c r="T87" s="87">
        <v>12.806414887284152</v>
      </c>
      <c r="U87" s="87">
        <v>9.2662234138164052</v>
      </c>
      <c r="V87" s="87">
        <v>8.5229707061294242</v>
      </c>
      <c r="W87" s="87">
        <v>9.4240555872614902</v>
      </c>
      <c r="X87" s="87">
        <v>2.8857329534858702</v>
      </c>
      <c r="Y87" s="87">
        <v>9.984661272486882</v>
      </c>
      <c r="Z87" s="87">
        <v>12.645527486156301</v>
      </c>
      <c r="AA87" s="87">
        <v>7.5147147303289801</v>
      </c>
      <c r="AB87" s="87">
        <v>7.1410176031314201</v>
      </c>
      <c r="AC87" s="88" t="s">
        <v>36</v>
      </c>
      <c r="AD87" s="86">
        <v>-28.480121575994001</v>
      </c>
      <c r="AE87" s="89"/>
      <c r="AF87" s="90"/>
      <c r="AG87" s="12"/>
    </row>
    <row r="88" spans="1:33" customFormat="1" ht="13.2" x14ac:dyDescent="0.25">
      <c r="A88" s="82" t="s">
        <v>179</v>
      </c>
      <c r="B88" s="83"/>
      <c r="C88" s="83"/>
      <c r="D88" s="83"/>
      <c r="E88" s="83" t="s">
        <v>180</v>
      </c>
      <c r="F88" s="84" t="s">
        <v>35</v>
      </c>
      <c r="G88" s="85">
        <v>34.626123187036335</v>
      </c>
      <c r="H88" s="85">
        <v>27.774869081856558</v>
      </c>
      <c r="I88" s="85">
        <v>30.73658615117132</v>
      </c>
      <c r="J88" s="85">
        <v>29.17831841360394</v>
      </c>
      <c r="K88" s="86">
        <v>30.011262216707593</v>
      </c>
      <c r="L88" s="86">
        <v>29.871425623918583</v>
      </c>
      <c r="M88" s="86">
        <v>31.918657347867679</v>
      </c>
      <c r="N88" s="86">
        <v>29.962017635566387</v>
      </c>
      <c r="O88" s="86">
        <v>33.375522425397286</v>
      </c>
      <c r="P88" s="86">
        <v>33.491611586822707</v>
      </c>
      <c r="Q88" s="86">
        <v>32.911348601004029</v>
      </c>
      <c r="R88" s="86">
        <v>31.687070675344746</v>
      </c>
      <c r="S88" s="87">
        <v>39.381699216259904</v>
      </c>
      <c r="T88" s="87">
        <v>32.837293819573198</v>
      </c>
      <c r="U88" s="87">
        <v>31.833209717000614</v>
      </c>
      <c r="V88" s="87">
        <v>29.507612517677337</v>
      </c>
      <c r="W88" s="87">
        <v>30.553993639415623</v>
      </c>
      <c r="X88" s="87">
        <v>23.612694821272004</v>
      </c>
      <c r="Y88" s="87">
        <v>21.235223969104361</v>
      </c>
      <c r="Z88" s="87">
        <v>24.9612164614759</v>
      </c>
      <c r="AA88" s="87">
        <v>30.540729199937601</v>
      </c>
      <c r="AB88" s="87">
        <v>25.081800981548501</v>
      </c>
      <c r="AC88" s="88"/>
      <c r="AD88" s="86">
        <v>18.114134411959299</v>
      </c>
      <c r="AE88" s="89"/>
      <c r="AF88" s="90"/>
      <c r="AG88" s="12"/>
    </row>
    <row r="89" spans="1:33" customFormat="1" ht="13.2" x14ac:dyDescent="0.25">
      <c r="A89" s="82">
        <v>58</v>
      </c>
      <c r="B89" s="83"/>
      <c r="C89" s="83"/>
      <c r="D89" s="83" t="s">
        <v>181</v>
      </c>
      <c r="E89" s="83"/>
      <c r="F89" s="84" t="s">
        <v>35</v>
      </c>
      <c r="G89" s="85">
        <v>31.362077505624601</v>
      </c>
      <c r="H89" s="85">
        <v>32.90647835453877</v>
      </c>
      <c r="I89" s="85">
        <v>33.196067976327228</v>
      </c>
      <c r="J89" s="85">
        <v>32.562662580601312</v>
      </c>
      <c r="K89" s="86">
        <v>32.553896103147252</v>
      </c>
      <c r="L89" s="86">
        <v>37.851310295097292</v>
      </c>
      <c r="M89" s="86">
        <v>40.206632213267575</v>
      </c>
      <c r="N89" s="86">
        <v>42.40078592864991</v>
      </c>
      <c r="O89" s="86">
        <v>44.427383931418547</v>
      </c>
      <c r="P89" s="86">
        <v>45.19022553185718</v>
      </c>
      <c r="Q89" s="86">
        <v>45.002830096898514</v>
      </c>
      <c r="R89" s="86">
        <v>45.179033349425396</v>
      </c>
      <c r="S89" s="87">
        <v>43.169983091704353</v>
      </c>
      <c r="T89" s="87">
        <v>36.944463226789125</v>
      </c>
      <c r="U89" s="87">
        <v>37.18969664173531</v>
      </c>
      <c r="V89" s="87">
        <v>36.805278158522967</v>
      </c>
      <c r="W89" s="87">
        <v>36.334081831123186</v>
      </c>
      <c r="X89" s="87">
        <v>42.839471229543427</v>
      </c>
      <c r="Y89" s="87">
        <v>35.719198071074103</v>
      </c>
      <c r="Z89" s="87">
        <v>38.749857716757099</v>
      </c>
      <c r="AA89" s="87">
        <v>35.807747517214203</v>
      </c>
      <c r="AB89" s="87">
        <v>39.6894094709386</v>
      </c>
      <c r="AC89" s="88"/>
      <c r="AD89" s="86">
        <v>11.1150630872636</v>
      </c>
      <c r="AE89" s="89"/>
      <c r="AF89" s="90"/>
      <c r="AG89" s="12"/>
    </row>
    <row r="90" spans="1:33" customFormat="1" ht="13.2" x14ac:dyDescent="0.25">
      <c r="A90" s="82" t="s">
        <v>182</v>
      </c>
      <c r="B90" s="83"/>
      <c r="C90" s="83"/>
      <c r="D90" s="83" t="s">
        <v>183</v>
      </c>
      <c r="E90" s="83"/>
      <c r="F90" s="84" t="s">
        <v>35</v>
      </c>
      <c r="G90" s="85">
        <v>24.528589672945412</v>
      </c>
      <c r="H90" s="85">
        <v>28.948391075212761</v>
      </c>
      <c r="I90" s="85">
        <v>27.530823044582043</v>
      </c>
      <c r="J90" s="85">
        <v>29.605557026412686</v>
      </c>
      <c r="K90" s="86">
        <v>30.430933185505435</v>
      </c>
      <c r="L90" s="86">
        <v>26.44298272423768</v>
      </c>
      <c r="M90" s="86">
        <v>30.582459283097133</v>
      </c>
      <c r="N90" s="86">
        <v>31.117797505976089</v>
      </c>
      <c r="O90" s="86">
        <v>30.504246190241975</v>
      </c>
      <c r="P90" s="86">
        <v>31.228768827424254</v>
      </c>
      <c r="Q90" s="86">
        <v>28.376540063042409</v>
      </c>
      <c r="R90" s="86">
        <v>34.446530601165975</v>
      </c>
      <c r="S90" s="87">
        <v>32.271713308722973</v>
      </c>
      <c r="T90" s="87">
        <v>31.956660323600563</v>
      </c>
      <c r="U90" s="87">
        <v>29.784430491356019</v>
      </c>
      <c r="V90" s="87">
        <v>31.864221951839085</v>
      </c>
      <c r="W90" s="87">
        <v>39.870523090663482</v>
      </c>
      <c r="X90" s="87">
        <v>28.824289676383863</v>
      </c>
      <c r="Y90" s="87">
        <v>47.026665386186075</v>
      </c>
      <c r="Z90" s="87">
        <v>45.103102052771703</v>
      </c>
      <c r="AA90" s="87">
        <v>29.780699636774202</v>
      </c>
      <c r="AB90" s="87">
        <v>32.780695716236401</v>
      </c>
      <c r="AC90" s="88"/>
      <c r="AD90" s="86">
        <v>-30.293386853949201</v>
      </c>
      <c r="AE90" s="89"/>
      <c r="AF90" s="90" t="s">
        <v>37</v>
      </c>
      <c r="AG90" s="12"/>
    </row>
    <row r="91" spans="1:33" customFormat="1" ht="13.2" x14ac:dyDescent="0.25">
      <c r="A91" s="82" t="s">
        <v>184</v>
      </c>
      <c r="B91" s="83"/>
      <c r="C91" s="83"/>
      <c r="D91" s="83"/>
      <c r="E91" s="83" t="s">
        <v>185</v>
      </c>
      <c r="F91" s="84" t="s">
        <v>35</v>
      </c>
      <c r="G91" s="85">
        <v>21.99149590510422</v>
      </c>
      <c r="H91" s="85">
        <v>22.93618650385233</v>
      </c>
      <c r="I91" s="85">
        <v>24.31750665088742</v>
      </c>
      <c r="J91" s="85">
        <v>25.22774831934149</v>
      </c>
      <c r="K91" s="86">
        <v>26.247645287644591</v>
      </c>
      <c r="L91" s="86">
        <v>23.08284137297402</v>
      </c>
      <c r="M91" s="86">
        <v>26.217361580364713</v>
      </c>
      <c r="N91" s="86">
        <v>27.250536738830874</v>
      </c>
      <c r="O91" s="86">
        <v>25.30923182523253</v>
      </c>
      <c r="P91" s="86">
        <v>25.103925056533139</v>
      </c>
      <c r="Q91" s="86">
        <v>24.847883994240597</v>
      </c>
      <c r="R91" s="86">
        <v>24.718397924700582</v>
      </c>
      <c r="S91" s="87">
        <v>27.801020957812469</v>
      </c>
      <c r="T91" s="87">
        <v>25.955316707264945</v>
      </c>
      <c r="U91" s="87">
        <v>24.247615876121323</v>
      </c>
      <c r="V91" s="87">
        <v>26.968103780734715</v>
      </c>
      <c r="W91" s="87">
        <v>29.552261830795846</v>
      </c>
      <c r="X91" s="87">
        <v>17.671941658155415</v>
      </c>
      <c r="Y91" s="87">
        <v>26.20192183971491</v>
      </c>
      <c r="Z91" s="87">
        <v>30.1346138516212</v>
      </c>
      <c r="AA91" s="87">
        <v>24.756840195503099</v>
      </c>
      <c r="AB91" s="87">
        <v>24.439750854854999</v>
      </c>
      <c r="AC91" s="88" t="s">
        <v>36</v>
      </c>
      <c r="AD91" s="86">
        <v>-6.72535013133598</v>
      </c>
      <c r="AE91" s="89"/>
      <c r="AF91" s="90"/>
      <c r="AG91" s="12"/>
    </row>
    <row r="92" spans="1:33" customFormat="1" ht="13.2" x14ac:dyDescent="0.25">
      <c r="A92" s="82" t="s">
        <v>186</v>
      </c>
      <c r="B92" s="83"/>
      <c r="C92" s="83"/>
      <c r="D92" s="83"/>
      <c r="E92" s="83" t="s">
        <v>187</v>
      </c>
      <c r="F92" s="84" t="s">
        <v>35</v>
      </c>
      <c r="G92" s="85">
        <v>2.5370937678411902</v>
      </c>
      <c r="H92" s="85">
        <v>6.0122045713604395</v>
      </c>
      <c r="I92" s="85">
        <v>3.2133163936946234</v>
      </c>
      <c r="J92" s="85">
        <v>4.377808707071198</v>
      </c>
      <c r="K92" s="86">
        <v>4.183287897860839</v>
      </c>
      <c r="L92" s="86">
        <v>3.3601413512636618</v>
      </c>
      <c r="M92" s="86">
        <v>4.3650977027324238</v>
      </c>
      <c r="N92" s="86">
        <v>3.8672607671452015</v>
      </c>
      <c r="O92" s="86">
        <v>5.1950143650094427</v>
      </c>
      <c r="P92" s="86">
        <v>6.124843770891105</v>
      </c>
      <c r="Q92" s="86">
        <v>3.5286560688018076</v>
      </c>
      <c r="R92" s="86">
        <v>9.7281326764653908</v>
      </c>
      <c r="S92" s="87">
        <v>4.4706923509104985</v>
      </c>
      <c r="T92" s="87">
        <v>6.0013436163356015</v>
      </c>
      <c r="U92" s="87">
        <v>5.5368146152347082</v>
      </c>
      <c r="V92" s="87">
        <v>4.8961181711043835</v>
      </c>
      <c r="W92" s="87">
        <v>10.318261259867652</v>
      </c>
      <c r="X92" s="87">
        <v>11.152348018228444</v>
      </c>
      <c r="Y92" s="87">
        <v>20.824743546471179</v>
      </c>
      <c r="Z92" s="87">
        <v>14.9684882011504</v>
      </c>
      <c r="AA92" s="87">
        <v>5.0238594412710604</v>
      </c>
      <c r="AB92" s="87">
        <v>8.3409448613813808</v>
      </c>
      <c r="AC92" s="88" t="s">
        <v>36</v>
      </c>
      <c r="AD92" s="86">
        <v>-59.946950401726298</v>
      </c>
      <c r="AE92" s="89" t="s">
        <v>42</v>
      </c>
      <c r="AF92" s="90" t="s">
        <v>37</v>
      </c>
      <c r="AG92" s="12"/>
    </row>
    <row r="93" spans="1:33" customFormat="1" ht="13.2" x14ac:dyDescent="0.25">
      <c r="A93" s="82">
        <v>62</v>
      </c>
      <c r="B93" s="83"/>
      <c r="C93" s="83"/>
      <c r="D93" s="83" t="s">
        <v>188</v>
      </c>
      <c r="E93" s="83"/>
      <c r="F93" s="84" t="s">
        <v>35</v>
      </c>
      <c r="G93" s="85">
        <v>4.0650777105186151</v>
      </c>
      <c r="H93" s="85">
        <v>3.6144274674055263</v>
      </c>
      <c r="I93" s="85">
        <v>5.400897719316351</v>
      </c>
      <c r="J93" s="85">
        <v>4.9859122463560839</v>
      </c>
      <c r="K93" s="86">
        <v>5.2691847547151127</v>
      </c>
      <c r="L93" s="86">
        <v>5.4407347396680663</v>
      </c>
      <c r="M93" s="86">
        <v>6.7392968890879255</v>
      </c>
      <c r="N93" s="86">
        <v>7.2926903031438997</v>
      </c>
      <c r="O93" s="86">
        <v>6.3796624512319253</v>
      </c>
      <c r="P93" s="86">
        <v>6.2065634634128415</v>
      </c>
      <c r="Q93" s="86">
        <v>5.0269798030898576</v>
      </c>
      <c r="R93" s="86">
        <v>6.7892438845168739</v>
      </c>
      <c r="S93" s="87">
        <v>6.9360480150755333</v>
      </c>
      <c r="T93" s="87">
        <v>6.7128472752941821</v>
      </c>
      <c r="U93" s="87">
        <v>6.4831312900058142</v>
      </c>
      <c r="V93" s="87">
        <v>6.5722849203928009</v>
      </c>
      <c r="W93" s="87">
        <v>8.1497091604606933</v>
      </c>
      <c r="X93" s="87">
        <v>5.052315845015805</v>
      </c>
      <c r="Y93" s="87">
        <v>7.5241190324788265</v>
      </c>
      <c r="Z93" s="87">
        <v>6.0946355046281404</v>
      </c>
      <c r="AA93" s="87">
        <v>4.9873567337903904</v>
      </c>
      <c r="AB93" s="87">
        <v>6.3020168626911</v>
      </c>
      <c r="AC93" s="88" t="s">
        <v>36</v>
      </c>
      <c r="AD93" s="86">
        <v>-16.242461934910299</v>
      </c>
      <c r="AE93" s="89"/>
      <c r="AF93" s="90"/>
      <c r="AG93" s="12"/>
    </row>
    <row r="94" spans="1:33" customFormat="1" ht="13.2" x14ac:dyDescent="0.25">
      <c r="A94" s="82">
        <v>66</v>
      </c>
      <c r="B94" s="83"/>
      <c r="C94" s="83"/>
      <c r="D94" s="83" t="s">
        <v>189</v>
      </c>
      <c r="E94" s="83"/>
      <c r="F94" s="84" t="s">
        <v>35</v>
      </c>
      <c r="G94" s="85">
        <v>9.353160638871362</v>
      </c>
      <c r="H94" s="85">
        <v>8.2657941662719399</v>
      </c>
      <c r="I94" s="85">
        <v>9.9489396138120512</v>
      </c>
      <c r="J94" s="85">
        <v>10.643593550223672</v>
      </c>
      <c r="K94" s="86">
        <v>13.757292229956558</v>
      </c>
      <c r="L94" s="86">
        <v>11.255036520072331</v>
      </c>
      <c r="M94" s="86">
        <v>13.491686201928884</v>
      </c>
      <c r="N94" s="86">
        <v>10.22270651642488</v>
      </c>
      <c r="O94" s="86">
        <v>12.809357292259412</v>
      </c>
      <c r="P94" s="86">
        <v>16.281079661828176</v>
      </c>
      <c r="Q94" s="86">
        <v>17.121141572946268</v>
      </c>
      <c r="R94" s="86">
        <v>20.018866534439997</v>
      </c>
      <c r="S94" s="87">
        <v>22.335888926234869</v>
      </c>
      <c r="T94" s="87">
        <v>19.044157702753203</v>
      </c>
      <c r="U94" s="87">
        <v>17.765898258712596</v>
      </c>
      <c r="V94" s="87">
        <v>15.354781888984755</v>
      </c>
      <c r="W94" s="87">
        <v>14.85492364403431</v>
      </c>
      <c r="X94" s="87">
        <v>15.175900455673929</v>
      </c>
      <c r="Y94" s="87">
        <v>13.226910790908089</v>
      </c>
      <c r="Z94" s="87">
        <v>11.9593579735158</v>
      </c>
      <c r="AA94" s="87">
        <v>12.116054914690199</v>
      </c>
      <c r="AB94" s="87">
        <v>14.7044945471593</v>
      </c>
      <c r="AC94" s="88"/>
      <c r="AD94" s="86">
        <v>11.1710419735114</v>
      </c>
      <c r="AE94" s="89"/>
      <c r="AF94" s="90"/>
      <c r="AG94" s="12"/>
    </row>
    <row r="95" spans="1:33" customFormat="1" ht="13.2" x14ac:dyDescent="0.25">
      <c r="A95" s="82">
        <v>71</v>
      </c>
      <c r="B95" s="83"/>
      <c r="C95" s="83"/>
      <c r="D95" s="83" t="s">
        <v>190</v>
      </c>
      <c r="E95" s="83"/>
      <c r="F95" s="84" t="s">
        <v>35</v>
      </c>
      <c r="G95" s="85">
        <v>7.2727268206222728</v>
      </c>
      <c r="H95" s="85">
        <v>6.6511484793112876</v>
      </c>
      <c r="I95" s="85">
        <v>7.6579527986076412</v>
      </c>
      <c r="J95" s="85">
        <v>6.6620311068914475</v>
      </c>
      <c r="K95" s="86">
        <v>6.8341332517714317</v>
      </c>
      <c r="L95" s="86">
        <v>5.806497122843882</v>
      </c>
      <c r="M95" s="86">
        <v>5.6428059043719996</v>
      </c>
      <c r="N95" s="86">
        <v>6.2739571034074855</v>
      </c>
      <c r="O95" s="86">
        <v>7.2876084517677677</v>
      </c>
      <c r="P95" s="86">
        <v>8.0417279472318643</v>
      </c>
      <c r="Q95" s="86">
        <v>6.6200607074755844</v>
      </c>
      <c r="R95" s="86">
        <v>6.328231361760122</v>
      </c>
      <c r="S95" s="87">
        <v>5.208829611158599</v>
      </c>
      <c r="T95" s="87">
        <v>5.794146575397729</v>
      </c>
      <c r="U95" s="87">
        <v>3.8828587349129764</v>
      </c>
      <c r="V95" s="87">
        <v>3.0146161058128351</v>
      </c>
      <c r="W95" s="87">
        <v>3.5479464483806127</v>
      </c>
      <c r="X95" s="87">
        <v>4.377184984508899</v>
      </c>
      <c r="Y95" s="87">
        <v>8.1480913069666201</v>
      </c>
      <c r="Z95" s="87">
        <v>3.78830941553566</v>
      </c>
      <c r="AA95" s="87">
        <v>4.8534590015375798</v>
      </c>
      <c r="AB95" s="87">
        <v>6.8814328078315503</v>
      </c>
      <c r="AC95" s="88" t="s">
        <v>36</v>
      </c>
      <c r="AD95" s="86">
        <v>-15.545462752142599</v>
      </c>
      <c r="AE95" s="89"/>
      <c r="AF95" s="90"/>
      <c r="AG95" s="12"/>
    </row>
    <row r="96" spans="1:33" customFormat="1" ht="13.2" x14ac:dyDescent="0.25">
      <c r="A96" s="82">
        <v>74</v>
      </c>
      <c r="B96" s="83"/>
      <c r="C96" s="83"/>
      <c r="D96" s="83" t="s">
        <v>191</v>
      </c>
      <c r="E96" s="83"/>
      <c r="F96" s="84" t="s">
        <v>35</v>
      </c>
      <c r="G96" s="85">
        <v>51.688636738883446</v>
      </c>
      <c r="H96" s="85">
        <v>53.05352087759573</v>
      </c>
      <c r="I96" s="85">
        <v>53.127313873811488</v>
      </c>
      <c r="J96" s="85">
        <v>55.020130071348312</v>
      </c>
      <c r="K96" s="86">
        <v>55.699321876104158</v>
      </c>
      <c r="L96" s="86">
        <v>62.504340736206828</v>
      </c>
      <c r="M96" s="86">
        <v>60.904207528886701</v>
      </c>
      <c r="N96" s="86">
        <v>68.684013975500307</v>
      </c>
      <c r="O96" s="86">
        <v>65.718500441257845</v>
      </c>
      <c r="P96" s="86">
        <v>74.903336569334769</v>
      </c>
      <c r="Q96" s="86">
        <v>79.333310308596353</v>
      </c>
      <c r="R96" s="86">
        <v>89.23738466519697</v>
      </c>
      <c r="S96" s="87">
        <v>82.785288395786736</v>
      </c>
      <c r="T96" s="87">
        <v>75.500347931097849</v>
      </c>
      <c r="U96" s="87">
        <v>74.550341143236679</v>
      </c>
      <c r="V96" s="87">
        <v>80.521544038779382</v>
      </c>
      <c r="W96" s="87">
        <v>78.557088271183233</v>
      </c>
      <c r="X96" s="87">
        <v>66.547171900651875</v>
      </c>
      <c r="Y96" s="87">
        <v>86.964309090603905</v>
      </c>
      <c r="Z96" s="87">
        <v>79.293416781451</v>
      </c>
      <c r="AA96" s="87">
        <v>86.860069859686305</v>
      </c>
      <c r="AB96" s="87">
        <v>64.914316357777693</v>
      </c>
      <c r="AC96" s="88"/>
      <c r="AD96" s="86">
        <v>-25.355220967550299</v>
      </c>
      <c r="AE96" s="89"/>
      <c r="AF96" s="90"/>
      <c r="AG96" s="12"/>
    </row>
    <row r="97" spans="1:33" customFormat="1" ht="13.2" x14ac:dyDescent="0.25">
      <c r="A97" s="82" t="s">
        <v>192</v>
      </c>
      <c r="B97" s="83"/>
      <c r="C97" s="83"/>
      <c r="D97" s="83" t="s">
        <v>193</v>
      </c>
      <c r="E97" s="83"/>
      <c r="F97" s="84" t="s">
        <v>35</v>
      </c>
      <c r="G97" s="85">
        <v>11.326594045343224</v>
      </c>
      <c r="H97" s="85">
        <v>9.9045853265740416</v>
      </c>
      <c r="I97" s="85">
        <v>9.4063168412243758</v>
      </c>
      <c r="J97" s="85">
        <v>12.289027787040762</v>
      </c>
      <c r="K97" s="86">
        <v>9.6432833467263439</v>
      </c>
      <c r="L97" s="86">
        <v>10.718603825706243</v>
      </c>
      <c r="M97" s="86">
        <v>8.1928858618865181</v>
      </c>
      <c r="N97" s="86">
        <v>11.76718868664693</v>
      </c>
      <c r="O97" s="86">
        <v>8.8676147212585832</v>
      </c>
      <c r="P97" s="86">
        <v>15.149856898980572</v>
      </c>
      <c r="Q97" s="86">
        <v>6.2587529672724482</v>
      </c>
      <c r="R97" s="86">
        <v>11.444125510633381</v>
      </c>
      <c r="S97" s="87">
        <v>12.620051558996536</v>
      </c>
      <c r="T97" s="87">
        <v>12.921202508210095</v>
      </c>
      <c r="U97" s="87">
        <v>9.2178622447338583</v>
      </c>
      <c r="V97" s="87">
        <v>9.37523810100231</v>
      </c>
      <c r="W97" s="87">
        <v>6.7273314225536129</v>
      </c>
      <c r="X97" s="87">
        <v>12.430446984988169</v>
      </c>
      <c r="Y97" s="87">
        <v>14.064541814838776</v>
      </c>
      <c r="Z97" s="87">
        <v>4.2202183097677599</v>
      </c>
      <c r="AA97" s="87">
        <v>7.0330886449226302</v>
      </c>
      <c r="AB97" s="87">
        <v>9.9610868845322393</v>
      </c>
      <c r="AC97" s="88" t="s">
        <v>36</v>
      </c>
      <c r="AD97" s="86">
        <v>-29.175887734765599</v>
      </c>
      <c r="AE97" s="89"/>
      <c r="AF97" s="90"/>
      <c r="AG97" s="12"/>
    </row>
    <row r="98" spans="1:33" customFormat="1" ht="13.2" x14ac:dyDescent="0.25">
      <c r="A98" s="82" t="s">
        <v>194</v>
      </c>
      <c r="B98" s="83"/>
      <c r="C98" s="83"/>
      <c r="D98" s="83"/>
      <c r="E98" s="83" t="s">
        <v>195</v>
      </c>
      <c r="F98" s="84" t="s">
        <v>35</v>
      </c>
      <c r="G98" s="85">
        <v>10.50907302381742</v>
      </c>
      <c r="H98" s="85">
        <v>7.5986315948777152</v>
      </c>
      <c r="I98" s="85">
        <v>8.6747774435325127</v>
      </c>
      <c r="J98" s="85">
        <v>11.280881523103849</v>
      </c>
      <c r="K98" s="86">
        <v>7.1809980261219444</v>
      </c>
      <c r="L98" s="86">
        <v>7.9923244532335556</v>
      </c>
      <c r="M98" s="86">
        <v>7.3232354357436797</v>
      </c>
      <c r="N98" s="86">
        <v>10.811554909686798</v>
      </c>
      <c r="O98" s="86">
        <v>7.5240124586827379</v>
      </c>
      <c r="P98" s="86">
        <v>13.041879089811642</v>
      </c>
      <c r="Q98" s="86">
        <v>4.8495991750009759</v>
      </c>
      <c r="R98" s="86">
        <v>9.4812022932213385</v>
      </c>
      <c r="S98" s="87">
        <v>8.6621931915752253</v>
      </c>
      <c r="T98" s="87">
        <v>11.99374244878717</v>
      </c>
      <c r="U98" s="87">
        <v>6.6999463593413333</v>
      </c>
      <c r="V98" s="87">
        <v>7.0580406597357799</v>
      </c>
      <c r="W98" s="87">
        <v>5.6542061144216857</v>
      </c>
      <c r="X98" s="87">
        <v>10.609886750911182</v>
      </c>
      <c r="Y98" s="87">
        <v>12.5240593595981</v>
      </c>
      <c r="Z98" s="87">
        <v>2.8259166841237802</v>
      </c>
      <c r="AA98" s="87">
        <v>5.5108364221144299</v>
      </c>
      <c r="AB98" s="87">
        <v>6.0439343426638699</v>
      </c>
      <c r="AC98" s="88" t="s">
        <v>36</v>
      </c>
      <c r="AD98" s="86">
        <v>-51.741410918561499</v>
      </c>
      <c r="AE98" s="89"/>
      <c r="AF98" s="90"/>
      <c r="AG98" s="12"/>
    </row>
    <row r="99" spans="1:33" customFormat="1" ht="13.2" x14ac:dyDescent="0.25">
      <c r="A99" s="82" t="s">
        <v>196</v>
      </c>
      <c r="B99" s="83"/>
      <c r="C99" s="83"/>
      <c r="D99" s="83"/>
      <c r="E99" s="83" t="s">
        <v>197</v>
      </c>
      <c r="F99" s="84" t="s">
        <v>35</v>
      </c>
      <c r="G99" s="85">
        <v>0.81752102152580275</v>
      </c>
      <c r="H99" s="85">
        <v>2.3059537316963272</v>
      </c>
      <c r="I99" s="85">
        <v>0.73153939769186127</v>
      </c>
      <c r="J99" s="85">
        <v>1.0081462639369154</v>
      </c>
      <c r="K99" s="86">
        <v>2.4622853206044</v>
      </c>
      <c r="L99" s="86">
        <v>2.7262793724726877</v>
      </c>
      <c r="M99" s="86">
        <v>0.86965042614283716</v>
      </c>
      <c r="N99" s="86">
        <v>0.95563377696013418</v>
      </c>
      <c r="O99" s="86">
        <v>1.343602262575849</v>
      </c>
      <c r="P99" s="86">
        <v>2.1079778091689301</v>
      </c>
      <c r="Q99" s="86">
        <v>1.4091537922714723</v>
      </c>
      <c r="R99" s="86">
        <v>1.9629232174120392</v>
      </c>
      <c r="S99" s="87">
        <v>3.9578583674213097</v>
      </c>
      <c r="T99" s="87">
        <v>0.92746005942291909</v>
      </c>
      <c r="U99" s="87">
        <v>2.517915885392525</v>
      </c>
      <c r="V99" s="87">
        <v>2.3171974412665306</v>
      </c>
      <c r="W99" s="87">
        <v>1.0731253081319272</v>
      </c>
      <c r="X99" s="87">
        <v>1.820560234076986</v>
      </c>
      <c r="Y99" s="87">
        <v>1.5404824552406771</v>
      </c>
      <c r="Z99" s="87">
        <v>1.39430162564398</v>
      </c>
      <c r="AA99" s="87">
        <v>1.5222522228082001</v>
      </c>
      <c r="AB99" s="87">
        <v>3.9171525418683601</v>
      </c>
      <c r="AC99" s="88" t="s">
        <v>36</v>
      </c>
      <c r="AD99" s="86">
        <v>154.28089288146799</v>
      </c>
      <c r="AE99" s="89"/>
      <c r="AF99" s="90"/>
      <c r="AG99" s="12"/>
    </row>
    <row r="100" spans="1:33" customFormat="1" ht="13.2" x14ac:dyDescent="0.25">
      <c r="A100" s="82">
        <v>78</v>
      </c>
      <c r="B100" s="83"/>
      <c r="C100" s="83"/>
      <c r="D100" s="83" t="s">
        <v>198</v>
      </c>
      <c r="E100" s="83"/>
      <c r="F100" s="84" t="s">
        <v>35</v>
      </c>
      <c r="G100" s="85">
        <v>0.62187710737439228</v>
      </c>
      <c r="H100" s="85">
        <v>0.37868003402203704</v>
      </c>
      <c r="I100" s="85">
        <v>0.19324075556041048</v>
      </c>
      <c r="J100" s="85">
        <v>1.6987578564339387</v>
      </c>
      <c r="K100" s="86">
        <v>0</v>
      </c>
      <c r="L100" s="86">
        <v>1.2615751821093759</v>
      </c>
      <c r="M100" s="86">
        <v>0</v>
      </c>
      <c r="N100" s="86">
        <v>1.771077748383018</v>
      </c>
      <c r="O100" s="86">
        <v>0.45665461668472074</v>
      </c>
      <c r="P100" s="86">
        <v>0.20231984482695153</v>
      </c>
      <c r="Q100" s="86">
        <v>1.3367679106510495</v>
      </c>
      <c r="R100" s="86">
        <v>1.5446100185931615</v>
      </c>
      <c r="S100" s="87">
        <v>2.0910504784540351</v>
      </c>
      <c r="T100" s="87">
        <v>0.76624219830330076</v>
      </c>
      <c r="U100" s="87">
        <v>0.15793247899310725</v>
      </c>
      <c r="V100" s="87">
        <v>0.37071883947996953</v>
      </c>
      <c r="W100" s="87">
        <v>1.9128190293275464</v>
      </c>
      <c r="X100" s="87">
        <v>0</v>
      </c>
      <c r="Y100" s="87">
        <v>0.34041513677210733</v>
      </c>
      <c r="Z100" s="87"/>
      <c r="AA100" s="87">
        <v>0</v>
      </c>
      <c r="AB100" s="87">
        <v>3.1092437834639899</v>
      </c>
      <c r="AC100" s="88" t="s">
        <v>36</v>
      </c>
      <c r="AD100" s="86">
        <v>813.36825176064201</v>
      </c>
      <c r="AE100" s="89"/>
      <c r="AF100" s="90"/>
      <c r="AG100" s="12"/>
    </row>
    <row r="101" spans="1:33" customFormat="1" ht="13.2" x14ac:dyDescent="0.25">
      <c r="A101" s="82">
        <v>79</v>
      </c>
      <c r="B101" s="83"/>
      <c r="C101" s="83"/>
      <c r="D101" s="83" t="s">
        <v>199</v>
      </c>
      <c r="E101" s="83"/>
      <c r="F101" s="84" t="s">
        <v>35</v>
      </c>
      <c r="G101" s="85">
        <v>15.292741779872232</v>
      </c>
      <c r="H101" s="85">
        <v>16.551351657642158</v>
      </c>
      <c r="I101" s="85">
        <v>17.16412306239409</v>
      </c>
      <c r="J101" s="85">
        <v>16.891710518699046</v>
      </c>
      <c r="K101" s="86">
        <v>17.036763359964173</v>
      </c>
      <c r="L101" s="86">
        <v>16.869463137622645</v>
      </c>
      <c r="M101" s="86">
        <v>19.462135608737256</v>
      </c>
      <c r="N101" s="86">
        <v>15.259734249058395</v>
      </c>
      <c r="O101" s="86">
        <v>21.930730040512334</v>
      </c>
      <c r="P101" s="86">
        <v>20.622709366383191</v>
      </c>
      <c r="Q101" s="86">
        <v>18.061441997120298</v>
      </c>
      <c r="R101" s="86">
        <v>24.481488267307231</v>
      </c>
      <c r="S101" s="87">
        <v>21.280448754792086</v>
      </c>
      <c r="T101" s="87">
        <v>25.360921125326968</v>
      </c>
      <c r="U101" s="87">
        <v>20.965980942902508</v>
      </c>
      <c r="V101" s="87">
        <v>21.066956715975572</v>
      </c>
      <c r="W101" s="87">
        <v>18.221908339204315</v>
      </c>
      <c r="X101" s="87">
        <v>26.473212421511796</v>
      </c>
      <c r="Y101" s="87">
        <v>20.387298440859503</v>
      </c>
      <c r="Z101" s="87">
        <v>20.734264029498501</v>
      </c>
      <c r="AA101" s="87">
        <v>31.860745801362199</v>
      </c>
      <c r="AB101" s="87">
        <v>25.194022339716899</v>
      </c>
      <c r="AC101" s="88"/>
      <c r="AD101" s="86">
        <v>23.577051725617601</v>
      </c>
      <c r="AE101" s="89"/>
      <c r="AF101" s="90"/>
      <c r="AG101" s="12"/>
    </row>
    <row r="102" spans="1:33" customFormat="1" ht="13.2" x14ac:dyDescent="0.25">
      <c r="A102" s="82">
        <v>80</v>
      </c>
      <c r="B102" s="83"/>
      <c r="C102" s="83"/>
      <c r="D102" s="83" t="s">
        <v>200</v>
      </c>
      <c r="E102" s="83"/>
      <c r="F102" s="84" t="s">
        <v>35</v>
      </c>
      <c r="G102" s="85">
        <v>6.2271040921107783</v>
      </c>
      <c r="H102" s="85">
        <v>5.1706615938153098</v>
      </c>
      <c r="I102" s="85">
        <v>6.8219843027220062</v>
      </c>
      <c r="J102" s="85">
        <v>5.5303452381332274</v>
      </c>
      <c r="K102" s="86">
        <v>7.0295829710928492</v>
      </c>
      <c r="L102" s="86">
        <v>6.0780565067359724</v>
      </c>
      <c r="M102" s="86">
        <v>7.059862120350421</v>
      </c>
      <c r="N102" s="86">
        <v>7.3168044183606158</v>
      </c>
      <c r="O102" s="86">
        <v>7.3727079104451096</v>
      </c>
      <c r="P102" s="86">
        <v>5.6835403792903678</v>
      </c>
      <c r="Q102" s="86">
        <v>8.8081906448223588</v>
      </c>
      <c r="R102" s="86">
        <v>8.1246420476907772</v>
      </c>
      <c r="S102" s="87">
        <v>12.396515777687542</v>
      </c>
      <c r="T102" s="87">
        <v>10.501496747687066</v>
      </c>
      <c r="U102" s="87">
        <v>9.8598381887432289</v>
      </c>
      <c r="V102" s="87">
        <v>8.5639963292112107</v>
      </c>
      <c r="W102" s="87">
        <v>7.2575919780329796</v>
      </c>
      <c r="X102" s="87">
        <v>17.524850910752054</v>
      </c>
      <c r="Y102" s="87">
        <v>7.5214160374596482</v>
      </c>
      <c r="Z102" s="87">
        <v>9.2329172050565695</v>
      </c>
      <c r="AA102" s="87">
        <v>9.7193337889130706</v>
      </c>
      <c r="AB102" s="87">
        <v>8.1329722911604794</v>
      </c>
      <c r="AC102" s="88" t="s">
        <v>36</v>
      </c>
      <c r="AD102" s="86">
        <v>8.1308659254459599</v>
      </c>
      <c r="AE102" s="89"/>
      <c r="AF102" s="90"/>
      <c r="AG102" s="12"/>
    </row>
    <row r="103" spans="1:33" customFormat="1" ht="13.2" x14ac:dyDescent="0.25">
      <c r="A103" s="82" t="s">
        <v>201</v>
      </c>
      <c r="B103" s="83"/>
      <c r="C103" s="83"/>
      <c r="D103" s="83" t="s">
        <v>202</v>
      </c>
      <c r="E103" s="83"/>
      <c r="F103" s="84" t="s">
        <v>35</v>
      </c>
      <c r="G103" s="85">
        <v>16.435442481484923</v>
      </c>
      <c r="H103" s="85">
        <v>19.372617178455176</v>
      </c>
      <c r="I103" s="85">
        <v>10.696995897801893</v>
      </c>
      <c r="J103" s="85">
        <v>8.8524531722422921</v>
      </c>
      <c r="K103" s="86">
        <v>9.3836923123115792</v>
      </c>
      <c r="L103" s="86">
        <v>8.4867039398549107</v>
      </c>
      <c r="M103" s="86">
        <v>7.055069623476391</v>
      </c>
      <c r="N103" s="86">
        <v>9.2126036519497365</v>
      </c>
      <c r="O103" s="86">
        <v>9.8429838066464281</v>
      </c>
      <c r="P103" s="86">
        <v>9.2128542888644773</v>
      </c>
      <c r="Q103" s="86">
        <v>9.4031667120675646</v>
      </c>
      <c r="R103" s="86">
        <v>13.490756735901472</v>
      </c>
      <c r="S103" s="87">
        <v>11.731986889088303</v>
      </c>
      <c r="T103" s="87">
        <v>8.5439759717306458</v>
      </c>
      <c r="U103" s="87">
        <v>10.718893337395018</v>
      </c>
      <c r="V103" s="87">
        <v>9.1839709582502707</v>
      </c>
      <c r="W103" s="87">
        <v>8.9586808870148413</v>
      </c>
      <c r="X103" s="87">
        <v>10.299989429491383</v>
      </c>
      <c r="Y103" s="87">
        <v>8.9441098204778644</v>
      </c>
      <c r="Z103" s="87">
        <v>13.1228567138225</v>
      </c>
      <c r="AA103" s="87">
        <v>10.2103097818416</v>
      </c>
      <c r="AB103" s="87">
        <v>13.4070291599537</v>
      </c>
      <c r="AC103" s="88"/>
      <c r="AD103" s="86">
        <v>49.897859362793497</v>
      </c>
      <c r="AE103" s="89"/>
      <c r="AF103" s="90"/>
      <c r="AG103" s="12"/>
    </row>
    <row r="104" spans="1:33" customFormat="1" ht="13.2" x14ac:dyDescent="0.25">
      <c r="A104" s="82" t="s">
        <v>203</v>
      </c>
      <c r="B104" s="83"/>
      <c r="C104" s="83"/>
      <c r="D104" s="83"/>
      <c r="E104" s="83" t="s">
        <v>204</v>
      </c>
      <c r="F104" s="84" t="s">
        <v>35</v>
      </c>
      <c r="G104" s="85">
        <v>13.356519507697433</v>
      </c>
      <c r="H104" s="85">
        <v>15.909178617688742</v>
      </c>
      <c r="I104" s="85">
        <v>6.893001966485218</v>
      </c>
      <c r="J104" s="85">
        <v>5.6305924444685553</v>
      </c>
      <c r="K104" s="86">
        <v>4.6809003833057172</v>
      </c>
      <c r="L104" s="86">
        <v>4.4616090779970197</v>
      </c>
      <c r="M104" s="86">
        <v>3.1636334993252637</v>
      </c>
      <c r="N104" s="86">
        <v>3.8530978188402534</v>
      </c>
      <c r="O104" s="86">
        <v>6.5957147412561019</v>
      </c>
      <c r="P104" s="86">
        <v>6.343413380768852</v>
      </c>
      <c r="Q104" s="86">
        <v>5.3250145931431723</v>
      </c>
      <c r="R104" s="86">
        <v>7.317082250024713</v>
      </c>
      <c r="S104" s="87">
        <v>6.7363063040639348</v>
      </c>
      <c r="T104" s="87">
        <v>3.9588978217088915</v>
      </c>
      <c r="U104" s="87">
        <v>5.6857888204163789</v>
      </c>
      <c r="V104" s="87">
        <v>5.5325247245820917</v>
      </c>
      <c r="W104" s="87">
        <v>4.9199303787612045</v>
      </c>
      <c r="X104" s="87">
        <v>6.6807641575846679</v>
      </c>
      <c r="Y104" s="87">
        <v>5.532246665311594</v>
      </c>
      <c r="Z104" s="87">
        <v>6.1765591369941903</v>
      </c>
      <c r="AA104" s="87">
        <v>4.8713751699139101</v>
      </c>
      <c r="AB104" s="87">
        <v>6.2507655557581296</v>
      </c>
      <c r="AC104" s="88"/>
      <c r="AD104" s="86">
        <v>12.987831778214201</v>
      </c>
      <c r="AE104" s="89"/>
      <c r="AF104" s="90"/>
      <c r="AG104" s="12"/>
    </row>
    <row r="105" spans="1:33" customFormat="1" ht="13.2" x14ac:dyDescent="0.25">
      <c r="A105" s="82" t="s">
        <v>205</v>
      </c>
      <c r="B105" s="83"/>
      <c r="C105" s="83"/>
      <c r="D105" s="83"/>
      <c r="E105" s="83" t="s">
        <v>206</v>
      </c>
      <c r="F105" s="84" t="s">
        <v>35</v>
      </c>
      <c r="G105" s="85">
        <v>3.0789229737874915</v>
      </c>
      <c r="H105" s="85">
        <v>3.4634385607664337</v>
      </c>
      <c r="I105" s="85">
        <v>3.8039939313166733</v>
      </c>
      <c r="J105" s="85">
        <v>3.2218607277737377</v>
      </c>
      <c r="K105" s="86">
        <v>4.7027919290058637</v>
      </c>
      <c r="L105" s="86">
        <v>4.0250948618578946</v>
      </c>
      <c r="M105" s="86">
        <v>3.8914361241511295</v>
      </c>
      <c r="N105" s="86">
        <v>5.3595058331094849</v>
      </c>
      <c r="O105" s="86">
        <v>3.247269065390324</v>
      </c>
      <c r="P105" s="86">
        <v>2.8694409080956245</v>
      </c>
      <c r="Q105" s="86">
        <v>4.0781521189243906</v>
      </c>
      <c r="R105" s="86">
        <v>6.1736744858767532</v>
      </c>
      <c r="S105" s="87">
        <v>4.9956805850243668</v>
      </c>
      <c r="T105" s="87">
        <v>4.5850781500217526</v>
      </c>
      <c r="U105" s="87">
        <v>5.0331045169786446</v>
      </c>
      <c r="V105" s="87">
        <v>3.6514462336681812</v>
      </c>
      <c r="W105" s="87">
        <v>4.038750508253635</v>
      </c>
      <c r="X105" s="87">
        <v>3.6192252719067124</v>
      </c>
      <c r="Y105" s="87">
        <v>3.4118631551662713</v>
      </c>
      <c r="Z105" s="87">
        <v>6.9462975768283099</v>
      </c>
      <c r="AA105" s="87">
        <v>5.3389346119277699</v>
      </c>
      <c r="AB105" s="87">
        <v>7.1562636041955798</v>
      </c>
      <c r="AC105" s="88"/>
      <c r="AD105" s="86">
        <v>109.74650150782</v>
      </c>
      <c r="AE105" s="89" t="s">
        <v>42</v>
      </c>
      <c r="AF105" s="90"/>
      <c r="AG105" s="12"/>
    </row>
    <row r="106" spans="1:33" customFormat="1" ht="13.2" x14ac:dyDescent="0.25">
      <c r="A106" s="82">
        <v>84</v>
      </c>
      <c r="B106" s="83"/>
      <c r="C106" s="83"/>
      <c r="D106" s="83" t="s">
        <v>207</v>
      </c>
      <c r="E106" s="83"/>
      <c r="F106" s="84" t="s">
        <v>35</v>
      </c>
      <c r="G106" s="85">
        <v>13.441739490231713</v>
      </c>
      <c r="H106" s="85">
        <v>8.1883956723392011</v>
      </c>
      <c r="I106" s="85">
        <v>17.415677655085258</v>
      </c>
      <c r="J106" s="85">
        <v>20.541595608714495</v>
      </c>
      <c r="K106" s="86">
        <v>24.394624858060304</v>
      </c>
      <c r="L106" s="86">
        <v>21.412714390719653</v>
      </c>
      <c r="M106" s="86">
        <v>25.454475738294185</v>
      </c>
      <c r="N106" s="86">
        <v>17.084088761432863</v>
      </c>
      <c r="O106" s="86">
        <v>26.567660700098262</v>
      </c>
      <c r="P106" s="86">
        <v>24.397217232579372</v>
      </c>
      <c r="Q106" s="86">
        <v>26.121459703467348</v>
      </c>
      <c r="R106" s="86">
        <v>27.759716817796669</v>
      </c>
      <c r="S106" s="87">
        <v>24.649631671238421</v>
      </c>
      <c r="T106" s="87">
        <v>29.08262596497848</v>
      </c>
      <c r="U106" s="87">
        <v>26.613792744604268</v>
      </c>
      <c r="V106" s="87">
        <v>23.295901646010627</v>
      </c>
      <c r="W106" s="87">
        <v>25.750837470065054</v>
      </c>
      <c r="X106" s="87">
        <v>26.681844195576247</v>
      </c>
      <c r="Y106" s="87">
        <v>29.763154606839624</v>
      </c>
      <c r="Z106" s="87">
        <v>25.847082127556199</v>
      </c>
      <c r="AA106" s="87">
        <v>26.6207122271164</v>
      </c>
      <c r="AB106" s="87">
        <v>30.2406133375998</v>
      </c>
      <c r="AC106" s="88"/>
      <c r="AD106" s="86">
        <v>1.6041939675659</v>
      </c>
      <c r="AE106" s="89"/>
      <c r="AF106" s="90"/>
      <c r="AG106" s="12"/>
    </row>
    <row r="107" spans="1:33" customFormat="1" ht="13.2" x14ac:dyDescent="0.25">
      <c r="A107" s="82">
        <v>85</v>
      </c>
      <c r="B107" s="83"/>
      <c r="C107" s="83"/>
      <c r="D107" s="83" t="s">
        <v>208</v>
      </c>
      <c r="E107" s="83"/>
      <c r="F107" s="84" t="s">
        <v>35</v>
      </c>
      <c r="G107" s="85">
        <v>8.5290382515182941</v>
      </c>
      <c r="H107" s="85">
        <v>8.767145420251218</v>
      </c>
      <c r="I107" s="85">
        <v>9.8969878482957867</v>
      </c>
      <c r="J107" s="85">
        <v>7.3846616479423224</v>
      </c>
      <c r="K107" s="86">
        <v>8.4879192406909336</v>
      </c>
      <c r="L107" s="86">
        <v>7.728980114782587</v>
      </c>
      <c r="M107" s="86">
        <v>9.1229800076489695</v>
      </c>
      <c r="N107" s="86">
        <v>7.3684772463317119</v>
      </c>
      <c r="O107" s="86">
        <v>11.332958798172578</v>
      </c>
      <c r="P107" s="86">
        <v>8.9120960569226249</v>
      </c>
      <c r="Q107" s="86">
        <v>7.8440800482546669</v>
      </c>
      <c r="R107" s="86">
        <v>15.397862658764085</v>
      </c>
      <c r="S107" s="87">
        <v>15.781107492413684</v>
      </c>
      <c r="T107" s="87">
        <v>11.403286897695185</v>
      </c>
      <c r="U107" s="87">
        <v>12.021346522439213</v>
      </c>
      <c r="V107" s="87">
        <v>12.918333744077874</v>
      </c>
      <c r="W107" s="87">
        <v>10.220703644446612</v>
      </c>
      <c r="X107" s="87">
        <v>13.903953722563793</v>
      </c>
      <c r="Y107" s="87">
        <v>18.112750043356073</v>
      </c>
      <c r="Z107" s="87">
        <v>8.5885159347962592</v>
      </c>
      <c r="AA107" s="87">
        <v>13.189310093814701</v>
      </c>
      <c r="AB107" s="87">
        <v>12.996820571590099</v>
      </c>
      <c r="AC107" s="88" t="s">
        <v>36</v>
      </c>
      <c r="AD107" s="86">
        <v>-28.244907369229001</v>
      </c>
      <c r="AE107" s="89"/>
      <c r="AF107" s="90"/>
      <c r="AG107" s="12"/>
    </row>
    <row r="108" spans="1:33" customFormat="1" ht="13.2" x14ac:dyDescent="0.25">
      <c r="A108" s="82" t="s">
        <v>209</v>
      </c>
      <c r="B108" s="83"/>
      <c r="C108" s="83"/>
      <c r="D108" s="83" t="s">
        <v>210</v>
      </c>
      <c r="E108" s="83"/>
      <c r="F108" s="84" t="s">
        <v>35</v>
      </c>
      <c r="G108" s="85">
        <v>80.353571421466825</v>
      </c>
      <c r="H108" s="85">
        <v>75.655981371027949</v>
      </c>
      <c r="I108" s="85">
        <v>84.782959634663527</v>
      </c>
      <c r="J108" s="85">
        <v>83.157049543347341</v>
      </c>
      <c r="K108" s="86">
        <v>75.870264948096434</v>
      </c>
      <c r="L108" s="86">
        <v>83.270291039776524</v>
      </c>
      <c r="M108" s="86">
        <v>86.047754551237119</v>
      </c>
      <c r="N108" s="86">
        <v>90.113121935854039</v>
      </c>
      <c r="O108" s="86">
        <v>96.708325547943375</v>
      </c>
      <c r="P108" s="86">
        <v>89.49752068037418</v>
      </c>
      <c r="Q108" s="86">
        <v>96.572222438417029</v>
      </c>
      <c r="R108" s="86">
        <v>108.39863139588299</v>
      </c>
      <c r="S108" s="87">
        <v>101.58702138683739</v>
      </c>
      <c r="T108" s="87">
        <v>112.47510862666465</v>
      </c>
      <c r="U108" s="87">
        <v>123.93797238310225</v>
      </c>
      <c r="V108" s="87">
        <v>120.32190621898746</v>
      </c>
      <c r="W108" s="87">
        <v>130.0883419951065</v>
      </c>
      <c r="X108" s="87">
        <v>107.2162053671704</v>
      </c>
      <c r="Y108" s="87">
        <v>134.39202285471333</v>
      </c>
      <c r="Z108" s="87">
        <v>107.474465024276</v>
      </c>
      <c r="AA108" s="87">
        <v>145.142594910382</v>
      </c>
      <c r="AB108" s="87">
        <v>133.187709992967</v>
      </c>
      <c r="AC108" s="88" t="s">
        <v>47</v>
      </c>
      <c r="AD108" s="86">
        <v>-0.89611930542007301</v>
      </c>
      <c r="AE108" s="89"/>
      <c r="AF108" s="90"/>
      <c r="AG108" s="12"/>
    </row>
    <row r="109" spans="1:33" customFormat="1" ht="13.2" x14ac:dyDescent="0.25">
      <c r="A109" s="82" t="s">
        <v>211</v>
      </c>
      <c r="B109" s="83"/>
      <c r="C109" s="83"/>
      <c r="D109" s="83"/>
      <c r="E109" s="83" t="s">
        <v>212</v>
      </c>
      <c r="F109" s="84" t="s">
        <v>35</v>
      </c>
      <c r="G109" s="85">
        <v>45.926658895283204</v>
      </c>
      <c r="H109" s="85">
        <v>44.879701522598246</v>
      </c>
      <c r="I109" s="85">
        <v>48.108294131544561</v>
      </c>
      <c r="J109" s="85">
        <v>48.418119041589499</v>
      </c>
      <c r="K109" s="86">
        <v>42.100193173342788</v>
      </c>
      <c r="L109" s="86">
        <v>47.91996639890678</v>
      </c>
      <c r="M109" s="86">
        <v>42.262519246279005</v>
      </c>
      <c r="N109" s="86">
        <v>43.0851970232493</v>
      </c>
      <c r="O109" s="86">
        <v>51.355801518112401</v>
      </c>
      <c r="P109" s="86">
        <v>46.118322356119073</v>
      </c>
      <c r="Q109" s="86">
        <v>50.154590029964602</v>
      </c>
      <c r="R109" s="86">
        <v>55.820417968091071</v>
      </c>
      <c r="S109" s="87">
        <v>40.975499311527024</v>
      </c>
      <c r="T109" s="87">
        <v>54.821263514528304</v>
      </c>
      <c r="U109" s="87">
        <v>53.002373622797442</v>
      </c>
      <c r="V109" s="87">
        <v>53.400089972909853</v>
      </c>
      <c r="W109" s="87">
        <v>51.733573932846184</v>
      </c>
      <c r="X109" s="87">
        <v>51.107988479803993</v>
      </c>
      <c r="Y109" s="87">
        <v>63.135017351754811</v>
      </c>
      <c r="Z109" s="87">
        <v>47.484770594920001</v>
      </c>
      <c r="AA109" s="87">
        <v>60.065389000720501</v>
      </c>
      <c r="AB109" s="87">
        <v>63.409574191003799</v>
      </c>
      <c r="AC109" s="88"/>
      <c r="AD109" s="86">
        <v>0.43487251728995202</v>
      </c>
      <c r="AE109" s="89"/>
      <c r="AF109" s="90"/>
      <c r="AG109" s="12"/>
    </row>
    <row r="110" spans="1:33" customFormat="1" ht="13.2" x14ac:dyDescent="0.25">
      <c r="A110" s="82" t="s">
        <v>213</v>
      </c>
      <c r="B110" s="83"/>
      <c r="C110" s="83"/>
      <c r="D110" s="83"/>
      <c r="E110" s="83" t="s">
        <v>214</v>
      </c>
      <c r="F110" s="84" t="s">
        <v>35</v>
      </c>
      <c r="G110" s="85">
        <v>34.426912526183621</v>
      </c>
      <c r="H110" s="85">
        <v>30.776279848429709</v>
      </c>
      <c r="I110" s="85">
        <v>36.674665503118881</v>
      </c>
      <c r="J110" s="85">
        <v>34.738930501757814</v>
      </c>
      <c r="K110" s="86">
        <v>33.77007177475371</v>
      </c>
      <c r="L110" s="86">
        <v>35.350324640869772</v>
      </c>
      <c r="M110" s="86">
        <v>43.785235304958135</v>
      </c>
      <c r="N110" s="86">
        <v>47.027924912604746</v>
      </c>
      <c r="O110" s="86">
        <v>45.352524029831002</v>
      </c>
      <c r="P110" s="86">
        <v>43.3791983242551</v>
      </c>
      <c r="Q110" s="86">
        <v>46.417632408452384</v>
      </c>
      <c r="R110" s="86">
        <v>52.578213427792001</v>
      </c>
      <c r="S110" s="87">
        <v>60.611522075310404</v>
      </c>
      <c r="T110" s="87">
        <v>57.653845112136288</v>
      </c>
      <c r="U110" s="87">
        <v>70.935598760304842</v>
      </c>
      <c r="V110" s="87">
        <v>66.921816246077611</v>
      </c>
      <c r="W110" s="87">
        <v>78.354768062260419</v>
      </c>
      <c r="X110" s="87">
        <v>56.108216887366375</v>
      </c>
      <c r="Y110" s="87">
        <v>71.257005502958464</v>
      </c>
      <c r="Z110" s="87">
        <v>59.989694429356099</v>
      </c>
      <c r="AA110" s="87">
        <v>85.077205909661501</v>
      </c>
      <c r="AB110" s="87">
        <v>69.778135801963799</v>
      </c>
      <c r="AC110" s="88"/>
      <c r="AD110" s="86">
        <v>-2.0754025383977601</v>
      </c>
      <c r="AE110" s="89"/>
      <c r="AF110" s="90"/>
      <c r="AG110" s="12"/>
    </row>
    <row r="111" spans="1:33" customFormat="1" ht="13.2" x14ac:dyDescent="0.25">
      <c r="A111" s="82" t="s">
        <v>215</v>
      </c>
      <c r="B111" s="83"/>
      <c r="C111" s="83"/>
      <c r="D111" s="83" t="s">
        <v>216</v>
      </c>
      <c r="E111" s="83"/>
      <c r="F111" s="84" t="s">
        <v>35</v>
      </c>
      <c r="G111" s="85">
        <v>9.1125405063467291</v>
      </c>
      <c r="H111" s="85">
        <v>11.064209548835947</v>
      </c>
      <c r="I111" s="85">
        <v>9.3331604826207037</v>
      </c>
      <c r="J111" s="85">
        <v>8.5637798081351466</v>
      </c>
      <c r="K111" s="86">
        <v>8.3097460176005136</v>
      </c>
      <c r="L111" s="86">
        <v>6.2288979403865063</v>
      </c>
      <c r="M111" s="86">
        <v>9.8876899114819725</v>
      </c>
      <c r="N111" s="86">
        <v>14.376351992455682</v>
      </c>
      <c r="O111" s="86">
        <v>10.984466409967562</v>
      </c>
      <c r="P111" s="86">
        <v>14.860973048177675</v>
      </c>
      <c r="Q111" s="86">
        <v>13.701686967350282</v>
      </c>
      <c r="R111" s="86">
        <v>13.473614770609997</v>
      </c>
      <c r="S111" s="87">
        <v>14.011832481901811</v>
      </c>
      <c r="T111" s="87">
        <v>12.918467735688274</v>
      </c>
      <c r="U111" s="87">
        <v>15.565529585614097</v>
      </c>
      <c r="V111" s="87">
        <v>15.545327186855232</v>
      </c>
      <c r="W111" s="87">
        <v>15.76240008064975</v>
      </c>
      <c r="X111" s="87">
        <v>12.309233442553429</v>
      </c>
      <c r="Y111" s="87">
        <v>13.390585111243299</v>
      </c>
      <c r="Z111" s="87">
        <v>18.232764262157101</v>
      </c>
      <c r="AA111" s="87">
        <v>14.111626011127001</v>
      </c>
      <c r="AB111" s="87">
        <v>18.639787876871001</v>
      </c>
      <c r="AC111" s="88"/>
      <c r="AD111" s="86">
        <v>39.200697520083303</v>
      </c>
      <c r="AE111" s="89"/>
      <c r="AF111" s="90"/>
      <c r="AG111" s="12"/>
    </row>
    <row r="112" spans="1:33" customFormat="1" ht="13.2" x14ac:dyDescent="0.25">
      <c r="A112" s="82" t="s">
        <v>217</v>
      </c>
      <c r="B112" s="83"/>
      <c r="C112" s="83"/>
      <c r="D112" s="83"/>
      <c r="E112" s="83" t="s">
        <v>218</v>
      </c>
      <c r="F112" s="84" t="s">
        <v>35</v>
      </c>
      <c r="G112" s="85">
        <v>2.0906049146706058</v>
      </c>
      <c r="H112" s="85">
        <v>1.9470113232373571</v>
      </c>
      <c r="I112" s="85">
        <v>2.3582553636470132</v>
      </c>
      <c r="J112" s="85">
        <v>1.8972700355148029</v>
      </c>
      <c r="K112" s="86">
        <v>2.8696142151754302</v>
      </c>
      <c r="L112" s="86">
        <v>2.1826224438708151</v>
      </c>
      <c r="M112" s="86">
        <v>2.3022225612958058</v>
      </c>
      <c r="N112" s="86">
        <v>3.0073404228593703</v>
      </c>
      <c r="O112" s="86">
        <v>2.5427408252719137</v>
      </c>
      <c r="P112" s="86">
        <v>3.8955459444376639</v>
      </c>
      <c r="Q112" s="86">
        <v>1.8279040354905254</v>
      </c>
      <c r="R112" s="86">
        <v>2.0180910114951875</v>
      </c>
      <c r="S112" s="87">
        <v>3.1852044528155181</v>
      </c>
      <c r="T112" s="87">
        <v>1.8306067050887147</v>
      </c>
      <c r="U112" s="87">
        <v>1.9430855582696505</v>
      </c>
      <c r="V112" s="87">
        <v>1.4748306600894605</v>
      </c>
      <c r="W112" s="87">
        <v>1.7906824855924734</v>
      </c>
      <c r="X112" s="87">
        <v>2.5521656084272304</v>
      </c>
      <c r="Y112" s="87">
        <v>1.9354703062151166</v>
      </c>
      <c r="Z112" s="87">
        <v>2.44534840392497</v>
      </c>
      <c r="AA112" s="87">
        <v>2.0615199774190902</v>
      </c>
      <c r="AB112" s="87">
        <v>1.45996134082951</v>
      </c>
      <c r="AC112" s="88" t="s">
        <v>36</v>
      </c>
      <c r="AD112" s="86">
        <v>-24.568135396273501</v>
      </c>
      <c r="AE112" s="89"/>
      <c r="AF112" s="90"/>
      <c r="AG112" s="12"/>
    </row>
    <row r="113" spans="1:33" customFormat="1" ht="13.2" x14ac:dyDescent="0.25">
      <c r="A113" s="82" t="s">
        <v>219</v>
      </c>
      <c r="B113" s="83"/>
      <c r="C113" s="83"/>
      <c r="D113" s="83"/>
      <c r="E113" s="83" t="s">
        <v>220</v>
      </c>
      <c r="F113" s="84" t="s">
        <v>35</v>
      </c>
      <c r="G113" s="85">
        <v>7.0219355916761232</v>
      </c>
      <c r="H113" s="85">
        <v>9.1171982255985871</v>
      </c>
      <c r="I113" s="85">
        <v>6.9749051189736901</v>
      </c>
      <c r="J113" s="85">
        <v>6.6665097726203433</v>
      </c>
      <c r="K113" s="86">
        <v>5.4401318024250829</v>
      </c>
      <c r="L113" s="86">
        <v>4.0462754965156931</v>
      </c>
      <c r="M113" s="86">
        <v>7.5854673501861676</v>
      </c>
      <c r="N113" s="86">
        <v>11.369011569596312</v>
      </c>
      <c r="O113" s="86">
        <v>8.4417255846956447</v>
      </c>
      <c r="P113" s="86">
        <v>10.965427103740007</v>
      </c>
      <c r="Q113" s="86">
        <v>11.873782931859759</v>
      </c>
      <c r="R113" s="86">
        <v>11.455523759114811</v>
      </c>
      <c r="S113" s="87">
        <v>10.826628029086288</v>
      </c>
      <c r="T113" s="87">
        <v>11.087861030599559</v>
      </c>
      <c r="U113" s="87">
        <v>13.622444027344448</v>
      </c>
      <c r="V113" s="87">
        <v>14.070496526765774</v>
      </c>
      <c r="W113" s="87">
        <v>13.971717595057271</v>
      </c>
      <c r="X113" s="87">
        <v>9.7570678341262003</v>
      </c>
      <c r="Y113" s="87">
        <v>11.455114805028183</v>
      </c>
      <c r="Z113" s="87">
        <v>15.7874158582321</v>
      </c>
      <c r="AA113" s="87">
        <v>12.0501060337079</v>
      </c>
      <c r="AB113" s="87">
        <v>17.179826536041499</v>
      </c>
      <c r="AC113" s="88"/>
      <c r="AD113" s="86">
        <v>49.975158070878102</v>
      </c>
      <c r="AE113" s="89"/>
      <c r="AF113" s="90"/>
      <c r="AG113" s="12"/>
    </row>
    <row r="114" spans="1:33" customFormat="1" ht="13.2" x14ac:dyDescent="0.25">
      <c r="A114" s="82">
        <v>94</v>
      </c>
      <c r="B114" s="83"/>
      <c r="C114" s="83"/>
      <c r="D114" s="83" t="s">
        <v>221</v>
      </c>
      <c r="E114" s="83"/>
      <c r="F114" s="84" t="s">
        <v>35</v>
      </c>
      <c r="G114" s="85">
        <v>1.2511841081840209</v>
      </c>
      <c r="H114" s="85">
        <v>1.1653311397694532</v>
      </c>
      <c r="I114" s="85">
        <v>0.51305651619392056</v>
      </c>
      <c r="J114" s="85">
        <v>1.1818890012207213</v>
      </c>
      <c r="K114" s="86">
        <v>0.92604186918294573</v>
      </c>
      <c r="L114" s="86">
        <v>1.4176246630727221</v>
      </c>
      <c r="M114" s="86">
        <v>0.96038288453421472</v>
      </c>
      <c r="N114" s="86">
        <v>0.87676070627293479</v>
      </c>
      <c r="O114" s="86">
        <v>0.84262690121150918</v>
      </c>
      <c r="P114" s="86">
        <v>1.1966587801243636</v>
      </c>
      <c r="Q114" s="86">
        <v>0.41908783126435012</v>
      </c>
      <c r="R114" s="86">
        <v>1.0715817372101717</v>
      </c>
      <c r="S114" s="87">
        <v>0.56433702437937194</v>
      </c>
      <c r="T114" s="87">
        <v>0.24123405876114934</v>
      </c>
      <c r="U114" s="87">
        <v>0.98691082784470607</v>
      </c>
      <c r="V114" s="87">
        <v>1.0209715182876524</v>
      </c>
      <c r="W114" s="87">
        <v>0.79250341757674125</v>
      </c>
      <c r="X114" s="87">
        <v>0.4138732207496158</v>
      </c>
      <c r="Y114" s="87">
        <v>0.30675124054324693</v>
      </c>
      <c r="Z114" s="87">
        <v>0.216451279807644</v>
      </c>
      <c r="AA114" s="87">
        <v>0.36280798056853297</v>
      </c>
      <c r="AB114" s="87">
        <v>0.50150041486982699</v>
      </c>
      <c r="AC114" s="88" t="s">
        <v>36</v>
      </c>
      <c r="AD114" s="86">
        <v>63.487656637243198</v>
      </c>
      <c r="AE114" s="89"/>
      <c r="AF114" s="90"/>
      <c r="AG114" s="12"/>
    </row>
    <row r="115" spans="1:33" customFormat="1" ht="13.2" x14ac:dyDescent="0.25">
      <c r="A115" s="82" t="s">
        <v>222</v>
      </c>
      <c r="B115" s="83"/>
      <c r="C115" s="83"/>
      <c r="D115" s="83" t="s">
        <v>223</v>
      </c>
      <c r="E115" s="83"/>
      <c r="F115" s="84" t="s">
        <v>35</v>
      </c>
      <c r="G115" s="85">
        <v>58.666888137831911</v>
      </c>
      <c r="H115" s="85">
        <v>66.842365453269394</v>
      </c>
      <c r="I115" s="85">
        <v>68.485821574124259</v>
      </c>
      <c r="J115" s="85">
        <v>70.903512161104686</v>
      </c>
      <c r="K115" s="86">
        <v>68.081635686721484</v>
      </c>
      <c r="L115" s="86">
        <v>72.17079596036794</v>
      </c>
      <c r="M115" s="86">
        <v>77.424620969675559</v>
      </c>
      <c r="N115" s="86">
        <v>66.541153519866526</v>
      </c>
      <c r="O115" s="86">
        <v>81.545438173323575</v>
      </c>
      <c r="P115" s="86">
        <v>75.913907830154571</v>
      </c>
      <c r="Q115" s="86">
        <v>70.211915787835196</v>
      </c>
      <c r="R115" s="86">
        <v>89.648268354204546</v>
      </c>
      <c r="S115" s="87">
        <v>78.703614525820043</v>
      </c>
      <c r="T115" s="87">
        <v>75.484444051751424</v>
      </c>
      <c r="U115" s="87">
        <v>64.510793976352772</v>
      </c>
      <c r="V115" s="87">
        <v>63.689126290606346</v>
      </c>
      <c r="W115" s="87">
        <v>101.47285481213414</v>
      </c>
      <c r="X115" s="87">
        <v>78.495395711592693</v>
      </c>
      <c r="Y115" s="87">
        <v>75.98829385910112</v>
      </c>
      <c r="Z115" s="87">
        <v>80.341410263302706</v>
      </c>
      <c r="AA115" s="87">
        <v>52.960941155934499</v>
      </c>
      <c r="AB115" s="87">
        <v>58.533258421113302</v>
      </c>
      <c r="AC115" s="88"/>
      <c r="AD115" s="86">
        <v>-22.970690025431001</v>
      </c>
      <c r="AE115" s="89"/>
      <c r="AF115" s="90"/>
      <c r="AG115" s="12"/>
    </row>
    <row r="116" spans="1:33" customFormat="1" ht="13.2" x14ac:dyDescent="0.25">
      <c r="A116" s="100" t="s">
        <v>224</v>
      </c>
      <c r="B116" s="116"/>
      <c r="C116" s="116"/>
      <c r="D116" s="116"/>
      <c r="E116" s="116" t="s">
        <v>225</v>
      </c>
      <c r="F116" s="101" t="s">
        <v>35</v>
      </c>
      <c r="G116" s="85">
        <v>2.292908877877216</v>
      </c>
      <c r="H116" s="85">
        <v>1.4439972398719312</v>
      </c>
      <c r="I116" s="85">
        <v>1.1246046783546013</v>
      </c>
      <c r="J116" s="85">
        <v>1.4354802109098721</v>
      </c>
      <c r="K116" s="86">
        <v>1.817642015416518</v>
      </c>
      <c r="L116" s="86">
        <v>1.7803118123506296</v>
      </c>
      <c r="M116" s="86">
        <v>1.9032662694221445</v>
      </c>
      <c r="N116" s="86">
        <v>1.0102970760053094</v>
      </c>
      <c r="O116" s="86">
        <v>1.1135777714122022</v>
      </c>
      <c r="P116" s="86">
        <v>0.90204023105437481</v>
      </c>
      <c r="Q116" s="86">
        <v>0.48504105537611419</v>
      </c>
      <c r="R116" s="86">
        <v>3.3141187829718404</v>
      </c>
      <c r="S116" s="87">
        <v>1.509059114813958</v>
      </c>
      <c r="T116" s="87">
        <v>0.61406334846085464</v>
      </c>
      <c r="U116" s="87">
        <v>1.2261220547305016</v>
      </c>
      <c r="V116" s="87">
        <v>2.1493443439344535</v>
      </c>
      <c r="W116" s="87">
        <v>1.7152613522857592</v>
      </c>
      <c r="X116" s="87">
        <v>0.81226602244561907</v>
      </c>
      <c r="Y116" s="87">
        <v>1.1243676073226081</v>
      </c>
      <c r="Z116" s="87">
        <v>1.47227006193723</v>
      </c>
      <c r="AA116" s="87">
        <v>0</v>
      </c>
      <c r="AB116" s="87">
        <v>0</v>
      </c>
      <c r="AC116" s="88" t="s">
        <v>85</v>
      </c>
      <c r="AD116" s="86">
        <v>-100</v>
      </c>
      <c r="AE116" s="89"/>
      <c r="AF116" s="90"/>
      <c r="AG116" s="12"/>
    </row>
    <row r="117" spans="1:33" customFormat="1" ht="13.2" x14ac:dyDescent="0.25">
      <c r="A117" s="82" t="s">
        <v>226</v>
      </c>
      <c r="B117" s="83"/>
      <c r="C117" s="83"/>
      <c r="D117" s="83"/>
      <c r="E117" s="83" t="s">
        <v>227</v>
      </c>
      <c r="F117" s="84" t="s">
        <v>35</v>
      </c>
      <c r="G117" s="85">
        <v>3.3732929645772076</v>
      </c>
      <c r="H117" s="85">
        <v>6.4849914815050189</v>
      </c>
      <c r="I117" s="85">
        <v>5.1426001793224474</v>
      </c>
      <c r="J117" s="85">
        <v>3.8665903804839008</v>
      </c>
      <c r="K117" s="86">
        <v>3.91745751581501</v>
      </c>
      <c r="L117" s="86">
        <v>4.1976603401229866</v>
      </c>
      <c r="M117" s="86">
        <v>3.7048180594994853</v>
      </c>
      <c r="N117" s="86">
        <v>2.9134512258515808</v>
      </c>
      <c r="O117" s="86">
        <v>6.0413985211104988</v>
      </c>
      <c r="P117" s="86">
        <v>3.223924513970033</v>
      </c>
      <c r="Q117" s="86">
        <v>6.2174991244114146</v>
      </c>
      <c r="R117" s="86">
        <v>7.1649692408211951</v>
      </c>
      <c r="S117" s="87">
        <v>8.5358941702955473</v>
      </c>
      <c r="T117" s="87">
        <v>5.2028795323139336</v>
      </c>
      <c r="U117" s="87">
        <v>5.2488876422139734</v>
      </c>
      <c r="V117" s="87">
        <v>6.5218443898004042</v>
      </c>
      <c r="W117" s="87">
        <v>14.019501557215747</v>
      </c>
      <c r="X117" s="87">
        <v>10.185779106174529</v>
      </c>
      <c r="Y117" s="87">
        <v>16.151499187889382</v>
      </c>
      <c r="Z117" s="87">
        <v>6.9246983317173898</v>
      </c>
      <c r="AA117" s="87">
        <v>6.8931770744352896</v>
      </c>
      <c r="AB117" s="87">
        <v>11.169300376917599</v>
      </c>
      <c r="AC117" s="88" t="s">
        <v>36</v>
      </c>
      <c r="AD117" s="86">
        <v>-30.846664777146401</v>
      </c>
      <c r="AE117" s="89"/>
      <c r="AF117" s="90"/>
      <c r="AG117" s="12"/>
    </row>
    <row r="118" spans="1:33" customFormat="1" ht="13.2" x14ac:dyDescent="0.25">
      <c r="A118" s="82" t="s">
        <v>228</v>
      </c>
      <c r="B118" s="83"/>
      <c r="C118" s="83"/>
      <c r="D118" s="83"/>
      <c r="E118" s="83" t="s">
        <v>229</v>
      </c>
      <c r="F118" s="84" t="s">
        <v>35</v>
      </c>
      <c r="G118" s="85">
        <v>4.7339411854807683</v>
      </c>
      <c r="H118" s="85">
        <v>6.1835835375521899</v>
      </c>
      <c r="I118" s="85">
        <v>5.7090892081889333</v>
      </c>
      <c r="J118" s="85">
        <v>5.7687105719003586</v>
      </c>
      <c r="K118" s="86">
        <v>6.7981278173599407</v>
      </c>
      <c r="L118" s="86">
        <v>5.3568240786822141</v>
      </c>
      <c r="M118" s="86">
        <v>5.3912270654700416</v>
      </c>
      <c r="N118" s="86">
        <v>4.7213209475976656</v>
      </c>
      <c r="O118" s="86">
        <v>4.3009112380622927</v>
      </c>
      <c r="P118" s="86">
        <v>6.9164956624017355</v>
      </c>
      <c r="Q118" s="86">
        <v>8.4511032416235405</v>
      </c>
      <c r="R118" s="86">
        <v>7.2061194576767971</v>
      </c>
      <c r="S118" s="87">
        <v>6.6704150617022631</v>
      </c>
      <c r="T118" s="87">
        <v>6.7166727180540233</v>
      </c>
      <c r="U118" s="87">
        <v>5.7499800384850488</v>
      </c>
      <c r="V118" s="87">
        <v>5.0765387268407771</v>
      </c>
      <c r="W118" s="87">
        <v>7.3263924298945113</v>
      </c>
      <c r="X118" s="87">
        <v>8.3226251752006419</v>
      </c>
      <c r="Y118" s="87">
        <v>7.3959407522885465</v>
      </c>
      <c r="Z118" s="87">
        <v>7.9778121564577997</v>
      </c>
      <c r="AA118" s="87">
        <v>7.1148748022313502</v>
      </c>
      <c r="AB118" s="87">
        <v>6.1847975323617002</v>
      </c>
      <c r="AC118" s="88" t="s">
        <v>36</v>
      </c>
      <c r="AD118" s="86">
        <v>-16.375783155808399</v>
      </c>
      <c r="AE118" s="89"/>
      <c r="AF118" s="90"/>
      <c r="AG118" s="12"/>
    </row>
    <row r="119" spans="1:33" customFormat="1" ht="13.2" x14ac:dyDescent="0.25">
      <c r="A119" s="82" t="s">
        <v>230</v>
      </c>
      <c r="B119" s="83"/>
      <c r="C119" s="83"/>
      <c r="D119" s="83"/>
      <c r="E119" s="83" t="s">
        <v>231</v>
      </c>
      <c r="F119" s="84" t="s">
        <v>35</v>
      </c>
      <c r="G119" s="85">
        <v>1.8791413947511308</v>
      </c>
      <c r="H119" s="85">
        <v>2.7262541780870864</v>
      </c>
      <c r="I119" s="85">
        <v>2.233640668151657</v>
      </c>
      <c r="J119" s="85">
        <v>1.9934884443076188</v>
      </c>
      <c r="K119" s="86">
        <v>2.6979079874878802</v>
      </c>
      <c r="L119" s="86">
        <v>1.7305803193343285</v>
      </c>
      <c r="M119" s="86">
        <v>1.9836101957225194</v>
      </c>
      <c r="N119" s="86">
        <v>2.9459531534734844</v>
      </c>
      <c r="O119" s="86">
        <v>2.1660173908880815</v>
      </c>
      <c r="P119" s="86">
        <v>1.7286109028056336</v>
      </c>
      <c r="Q119" s="86">
        <v>2.7762744678367137</v>
      </c>
      <c r="R119" s="86">
        <v>2.7437885459138647</v>
      </c>
      <c r="S119" s="87">
        <v>3.5616075477993268</v>
      </c>
      <c r="T119" s="87">
        <v>3.3078086003945995</v>
      </c>
      <c r="U119" s="87">
        <v>4.23756057042631</v>
      </c>
      <c r="V119" s="87">
        <v>4.1478046666756239</v>
      </c>
      <c r="W119" s="87">
        <v>5.0402803362553348</v>
      </c>
      <c r="X119" s="87">
        <v>2.4679285675133071</v>
      </c>
      <c r="Y119" s="87">
        <v>2.4932634911991816</v>
      </c>
      <c r="Z119" s="87">
        <v>4.3164286627970503</v>
      </c>
      <c r="AA119" s="87">
        <v>3.34723903823155</v>
      </c>
      <c r="AB119" s="87">
        <v>1.4143293805974799</v>
      </c>
      <c r="AC119" s="88" t="s">
        <v>36</v>
      </c>
      <c r="AD119" s="86">
        <v>-43.2739706176326</v>
      </c>
      <c r="AE119" s="89"/>
      <c r="AF119" s="90"/>
      <c r="AG119" s="12"/>
    </row>
    <row r="120" spans="1:33" customFormat="1" ht="13.2" x14ac:dyDescent="0.25">
      <c r="A120" s="82" t="s">
        <v>232</v>
      </c>
      <c r="B120" s="83"/>
      <c r="C120" s="83"/>
      <c r="D120" s="83"/>
      <c r="E120" s="83" t="s">
        <v>233</v>
      </c>
      <c r="F120" s="84" t="s">
        <v>35</v>
      </c>
      <c r="G120" s="85">
        <v>44.781632746434688</v>
      </c>
      <c r="H120" s="85">
        <v>49.286088323172066</v>
      </c>
      <c r="I120" s="85">
        <v>53.010484944252553</v>
      </c>
      <c r="J120" s="85">
        <v>57.480749840769711</v>
      </c>
      <c r="K120" s="86">
        <v>51.738569412155634</v>
      </c>
      <c r="L120" s="86">
        <v>57.990886472701874</v>
      </c>
      <c r="M120" s="86">
        <v>62.978693848918915</v>
      </c>
      <c r="N120" s="86">
        <v>52.897001219377792</v>
      </c>
      <c r="O120" s="86">
        <v>66.923184646541969</v>
      </c>
      <c r="P120" s="86">
        <v>62.415201261846811</v>
      </c>
      <c r="Q120" s="86">
        <v>51.070188154259284</v>
      </c>
      <c r="R120" s="86">
        <v>67.80052095753814</v>
      </c>
      <c r="S120" s="87">
        <v>56.933516330783931</v>
      </c>
      <c r="T120" s="87">
        <v>58.276004819139281</v>
      </c>
      <c r="U120" s="87">
        <v>47.058364915414309</v>
      </c>
      <c r="V120" s="87">
        <v>45.007642874313923</v>
      </c>
      <c r="W120" s="87">
        <v>71.282137783309182</v>
      </c>
      <c r="X120" s="87">
        <v>55.976315940761971</v>
      </c>
      <c r="Y120" s="87">
        <v>47.125286942641289</v>
      </c>
      <c r="Z120" s="87">
        <v>59.127599797559199</v>
      </c>
      <c r="AA120" s="87">
        <v>35.010691577469601</v>
      </c>
      <c r="AB120" s="87">
        <v>38.428438675541997</v>
      </c>
      <c r="AC120" s="88" t="s">
        <v>36</v>
      </c>
      <c r="AD120" s="86">
        <v>-18.454738063843799</v>
      </c>
      <c r="AE120" s="89"/>
      <c r="AF120" s="90"/>
      <c r="AG120" s="12"/>
    </row>
    <row r="121" spans="1:33" customFormat="1" ht="13.2" x14ac:dyDescent="0.25">
      <c r="A121" s="102" t="s">
        <v>234</v>
      </c>
      <c r="B121" s="103"/>
      <c r="C121" s="103"/>
      <c r="D121" s="103"/>
      <c r="E121" s="103" t="s">
        <v>235</v>
      </c>
      <c r="F121" s="104" t="s">
        <v>35</v>
      </c>
      <c r="G121" s="105">
        <v>1.6059709687108965</v>
      </c>
      <c r="H121" s="105">
        <v>0.71745069308113096</v>
      </c>
      <c r="I121" s="105">
        <v>1.2654018958540414</v>
      </c>
      <c r="J121" s="105">
        <v>0.35849271273323891</v>
      </c>
      <c r="K121" s="106">
        <v>1.1119309384864622</v>
      </c>
      <c r="L121" s="106">
        <v>1.1145329371758896</v>
      </c>
      <c r="M121" s="106">
        <v>1.4630055306424534</v>
      </c>
      <c r="N121" s="106">
        <v>2.053129897560662</v>
      </c>
      <c r="O121" s="106">
        <v>1.0003486053085289</v>
      </c>
      <c r="P121" s="106">
        <v>0.7276352580759553</v>
      </c>
      <c r="Q121" s="106">
        <v>1.2118097443281324</v>
      </c>
      <c r="R121" s="106">
        <v>1.4187513692826983</v>
      </c>
      <c r="S121" s="106">
        <v>1.4931223004250156</v>
      </c>
      <c r="T121" s="106">
        <v>1.3670150333886952</v>
      </c>
      <c r="U121" s="106">
        <v>0.9898787550826188</v>
      </c>
      <c r="V121" s="106">
        <v>0.78595128904114164</v>
      </c>
      <c r="W121" s="106">
        <v>2.089281353173646</v>
      </c>
      <c r="X121" s="106">
        <v>0.73048089949662143</v>
      </c>
      <c r="Y121" s="106">
        <v>1.6979358777601032</v>
      </c>
      <c r="Z121" s="106">
        <v>0.52260125283407799</v>
      </c>
      <c r="AA121" s="106">
        <v>0.59495866356674298</v>
      </c>
      <c r="AB121" s="106">
        <v>1.3363924556944999</v>
      </c>
      <c r="AC121" s="107" t="s">
        <v>36</v>
      </c>
      <c r="AD121" s="106">
        <v>-21.2931139980704</v>
      </c>
      <c r="AE121" s="115"/>
      <c r="AF121" s="109"/>
      <c r="AG121" s="12"/>
    </row>
    <row r="122" spans="1:33" customFormat="1" ht="13.2" x14ac:dyDescent="0.25">
      <c r="A122" s="75" t="s">
        <v>236</v>
      </c>
      <c r="B122" s="76"/>
      <c r="C122" s="76" t="s">
        <v>237</v>
      </c>
      <c r="D122" s="76"/>
      <c r="E122" s="76"/>
      <c r="F122" s="35" t="s">
        <v>35</v>
      </c>
      <c r="G122" s="77">
        <v>83.410427512288564</v>
      </c>
      <c r="H122" s="77">
        <v>85.686563073011314</v>
      </c>
      <c r="I122" s="77">
        <v>86.076625591381884</v>
      </c>
      <c r="J122" s="77">
        <v>90.589359822604152</v>
      </c>
      <c r="K122" s="78">
        <v>93.512269024208507</v>
      </c>
      <c r="L122" s="78">
        <v>107.51016017099207</v>
      </c>
      <c r="M122" s="78">
        <v>115.90214765685826</v>
      </c>
      <c r="N122" s="78">
        <v>113.93456714018188</v>
      </c>
      <c r="O122" s="78">
        <v>113.97143772087009</v>
      </c>
      <c r="P122" s="78">
        <v>121.5989092543827</v>
      </c>
      <c r="Q122" s="78">
        <v>117.36805950110927</v>
      </c>
      <c r="R122" s="78">
        <v>113.17582268443384</v>
      </c>
      <c r="S122" s="78">
        <v>114.9906701320534</v>
      </c>
      <c r="T122" s="78">
        <v>120.38293292846811</v>
      </c>
      <c r="U122" s="78">
        <v>132.21907109894295</v>
      </c>
      <c r="V122" s="78">
        <v>129.41932444851659</v>
      </c>
      <c r="W122" s="78">
        <v>122.92655063672204</v>
      </c>
      <c r="X122" s="78">
        <v>126.03813135901208</v>
      </c>
      <c r="Y122" s="78">
        <v>135.70033677882063</v>
      </c>
      <c r="Z122" s="78">
        <v>115.66326793556701</v>
      </c>
      <c r="AA122" s="78">
        <v>139.31769444464999</v>
      </c>
      <c r="AB122" s="78">
        <v>131.519823522189</v>
      </c>
      <c r="AC122" s="79"/>
      <c r="AD122" s="87">
        <v>-3.08069482793214</v>
      </c>
      <c r="AE122" s="80"/>
      <c r="AF122" s="81"/>
      <c r="AG122" s="12"/>
    </row>
    <row r="123" spans="1:33" customFormat="1" ht="13.2" x14ac:dyDescent="0.25">
      <c r="A123" s="82" t="s">
        <v>238</v>
      </c>
      <c r="B123" s="83"/>
      <c r="C123" s="83"/>
      <c r="D123" s="83" t="s">
        <v>239</v>
      </c>
      <c r="E123" s="83"/>
      <c r="F123" s="84" t="s">
        <v>35</v>
      </c>
      <c r="G123" s="85">
        <v>21.982323418188592</v>
      </c>
      <c r="H123" s="85">
        <v>20.902906823793323</v>
      </c>
      <c r="I123" s="85">
        <v>22.42023004225106</v>
      </c>
      <c r="J123" s="85">
        <v>18.630722216079818</v>
      </c>
      <c r="K123" s="86">
        <v>15.502622719225371</v>
      </c>
      <c r="L123" s="86">
        <v>21.24198989784097</v>
      </c>
      <c r="M123" s="86">
        <v>23.904585023472023</v>
      </c>
      <c r="N123" s="86">
        <v>27.603874181847662</v>
      </c>
      <c r="O123" s="86">
        <v>20.355116082093257</v>
      </c>
      <c r="P123" s="86">
        <v>25.062723201742418</v>
      </c>
      <c r="Q123" s="86">
        <v>20.9840000778301</v>
      </c>
      <c r="R123" s="86">
        <v>16.633018664898461</v>
      </c>
      <c r="S123" s="87">
        <v>18.983923818998573</v>
      </c>
      <c r="T123" s="87">
        <v>17.410022214936561</v>
      </c>
      <c r="U123" s="87">
        <v>18.129409839229403</v>
      </c>
      <c r="V123" s="87">
        <v>16.656878369373896</v>
      </c>
      <c r="W123" s="87">
        <v>15.462977356423433</v>
      </c>
      <c r="X123" s="87">
        <v>16.57864131379494</v>
      </c>
      <c r="Y123" s="87">
        <v>12.888000529596814</v>
      </c>
      <c r="Z123" s="87">
        <v>13.1163330039653</v>
      </c>
      <c r="AA123" s="87">
        <v>17.904561306424402</v>
      </c>
      <c r="AB123" s="87">
        <v>26.454174557875199</v>
      </c>
      <c r="AC123" s="88" t="s">
        <v>36</v>
      </c>
      <c r="AD123" s="86">
        <v>105.26205362208199</v>
      </c>
      <c r="AE123" s="89"/>
      <c r="AF123" s="90"/>
      <c r="AG123" s="12"/>
    </row>
    <row r="124" spans="1:33" customFormat="1" ht="13.2" x14ac:dyDescent="0.25">
      <c r="A124" s="82" t="s">
        <v>240</v>
      </c>
      <c r="B124" s="83"/>
      <c r="C124" s="83"/>
      <c r="D124" s="83"/>
      <c r="E124" s="83" t="s">
        <v>241</v>
      </c>
      <c r="F124" s="84" t="s">
        <v>35</v>
      </c>
      <c r="G124" s="85">
        <v>14.760264094418311</v>
      </c>
      <c r="H124" s="85">
        <v>14.804501582126994</v>
      </c>
      <c r="I124" s="85">
        <v>16.195775273659518</v>
      </c>
      <c r="J124" s="85">
        <v>15.469885442267104</v>
      </c>
      <c r="K124" s="86">
        <v>12.892633721543445</v>
      </c>
      <c r="L124" s="86">
        <v>18.424020836758832</v>
      </c>
      <c r="M124" s="86">
        <v>21.289740469995611</v>
      </c>
      <c r="N124" s="86">
        <v>23.38557269211962</v>
      </c>
      <c r="O124" s="86">
        <v>17.43221595616297</v>
      </c>
      <c r="P124" s="86">
        <v>22.63903276499849</v>
      </c>
      <c r="Q124" s="86">
        <v>18.052424407518394</v>
      </c>
      <c r="R124" s="86">
        <v>14.683884245445242</v>
      </c>
      <c r="S124" s="87">
        <v>17.0977139505504</v>
      </c>
      <c r="T124" s="87">
        <v>16.478714647444654</v>
      </c>
      <c r="U124" s="87">
        <v>15.158828571266403</v>
      </c>
      <c r="V124" s="87">
        <v>14.479507378932357</v>
      </c>
      <c r="W124" s="87">
        <v>14.358090993381316</v>
      </c>
      <c r="X124" s="87">
        <v>14.399887284334675</v>
      </c>
      <c r="Y124" s="87">
        <v>11.720368218969634</v>
      </c>
      <c r="Z124" s="87">
        <v>11.3293806090649</v>
      </c>
      <c r="AA124" s="87">
        <v>15.8960646824188</v>
      </c>
      <c r="AB124" s="87">
        <v>24.372615428692601</v>
      </c>
      <c r="AC124" s="88" t="s">
        <v>36</v>
      </c>
      <c r="AD124" s="86">
        <v>107.950936125411</v>
      </c>
      <c r="AE124" s="89"/>
      <c r="AF124" s="90"/>
      <c r="AG124" s="12"/>
    </row>
    <row r="125" spans="1:33" customFormat="1" ht="13.2" x14ac:dyDescent="0.25">
      <c r="A125" s="82" t="s">
        <v>242</v>
      </c>
      <c r="B125" s="83"/>
      <c r="C125" s="83"/>
      <c r="D125" s="83"/>
      <c r="E125" s="83" t="s">
        <v>243</v>
      </c>
      <c r="F125" s="84" t="s">
        <v>35</v>
      </c>
      <c r="G125" s="85">
        <v>7.2220593237702797</v>
      </c>
      <c r="H125" s="85">
        <v>6.0984052416663248</v>
      </c>
      <c r="I125" s="85">
        <v>6.2244547685915466</v>
      </c>
      <c r="J125" s="85">
        <v>3.1608367738127061</v>
      </c>
      <c r="K125" s="86">
        <v>2.6099889976819233</v>
      </c>
      <c r="L125" s="86">
        <v>2.8179690610821315</v>
      </c>
      <c r="M125" s="86">
        <v>2.6148445534764164</v>
      </c>
      <c r="N125" s="86">
        <v>4.2183014897280406</v>
      </c>
      <c r="O125" s="86">
        <v>2.9229001259302878</v>
      </c>
      <c r="P125" s="86">
        <v>2.4236904367439247</v>
      </c>
      <c r="Q125" s="86">
        <v>2.9315756703117111</v>
      </c>
      <c r="R125" s="86">
        <v>1.9491344194532159</v>
      </c>
      <c r="S125" s="87">
        <v>1.8862098684481774</v>
      </c>
      <c r="T125" s="87">
        <v>0.93130756749190913</v>
      </c>
      <c r="U125" s="87">
        <v>2.9705812679630013</v>
      </c>
      <c r="V125" s="87">
        <v>2.1773709904415397</v>
      </c>
      <c r="W125" s="87">
        <v>1.1048863630421111</v>
      </c>
      <c r="X125" s="87">
        <v>2.1787540294602694</v>
      </c>
      <c r="Y125" s="87">
        <v>1.1676323106271804</v>
      </c>
      <c r="Z125" s="87">
        <v>1.78695239490042</v>
      </c>
      <c r="AA125" s="87">
        <v>2.0084966240055802</v>
      </c>
      <c r="AB125" s="87">
        <v>2.0815591291826498</v>
      </c>
      <c r="AC125" s="88" t="s">
        <v>36</v>
      </c>
      <c r="AD125" s="86">
        <v>78.271799284533699</v>
      </c>
      <c r="AE125" s="89"/>
      <c r="AF125" s="90"/>
      <c r="AG125" s="12"/>
    </row>
    <row r="126" spans="1:33" customFormat="1" ht="13.2" x14ac:dyDescent="0.25">
      <c r="A126" s="82" t="s">
        <v>244</v>
      </c>
      <c r="B126" s="83"/>
      <c r="C126" s="83"/>
      <c r="D126" s="83" t="s">
        <v>245</v>
      </c>
      <c r="E126" s="83"/>
      <c r="F126" s="84" t="s">
        <v>35</v>
      </c>
      <c r="G126" s="85">
        <v>2.5769545990741944</v>
      </c>
      <c r="H126" s="85">
        <v>3.3980684559515888</v>
      </c>
      <c r="I126" s="85">
        <v>3.676827163779536</v>
      </c>
      <c r="J126" s="85">
        <v>3.5816256769483075</v>
      </c>
      <c r="K126" s="86">
        <v>3.555448777693428</v>
      </c>
      <c r="L126" s="86">
        <v>3.5722059052508688</v>
      </c>
      <c r="M126" s="86">
        <v>4.0267496031848236</v>
      </c>
      <c r="N126" s="86">
        <v>2.700567368211531</v>
      </c>
      <c r="O126" s="86">
        <v>4.6762834890797338</v>
      </c>
      <c r="P126" s="86">
        <v>2.6820667391375976</v>
      </c>
      <c r="Q126" s="86">
        <v>3.343472000622643</v>
      </c>
      <c r="R126" s="86">
        <v>4.1543271272109639</v>
      </c>
      <c r="S126" s="87">
        <v>1.8865106419281268</v>
      </c>
      <c r="T126" s="87">
        <v>1.446361032777685</v>
      </c>
      <c r="U126" s="87">
        <v>5.3283924641969929</v>
      </c>
      <c r="V126" s="87">
        <v>5.5380984300228526</v>
      </c>
      <c r="W126" s="87">
        <v>3.0746881960291543</v>
      </c>
      <c r="X126" s="87">
        <v>4.2629119380151392</v>
      </c>
      <c r="Y126" s="87">
        <v>1.6922352528731555</v>
      </c>
      <c r="Z126" s="87">
        <v>0.50165271024087099</v>
      </c>
      <c r="AA126" s="87">
        <v>2.7349268720241802</v>
      </c>
      <c r="AB126" s="87">
        <v>1.1892252910600201</v>
      </c>
      <c r="AC126" s="88" t="s">
        <v>36</v>
      </c>
      <c r="AD126" s="86">
        <v>-29.7245882899024</v>
      </c>
      <c r="AE126" s="89"/>
      <c r="AF126" s="90"/>
      <c r="AG126" s="12"/>
    </row>
    <row r="127" spans="1:33" customFormat="1" ht="13.2" x14ac:dyDescent="0.25">
      <c r="A127" s="82" t="s">
        <v>246</v>
      </c>
      <c r="B127" s="83"/>
      <c r="C127" s="83"/>
      <c r="D127" s="83"/>
      <c r="E127" s="83" t="s">
        <v>247</v>
      </c>
      <c r="F127" s="84" t="s">
        <v>35</v>
      </c>
      <c r="G127" s="85">
        <v>2.4951959323571331</v>
      </c>
      <c r="H127" s="85">
        <v>3.0978737454816665</v>
      </c>
      <c r="I127" s="85">
        <v>3.6469240325050221</v>
      </c>
      <c r="J127" s="85">
        <v>3.3383498157081544</v>
      </c>
      <c r="K127" s="86">
        <v>3.4439242526444946</v>
      </c>
      <c r="L127" s="86">
        <v>3.4605570514797339</v>
      </c>
      <c r="M127" s="86">
        <v>3.9629421194785199</v>
      </c>
      <c r="N127" s="86">
        <v>2.6052017770838094</v>
      </c>
      <c r="O127" s="86">
        <v>4.6464223366824644</v>
      </c>
      <c r="P127" s="86">
        <v>2.6820667391375976</v>
      </c>
      <c r="Q127" s="86">
        <v>2.7200529244658931</v>
      </c>
      <c r="R127" s="86">
        <v>3.9567364831197707</v>
      </c>
      <c r="S127" s="87">
        <v>1.7695452886389891</v>
      </c>
      <c r="T127" s="87">
        <v>1.446361032777685</v>
      </c>
      <c r="U127" s="87">
        <v>5.3283924641969929</v>
      </c>
      <c r="V127" s="87">
        <v>5.5380984300228526</v>
      </c>
      <c r="W127" s="87">
        <v>2.4851410683554223</v>
      </c>
      <c r="X127" s="87">
        <v>3.7281355052178524</v>
      </c>
      <c r="Y127" s="87">
        <v>1.6922352528731555</v>
      </c>
      <c r="Z127" s="87">
        <v>0.50165271024087099</v>
      </c>
      <c r="AA127" s="87">
        <v>2.7349268720241802</v>
      </c>
      <c r="AB127" s="87">
        <v>0.72263626520414204</v>
      </c>
      <c r="AC127" s="88" t="s">
        <v>36</v>
      </c>
      <c r="AD127" s="86">
        <v>-57.296938237327403</v>
      </c>
      <c r="AE127" s="89"/>
      <c r="AF127" s="90"/>
      <c r="AG127" s="12"/>
    </row>
    <row r="128" spans="1:33" customFormat="1" ht="13.2" x14ac:dyDescent="0.25">
      <c r="A128" s="82" t="s">
        <v>248</v>
      </c>
      <c r="B128" s="83"/>
      <c r="C128" s="83"/>
      <c r="D128" s="83"/>
      <c r="E128" s="83" t="s">
        <v>249</v>
      </c>
      <c r="F128" s="84" t="s">
        <v>35</v>
      </c>
      <c r="G128" s="85">
        <v>8.175866671706121E-2</v>
      </c>
      <c r="H128" s="85">
        <v>0.30019471046992197</v>
      </c>
      <c r="I128" s="85">
        <v>2.990313127451364E-2</v>
      </c>
      <c r="J128" s="85">
        <v>0.24327586124015443</v>
      </c>
      <c r="K128" s="86">
        <v>0.11152452504893316</v>
      </c>
      <c r="L128" s="86">
        <v>0.11164885377113469</v>
      </c>
      <c r="M128" s="86">
        <v>6.3807483706303236E-2</v>
      </c>
      <c r="N128" s="86">
        <v>9.53655911277215E-2</v>
      </c>
      <c r="O128" s="86">
        <v>2.9861152397269514E-2</v>
      </c>
      <c r="P128" s="86">
        <v>0</v>
      </c>
      <c r="Q128" s="86">
        <v>0.62341907615675018</v>
      </c>
      <c r="R128" s="86">
        <v>0.19759064409119359</v>
      </c>
      <c r="S128" s="87">
        <v>0.11696535328913753</v>
      </c>
      <c r="T128" s="87">
        <v>0</v>
      </c>
      <c r="U128" s="87">
        <v>0</v>
      </c>
      <c r="V128" s="87">
        <v>0</v>
      </c>
      <c r="W128" s="87">
        <v>0.58954712767373241</v>
      </c>
      <c r="X128" s="87">
        <v>0.53477643279728715</v>
      </c>
      <c r="Y128" s="87">
        <v>0</v>
      </c>
      <c r="Z128" s="87">
        <v>0</v>
      </c>
      <c r="AA128" s="87">
        <v>0</v>
      </c>
      <c r="AB128" s="87">
        <v>0.46658902585587803</v>
      </c>
      <c r="AC128" s="88" t="s">
        <v>36</v>
      </c>
      <c r="AD128" s="86" t="s">
        <v>596</v>
      </c>
      <c r="AE128" s="89"/>
      <c r="AF128" s="90"/>
      <c r="AG128" s="12"/>
    </row>
    <row r="129" spans="1:33" customFormat="1" ht="13.2" x14ac:dyDescent="0.25">
      <c r="A129" s="82" t="s">
        <v>250</v>
      </c>
      <c r="B129" s="83"/>
      <c r="C129" s="83"/>
      <c r="D129" s="83" t="s">
        <v>251</v>
      </c>
      <c r="E129" s="83"/>
      <c r="F129" s="84" t="s">
        <v>35</v>
      </c>
      <c r="G129" s="85">
        <v>4.4493583635535332</v>
      </c>
      <c r="H129" s="85">
        <v>4.9416750407422665</v>
      </c>
      <c r="I129" s="85">
        <v>5.8184154934143084</v>
      </c>
      <c r="J129" s="85">
        <v>8.0714244669234674</v>
      </c>
      <c r="K129" s="86">
        <v>6.311055121271627</v>
      </c>
      <c r="L129" s="86">
        <v>8.2319023235665085</v>
      </c>
      <c r="M129" s="86">
        <v>7.7245528026743626</v>
      </c>
      <c r="N129" s="86">
        <v>10.01351557653769</v>
      </c>
      <c r="O129" s="86">
        <v>8.3638588175524049</v>
      </c>
      <c r="P129" s="86">
        <v>9.0491068054853141</v>
      </c>
      <c r="Q129" s="86">
        <v>14.666625481573734</v>
      </c>
      <c r="R129" s="86">
        <v>14.510015878832281</v>
      </c>
      <c r="S129" s="87">
        <v>12.880251589510888</v>
      </c>
      <c r="T129" s="87">
        <v>17.205688645040386</v>
      </c>
      <c r="U129" s="87">
        <v>17.021436112745683</v>
      </c>
      <c r="V129" s="87">
        <v>14.21500083126119</v>
      </c>
      <c r="W129" s="87">
        <v>11.421323738410948</v>
      </c>
      <c r="X129" s="87">
        <v>19.558954785576219</v>
      </c>
      <c r="Y129" s="87">
        <v>24.73636428055951</v>
      </c>
      <c r="Z129" s="87">
        <v>11.8381586045675</v>
      </c>
      <c r="AA129" s="87">
        <v>25.564925683555298</v>
      </c>
      <c r="AB129" s="87">
        <v>17.3178526114474</v>
      </c>
      <c r="AC129" s="88"/>
      <c r="AD129" s="86">
        <v>-29.990307326377501</v>
      </c>
      <c r="AE129" s="89"/>
      <c r="AF129" s="90"/>
      <c r="AG129" s="12"/>
    </row>
    <row r="130" spans="1:33" customFormat="1" ht="13.2" x14ac:dyDescent="0.25">
      <c r="A130" s="82" t="s">
        <v>252</v>
      </c>
      <c r="B130" s="83"/>
      <c r="C130" s="83"/>
      <c r="D130" s="83"/>
      <c r="E130" s="83" t="s">
        <v>253</v>
      </c>
      <c r="F130" s="84" t="s">
        <v>35</v>
      </c>
      <c r="G130" s="85">
        <v>3.2103614687914597</v>
      </c>
      <c r="H130" s="85">
        <v>4.6649705912960702</v>
      </c>
      <c r="I130" s="85">
        <v>5.8184154934143084</v>
      </c>
      <c r="J130" s="85">
        <v>7.0105467155784771</v>
      </c>
      <c r="K130" s="86">
        <v>5.6036399789183751</v>
      </c>
      <c r="L130" s="86">
        <v>7.6104598736405187</v>
      </c>
      <c r="M130" s="86">
        <v>7.4168540928933897</v>
      </c>
      <c r="N130" s="86">
        <v>7.2103716686925132</v>
      </c>
      <c r="O130" s="86">
        <v>7.5662070198222411</v>
      </c>
      <c r="P130" s="86">
        <v>8.7807008365160488</v>
      </c>
      <c r="Q130" s="86">
        <v>14.666625481573734</v>
      </c>
      <c r="R130" s="86">
        <v>14.038367058887381</v>
      </c>
      <c r="S130" s="87">
        <v>12.625073887104868</v>
      </c>
      <c r="T130" s="87">
        <v>16.069765298977359</v>
      </c>
      <c r="U130" s="87">
        <v>16.734028139113803</v>
      </c>
      <c r="V130" s="87">
        <v>14.058803169270707</v>
      </c>
      <c r="W130" s="87">
        <v>10.370209847288955</v>
      </c>
      <c r="X130" s="87">
        <v>17.298357434063153</v>
      </c>
      <c r="Y130" s="87">
        <v>24.73636428055951</v>
      </c>
      <c r="Z130" s="87">
        <v>10.991897734035</v>
      </c>
      <c r="AA130" s="87">
        <v>25.564925683555298</v>
      </c>
      <c r="AB130" s="87">
        <v>17.3178526114474</v>
      </c>
      <c r="AC130" s="88"/>
      <c r="AD130" s="86">
        <v>-29.990307326377501</v>
      </c>
      <c r="AE130" s="89"/>
      <c r="AF130" s="90"/>
      <c r="AG130" s="12"/>
    </row>
    <row r="131" spans="1:33" customFormat="1" ht="13.2" x14ac:dyDescent="0.25">
      <c r="A131" s="82" t="s">
        <v>254</v>
      </c>
      <c r="B131" s="83"/>
      <c r="C131" s="83"/>
      <c r="D131" s="83"/>
      <c r="E131" s="83" t="s">
        <v>255</v>
      </c>
      <c r="F131" s="84" t="s">
        <v>35</v>
      </c>
      <c r="G131" s="85">
        <v>1.2389968947620729</v>
      </c>
      <c r="H131" s="85">
        <v>0.27670444944619543</v>
      </c>
      <c r="I131" s="85">
        <v>0</v>
      </c>
      <c r="J131" s="85">
        <v>1.0608777513449892</v>
      </c>
      <c r="K131" s="86">
        <v>0.7074151423532512</v>
      </c>
      <c r="L131" s="86">
        <v>0.62144244992598874</v>
      </c>
      <c r="M131" s="86">
        <v>0.30769870978097374</v>
      </c>
      <c r="N131" s="86">
        <v>2.8031439078451763</v>
      </c>
      <c r="O131" s="86">
        <v>0.79765179773016603</v>
      </c>
      <c r="P131" s="86">
        <v>0.26840596896926588</v>
      </c>
      <c r="Q131" s="86">
        <v>0</v>
      </c>
      <c r="R131" s="86">
        <v>0.47164881994489877</v>
      </c>
      <c r="S131" s="87">
        <v>0.25517770240601678</v>
      </c>
      <c r="T131" s="87">
        <v>1.1359233460630278</v>
      </c>
      <c r="U131" s="87">
        <v>0.28740797363187964</v>
      </c>
      <c r="V131" s="87">
        <v>0.1561976619904839</v>
      </c>
      <c r="W131" s="87">
        <v>1.0511138911219935</v>
      </c>
      <c r="X131" s="87">
        <v>2.2605973515130637</v>
      </c>
      <c r="Y131" s="87">
        <v>0</v>
      </c>
      <c r="Z131" s="87">
        <v>0.84626087053244503</v>
      </c>
      <c r="AA131" s="87">
        <v>0</v>
      </c>
      <c r="AB131" s="87">
        <v>0</v>
      </c>
      <c r="AC131" s="88" t="s">
        <v>85</v>
      </c>
      <c r="AD131" s="86"/>
      <c r="AE131" s="89"/>
      <c r="AF131" s="90"/>
      <c r="AG131" s="12"/>
    </row>
    <row r="132" spans="1:33" customFormat="1" ht="13.2" x14ac:dyDescent="0.25">
      <c r="A132" s="82" t="s">
        <v>256</v>
      </c>
      <c r="B132" s="83"/>
      <c r="C132" s="83"/>
      <c r="D132" s="83" t="s">
        <v>257</v>
      </c>
      <c r="E132" s="83"/>
      <c r="F132" s="84" t="s">
        <v>35</v>
      </c>
      <c r="G132" s="85">
        <v>4.2011879872448477</v>
      </c>
      <c r="H132" s="85">
        <v>4.9643064158502055</v>
      </c>
      <c r="I132" s="85">
        <v>3.2894683361457626</v>
      </c>
      <c r="J132" s="85">
        <v>4.207869651455467</v>
      </c>
      <c r="K132" s="86">
        <v>6.4939806319626765</v>
      </c>
      <c r="L132" s="86">
        <v>7.3018027113339681</v>
      </c>
      <c r="M132" s="86">
        <v>5.7664111064653598</v>
      </c>
      <c r="N132" s="86">
        <v>6.1249437173053041</v>
      </c>
      <c r="O132" s="86">
        <v>4.7601881156087886</v>
      </c>
      <c r="P132" s="86">
        <v>6.5313998709474923</v>
      </c>
      <c r="Q132" s="86">
        <v>8.6705189321710758</v>
      </c>
      <c r="R132" s="86">
        <v>5.2409278356511733</v>
      </c>
      <c r="S132" s="87">
        <v>7.5295820122638784</v>
      </c>
      <c r="T132" s="87">
        <v>8.9341865694808149</v>
      </c>
      <c r="U132" s="87">
        <v>9.8894959859380211</v>
      </c>
      <c r="V132" s="87">
        <v>9.7485041554547394</v>
      </c>
      <c r="W132" s="87">
        <v>13.223206519935296</v>
      </c>
      <c r="X132" s="87">
        <v>11.900347213541659</v>
      </c>
      <c r="Y132" s="87">
        <v>10.7732775516217</v>
      </c>
      <c r="Z132" s="87">
        <v>8.88919611358188</v>
      </c>
      <c r="AA132" s="87">
        <v>8.1848505500382505</v>
      </c>
      <c r="AB132" s="87">
        <v>9.4973656696147799</v>
      </c>
      <c r="AC132" s="88" t="s">
        <v>36</v>
      </c>
      <c r="AD132" s="86">
        <v>-11.843302800779</v>
      </c>
      <c r="AE132" s="89"/>
      <c r="AF132" s="90"/>
      <c r="AG132" s="12"/>
    </row>
    <row r="133" spans="1:33" customFormat="1" ht="13.2" x14ac:dyDescent="0.25">
      <c r="A133" s="82" t="s">
        <v>258</v>
      </c>
      <c r="B133" s="83"/>
      <c r="C133" s="83"/>
      <c r="D133" s="83" t="s">
        <v>259</v>
      </c>
      <c r="E133" s="83"/>
      <c r="F133" s="84" t="s">
        <v>35</v>
      </c>
      <c r="G133" s="85">
        <v>3.4319244717017496</v>
      </c>
      <c r="H133" s="85">
        <v>3.3214711472938889</v>
      </c>
      <c r="I133" s="85">
        <v>3.8227425100371559</v>
      </c>
      <c r="J133" s="85">
        <v>3.6569478165426501</v>
      </c>
      <c r="K133" s="86">
        <v>2.3852992407350451</v>
      </c>
      <c r="L133" s="86">
        <v>2.6766218940389415</v>
      </c>
      <c r="M133" s="86">
        <v>4.9267670412549034</v>
      </c>
      <c r="N133" s="86">
        <v>3.6144572609024124</v>
      </c>
      <c r="O133" s="86">
        <v>3.8565803788100452</v>
      </c>
      <c r="P133" s="86">
        <v>2.0642743509104409</v>
      </c>
      <c r="Q133" s="86">
        <v>2.6458652761022705</v>
      </c>
      <c r="R133" s="86">
        <v>3.9850886325785537</v>
      </c>
      <c r="S133" s="87">
        <v>4.5547240531572939</v>
      </c>
      <c r="T133" s="87">
        <v>5.1683629491450489</v>
      </c>
      <c r="U133" s="87">
        <v>4.2149874081628429</v>
      </c>
      <c r="V133" s="87">
        <v>3.4904624365465953</v>
      </c>
      <c r="W133" s="87">
        <v>3.3913149826766329</v>
      </c>
      <c r="X133" s="87">
        <v>3.8310120617066379</v>
      </c>
      <c r="Y133" s="87">
        <v>5.434724395206028</v>
      </c>
      <c r="Z133" s="87">
        <v>6.0278003844891703</v>
      </c>
      <c r="AA133" s="87">
        <v>3.5697696227354001</v>
      </c>
      <c r="AB133" s="87">
        <v>3.7684672885373098</v>
      </c>
      <c r="AC133" s="88" t="s">
        <v>36</v>
      </c>
      <c r="AD133" s="86">
        <v>-30.659459164820198</v>
      </c>
      <c r="AE133" s="89"/>
      <c r="AF133" s="90"/>
      <c r="AG133" s="12"/>
    </row>
    <row r="134" spans="1:33" customFormat="1" ht="13.2" x14ac:dyDescent="0.25">
      <c r="A134" s="82" t="s">
        <v>260</v>
      </c>
      <c r="B134" s="83"/>
      <c r="C134" s="83"/>
      <c r="D134" s="83" t="s">
        <v>261</v>
      </c>
      <c r="E134" s="83"/>
      <c r="F134" s="84" t="s">
        <v>35</v>
      </c>
      <c r="G134" s="85">
        <v>7.035909162341671</v>
      </c>
      <c r="H134" s="85">
        <v>6.5183036257242462</v>
      </c>
      <c r="I134" s="85">
        <v>7.3035403645601997</v>
      </c>
      <c r="J134" s="85">
        <v>7.6808044539152043</v>
      </c>
      <c r="K134" s="86">
        <v>8.4889229525949386</v>
      </c>
      <c r="L134" s="86">
        <v>12.31087727975083</v>
      </c>
      <c r="M134" s="86">
        <v>10.629143770943017</v>
      </c>
      <c r="N134" s="86">
        <v>12.345965134682302</v>
      </c>
      <c r="O134" s="86">
        <v>10.670517024524358</v>
      </c>
      <c r="P134" s="86">
        <v>15.775754792479304</v>
      </c>
      <c r="Q134" s="86">
        <v>13.049880336226025</v>
      </c>
      <c r="R134" s="86">
        <v>12.89389198128662</v>
      </c>
      <c r="S134" s="87">
        <v>12.430199937413272</v>
      </c>
      <c r="T134" s="87">
        <v>14.189206522012942</v>
      </c>
      <c r="U134" s="87">
        <v>11.938527142930134</v>
      </c>
      <c r="V134" s="87">
        <v>14.321363960563247</v>
      </c>
      <c r="W134" s="87">
        <v>10.239881683579787</v>
      </c>
      <c r="X134" s="87">
        <v>11.657488159651704</v>
      </c>
      <c r="Y134" s="87">
        <v>8.2803348021564265</v>
      </c>
      <c r="Z134" s="87">
        <v>14.050467449116301</v>
      </c>
      <c r="AA134" s="87">
        <v>15.016365587883501</v>
      </c>
      <c r="AB134" s="87">
        <v>11.4887082851178</v>
      </c>
      <c r="AC134" s="88" t="s">
        <v>36</v>
      </c>
      <c r="AD134" s="86">
        <v>38.7469052836597</v>
      </c>
      <c r="AE134" s="89"/>
      <c r="AF134" s="90"/>
      <c r="AG134" s="12"/>
    </row>
    <row r="135" spans="1:33" customFormat="1" ht="13.2" x14ac:dyDescent="0.25">
      <c r="A135" s="82" t="s">
        <v>262</v>
      </c>
      <c r="B135" s="83"/>
      <c r="C135" s="83"/>
      <c r="D135" s="83"/>
      <c r="E135" s="83" t="s">
        <v>263</v>
      </c>
      <c r="F135" s="84" t="s">
        <v>35</v>
      </c>
      <c r="G135" s="85">
        <v>1.680230117823984</v>
      </c>
      <c r="H135" s="85">
        <v>2.0795909572183966</v>
      </c>
      <c r="I135" s="85">
        <v>4.4083453702025688</v>
      </c>
      <c r="J135" s="85">
        <v>3.5094745798924327</v>
      </c>
      <c r="K135" s="86">
        <v>3.9283921859930131</v>
      </c>
      <c r="L135" s="86">
        <v>7.1768551601886994</v>
      </c>
      <c r="M135" s="86">
        <v>6.6747720665896439</v>
      </c>
      <c r="N135" s="86">
        <v>6.8446964792638054</v>
      </c>
      <c r="O135" s="86">
        <v>5.7392690947303047</v>
      </c>
      <c r="P135" s="86">
        <v>7.9380751411148553</v>
      </c>
      <c r="Q135" s="86">
        <v>8.758667354165862</v>
      </c>
      <c r="R135" s="86">
        <v>6.5200201248204133</v>
      </c>
      <c r="S135" s="87">
        <v>7.1759972312879654</v>
      </c>
      <c r="T135" s="87">
        <v>8.0706424186912287</v>
      </c>
      <c r="U135" s="87">
        <v>7.5038630734678424</v>
      </c>
      <c r="V135" s="87">
        <v>9.1972066409350948</v>
      </c>
      <c r="W135" s="87">
        <v>3.9428856779484303</v>
      </c>
      <c r="X135" s="87">
        <v>3.9750385955035137</v>
      </c>
      <c r="Y135" s="87">
        <v>4.7264977426868073</v>
      </c>
      <c r="Z135" s="87">
        <v>6.3761950402008001</v>
      </c>
      <c r="AA135" s="87">
        <v>11.4643385056489</v>
      </c>
      <c r="AB135" s="87">
        <v>6.9829131303509797</v>
      </c>
      <c r="AC135" s="88" t="s">
        <v>36</v>
      </c>
      <c r="AD135" s="86">
        <v>47.739690369163299</v>
      </c>
      <c r="AE135" s="89"/>
      <c r="AF135" s="90"/>
      <c r="AG135" s="12"/>
    </row>
    <row r="136" spans="1:33" customFormat="1" ht="13.2" x14ac:dyDescent="0.25">
      <c r="A136" s="82" t="s">
        <v>264</v>
      </c>
      <c r="B136" s="83"/>
      <c r="C136" s="83"/>
      <c r="D136" s="83"/>
      <c r="E136" s="83" t="s">
        <v>265</v>
      </c>
      <c r="F136" s="84" t="s">
        <v>35</v>
      </c>
      <c r="G136" s="85">
        <v>5.3556790445176867</v>
      </c>
      <c r="H136" s="85">
        <v>4.4387126685058496</v>
      </c>
      <c r="I136" s="85">
        <v>2.8951949943576336</v>
      </c>
      <c r="J136" s="85">
        <v>4.171329874022768</v>
      </c>
      <c r="K136" s="86">
        <v>4.5605307666019232</v>
      </c>
      <c r="L136" s="86">
        <v>5.1340221195621325</v>
      </c>
      <c r="M136" s="86">
        <v>3.9543717043533722</v>
      </c>
      <c r="N136" s="86">
        <v>5.5012686554184951</v>
      </c>
      <c r="O136" s="86">
        <v>4.9312479297940524</v>
      </c>
      <c r="P136" s="86">
        <v>7.8376796513644527</v>
      </c>
      <c r="Q136" s="86">
        <v>4.2912129820601654</v>
      </c>
      <c r="R136" s="86">
        <v>6.3738718564662085</v>
      </c>
      <c r="S136" s="87">
        <v>5.2542027061253078</v>
      </c>
      <c r="T136" s="87">
        <v>6.1185641033217104</v>
      </c>
      <c r="U136" s="87">
        <v>4.4346640694622925</v>
      </c>
      <c r="V136" s="87">
        <v>5.1241573196281536</v>
      </c>
      <c r="W136" s="87">
        <v>6.2969960056313559</v>
      </c>
      <c r="X136" s="87">
        <v>7.6824495641481914</v>
      </c>
      <c r="Y136" s="87">
        <v>3.5538370594696191</v>
      </c>
      <c r="Z136" s="87">
        <v>7.6742724089155496</v>
      </c>
      <c r="AA136" s="87">
        <v>3.5520270822346101</v>
      </c>
      <c r="AB136" s="87">
        <v>4.5057951547668997</v>
      </c>
      <c r="AC136" s="88" t="s">
        <v>36</v>
      </c>
      <c r="AD136" s="86">
        <v>26.786768199197098</v>
      </c>
      <c r="AE136" s="89"/>
      <c r="AF136" s="90"/>
      <c r="AG136" s="12"/>
    </row>
    <row r="137" spans="1:33" customFormat="1" ht="13.2" x14ac:dyDescent="0.25">
      <c r="A137" s="82">
        <v>118</v>
      </c>
      <c r="B137" s="83"/>
      <c r="C137" s="83"/>
      <c r="D137" s="83" t="s">
        <v>266</v>
      </c>
      <c r="E137" s="83"/>
      <c r="F137" s="84" t="s">
        <v>35</v>
      </c>
      <c r="G137" s="85">
        <v>10.771003125130532</v>
      </c>
      <c r="H137" s="85">
        <v>12.724294319251111</v>
      </c>
      <c r="I137" s="85">
        <v>11.815840942041561</v>
      </c>
      <c r="J137" s="85">
        <v>12.507497355385848</v>
      </c>
      <c r="K137" s="86">
        <v>11.115258958116353</v>
      </c>
      <c r="L137" s="86">
        <v>12.872401290299361</v>
      </c>
      <c r="M137" s="86">
        <v>17.995772258804731</v>
      </c>
      <c r="N137" s="86">
        <v>10.806163365714793</v>
      </c>
      <c r="O137" s="86">
        <v>18.809804340927496</v>
      </c>
      <c r="P137" s="86">
        <v>13.188767393507463</v>
      </c>
      <c r="Q137" s="86">
        <v>12.091005759427178</v>
      </c>
      <c r="R137" s="86">
        <v>13.017394979652209</v>
      </c>
      <c r="S137" s="87">
        <v>14.345498477417383</v>
      </c>
      <c r="T137" s="87">
        <v>12.638099477989709</v>
      </c>
      <c r="U137" s="87">
        <v>15.066810244514381</v>
      </c>
      <c r="V137" s="87">
        <v>14.562879658916254</v>
      </c>
      <c r="W137" s="87">
        <v>16.030798492098643</v>
      </c>
      <c r="X137" s="87">
        <v>11.698111358183771</v>
      </c>
      <c r="Y137" s="87">
        <v>11.203441633395926</v>
      </c>
      <c r="Z137" s="87">
        <v>11.708038493410401</v>
      </c>
      <c r="AA137" s="87">
        <v>12.4506506867121</v>
      </c>
      <c r="AB137" s="87">
        <v>5.9420800791787398</v>
      </c>
      <c r="AC137" s="88" t="s">
        <v>36</v>
      </c>
      <c r="AD137" s="86">
        <v>-46.962011553072898</v>
      </c>
      <c r="AE137" s="89"/>
      <c r="AF137" s="90"/>
      <c r="AG137" s="12"/>
    </row>
    <row r="138" spans="1:33" customFormat="1" ht="13.2" x14ac:dyDescent="0.25">
      <c r="A138" s="82">
        <v>119</v>
      </c>
      <c r="B138" s="83"/>
      <c r="C138" s="83"/>
      <c r="D138" s="83" t="s">
        <v>267</v>
      </c>
      <c r="E138" s="83"/>
      <c r="F138" s="84" t="s">
        <v>35</v>
      </c>
      <c r="G138" s="85">
        <v>2.1872770783311659</v>
      </c>
      <c r="H138" s="85">
        <v>1.8872767449767962</v>
      </c>
      <c r="I138" s="85">
        <v>3.1486248139468604</v>
      </c>
      <c r="J138" s="85">
        <v>1.5110578440445372</v>
      </c>
      <c r="K138" s="86">
        <v>2.2094971336289686</v>
      </c>
      <c r="L138" s="86">
        <v>1.4675636667196497</v>
      </c>
      <c r="M138" s="86">
        <v>1.7102119716314295</v>
      </c>
      <c r="N138" s="86">
        <v>2.7233287663026537</v>
      </c>
      <c r="O138" s="86">
        <v>1.7907455134921437</v>
      </c>
      <c r="P138" s="86">
        <v>1.5881655360039073</v>
      </c>
      <c r="Q138" s="86">
        <v>1.8457339378137536</v>
      </c>
      <c r="R138" s="86">
        <v>2.4310482549764325</v>
      </c>
      <c r="S138" s="87">
        <v>2.1348545352669723</v>
      </c>
      <c r="T138" s="87">
        <v>1.5553914073329933</v>
      </c>
      <c r="U138" s="87">
        <v>1.5829364050730643</v>
      </c>
      <c r="V138" s="87">
        <v>1.6514456662544112</v>
      </c>
      <c r="W138" s="87">
        <v>1.3024890035691981</v>
      </c>
      <c r="X138" s="87">
        <v>2.0331428921021986</v>
      </c>
      <c r="Y138" s="87">
        <v>0.44683798999360363</v>
      </c>
      <c r="Z138" s="87">
        <v>1.89154309189365</v>
      </c>
      <c r="AA138" s="87">
        <v>0.68189980464542699</v>
      </c>
      <c r="AB138" s="87">
        <v>1.8395253740339801</v>
      </c>
      <c r="AC138" s="88" t="s">
        <v>36</v>
      </c>
      <c r="AD138" s="86">
        <v>311.67613659266402</v>
      </c>
      <c r="AE138" s="89"/>
      <c r="AF138" s="90"/>
      <c r="AG138" s="12"/>
    </row>
    <row r="139" spans="1:33" customFormat="1" ht="13.2" x14ac:dyDescent="0.25">
      <c r="A139" s="82">
        <v>120</v>
      </c>
      <c r="B139" s="83"/>
      <c r="C139" s="83"/>
      <c r="D139" s="83" t="s">
        <v>268</v>
      </c>
      <c r="E139" s="83"/>
      <c r="F139" s="84" t="s">
        <v>35</v>
      </c>
      <c r="G139" s="85">
        <v>7.9807001804260507</v>
      </c>
      <c r="H139" s="85">
        <v>7.6206808800430821</v>
      </c>
      <c r="I139" s="85">
        <v>8.8714371596377681</v>
      </c>
      <c r="J139" s="85">
        <v>8.9337298191005932</v>
      </c>
      <c r="K139" s="86">
        <v>7.9517804022370084</v>
      </c>
      <c r="L139" s="86">
        <v>9.4629726671991516</v>
      </c>
      <c r="M139" s="86">
        <v>9.3562092409881785</v>
      </c>
      <c r="N139" s="86">
        <v>9.1182554973457677</v>
      </c>
      <c r="O139" s="86">
        <v>10.844827399836772</v>
      </c>
      <c r="P139" s="86">
        <v>9.8464527030300246</v>
      </c>
      <c r="Q139" s="86">
        <v>11.601247227302805</v>
      </c>
      <c r="R139" s="86">
        <v>11.175325380345525</v>
      </c>
      <c r="S139" s="87">
        <v>9.8720781699444213</v>
      </c>
      <c r="T139" s="87">
        <v>10.572367774345183</v>
      </c>
      <c r="U139" s="87">
        <v>11.081655556964117</v>
      </c>
      <c r="V139" s="87">
        <v>11.853802438252627</v>
      </c>
      <c r="W139" s="87">
        <v>12.780062948523462</v>
      </c>
      <c r="X139" s="87">
        <v>9.1983028638713957</v>
      </c>
      <c r="Y139" s="87">
        <v>12.64910947549402</v>
      </c>
      <c r="Z139" s="87">
        <v>12.619918356299401</v>
      </c>
      <c r="AA139" s="87">
        <v>12.7824981244475</v>
      </c>
      <c r="AB139" s="87">
        <v>9.9944783244468098</v>
      </c>
      <c r="AC139" s="88"/>
      <c r="AD139" s="86">
        <v>-20.9867038955604</v>
      </c>
      <c r="AE139" s="89"/>
      <c r="AF139" s="90"/>
      <c r="AG139" s="12"/>
    </row>
    <row r="140" spans="1:33" customFormat="1" ht="13.2" x14ac:dyDescent="0.25">
      <c r="A140" s="82">
        <v>121</v>
      </c>
      <c r="B140" s="83"/>
      <c r="C140" s="83"/>
      <c r="D140" s="83" t="s">
        <v>269</v>
      </c>
      <c r="E140" s="83"/>
      <c r="F140" s="84" t="s">
        <v>35</v>
      </c>
      <c r="G140" s="85">
        <v>15.395854179140978</v>
      </c>
      <c r="H140" s="85">
        <v>14.983147567536465</v>
      </c>
      <c r="I140" s="85">
        <v>13.059609340282504</v>
      </c>
      <c r="J140" s="85">
        <v>17.937814322495846</v>
      </c>
      <c r="K140" s="86">
        <v>24.08729900041153</v>
      </c>
      <c r="L140" s="86">
        <v>24.510134760824226</v>
      </c>
      <c r="M140" s="86">
        <v>26.536018531912639</v>
      </c>
      <c r="N140" s="86">
        <v>23.773748398479515</v>
      </c>
      <c r="O140" s="86">
        <v>24.888770585278564</v>
      </c>
      <c r="P140" s="86">
        <v>29.778770862035906</v>
      </c>
      <c r="Q140" s="86">
        <v>26.045215394793182</v>
      </c>
      <c r="R140" s="86">
        <v>27.374795698174204</v>
      </c>
      <c r="S140" s="87">
        <v>26.536313505147259</v>
      </c>
      <c r="T140" s="87">
        <v>27.003239149502601</v>
      </c>
      <c r="U140" s="87">
        <v>34.190383185403711</v>
      </c>
      <c r="V140" s="87">
        <v>34.565331075530935</v>
      </c>
      <c r="W140" s="87">
        <v>33.966992604234584</v>
      </c>
      <c r="X140" s="87">
        <v>32.826939480273658</v>
      </c>
      <c r="Y140" s="87">
        <v>46.628955892417245</v>
      </c>
      <c r="Z140" s="87">
        <v>30.3808268927379</v>
      </c>
      <c r="AA140" s="87">
        <v>35.121027914162802</v>
      </c>
      <c r="AB140" s="87">
        <v>39.0136804720958</v>
      </c>
      <c r="AC140" s="88"/>
      <c r="AD140" s="86">
        <v>-16.331644735712</v>
      </c>
      <c r="AE140" s="89"/>
      <c r="AF140" s="90"/>
      <c r="AG140" s="12"/>
    </row>
    <row r="141" spans="1:33" customFormat="1" ht="13.2" x14ac:dyDescent="0.25">
      <c r="A141" s="82" t="s">
        <v>270</v>
      </c>
      <c r="B141" s="83"/>
      <c r="C141" s="83"/>
      <c r="D141" s="83" t="s">
        <v>271</v>
      </c>
      <c r="E141" s="83"/>
      <c r="F141" s="84" t="s">
        <v>35</v>
      </c>
      <c r="G141" s="85">
        <v>3.3979349471552514</v>
      </c>
      <c r="H141" s="85">
        <v>4.4244320518482709</v>
      </c>
      <c r="I141" s="85">
        <v>2.8498894252851268</v>
      </c>
      <c r="J141" s="85">
        <v>3.8698661997123889</v>
      </c>
      <c r="K141" s="86">
        <v>5.4111040863316262</v>
      </c>
      <c r="L141" s="86">
        <v>3.8616877741675082</v>
      </c>
      <c r="M141" s="86">
        <v>3.3257263055268758</v>
      </c>
      <c r="N141" s="86">
        <v>5.1097478728523154</v>
      </c>
      <c r="O141" s="86">
        <v>4.9547459736665918</v>
      </c>
      <c r="P141" s="86">
        <v>6.0314269991028358</v>
      </c>
      <c r="Q141" s="86">
        <v>2.4244950772463727</v>
      </c>
      <c r="R141" s="86">
        <v>1.7599882508273845</v>
      </c>
      <c r="S141" s="87">
        <v>3.8367333910053327</v>
      </c>
      <c r="T141" s="87">
        <v>4.2600071859041124</v>
      </c>
      <c r="U141" s="87">
        <v>3.7750367537846494</v>
      </c>
      <c r="V141" s="87">
        <v>2.8155574263397667</v>
      </c>
      <c r="W141" s="87">
        <v>2.0328151112408546</v>
      </c>
      <c r="X141" s="87">
        <v>2.4922792922947954</v>
      </c>
      <c r="Y141" s="87">
        <v>0.96705497550614694</v>
      </c>
      <c r="Z141" s="87">
        <v>4.6393328352647298</v>
      </c>
      <c r="AA141" s="87">
        <v>5.3062182920216596</v>
      </c>
      <c r="AB141" s="87">
        <v>5.0142655687809503</v>
      </c>
      <c r="AC141" s="88" t="s">
        <v>36</v>
      </c>
      <c r="AD141" s="86">
        <v>418.50884342501098</v>
      </c>
      <c r="AE141" s="89"/>
      <c r="AF141" s="90"/>
      <c r="AG141" s="12"/>
    </row>
    <row r="142" spans="1:33" customFormat="1" ht="13.2" x14ac:dyDescent="0.25">
      <c r="A142" s="82" t="s">
        <v>272</v>
      </c>
      <c r="B142" s="83"/>
      <c r="C142" s="83"/>
      <c r="D142" s="83"/>
      <c r="E142" s="83" t="s">
        <v>273</v>
      </c>
      <c r="F142" s="84" t="s">
        <v>35</v>
      </c>
      <c r="G142" s="85">
        <v>0.87653745084036272</v>
      </c>
      <c r="H142" s="85">
        <v>0.44384865971538334</v>
      </c>
      <c r="I142" s="85">
        <v>0.32803180486049216</v>
      </c>
      <c r="J142" s="85">
        <v>0.26906179346426934</v>
      </c>
      <c r="K142" s="86">
        <v>0.43920178798442622</v>
      </c>
      <c r="L142" s="86">
        <v>0.23732431254082553</v>
      </c>
      <c r="M142" s="86">
        <v>0</v>
      </c>
      <c r="N142" s="86">
        <v>0</v>
      </c>
      <c r="O142" s="86">
        <v>2.1646391838543613</v>
      </c>
      <c r="P142" s="86">
        <v>0.2548883967066421</v>
      </c>
      <c r="Q142" s="86">
        <v>8.3180916060240542E-2</v>
      </c>
      <c r="R142" s="86">
        <v>0.23469263117485892</v>
      </c>
      <c r="S142" s="87">
        <v>0.25614291357350999</v>
      </c>
      <c r="T142" s="87">
        <v>0.54589385430948734</v>
      </c>
      <c r="U142" s="87">
        <v>0.20828866431921789</v>
      </c>
      <c r="V142" s="87">
        <v>0.81330082178536089</v>
      </c>
      <c r="W142" s="87">
        <v>0.42689277728479014</v>
      </c>
      <c r="X142" s="87">
        <v>0</v>
      </c>
      <c r="Y142" s="87">
        <v>0.58367536461062497</v>
      </c>
      <c r="Z142" s="87">
        <v>1.29193184493629</v>
      </c>
      <c r="AA142" s="87">
        <v>0.98494358486781997</v>
      </c>
      <c r="AB142" s="87">
        <v>0</v>
      </c>
      <c r="AC142" s="88" t="s">
        <v>85</v>
      </c>
      <c r="AD142" s="86">
        <v>-100</v>
      </c>
      <c r="AE142" s="89"/>
      <c r="AF142" s="90"/>
      <c r="AG142" s="12"/>
    </row>
    <row r="143" spans="1:33" customFormat="1" ht="13.2" x14ac:dyDescent="0.25">
      <c r="A143" s="117" t="s">
        <v>274</v>
      </c>
      <c r="B143" s="118"/>
      <c r="C143" s="118"/>
      <c r="D143" s="118"/>
      <c r="E143" s="118" t="s">
        <v>275</v>
      </c>
      <c r="F143" s="119" t="s">
        <v>35</v>
      </c>
      <c r="G143" s="85">
        <v>2.5213974963148895</v>
      </c>
      <c r="H143" s="85">
        <v>3.9805833921328877</v>
      </c>
      <c r="I143" s="85">
        <v>2.5218576204246341</v>
      </c>
      <c r="J143" s="85">
        <v>3.6008044062481201</v>
      </c>
      <c r="K143" s="86">
        <v>4.9719022983471994</v>
      </c>
      <c r="L143" s="86">
        <v>3.6243634616266829</v>
      </c>
      <c r="M143" s="86">
        <v>3.3257263055268758</v>
      </c>
      <c r="N143" s="86">
        <v>5.1097478728523154</v>
      </c>
      <c r="O143" s="86">
        <v>2.79010678981223</v>
      </c>
      <c r="P143" s="86">
        <v>5.7765386023961938</v>
      </c>
      <c r="Q143" s="86">
        <v>2.3413141611861321</v>
      </c>
      <c r="R143" s="86">
        <v>1.5252956196525256</v>
      </c>
      <c r="S143" s="120">
        <v>3.5805904774318225</v>
      </c>
      <c r="T143" s="120">
        <v>3.7141133315946244</v>
      </c>
      <c r="U143" s="120">
        <v>3.5667480894654315</v>
      </c>
      <c r="V143" s="120">
        <v>2.0022566045544057</v>
      </c>
      <c r="W143" s="120">
        <v>1.6059223339560642</v>
      </c>
      <c r="X143" s="120">
        <v>2.4922792922947954</v>
      </c>
      <c r="Y143" s="120">
        <v>0.38337961089552203</v>
      </c>
      <c r="Z143" s="120">
        <v>3.3474009903284401</v>
      </c>
      <c r="AA143" s="120">
        <v>4.3212747071538402</v>
      </c>
      <c r="AB143" s="120">
        <v>5.0142655687809503</v>
      </c>
      <c r="AC143" s="62" t="s">
        <v>36</v>
      </c>
      <c r="AD143" s="121">
        <v>1207.91138242023</v>
      </c>
      <c r="AE143" s="122"/>
      <c r="AF143" s="63"/>
      <c r="AG143" s="12"/>
    </row>
    <row r="144" spans="1:33" customFormat="1" ht="13.2" x14ac:dyDescent="0.25">
      <c r="A144" s="123">
        <v>129129</v>
      </c>
      <c r="B144" s="124"/>
      <c r="C144" s="124" t="s">
        <v>276</v>
      </c>
      <c r="D144" s="124"/>
      <c r="E144" s="124"/>
      <c r="F144" s="125" t="s">
        <v>35</v>
      </c>
      <c r="G144" s="126">
        <v>17.515937966854896</v>
      </c>
      <c r="H144" s="126">
        <v>17.382038489145948</v>
      </c>
      <c r="I144" s="126">
        <v>17.895195077539721</v>
      </c>
      <c r="J144" s="126">
        <v>19.108674271801501</v>
      </c>
      <c r="K144" s="127">
        <v>19.414376395332724</v>
      </c>
      <c r="L144" s="127">
        <v>17.865196829204855</v>
      </c>
      <c r="M144" s="127">
        <v>23.653736403754714</v>
      </c>
      <c r="N144" s="127">
        <v>26.302810559696344</v>
      </c>
      <c r="O144" s="127">
        <v>27.21170669129161</v>
      </c>
      <c r="P144" s="127">
        <v>29.659596875611598</v>
      </c>
      <c r="Q144" s="127">
        <v>26.893845585087771</v>
      </c>
      <c r="R144" s="127">
        <v>30.997985579150839</v>
      </c>
      <c r="S144" s="127">
        <v>26.748183911487857</v>
      </c>
      <c r="T144" s="127">
        <v>29.031515985227408</v>
      </c>
      <c r="U144" s="127">
        <v>26.508634632377039</v>
      </c>
      <c r="V144" s="127">
        <v>28.721079062110483</v>
      </c>
      <c r="W144" s="127">
        <v>27.075176915268809</v>
      </c>
      <c r="X144" s="127">
        <v>27.017085040847697</v>
      </c>
      <c r="Y144" s="127">
        <v>33.027628543776572</v>
      </c>
      <c r="Z144" s="127">
        <v>29.1190461183091</v>
      </c>
      <c r="AA144" s="127">
        <v>26.086416543486799</v>
      </c>
      <c r="AB144" s="127">
        <v>26.9058357115482</v>
      </c>
      <c r="AC144" s="128"/>
      <c r="AD144" s="127">
        <v>-18.535369029339002</v>
      </c>
      <c r="AE144" s="129"/>
      <c r="AF144" s="130"/>
      <c r="AG144" s="12"/>
    </row>
    <row r="145" spans="1:33" customFormat="1" ht="13.2" x14ac:dyDescent="0.25">
      <c r="A145" s="75" t="s">
        <v>277</v>
      </c>
      <c r="B145" s="76"/>
      <c r="C145" s="76" t="s">
        <v>278</v>
      </c>
      <c r="D145" s="76"/>
      <c r="E145" s="76"/>
      <c r="F145" s="35" t="s">
        <v>35</v>
      </c>
      <c r="G145" s="77">
        <v>36.029557448890841</v>
      </c>
      <c r="H145" s="77">
        <v>34.122813639473151</v>
      </c>
      <c r="I145" s="77">
        <v>34.121369053667443</v>
      </c>
      <c r="J145" s="77">
        <v>39.766572996137462</v>
      </c>
      <c r="K145" s="78">
        <v>38.252774509697375</v>
      </c>
      <c r="L145" s="78">
        <v>38.828469281693856</v>
      </c>
      <c r="M145" s="78">
        <v>44.937037668212966</v>
      </c>
      <c r="N145" s="78">
        <v>47.772126104155312</v>
      </c>
      <c r="O145" s="78">
        <v>45.926105904980162</v>
      </c>
      <c r="P145" s="78">
        <v>53.567576234960868</v>
      </c>
      <c r="Q145" s="78">
        <v>52.745085029380867</v>
      </c>
      <c r="R145" s="78">
        <v>58.058770098161744</v>
      </c>
      <c r="S145" s="78">
        <v>62.381726481575377</v>
      </c>
      <c r="T145" s="78">
        <v>53.501771948495573</v>
      </c>
      <c r="U145" s="78">
        <v>52.626901405252859</v>
      </c>
      <c r="V145" s="78">
        <v>53.175645296035917</v>
      </c>
      <c r="W145" s="78">
        <v>45.407999123777124</v>
      </c>
      <c r="X145" s="78">
        <v>50.367682320151417</v>
      </c>
      <c r="Y145" s="78">
        <v>68.544055368974199</v>
      </c>
      <c r="Z145" s="78">
        <v>54.884847900603702</v>
      </c>
      <c r="AA145" s="78">
        <v>60.427179354809901</v>
      </c>
      <c r="AB145" s="78">
        <v>51.7767284072347</v>
      </c>
      <c r="AC145" s="79" t="s">
        <v>47</v>
      </c>
      <c r="AD145" s="78">
        <v>-24.462116913685001</v>
      </c>
      <c r="AE145" s="80"/>
      <c r="AF145" s="81"/>
      <c r="AG145" s="12"/>
    </row>
    <row r="146" spans="1:33" customFormat="1" ht="13.2" x14ac:dyDescent="0.25">
      <c r="A146" s="82">
        <v>135</v>
      </c>
      <c r="B146" s="83"/>
      <c r="C146" s="83"/>
      <c r="D146" s="83" t="s">
        <v>279</v>
      </c>
      <c r="E146" s="83"/>
      <c r="F146" s="84" t="s">
        <v>35</v>
      </c>
      <c r="G146" s="85">
        <v>12.967562099785344</v>
      </c>
      <c r="H146" s="85">
        <v>12.757117940774052</v>
      </c>
      <c r="I146" s="85">
        <v>12.168549330380099</v>
      </c>
      <c r="J146" s="85">
        <v>14.331294936071368</v>
      </c>
      <c r="K146" s="86">
        <v>16.66455132185126</v>
      </c>
      <c r="L146" s="86">
        <v>16.913173923829483</v>
      </c>
      <c r="M146" s="86">
        <v>18.341275911882253</v>
      </c>
      <c r="N146" s="86">
        <v>18.429937948932974</v>
      </c>
      <c r="O146" s="86">
        <v>16.529834900834715</v>
      </c>
      <c r="P146" s="86">
        <v>22.678918904255063</v>
      </c>
      <c r="Q146" s="86">
        <v>23.375865859828014</v>
      </c>
      <c r="R146" s="86">
        <v>25.756772738817421</v>
      </c>
      <c r="S146" s="87">
        <v>30.617552080077552</v>
      </c>
      <c r="T146" s="87">
        <v>25.429144504289091</v>
      </c>
      <c r="U146" s="87">
        <v>26.759405563113397</v>
      </c>
      <c r="V146" s="87">
        <v>27.303710205144696</v>
      </c>
      <c r="W146" s="87">
        <v>19.69344614494911</v>
      </c>
      <c r="X146" s="87">
        <v>17.317978807857859</v>
      </c>
      <c r="Y146" s="87">
        <v>17.895571526339047</v>
      </c>
      <c r="Z146" s="87">
        <v>17.884668076831002</v>
      </c>
      <c r="AA146" s="87">
        <v>16.389758369420601</v>
      </c>
      <c r="AB146" s="87">
        <v>18.536369014619002</v>
      </c>
      <c r="AC146" s="88"/>
      <c r="AD146" s="86">
        <v>3.5807601189873099</v>
      </c>
      <c r="AE146" s="89"/>
      <c r="AF146" s="90"/>
      <c r="AG146" s="12"/>
    </row>
    <row r="147" spans="1:33" customFormat="1" ht="13.2" x14ac:dyDescent="0.25">
      <c r="A147" s="82" t="s">
        <v>280</v>
      </c>
      <c r="B147" s="83"/>
      <c r="C147" s="83"/>
      <c r="D147" s="83" t="s">
        <v>281</v>
      </c>
      <c r="E147" s="83"/>
      <c r="F147" s="84" t="s">
        <v>35</v>
      </c>
      <c r="G147" s="85">
        <v>1.1527773080909238</v>
      </c>
      <c r="H147" s="85">
        <v>1.3052764638824683</v>
      </c>
      <c r="I147" s="85">
        <v>1.439606169381048</v>
      </c>
      <c r="J147" s="85">
        <v>1.3776315915444894</v>
      </c>
      <c r="K147" s="86">
        <v>2.5822932481651657</v>
      </c>
      <c r="L147" s="86">
        <v>2.2859519601223117</v>
      </c>
      <c r="M147" s="86">
        <v>2.9400774408839498</v>
      </c>
      <c r="N147" s="86">
        <v>3.7630860888503213</v>
      </c>
      <c r="O147" s="86">
        <v>3.2854988684804414</v>
      </c>
      <c r="P147" s="86">
        <v>4.3167841897110693</v>
      </c>
      <c r="Q147" s="86">
        <v>3.0295063626104235</v>
      </c>
      <c r="R147" s="86">
        <v>5.0169732890509673</v>
      </c>
      <c r="S147" s="87">
        <v>4.5627224806991009</v>
      </c>
      <c r="T147" s="87">
        <v>3.2180755224506461</v>
      </c>
      <c r="U147" s="87">
        <v>2.6699653937337895</v>
      </c>
      <c r="V147" s="87">
        <v>2.3919531649110599</v>
      </c>
      <c r="W147" s="87">
        <v>9.8962704732736615</v>
      </c>
      <c r="X147" s="87">
        <v>15.741461463159851</v>
      </c>
      <c r="Y147" s="87">
        <v>23.742519911161988</v>
      </c>
      <c r="Z147" s="87">
        <v>17.737944855278901</v>
      </c>
      <c r="AA147" s="87">
        <v>15.5596239981578</v>
      </c>
      <c r="AB147" s="87">
        <v>12.7823598465539</v>
      </c>
      <c r="AC147" s="88" t="s">
        <v>36</v>
      </c>
      <c r="AD147" s="86">
        <v>-46.162581333480702</v>
      </c>
      <c r="AE147" s="89" t="s">
        <v>42</v>
      </c>
      <c r="AF147" s="90" t="s">
        <v>37</v>
      </c>
      <c r="AG147" s="12"/>
    </row>
    <row r="148" spans="1:33" customFormat="1" ht="13.2" x14ac:dyDescent="0.25">
      <c r="A148" s="82" t="s">
        <v>282</v>
      </c>
      <c r="B148" s="83"/>
      <c r="C148" s="83"/>
      <c r="D148" s="83"/>
      <c r="E148" s="83" t="s">
        <v>283</v>
      </c>
      <c r="F148" s="84" t="s">
        <v>35</v>
      </c>
      <c r="G148" s="85">
        <v>1.1414116598600739</v>
      </c>
      <c r="H148" s="85">
        <v>1.2564297207101744</v>
      </c>
      <c r="I148" s="85">
        <v>1.2654071237226683</v>
      </c>
      <c r="J148" s="85">
        <v>0.75354998574229104</v>
      </c>
      <c r="K148" s="86">
        <v>2.2768105858247267</v>
      </c>
      <c r="L148" s="86">
        <v>2.1080059391046251</v>
      </c>
      <c r="M148" s="86">
        <v>2.6255610401808784</v>
      </c>
      <c r="N148" s="86">
        <v>3.5088815541560265</v>
      </c>
      <c r="O148" s="86">
        <v>2.9630592258414179</v>
      </c>
      <c r="P148" s="86">
        <v>4.1393030776892266</v>
      </c>
      <c r="Q148" s="86">
        <v>2.4409327937113297</v>
      </c>
      <c r="R148" s="86">
        <v>4.5330072259350329</v>
      </c>
      <c r="S148" s="87">
        <v>4.1404683402186944</v>
      </c>
      <c r="T148" s="87">
        <v>2.944457071230794</v>
      </c>
      <c r="U148" s="87">
        <v>2.5221733643383302</v>
      </c>
      <c r="V148" s="87">
        <v>2.10278549092734</v>
      </c>
      <c r="W148" s="87">
        <v>9.4630082536707381</v>
      </c>
      <c r="X148" s="87">
        <v>15.160650989480308</v>
      </c>
      <c r="Y148" s="87">
        <v>23.612801324737944</v>
      </c>
      <c r="Z148" s="87">
        <v>17.232463937918101</v>
      </c>
      <c r="AA148" s="87">
        <v>15.300407793384601</v>
      </c>
      <c r="AB148" s="87">
        <v>12.505624927909301</v>
      </c>
      <c r="AC148" s="88" t="s">
        <v>36</v>
      </c>
      <c r="AD148" s="86">
        <v>-47.038791560881499</v>
      </c>
      <c r="AE148" s="89" t="s">
        <v>42</v>
      </c>
      <c r="AF148" s="90" t="s">
        <v>37</v>
      </c>
      <c r="AG148" s="12"/>
    </row>
    <row r="149" spans="1:33" customFormat="1" ht="13.2" x14ac:dyDescent="0.25">
      <c r="A149" s="82" t="s">
        <v>284</v>
      </c>
      <c r="B149" s="83"/>
      <c r="C149" s="83"/>
      <c r="D149" s="83"/>
      <c r="E149" s="83" t="s">
        <v>285</v>
      </c>
      <c r="F149" s="84" t="s">
        <v>35</v>
      </c>
      <c r="G149" s="85">
        <v>1.1365648230849857E-2</v>
      </c>
      <c r="H149" s="85">
        <v>4.8846743172293816E-2</v>
      </c>
      <c r="I149" s="85">
        <v>0.17419904565837963</v>
      </c>
      <c r="J149" s="85">
        <v>0.62408160580219851</v>
      </c>
      <c r="K149" s="86">
        <v>0.30548266234043842</v>
      </c>
      <c r="L149" s="86">
        <v>0.17794602101768664</v>
      </c>
      <c r="M149" s="86">
        <v>0.31451640070307113</v>
      </c>
      <c r="N149" s="86">
        <v>0.25420453469429527</v>
      </c>
      <c r="O149" s="86">
        <v>0.32243964263902308</v>
      </c>
      <c r="P149" s="86">
        <v>0.17748111202184211</v>
      </c>
      <c r="Q149" s="86">
        <v>0.58857356889909351</v>
      </c>
      <c r="R149" s="86">
        <v>0.48396606311593438</v>
      </c>
      <c r="S149" s="87">
        <v>0.42225414048040516</v>
      </c>
      <c r="T149" s="87">
        <v>0.27361845121985168</v>
      </c>
      <c r="U149" s="87">
        <v>0.14779202939545949</v>
      </c>
      <c r="V149" s="87">
        <v>0.28916767398371973</v>
      </c>
      <c r="W149" s="87">
        <v>0.43326221960292149</v>
      </c>
      <c r="X149" s="87">
        <v>0.58081047367954486</v>
      </c>
      <c r="Y149" s="87">
        <v>0.12971858642404666</v>
      </c>
      <c r="Z149" s="87">
        <v>0.50548091736078005</v>
      </c>
      <c r="AA149" s="87">
        <v>0.25921620477318802</v>
      </c>
      <c r="AB149" s="87">
        <v>0.27673491864458399</v>
      </c>
      <c r="AC149" s="88" t="s">
        <v>36</v>
      </c>
      <c r="AD149" s="86">
        <v>113.33482446374001</v>
      </c>
      <c r="AE149" s="89"/>
      <c r="AF149" s="90"/>
      <c r="AG149" s="12"/>
    </row>
    <row r="150" spans="1:33" customFormat="1" ht="13.2" x14ac:dyDescent="0.25">
      <c r="A150" s="82">
        <v>139</v>
      </c>
      <c r="B150" s="83"/>
      <c r="C150" s="83"/>
      <c r="D150" s="83" t="s">
        <v>286</v>
      </c>
      <c r="E150" s="83"/>
      <c r="F150" s="84" t="s">
        <v>35</v>
      </c>
      <c r="G150" s="85">
        <v>0.32497677536657082</v>
      </c>
      <c r="H150" s="85">
        <v>0.36129893403401403</v>
      </c>
      <c r="I150" s="85">
        <v>0.29025973059608245</v>
      </c>
      <c r="J150" s="85">
        <v>0.19321229637824294</v>
      </c>
      <c r="K150" s="86">
        <v>0.43212195543234672</v>
      </c>
      <c r="L150" s="86">
        <v>0.48006237119607292</v>
      </c>
      <c r="M150" s="86">
        <v>0.55789934666685126</v>
      </c>
      <c r="N150" s="86">
        <v>0.11728540592142245</v>
      </c>
      <c r="O150" s="86">
        <v>0.27379318092499683</v>
      </c>
      <c r="P150" s="86">
        <v>0.1389668823355017</v>
      </c>
      <c r="Q150" s="86">
        <v>0.31645425536054805</v>
      </c>
      <c r="R150" s="86">
        <v>0.36954443843414131</v>
      </c>
      <c r="S150" s="87">
        <v>0.40215000787559096</v>
      </c>
      <c r="T150" s="87">
        <v>0.20965301401705863</v>
      </c>
      <c r="U150" s="87">
        <v>0.21224293636723152</v>
      </c>
      <c r="V150" s="87">
        <v>0.30306269146668358</v>
      </c>
      <c r="W150" s="87">
        <v>0.15434268692826925</v>
      </c>
      <c r="X150" s="87">
        <v>0.17642134727374426</v>
      </c>
      <c r="Y150" s="87">
        <v>0.36082512675825201</v>
      </c>
      <c r="Z150" s="87">
        <v>0.584303980037707</v>
      </c>
      <c r="AA150" s="87">
        <v>0</v>
      </c>
      <c r="AB150" s="87">
        <v>0.30227917948794197</v>
      </c>
      <c r="AC150" s="88" t="s">
        <v>36</v>
      </c>
      <c r="AD150" s="86">
        <v>-16.225573810865502</v>
      </c>
      <c r="AE150" s="89"/>
      <c r="AF150" s="90"/>
      <c r="AG150" s="12"/>
    </row>
    <row r="151" spans="1:33" customFormat="1" ht="13.2" x14ac:dyDescent="0.25">
      <c r="A151" s="82" t="s">
        <v>287</v>
      </c>
      <c r="B151" s="83"/>
      <c r="C151" s="83"/>
      <c r="D151" s="83" t="s">
        <v>288</v>
      </c>
      <c r="E151" s="83"/>
      <c r="F151" s="84" t="s">
        <v>35</v>
      </c>
      <c r="G151" s="85">
        <v>5.9774676297346847</v>
      </c>
      <c r="H151" s="85">
        <v>5.2891919975532975</v>
      </c>
      <c r="I151" s="85">
        <v>5.3985688273556898</v>
      </c>
      <c r="J151" s="85">
        <v>7.4407323255408011</v>
      </c>
      <c r="K151" s="86">
        <v>7.2111088571928139</v>
      </c>
      <c r="L151" s="86">
        <v>6.4235722110824867</v>
      </c>
      <c r="M151" s="86">
        <v>8.3665561595028528</v>
      </c>
      <c r="N151" s="86">
        <v>9.4810851496781385</v>
      </c>
      <c r="O151" s="86">
        <v>12.045728291694999</v>
      </c>
      <c r="P151" s="86">
        <v>11.280662082008421</v>
      </c>
      <c r="Q151" s="86">
        <v>9.7793010857298643</v>
      </c>
      <c r="R151" s="86">
        <v>9.7081387255443605</v>
      </c>
      <c r="S151" s="87">
        <v>10.992072918283659</v>
      </c>
      <c r="T151" s="87">
        <v>10.038215600230386</v>
      </c>
      <c r="U151" s="87">
        <v>11.415086458902939</v>
      </c>
      <c r="V151" s="87">
        <v>11.172782315301628</v>
      </c>
      <c r="W151" s="87">
        <v>5.5993559125721504</v>
      </c>
      <c r="X151" s="87">
        <v>7.0737780165619268</v>
      </c>
      <c r="Y151" s="87">
        <v>10.914554961520311</v>
      </c>
      <c r="Z151" s="87">
        <v>9.5539591818574401</v>
      </c>
      <c r="AA151" s="87">
        <v>11.544111693790899</v>
      </c>
      <c r="AB151" s="87">
        <v>10.465376973422201</v>
      </c>
      <c r="AC151" s="88" t="s">
        <v>36</v>
      </c>
      <c r="AD151" s="86">
        <v>-4.1154036026353902</v>
      </c>
      <c r="AE151" s="89"/>
      <c r="AF151" s="90"/>
      <c r="AG151" s="12"/>
    </row>
    <row r="152" spans="1:33" customFormat="1" ht="13.2" x14ac:dyDescent="0.25">
      <c r="A152" s="82" t="s">
        <v>289</v>
      </c>
      <c r="B152" s="83"/>
      <c r="C152" s="83"/>
      <c r="D152" s="83"/>
      <c r="E152" s="83" t="s">
        <v>290</v>
      </c>
      <c r="F152" s="84" t="s">
        <v>35</v>
      </c>
      <c r="G152" s="85">
        <v>2.655859669504014</v>
      </c>
      <c r="H152" s="85">
        <v>2.675321866797324</v>
      </c>
      <c r="I152" s="85">
        <v>2.3712057823392985</v>
      </c>
      <c r="J152" s="85">
        <v>4.1819267814228755</v>
      </c>
      <c r="K152" s="86">
        <v>3.9213100368013869</v>
      </c>
      <c r="L152" s="86">
        <v>3.8268711988759003</v>
      </c>
      <c r="M152" s="86">
        <v>4.8413195070574604</v>
      </c>
      <c r="N152" s="86">
        <v>4.2497425006328724</v>
      </c>
      <c r="O152" s="86">
        <v>6.2717665989015998</v>
      </c>
      <c r="P152" s="86">
        <v>6.7278949132771055</v>
      </c>
      <c r="Q152" s="86">
        <v>4.4581955092034109</v>
      </c>
      <c r="R152" s="86">
        <v>3.7418293810745231</v>
      </c>
      <c r="S152" s="87">
        <v>4.8062124828784265</v>
      </c>
      <c r="T152" s="87">
        <v>4.275025895960459</v>
      </c>
      <c r="U152" s="87">
        <v>4.7799338526480737</v>
      </c>
      <c r="V152" s="87">
        <v>5.2077911773589864</v>
      </c>
      <c r="W152" s="87">
        <v>3.1466266086683525</v>
      </c>
      <c r="X152" s="87">
        <v>3.4913396120869322</v>
      </c>
      <c r="Y152" s="87">
        <v>5.3906457165127897</v>
      </c>
      <c r="Z152" s="87">
        <v>5.1487504101650403</v>
      </c>
      <c r="AA152" s="87">
        <v>6.9224124804088296</v>
      </c>
      <c r="AB152" s="87">
        <v>4.2449471459560399</v>
      </c>
      <c r="AC152" s="88" t="s">
        <v>36</v>
      </c>
      <c r="AD152" s="86">
        <v>-21.253457021803701</v>
      </c>
      <c r="AE152" s="89"/>
      <c r="AF152" s="90"/>
      <c r="AG152" s="12"/>
    </row>
    <row r="153" spans="1:33" customFormat="1" ht="13.2" x14ac:dyDescent="0.25">
      <c r="A153" s="82" t="s">
        <v>291</v>
      </c>
      <c r="B153" s="83"/>
      <c r="C153" s="83"/>
      <c r="D153" s="83"/>
      <c r="E153" s="83" t="s">
        <v>292</v>
      </c>
      <c r="F153" s="84" t="s">
        <v>35</v>
      </c>
      <c r="G153" s="85">
        <v>3.3216079602306703</v>
      </c>
      <c r="H153" s="85">
        <v>2.6138701307559717</v>
      </c>
      <c r="I153" s="85">
        <v>3.0273630450163966</v>
      </c>
      <c r="J153" s="85">
        <v>3.2588055441179233</v>
      </c>
      <c r="K153" s="86">
        <v>3.2897988203914212</v>
      </c>
      <c r="L153" s="86">
        <v>2.596701012206589</v>
      </c>
      <c r="M153" s="86">
        <v>3.5252366524453906</v>
      </c>
      <c r="N153" s="86">
        <v>5.2313426490452644</v>
      </c>
      <c r="O153" s="86">
        <v>5.7739616927934048</v>
      </c>
      <c r="P153" s="86">
        <v>4.5527671687313163</v>
      </c>
      <c r="Q153" s="86">
        <v>5.3211055765264454</v>
      </c>
      <c r="R153" s="86">
        <v>5.9663093444698374</v>
      </c>
      <c r="S153" s="87">
        <v>6.1858604354052353</v>
      </c>
      <c r="T153" s="87">
        <v>5.76318970426993</v>
      </c>
      <c r="U153" s="87">
        <v>6.6351526062548647</v>
      </c>
      <c r="V153" s="87">
        <v>5.9649911379426426</v>
      </c>
      <c r="W153" s="87">
        <v>2.4527293039037974</v>
      </c>
      <c r="X153" s="87">
        <v>3.5824384044749942</v>
      </c>
      <c r="Y153" s="87">
        <v>5.5239092450075225</v>
      </c>
      <c r="Z153" s="87">
        <v>4.4052087716923998</v>
      </c>
      <c r="AA153" s="87">
        <v>4.6216992133821497</v>
      </c>
      <c r="AB153" s="87">
        <v>6.2204298274662397</v>
      </c>
      <c r="AC153" s="88" t="s">
        <v>36</v>
      </c>
      <c r="AD153" s="86">
        <v>12.609196704095501</v>
      </c>
      <c r="AE153" s="89"/>
      <c r="AF153" s="90"/>
      <c r="AG153" s="12"/>
    </row>
    <row r="154" spans="1:33" customFormat="1" ht="13.2" x14ac:dyDescent="0.25">
      <c r="A154" s="82" t="s">
        <v>293</v>
      </c>
      <c r="B154" s="83"/>
      <c r="C154" s="83"/>
      <c r="D154" s="83" t="s">
        <v>294</v>
      </c>
      <c r="E154" s="83"/>
      <c r="F154" s="84" t="s">
        <v>35</v>
      </c>
      <c r="G154" s="85">
        <v>15.606773635913321</v>
      </c>
      <c r="H154" s="85">
        <v>14.409928303229298</v>
      </c>
      <c r="I154" s="85">
        <v>14.824384995954526</v>
      </c>
      <c r="J154" s="85">
        <v>16.423701846602558</v>
      </c>
      <c r="K154" s="86">
        <v>11.362699127055826</v>
      </c>
      <c r="L154" s="86">
        <v>12.725708815463507</v>
      </c>
      <c r="M154" s="86">
        <v>14.731228809277043</v>
      </c>
      <c r="N154" s="86">
        <v>15.980731510772429</v>
      </c>
      <c r="O154" s="86">
        <v>13.791250663044972</v>
      </c>
      <c r="P154" s="86">
        <v>15.152244176650804</v>
      </c>
      <c r="Q154" s="86">
        <v>16.243957465852059</v>
      </c>
      <c r="R154" s="86">
        <v>17.207340906314876</v>
      </c>
      <c r="S154" s="87">
        <v>15.80722899463947</v>
      </c>
      <c r="T154" s="87">
        <v>14.606683307508394</v>
      </c>
      <c r="U154" s="87">
        <v>11.570201053135486</v>
      </c>
      <c r="V154" s="87">
        <v>12.004136919211836</v>
      </c>
      <c r="W154" s="87">
        <v>10.064583906053949</v>
      </c>
      <c r="X154" s="87">
        <v>10.058042685298012</v>
      </c>
      <c r="Y154" s="87">
        <v>15.630583843194584</v>
      </c>
      <c r="Z154" s="87">
        <v>9.1239718065986004</v>
      </c>
      <c r="AA154" s="87">
        <v>16.933685293440298</v>
      </c>
      <c r="AB154" s="87">
        <v>9.6903433931514797</v>
      </c>
      <c r="AC154" s="88"/>
      <c r="AD154" s="86">
        <v>-38.003957559329599</v>
      </c>
      <c r="AE154" s="89"/>
      <c r="AF154" s="90"/>
      <c r="AG154" s="12"/>
    </row>
    <row r="155" spans="1:33" customFormat="1" ht="13.2" x14ac:dyDescent="0.25">
      <c r="A155" s="100" t="s">
        <v>295</v>
      </c>
      <c r="B155" s="116"/>
      <c r="C155" s="116"/>
      <c r="D155" s="116"/>
      <c r="E155" s="116" t="s">
        <v>296</v>
      </c>
      <c r="F155" s="101" t="s">
        <v>35</v>
      </c>
      <c r="G155" s="85">
        <v>10.264040708256818</v>
      </c>
      <c r="H155" s="85">
        <v>8.2435906436297035</v>
      </c>
      <c r="I155" s="85">
        <v>11.095950695118985</v>
      </c>
      <c r="J155" s="85">
        <v>7.5813804540483458</v>
      </c>
      <c r="K155" s="86">
        <v>6.2821830550300639</v>
      </c>
      <c r="L155" s="86">
        <v>7.9728225151254231</v>
      </c>
      <c r="M155" s="86">
        <v>7.9458647003921525</v>
      </c>
      <c r="N155" s="86">
        <v>10.028166469234371</v>
      </c>
      <c r="O155" s="86">
        <v>8.3467267775975298</v>
      </c>
      <c r="P155" s="86">
        <v>9.2789927315920977</v>
      </c>
      <c r="Q155" s="86">
        <v>9.4316457173989257</v>
      </c>
      <c r="R155" s="86">
        <v>9.7879545776211145</v>
      </c>
      <c r="S155" s="87">
        <v>9.5734915202968853</v>
      </c>
      <c r="T155" s="87">
        <v>7.4232121559587423</v>
      </c>
      <c r="U155" s="87">
        <v>8.2598999653748191</v>
      </c>
      <c r="V155" s="87">
        <v>8.155229937809569</v>
      </c>
      <c r="W155" s="87">
        <v>6.8131590516126996</v>
      </c>
      <c r="X155" s="87">
        <v>6.7092317652151916</v>
      </c>
      <c r="Y155" s="87">
        <v>7.7036849868626396</v>
      </c>
      <c r="Z155" s="87">
        <v>6.6034107193507001</v>
      </c>
      <c r="AA155" s="87">
        <v>8.7993697400967097</v>
      </c>
      <c r="AB155" s="87">
        <v>4.9371258264839497</v>
      </c>
      <c r="AC155" s="88" t="s">
        <v>36</v>
      </c>
      <c r="AD155" s="86">
        <v>-35.912153275952903</v>
      </c>
      <c r="AE155" s="89"/>
      <c r="AF155" s="90"/>
      <c r="AG155" s="12"/>
    </row>
    <row r="156" spans="1:33" customFormat="1" ht="13.2" x14ac:dyDescent="0.25">
      <c r="A156" s="82" t="s">
        <v>297</v>
      </c>
      <c r="B156" s="83"/>
      <c r="C156" s="83"/>
      <c r="D156" s="83"/>
      <c r="E156" s="83" t="s">
        <v>298</v>
      </c>
      <c r="F156" s="84" t="s">
        <v>35</v>
      </c>
      <c r="G156" s="85">
        <v>3.7313849838571342</v>
      </c>
      <c r="H156" s="85">
        <v>4.1876618715877241</v>
      </c>
      <c r="I156" s="85">
        <v>2.2062780541697533</v>
      </c>
      <c r="J156" s="85">
        <v>6.335853171490931</v>
      </c>
      <c r="K156" s="86">
        <v>3.446234883092353</v>
      </c>
      <c r="L156" s="86">
        <v>3.5039423880260521</v>
      </c>
      <c r="M156" s="86">
        <v>4.6908150910643736</v>
      </c>
      <c r="N156" s="86">
        <v>3.670878125984339</v>
      </c>
      <c r="O156" s="86">
        <v>3.2208852798995626</v>
      </c>
      <c r="P156" s="86">
        <v>3.0180489430676918</v>
      </c>
      <c r="Q156" s="86">
        <v>4.9683182861812707</v>
      </c>
      <c r="R156" s="86">
        <v>4.2446338659237126</v>
      </c>
      <c r="S156" s="87">
        <v>3.638218619189423</v>
      </c>
      <c r="T156" s="87">
        <v>4.1845546245194623</v>
      </c>
      <c r="U156" s="87">
        <v>1.5990099656207855</v>
      </c>
      <c r="V156" s="87">
        <v>2.2099277739015042</v>
      </c>
      <c r="W156" s="87">
        <v>2.1265602338512339</v>
      </c>
      <c r="X156" s="87">
        <v>2.5337517513658936</v>
      </c>
      <c r="Y156" s="87">
        <v>3.8701891070885779</v>
      </c>
      <c r="Z156" s="87">
        <v>0.44816904176175298</v>
      </c>
      <c r="AA156" s="87">
        <v>1.3484804311170799</v>
      </c>
      <c r="AB156" s="87">
        <v>2.3947988718517301</v>
      </c>
      <c r="AC156" s="88" t="s">
        <v>36</v>
      </c>
      <c r="AD156" s="86">
        <v>-38.121915865417002</v>
      </c>
      <c r="AE156" s="89"/>
      <c r="AF156" s="90"/>
      <c r="AG156" s="12"/>
    </row>
    <row r="157" spans="1:33" customFormat="1" ht="13.2" x14ac:dyDescent="0.25">
      <c r="A157" s="82" t="s">
        <v>299</v>
      </c>
      <c r="B157" s="83"/>
      <c r="C157" s="83"/>
      <c r="D157" s="83"/>
      <c r="E157" s="83" t="s">
        <v>300</v>
      </c>
      <c r="F157" s="84" t="s">
        <v>35</v>
      </c>
      <c r="G157" s="85">
        <v>0.22566585571087244</v>
      </c>
      <c r="H157" s="85">
        <v>0.22948521264045066</v>
      </c>
      <c r="I157" s="85">
        <v>8.2266053282235407E-2</v>
      </c>
      <c r="J157" s="85">
        <v>0.33103732174985534</v>
      </c>
      <c r="K157" s="86">
        <v>0.23512432635612082</v>
      </c>
      <c r="L157" s="86">
        <v>0.17553576077722088</v>
      </c>
      <c r="M157" s="86">
        <v>0.34183670436328234</v>
      </c>
      <c r="N157" s="86">
        <v>0.20040987328905419</v>
      </c>
      <c r="O157" s="86">
        <v>0.35902872306995015</v>
      </c>
      <c r="P157" s="86">
        <v>0.94638701413958259</v>
      </c>
      <c r="Q157" s="86">
        <v>0.39949215861773774</v>
      </c>
      <c r="R157" s="86">
        <v>0.4030053452918968</v>
      </c>
      <c r="S157" s="87">
        <v>0.32208735655071519</v>
      </c>
      <c r="T157" s="87">
        <v>0.7130787242879959</v>
      </c>
      <c r="U157" s="87">
        <v>8.6917544752581344E-2</v>
      </c>
      <c r="V157" s="87">
        <v>8.6885044051167953E-2</v>
      </c>
      <c r="W157" s="87">
        <v>0.1175299332806742</v>
      </c>
      <c r="X157" s="87">
        <v>0.37405171327617004</v>
      </c>
      <c r="Y157" s="87">
        <v>0.92202992222012925</v>
      </c>
      <c r="Z157" s="87">
        <v>0.30047254721300898</v>
      </c>
      <c r="AA157" s="87">
        <v>0.57036292868443905</v>
      </c>
      <c r="AB157" s="87">
        <v>0.238736191160109</v>
      </c>
      <c r="AC157" s="88" t="s">
        <v>36</v>
      </c>
      <c r="AD157" s="86">
        <v>-74.1075440821634</v>
      </c>
      <c r="AE157" s="89"/>
      <c r="AF157" s="90"/>
      <c r="AG157" s="12"/>
    </row>
    <row r="158" spans="1:33" customFormat="1" ht="13.2" x14ac:dyDescent="0.25">
      <c r="A158" s="102" t="s">
        <v>301</v>
      </c>
      <c r="B158" s="103"/>
      <c r="C158" s="103"/>
      <c r="D158" s="103"/>
      <c r="E158" s="103" t="s">
        <v>302</v>
      </c>
      <c r="F158" s="104" t="s">
        <v>35</v>
      </c>
      <c r="G158" s="105">
        <v>1.3856820880884966</v>
      </c>
      <c r="H158" s="105">
        <v>1.7491905753714208</v>
      </c>
      <c r="I158" s="105">
        <v>1.4398901933835493</v>
      </c>
      <c r="J158" s="105">
        <v>2.1754308993134281</v>
      </c>
      <c r="K158" s="106">
        <v>1.3991568625772861</v>
      </c>
      <c r="L158" s="106">
        <v>1.0734081515348091</v>
      </c>
      <c r="M158" s="106">
        <v>1.7527123134572355</v>
      </c>
      <c r="N158" s="106">
        <v>2.081277042264678</v>
      </c>
      <c r="O158" s="106">
        <v>1.8646098824779305</v>
      </c>
      <c r="P158" s="106">
        <v>1.9088154878514312</v>
      </c>
      <c r="Q158" s="106">
        <v>1.4445013036541234</v>
      </c>
      <c r="R158" s="106">
        <v>2.7717471174781525</v>
      </c>
      <c r="S158" s="106">
        <v>2.2734314986024375</v>
      </c>
      <c r="T158" s="106">
        <v>2.2858378027421962</v>
      </c>
      <c r="U158" s="106">
        <v>1.6243735773872945</v>
      </c>
      <c r="V158" s="106">
        <v>1.5520941634495899</v>
      </c>
      <c r="W158" s="106">
        <v>1.0073346873093414</v>
      </c>
      <c r="X158" s="106">
        <v>0.44100745544075859</v>
      </c>
      <c r="Y158" s="106">
        <v>3.1346798270232363</v>
      </c>
      <c r="Z158" s="106">
        <v>1.7719194982731299</v>
      </c>
      <c r="AA158" s="106">
        <v>6.2154721935421504</v>
      </c>
      <c r="AB158" s="106">
        <v>2.1196825036556901</v>
      </c>
      <c r="AC158" s="107" t="s">
        <v>36</v>
      </c>
      <c r="AD158" s="106">
        <v>-32.379617038318301</v>
      </c>
      <c r="AE158" s="115"/>
      <c r="AF158" s="109"/>
      <c r="AG158" s="12"/>
    </row>
    <row r="159" spans="1:33" customFormat="1" ht="13.2" x14ac:dyDescent="0.25">
      <c r="A159" s="75" t="s">
        <v>303</v>
      </c>
      <c r="B159" s="76"/>
      <c r="C159" s="76" t="s">
        <v>304</v>
      </c>
      <c r="D159" s="76"/>
      <c r="E159" s="76"/>
      <c r="F159" s="35" t="s">
        <v>35</v>
      </c>
      <c r="G159" s="77">
        <v>15.61315419366259</v>
      </c>
      <c r="H159" s="77">
        <v>13.818434042057312</v>
      </c>
      <c r="I159" s="77">
        <v>16.453400014184329</v>
      </c>
      <c r="J159" s="77">
        <v>17.304808964271459</v>
      </c>
      <c r="K159" s="78">
        <v>13.940835898986343</v>
      </c>
      <c r="L159" s="78">
        <v>16.302097547261955</v>
      </c>
      <c r="M159" s="78">
        <v>18.703996686766661</v>
      </c>
      <c r="N159" s="78">
        <v>18.945462310402199</v>
      </c>
      <c r="O159" s="78">
        <v>18.57263392350448</v>
      </c>
      <c r="P159" s="78">
        <v>19.154899829286407</v>
      </c>
      <c r="Q159" s="78">
        <v>19.303060668560548</v>
      </c>
      <c r="R159" s="78">
        <v>25.988953645054764</v>
      </c>
      <c r="S159" s="78">
        <v>21.601861793540941</v>
      </c>
      <c r="T159" s="78">
        <v>20.003000692642377</v>
      </c>
      <c r="U159" s="78">
        <v>19.383390222074226</v>
      </c>
      <c r="V159" s="78">
        <v>17.432123979151726</v>
      </c>
      <c r="W159" s="78">
        <v>17.552948378591424</v>
      </c>
      <c r="X159" s="78">
        <v>19.865871299369193</v>
      </c>
      <c r="Y159" s="78">
        <v>13.34786585536412</v>
      </c>
      <c r="Z159" s="78">
        <v>16.929311645721199</v>
      </c>
      <c r="AA159" s="78">
        <v>19.419451521611499</v>
      </c>
      <c r="AB159" s="78">
        <v>19.773307126458999</v>
      </c>
      <c r="AC159" s="79"/>
      <c r="AD159" s="78">
        <v>48.138341669898502</v>
      </c>
      <c r="AE159" s="80" t="s">
        <v>42</v>
      </c>
      <c r="AF159" s="81" t="s">
        <v>149</v>
      </c>
      <c r="AG159" s="12"/>
    </row>
    <row r="160" spans="1:33" customFormat="1" ht="13.2" x14ac:dyDescent="0.25">
      <c r="A160" s="82">
        <v>150</v>
      </c>
      <c r="B160" s="83"/>
      <c r="C160" s="83"/>
      <c r="D160" s="83" t="s">
        <v>305</v>
      </c>
      <c r="E160" s="83"/>
      <c r="F160" s="84" t="s">
        <v>35</v>
      </c>
      <c r="G160" s="85">
        <v>7.1367736955911898</v>
      </c>
      <c r="H160" s="85">
        <v>5.9322031564263735</v>
      </c>
      <c r="I160" s="85">
        <v>8.5750071904619283</v>
      </c>
      <c r="J160" s="85">
        <v>6.7224660492217518</v>
      </c>
      <c r="K160" s="86">
        <v>6.2227266426638543</v>
      </c>
      <c r="L160" s="86">
        <v>6.8144900728865325</v>
      </c>
      <c r="M160" s="86">
        <v>7.683357343706346</v>
      </c>
      <c r="N160" s="86">
        <v>8.0877826454122488</v>
      </c>
      <c r="O160" s="86">
        <v>7.1267548976536492</v>
      </c>
      <c r="P160" s="86">
        <v>8.7313072476742448</v>
      </c>
      <c r="Q160" s="86">
        <v>8.4436908977701712</v>
      </c>
      <c r="R160" s="86">
        <v>10.35055478972664</v>
      </c>
      <c r="S160" s="87">
        <v>9.0416935123939375</v>
      </c>
      <c r="T160" s="87">
        <v>7.632020627370717</v>
      </c>
      <c r="U160" s="87">
        <v>6.1075072325015149</v>
      </c>
      <c r="V160" s="87">
        <v>5.84642813978882</v>
      </c>
      <c r="W160" s="87">
        <v>5.002263165439091</v>
      </c>
      <c r="X160" s="87">
        <v>4.6802793815243149</v>
      </c>
      <c r="Y160" s="87">
        <v>3.8294260028307314</v>
      </c>
      <c r="Z160" s="87">
        <v>5.3783705370798396</v>
      </c>
      <c r="AA160" s="87">
        <v>5.9197978488713199</v>
      </c>
      <c r="AB160" s="87">
        <v>5.21441514516723</v>
      </c>
      <c r="AC160" s="88" t="s">
        <v>36</v>
      </c>
      <c r="AD160" s="86">
        <v>36.167016709885701</v>
      </c>
      <c r="AE160" s="89"/>
      <c r="AF160" s="90"/>
      <c r="AG160" s="12"/>
    </row>
    <row r="161" spans="1:33" customFormat="1" ht="13.2" x14ac:dyDescent="0.25">
      <c r="A161" s="82">
        <v>151</v>
      </c>
      <c r="B161" s="83"/>
      <c r="C161" s="83"/>
      <c r="D161" s="83" t="s">
        <v>306</v>
      </c>
      <c r="E161" s="83"/>
      <c r="F161" s="84" t="s">
        <v>35</v>
      </c>
      <c r="G161" s="85">
        <v>3.9234343016397437</v>
      </c>
      <c r="H161" s="85">
        <v>3.4644570294208221</v>
      </c>
      <c r="I161" s="85">
        <v>3.834081867999231</v>
      </c>
      <c r="J161" s="85">
        <v>4.9690396444294231</v>
      </c>
      <c r="K161" s="86">
        <v>3.2678343561853338</v>
      </c>
      <c r="L161" s="86">
        <v>4.7976540229264106</v>
      </c>
      <c r="M161" s="86">
        <v>5.7286438135473956</v>
      </c>
      <c r="N161" s="86">
        <v>4.4082094469899094</v>
      </c>
      <c r="O161" s="86">
        <v>3.9797745222408616</v>
      </c>
      <c r="P161" s="86">
        <v>4.4567906617138418</v>
      </c>
      <c r="Q161" s="86">
        <v>4.6929719422500726</v>
      </c>
      <c r="R161" s="86">
        <v>7.1717812404877215</v>
      </c>
      <c r="S161" s="87">
        <v>4.7525368618514898</v>
      </c>
      <c r="T161" s="87">
        <v>4.4498815386471522</v>
      </c>
      <c r="U161" s="87">
        <v>4.4002302669545204</v>
      </c>
      <c r="V161" s="87">
        <v>4.0511851665936334</v>
      </c>
      <c r="W161" s="87">
        <v>6.0346048788575004</v>
      </c>
      <c r="X161" s="87">
        <v>5.1631136414870387</v>
      </c>
      <c r="Y161" s="87">
        <v>3.468146802745697</v>
      </c>
      <c r="Z161" s="87">
        <v>3.98734467026437</v>
      </c>
      <c r="AA161" s="87">
        <v>3.4158053362252701</v>
      </c>
      <c r="AB161" s="87">
        <v>7.3363422248185097</v>
      </c>
      <c r="AC161" s="88" t="s">
        <v>36</v>
      </c>
      <c r="AD161" s="86">
        <v>111.53493903459901</v>
      </c>
      <c r="AE161" s="89" t="s">
        <v>42</v>
      </c>
      <c r="AF161" s="90"/>
      <c r="AG161" s="12"/>
    </row>
    <row r="162" spans="1:33" customFormat="1" ht="13.2" x14ac:dyDescent="0.25">
      <c r="A162" s="82">
        <v>152</v>
      </c>
      <c r="B162" s="83"/>
      <c r="C162" s="83"/>
      <c r="D162" s="83" t="s">
        <v>307</v>
      </c>
      <c r="E162" s="83"/>
      <c r="F162" s="84" t="s">
        <v>35</v>
      </c>
      <c r="G162" s="85">
        <v>2.3062568256551108</v>
      </c>
      <c r="H162" s="85">
        <v>2.3322056206826303</v>
      </c>
      <c r="I162" s="85">
        <v>2.1278638259299019</v>
      </c>
      <c r="J162" s="85">
        <v>1.8096065752942567</v>
      </c>
      <c r="K162" s="86">
        <v>1.860220929719449</v>
      </c>
      <c r="L162" s="86">
        <v>2.4694320401955534</v>
      </c>
      <c r="M162" s="86">
        <v>2.0022887466981598</v>
      </c>
      <c r="N162" s="86">
        <v>2.3754717600975472</v>
      </c>
      <c r="O162" s="86">
        <v>2.3159533834017529</v>
      </c>
      <c r="P162" s="86">
        <v>1.6862483505112695</v>
      </c>
      <c r="Q162" s="86">
        <v>1.8805142623652578</v>
      </c>
      <c r="R162" s="86">
        <v>2.5988433075278055</v>
      </c>
      <c r="S162" s="87">
        <v>1.9224050022258756</v>
      </c>
      <c r="T162" s="87">
        <v>1.5279943429471785</v>
      </c>
      <c r="U162" s="87">
        <v>2.5508798203274456</v>
      </c>
      <c r="V162" s="87">
        <v>2.0476347640797599</v>
      </c>
      <c r="W162" s="87">
        <v>2.1573462414693707</v>
      </c>
      <c r="X162" s="87">
        <v>1.0927903575096412</v>
      </c>
      <c r="Y162" s="87">
        <v>2.1636407543398031</v>
      </c>
      <c r="Z162" s="87">
        <v>1.9897630219292299</v>
      </c>
      <c r="AA162" s="87">
        <v>1.6445828102832201</v>
      </c>
      <c r="AB162" s="87">
        <v>1.4998427959621801</v>
      </c>
      <c r="AC162" s="88" t="s">
        <v>36</v>
      </c>
      <c r="AD162" s="86">
        <v>-30.679675313296901</v>
      </c>
      <c r="AE162" s="89"/>
      <c r="AF162" s="90"/>
      <c r="AG162" s="12"/>
    </row>
    <row r="163" spans="1:33" customFormat="1" ht="13.2" x14ac:dyDescent="0.25">
      <c r="A163" s="82">
        <v>153</v>
      </c>
      <c r="B163" s="83"/>
      <c r="C163" s="83"/>
      <c r="D163" s="83" t="s">
        <v>308</v>
      </c>
      <c r="E163" s="83"/>
      <c r="F163" s="84" t="s">
        <v>35</v>
      </c>
      <c r="G163" s="85">
        <v>0.74065792850194567</v>
      </c>
      <c r="H163" s="85">
        <v>0.73135552072623677</v>
      </c>
      <c r="I163" s="85">
        <v>0.62855352396760489</v>
      </c>
      <c r="J163" s="85">
        <v>0.9509832931320743</v>
      </c>
      <c r="K163" s="86">
        <v>0.50857094923081392</v>
      </c>
      <c r="L163" s="86">
        <v>0.81756658691405204</v>
      </c>
      <c r="M163" s="86">
        <v>0.9109429834556303</v>
      </c>
      <c r="N163" s="86">
        <v>0.89432187324267465</v>
      </c>
      <c r="O163" s="86">
        <v>0.96721083324775792</v>
      </c>
      <c r="P163" s="86">
        <v>0.48320476525425887</v>
      </c>
      <c r="Q163" s="86">
        <v>0.97233626493365055</v>
      </c>
      <c r="R163" s="86">
        <v>1.021043815107574</v>
      </c>
      <c r="S163" s="87">
        <v>1.2837093825175554</v>
      </c>
      <c r="T163" s="87">
        <v>2.2430275990613997</v>
      </c>
      <c r="U163" s="87">
        <v>2.0837162286170567</v>
      </c>
      <c r="V163" s="87">
        <v>1.6085597771350051</v>
      </c>
      <c r="W163" s="87">
        <v>1.262588679909904</v>
      </c>
      <c r="X163" s="87">
        <v>3.0307845986921946</v>
      </c>
      <c r="Y163" s="87">
        <v>1.5562603378603912</v>
      </c>
      <c r="Z163" s="87">
        <v>2.5240676508156001</v>
      </c>
      <c r="AA163" s="87">
        <v>3.9896148246637</v>
      </c>
      <c r="AB163" s="87">
        <v>2.4707312127221699</v>
      </c>
      <c r="AC163" s="88" t="s">
        <v>36</v>
      </c>
      <c r="AD163" s="86">
        <v>58.760790377722898</v>
      </c>
      <c r="AE163" s="89"/>
      <c r="AF163" s="90"/>
      <c r="AG163" s="12"/>
    </row>
    <row r="164" spans="1:33" customFormat="1" ht="13.2" x14ac:dyDescent="0.25">
      <c r="A164" s="117">
        <v>154</v>
      </c>
      <c r="B164" s="118"/>
      <c r="C164" s="118"/>
      <c r="D164" s="118" t="s">
        <v>309</v>
      </c>
      <c r="E164" s="118"/>
      <c r="F164" s="119" t="s">
        <v>35</v>
      </c>
      <c r="G164" s="131">
        <v>1.5060314422746</v>
      </c>
      <c r="H164" s="131">
        <v>1.3582127148012542</v>
      </c>
      <c r="I164" s="131">
        <v>1.2878936058256423</v>
      </c>
      <c r="J164" s="131">
        <v>2.8527134021939542</v>
      </c>
      <c r="K164" s="121">
        <v>2.0814830211868922</v>
      </c>
      <c r="L164" s="121">
        <v>1.4029548243394003</v>
      </c>
      <c r="M164" s="121">
        <v>2.3787637993591502</v>
      </c>
      <c r="N164" s="121">
        <v>3.1796765846597981</v>
      </c>
      <c r="O164" s="121">
        <v>4.1829402869604593</v>
      </c>
      <c r="P164" s="121">
        <v>3.7973488041327821</v>
      </c>
      <c r="Q164" s="121">
        <v>3.3135473012413921</v>
      </c>
      <c r="R164" s="121">
        <v>4.8467304922050225</v>
      </c>
      <c r="S164" s="120">
        <v>4.6015170345520886</v>
      </c>
      <c r="T164" s="120">
        <v>4.1500765846159142</v>
      </c>
      <c r="U164" s="120">
        <v>4.2410566736736985</v>
      </c>
      <c r="V164" s="120">
        <v>3.8783161315545085</v>
      </c>
      <c r="W164" s="120">
        <v>3.0961454129155599</v>
      </c>
      <c r="X164" s="120">
        <v>5.8989033201560002</v>
      </c>
      <c r="Y164" s="120">
        <v>2.3303919575874996</v>
      </c>
      <c r="Z164" s="120">
        <v>3.04976576563215</v>
      </c>
      <c r="AA164" s="120">
        <v>4.4496507015680304</v>
      </c>
      <c r="AB164" s="120">
        <v>3.2519757477889102</v>
      </c>
      <c r="AC164" s="62" t="s">
        <v>36</v>
      </c>
      <c r="AD164" s="121">
        <v>39.546299805954803</v>
      </c>
      <c r="AE164" s="122"/>
      <c r="AF164" s="63"/>
      <c r="AG164" s="12"/>
    </row>
    <row r="165" spans="1:33" s="55" customFormat="1" ht="13.2" x14ac:dyDescent="0.25">
      <c r="A165" s="123"/>
      <c r="B165" s="124" t="s">
        <v>310</v>
      </c>
      <c r="C165" s="124"/>
      <c r="D165" s="124"/>
      <c r="E165" s="124"/>
      <c r="F165" s="125" t="s">
        <v>35</v>
      </c>
      <c r="G165" s="126">
        <f t="shared" ref="G165:M165" si="4">G166+G223</f>
        <v>388.40700896560327</v>
      </c>
      <c r="H165" s="126">
        <f t="shared" si="4"/>
        <v>400.93022762419571</v>
      </c>
      <c r="I165" s="126">
        <f t="shared" si="4"/>
        <v>391.69452420487073</v>
      </c>
      <c r="J165" s="126">
        <f t="shared" si="4"/>
        <v>421.68094408210936</v>
      </c>
      <c r="K165" s="126">
        <f t="shared" si="4"/>
        <v>440.78161089564355</v>
      </c>
      <c r="L165" s="126">
        <f t="shared" si="4"/>
        <v>446.34200891688056</v>
      </c>
      <c r="M165" s="126">
        <f t="shared" si="4"/>
        <v>502.25571047255107</v>
      </c>
      <c r="N165" s="126">
        <v>511.68903158980959</v>
      </c>
      <c r="O165" s="126">
        <v>524.26006921147177</v>
      </c>
      <c r="P165" s="126">
        <v>554.23789551397249</v>
      </c>
      <c r="Q165" s="126">
        <f t="shared" ref="Q165:AB165" si="5">Q166+Q223</f>
        <v>499.20053508191614</v>
      </c>
      <c r="R165" s="126">
        <f t="shared" si="5"/>
        <v>576.05528606133203</v>
      </c>
      <c r="S165" s="126">
        <f t="shared" si="5"/>
        <v>574.78715155734335</v>
      </c>
      <c r="T165" s="126">
        <f t="shared" si="5"/>
        <v>542.47639097151955</v>
      </c>
      <c r="U165" s="126">
        <f t="shared" si="5"/>
        <v>545.36176121108747</v>
      </c>
      <c r="V165" s="126">
        <f t="shared" si="5"/>
        <v>574.6741763563607</v>
      </c>
      <c r="W165" s="126">
        <f t="shared" si="5"/>
        <v>608.6240184759273</v>
      </c>
      <c r="X165" s="126">
        <f t="shared" si="5"/>
        <v>594.70253729079036</v>
      </c>
      <c r="Y165" s="126">
        <f t="shared" si="5"/>
        <v>603.40602919868638</v>
      </c>
      <c r="Z165" s="126">
        <f t="shared" si="5"/>
        <v>574.04304647424806</v>
      </c>
      <c r="AA165" s="126">
        <f t="shared" si="5"/>
        <v>662.219795249095</v>
      </c>
      <c r="AB165" s="126">
        <f t="shared" si="5"/>
        <v>618.70096815362399</v>
      </c>
      <c r="AC165" s="128"/>
      <c r="AD165" s="126">
        <f>(AB165/Y165)-1</f>
        <v>2.5347673398704806E-2</v>
      </c>
      <c r="AE165" s="129"/>
      <c r="AF165" s="130"/>
    </row>
    <row r="166" spans="1:33" customFormat="1" ht="13.2" x14ac:dyDescent="0.25">
      <c r="A166" s="132" t="s">
        <v>311</v>
      </c>
      <c r="B166" s="133" t="s">
        <v>312</v>
      </c>
      <c r="C166" s="133"/>
      <c r="D166" s="133"/>
      <c r="E166" s="133"/>
      <c r="F166" s="134" t="s">
        <v>35</v>
      </c>
      <c r="G166" s="135">
        <v>251.84899114579471</v>
      </c>
      <c r="H166" s="135">
        <v>261.11965512331062</v>
      </c>
      <c r="I166" s="135">
        <v>252.58646132459111</v>
      </c>
      <c r="J166" s="135">
        <v>261.51951289372346</v>
      </c>
      <c r="K166" s="136">
        <v>269.52338867147881</v>
      </c>
      <c r="L166" s="136">
        <v>270.57432029756001</v>
      </c>
      <c r="M166" s="136">
        <v>298.99159702997895</v>
      </c>
      <c r="N166" s="136">
        <v>303.21023639697984</v>
      </c>
      <c r="O166" s="136">
        <v>324.81124865943264</v>
      </c>
      <c r="P166" s="136">
        <v>339.96622641546026</v>
      </c>
      <c r="Q166" s="136">
        <v>306.40568062419726</v>
      </c>
      <c r="R166" s="136">
        <v>355.30601456819841</v>
      </c>
      <c r="S166" s="136">
        <v>358.22745115660979</v>
      </c>
      <c r="T166" s="136">
        <v>330.56609885902475</v>
      </c>
      <c r="U166" s="136">
        <v>342.59156271226885</v>
      </c>
      <c r="V166" s="136">
        <v>356.80482545690558</v>
      </c>
      <c r="W166" s="136">
        <v>356.01823760892159</v>
      </c>
      <c r="X166" s="136">
        <v>344.2753622107835</v>
      </c>
      <c r="Y166" s="136">
        <v>373.07722323438196</v>
      </c>
      <c r="Z166" s="136">
        <v>338.936766916875</v>
      </c>
      <c r="AA166" s="136">
        <v>386.66962607797802</v>
      </c>
      <c r="AB166" s="136">
        <v>379.71098642278002</v>
      </c>
      <c r="AC166" s="137" t="s">
        <v>47</v>
      </c>
      <c r="AD166" s="136">
        <v>1.77812066115616</v>
      </c>
      <c r="AE166" s="138"/>
      <c r="AF166" s="139"/>
      <c r="AG166" s="12"/>
    </row>
    <row r="167" spans="1:33" s="55" customFormat="1" ht="13.2" x14ac:dyDescent="0.25">
      <c r="A167" s="75" t="s">
        <v>313</v>
      </c>
      <c r="B167" s="76" t="s">
        <v>314</v>
      </c>
      <c r="C167" s="76"/>
      <c r="D167" s="76"/>
      <c r="E167" s="76"/>
      <c r="F167" s="35" t="s">
        <v>35</v>
      </c>
      <c r="G167" s="77">
        <v>113.60885937708237</v>
      </c>
      <c r="H167" s="77">
        <v>111.2191088717875</v>
      </c>
      <c r="I167" s="77">
        <v>113.43945692809957</v>
      </c>
      <c r="J167" s="77">
        <v>104.74905621197203</v>
      </c>
      <c r="K167" s="78">
        <v>106.27209157083311</v>
      </c>
      <c r="L167" s="78">
        <v>110.8459439431487</v>
      </c>
      <c r="M167" s="78">
        <v>121.99060920294139</v>
      </c>
      <c r="N167" s="78">
        <v>118.58530330816632</v>
      </c>
      <c r="O167" s="78">
        <v>128.66355321848022</v>
      </c>
      <c r="P167" s="78">
        <v>127.44795366511069</v>
      </c>
      <c r="Q167" s="78">
        <v>121.90416391018405</v>
      </c>
      <c r="R167" s="78">
        <v>143.41217008769218</v>
      </c>
      <c r="S167" s="78">
        <v>149.33900391727525</v>
      </c>
      <c r="T167" s="78">
        <v>134.75927770488957</v>
      </c>
      <c r="U167" s="78">
        <v>137.23386447361219</v>
      </c>
      <c r="V167" s="78">
        <v>141.9319503505389</v>
      </c>
      <c r="W167" s="78">
        <v>133.72745038246106</v>
      </c>
      <c r="X167" s="78">
        <v>140.84509239668995</v>
      </c>
      <c r="Y167" s="78">
        <v>141.25194449676189</v>
      </c>
      <c r="Z167" s="78">
        <v>139.30394017986001</v>
      </c>
      <c r="AA167" s="78">
        <v>136.60479602902799</v>
      </c>
      <c r="AB167" s="78">
        <v>145.64633835518001</v>
      </c>
      <c r="AC167" s="79" t="s">
        <v>47</v>
      </c>
      <c r="AD167" s="78">
        <v>3.1110324704375998</v>
      </c>
      <c r="AE167" s="80"/>
      <c r="AF167" s="81"/>
    </row>
    <row r="168" spans="1:33" customFormat="1" ht="13.2" x14ac:dyDescent="0.25">
      <c r="A168" s="100" t="s">
        <v>315</v>
      </c>
      <c r="B168" s="83"/>
      <c r="C168" s="83"/>
      <c r="D168" s="83" t="s">
        <v>316</v>
      </c>
      <c r="E168" s="83"/>
      <c r="F168" s="101" t="s">
        <v>35</v>
      </c>
      <c r="G168" s="85">
        <v>33.412135293684649</v>
      </c>
      <c r="H168" s="85">
        <v>28.71248596164147</v>
      </c>
      <c r="I168" s="85">
        <v>29.792117910206038</v>
      </c>
      <c r="J168" s="85">
        <v>31.368122170246711</v>
      </c>
      <c r="K168" s="86">
        <v>31.741150553265097</v>
      </c>
      <c r="L168" s="86">
        <v>34.800255802304989</v>
      </c>
      <c r="M168" s="86">
        <v>35.335681858264138</v>
      </c>
      <c r="N168" s="86">
        <v>36.502147921550119</v>
      </c>
      <c r="O168" s="86">
        <v>35.460280613761476</v>
      </c>
      <c r="P168" s="86">
        <v>33.351561515998853</v>
      </c>
      <c r="Q168" s="86">
        <v>32.453739736155988</v>
      </c>
      <c r="R168" s="86">
        <v>36.935770220306672</v>
      </c>
      <c r="S168" s="87">
        <v>35.396438921798321</v>
      </c>
      <c r="T168" s="87">
        <v>33.053479396209809</v>
      </c>
      <c r="U168" s="87">
        <v>32.952914097370602</v>
      </c>
      <c r="V168" s="87">
        <v>31.683039832257396</v>
      </c>
      <c r="W168" s="87">
        <v>28.975591414450463</v>
      </c>
      <c r="X168" s="87">
        <v>31.550105917388723</v>
      </c>
      <c r="Y168" s="87">
        <v>30.254629776394509</v>
      </c>
      <c r="Z168" s="87">
        <v>25.983627694344001</v>
      </c>
      <c r="AA168" s="87">
        <v>26.188461452754598</v>
      </c>
      <c r="AB168" s="87">
        <v>18.124730706692599</v>
      </c>
      <c r="AC168" s="88"/>
      <c r="AD168" s="86">
        <v>-40.092703693125202</v>
      </c>
      <c r="AE168" s="89" t="s">
        <v>42</v>
      </c>
      <c r="AF168" s="90" t="s">
        <v>37</v>
      </c>
      <c r="AG168" s="12"/>
    </row>
    <row r="169" spans="1:33" customFormat="1" ht="15.6" x14ac:dyDescent="0.25">
      <c r="A169" s="82" t="s">
        <v>317</v>
      </c>
      <c r="B169" s="83"/>
      <c r="C169" s="83"/>
      <c r="D169" s="83"/>
      <c r="E169" s="83" t="s">
        <v>318</v>
      </c>
      <c r="F169" s="84" t="s">
        <v>35</v>
      </c>
      <c r="G169" s="91"/>
      <c r="H169" s="91"/>
      <c r="I169" s="91"/>
      <c r="J169" s="85">
        <v>10.418704296407812</v>
      </c>
      <c r="K169" s="86">
        <v>9.3161010555803472</v>
      </c>
      <c r="L169" s="86">
        <v>9.9405100272957654</v>
      </c>
      <c r="M169" s="86">
        <v>10.979715363137895</v>
      </c>
      <c r="N169" s="86">
        <v>9.6475437555678685</v>
      </c>
      <c r="O169" s="86">
        <v>10.342693881301241</v>
      </c>
      <c r="P169" s="86">
        <v>7.9637645353625235</v>
      </c>
      <c r="Q169" s="86">
        <v>7.5928931392769616</v>
      </c>
      <c r="R169" s="86">
        <v>9.1122162313074639</v>
      </c>
      <c r="S169" s="87">
        <v>8.4152485694259394</v>
      </c>
      <c r="T169" s="87">
        <v>7.1617449663158395</v>
      </c>
      <c r="U169" s="87">
        <v>8.2057659450878653</v>
      </c>
      <c r="V169" s="87">
        <v>7.778506725839101</v>
      </c>
      <c r="W169" s="87">
        <v>9.8688032825067431</v>
      </c>
      <c r="X169" s="87">
        <v>7.778466830869057</v>
      </c>
      <c r="Y169" s="87">
        <v>8.1403356972496361</v>
      </c>
      <c r="Z169" s="87">
        <v>5.6448563912520298</v>
      </c>
      <c r="AA169" s="87">
        <v>6.16754997140246</v>
      </c>
      <c r="AB169" s="87">
        <v>4.0081643777510703</v>
      </c>
      <c r="AC169" s="88"/>
      <c r="AD169" s="86">
        <v>-50.761681989290601</v>
      </c>
      <c r="AE169" s="89" t="s">
        <v>42</v>
      </c>
      <c r="AF169" s="90" t="s">
        <v>37</v>
      </c>
      <c r="AG169" s="16"/>
    </row>
    <row r="170" spans="1:33" customFormat="1" ht="15.6" x14ac:dyDescent="0.25">
      <c r="A170" s="82" t="s">
        <v>319</v>
      </c>
      <c r="B170" s="83"/>
      <c r="C170" s="83"/>
      <c r="D170" s="83"/>
      <c r="E170" s="83" t="s">
        <v>320</v>
      </c>
      <c r="F170" s="84" t="s">
        <v>35</v>
      </c>
      <c r="G170" s="91"/>
      <c r="H170" s="91"/>
      <c r="I170" s="91"/>
      <c r="J170" s="85">
        <v>4.0135699497665662</v>
      </c>
      <c r="K170" s="86">
        <v>4.015261545873539</v>
      </c>
      <c r="L170" s="86">
        <v>3.9815721139303726</v>
      </c>
      <c r="M170" s="86">
        <v>4.0815398212201472</v>
      </c>
      <c r="N170" s="86">
        <v>4.4052518276174544</v>
      </c>
      <c r="O170" s="86">
        <v>4.4404074088086301</v>
      </c>
      <c r="P170" s="86">
        <v>3.5542495286483033</v>
      </c>
      <c r="Q170" s="86">
        <v>4.2288185391290849</v>
      </c>
      <c r="R170" s="86">
        <v>4.4831013550324625</v>
      </c>
      <c r="S170" s="87">
        <v>3.8592435214475427</v>
      </c>
      <c r="T170" s="87">
        <v>4.5628326250653197</v>
      </c>
      <c r="U170" s="87">
        <v>4.1660208659324152</v>
      </c>
      <c r="V170" s="87">
        <v>3.8118957161584568</v>
      </c>
      <c r="W170" s="87">
        <v>3.4604650510658588</v>
      </c>
      <c r="X170" s="87">
        <v>4.2993282382508982</v>
      </c>
      <c r="Y170" s="87">
        <v>3.6154949958695162</v>
      </c>
      <c r="Z170" s="87">
        <v>1.85676758426226</v>
      </c>
      <c r="AA170" s="87">
        <v>3.6436691748311998</v>
      </c>
      <c r="AB170" s="87">
        <v>3.0017255236103701</v>
      </c>
      <c r="AC170" s="88" t="s">
        <v>36</v>
      </c>
      <c r="AD170" s="86">
        <v>-16.9760841312279</v>
      </c>
      <c r="AE170" s="89"/>
      <c r="AF170" s="90"/>
      <c r="AG170" s="16"/>
    </row>
    <row r="171" spans="1:33" customFormat="1" ht="15.6" x14ac:dyDescent="0.25">
      <c r="A171" s="82" t="s">
        <v>321</v>
      </c>
      <c r="B171" s="83"/>
      <c r="C171" s="83"/>
      <c r="D171" s="83"/>
      <c r="E171" s="83" t="s">
        <v>322</v>
      </c>
      <c r="F171" s="84" t="s">
        <v>35</v>
      </c>
      <c r="G171" s="91"/>
      <c r="H171" s="91"/>
      <c r="I171" s="91"/>
      <c r="J171" s="85">
        <v>16.935847924072306</v>
      </c>
      <c r="K171" s="86">
        <v>18.409787951811225</v>
      </c>
      <c r="L171" s="86">
        <v>20.878173661078815</v>
      </c>
      <c r="M171" s="86">
        <v>20.274426673906106</v>
      </c>
      <c r="N171" s="86">
        <v>22.449352338364776</v>
      </c>
      <c r="O171" s="86">
        <v>20.677179323651643</v>
      </c>
      <c r="P171" s="86">
        <v>21.833547451988007</v>
      </c>
      <c r="Q171" s="86">
        <v>20.632028057749928</v>
      </c>
      <c r="R171" s="86">
        <v>23.340452633966724</v>
      </c>
      <c r="S171" s="87">
        <v>23.12194683092482</v>
      </c>
      <c r="T171" s="87">
        <v>21.328901804828643</v>
      </c>
      <c r="U171" s="87">
        <v>20.581127286350327</v>
      </c>
      <c r="V171" s="87">
        <v>20.092637390259842</v>
      </c>
      <c r="W171" s="87">
        <v>15.646323080877842</v>
      </c>
      <c r="X171" s="87">
        <v>19.472310848268766</v>
      </c>
      <c r="Y171" s="87">
        <v>18.498799083275369</v>
      </c>
      <c r="Z171" s="87">
        <v>18.482003718829699</v>
      </c>
      <c r="AA171" s="87">
        <v>16.377242306520898</v>
      </c>
      <c r="AB171" s="87">
        <v>11.114840805331101</v>
      </c>
      <c r="AC171" s="88"/>
      <c r="AD171" s="86">
        <v>-39.915879104930497</v>
      </c>
      <c r="AE171" s="89" t="s">
        <v>42</v>
      </c>
      <c r="AF171" s="90" t="s">
        <v>37</v>
      </c>
      <c r="AG171" s="16"/>
    </row>
    <row r="172" spans="1:33" customFormat="1" ht="13.2" x14ac:dyDescent="0.25">
      <c r="A172" s="82" t="s">
        <v>323</v>
      </c>
      <c r="B172" s="83" t="s">
        <v>324</v>
      </c>
      <c r="C172" s="83"/>
      <c r="D172" s="83"/>
      <c r="E172" s="83"/>
      <c r="F172" s="84" t="s">
        <v>35</v>
      </c>
      <c r="G172" s="85">
        <v>80.196724083397726</v>
      </c>
      <c r="H172" s="85">
        <v>82.506622910146078</v>
      </c>
      <c r="I172" s="85">
        <v>83.647339017893543</v>
      </c>
      <c r="J172" s="85">
        <v>73.380934041725396</v>
      </c>
      <c r="K172" s="86">
        <v>74.530941017568082</v>
      </c>
      <c r="L172" s="86">
        <v>76.045688140843723</v>
      </c>
      <c r="M172" s="86">
        <v>86.654927344677219</v>
      </c>
      <c r="N172" s="86">
        <v>82.083155386616156</v>
      </c>
      <c r="O172" s="86">
        <v>93.203272604718521</v>
      </c>
      <c r="P172" s="86">
        <v>94.096392149111878</v>
      </c>
      <c r="Q172" s="86">
        <v>89.450424174028157</v>
      </c>
      <c r="R172" s="86">
        <v>106.47639986738552</v>
      </c>
      <c r="S172" s="87">
        <v>113.94256499547703</v>
      </c>
      <c r="T172" s="87">
        <v>101.70579830867992</v>
      </c>
      <c r="U172" s="87">
        <v>104.28095037624152</v>
      </c>
      <c r="V172" s="87">
        <v>110.24891051828153</v>
      </c>
      <c r="W172" s="87">
        <v>104.75185896801071</v>
      </c>
      <c r="X172" s="87">
        <v>109.29498647930126</v>
      </c>
      <c r="Y172" s="87">
        <v>110.99731472036721</v>
      </c>
      <c r="Z172" s="87">
        <v>113.320312485516</v>
      </c>
      <c r="AA172" s="87">
        <v>110.416334576273</v>
      </c>
      <c r="AB172" s="87">
        <v>127.521607648488</v>
      </c>
      <c r="AC172" s="88" t="s">
        <v>47</v>
      </c>
      <c r="AD172" s="86">
        <v>14.8871105303313</v>
      </c>
      <c r="AE172" s="89"/>
      <c r="AF172" s="90"/>
      <c r="AG172" s="12"/>
    </row>
    <row r="173" spans="1:33" customFormat="1" ht="13.2" x14ac:dyDescent="0.25">
      <c r="A173" s="82" t="s">
        <v>325</v>
      </c>
      <c r="B173" s="83"/>
      <c r="C173" s="83"/>
      <c r="D173" s="83" t="s">
        <v>326</v>
      </c>
      <c r="E173" s="83"/>
      <c r="F173" s="84" t="s">
        <v>35</v>
      </c>
      <c r="G173" s="85">
        <v>32.07011253254926</v>
      </c>
      <c r="H173" s="85">
        <v>36.134460250066802</v>
      </c>
      <c r="I173" s="85">
        <v>32.308492358509604</v>
      </c>
      <c r="J173" s="85">
        <v>29.254412497355602</v>
      </c>
      <c r="K173" s="86">
        <v>28.267676045738675</v>
      </c>
      <c r="L173" s="86">
        <v>29.686954658708462</v>
      </c>
      <c r="M173" s="86">
        <v>33.435695134976591</v>
      </c>
      <c r="N173" s="86">
        <v>30.281103314736651</v>
      </c>
      <c r="O173" s="86">
        <v>37.747456686852047</v>
      </c>
      <c r="P173" s="86">
        <v>32.672692992603722</v>
      </c>
      <c r="Q173" s="86">
        <v>34.168376658753971</v>
      </c>
      <c r="R173" s="86">
        <v>40.63339091591196</v>
      </c>
      <c r="S173" s="87">
        <v>41.644144122747505</v>
      </c>
      <c r="T173" s="87">
        <v>36.036383137861215</v>
      </c>
      <c r="U173" s="87">
        <v>40.965661085641543</v>
      </c>
      <c r="V173" s="87">
        <v>42.282082094558788</v>
      </c>
      <c r="W173" s="87">
        <v>41.348098117786066</v>
      </c>
      <c r="X173" s="87">
        <v>41.636591950339934</v>
      </c>
      <c r="Y173" s="87">
        <v>47.662152661876661</v>
      </c>
      <c r="Z173" s="87">
        <v>41.855732207179202</v>
      </c>
      <c r="AA173" s="87">
        <v>35.361329822398098</v>
      </c>
      <c r="AB173" s="87">
        <v>34.173349543643099</v>
      </c>
      <c r="AC173" s="88"/>
      <c r="AD173" s="86">
        <v>-28.300868435224299</v>
      </c>
      <c r="AE173" s="89"/>
      <c r="AF173" s="90"/>
      <c r="AG173" s="12"/>
    </row>
    <row r="174" spans="1:33" customFormat="1" ht="13.2" x14ac:dyDescent="0.25">
      <c r="A174" s="82" t="s">
        <v>327</v>
      </c>
      <c r="B174" s="83"/>
      <c r="C174" s="83"/>
      <c r="D174" s="83"/>
      <c r="E174" s="83" t="s">
        <v>328</v>
      </c>
      <c r="F174" s="84" t="s">
        <v>35</v>
      </c>
      <c r="G174" s="85">
        <v>14.360713866548354</v>
      </c>
      <c r="H174" s="85">
        <v>12.503909933125033</v>
      </c>
      <c r="I174" s="85">
        <v>13.374329622894333</v>
      </c>
      <c r="J174" s="85">
        <v>11.542180863532819</v>
      </c>
      <c r="K174" s="86">
        <v>11.342656290063827</v>
      </c>
      <c r="L174" s="86">
        <v>11.46194128074635</v>
      </c>
      <c r="M174" s="86">
        <v>13.216108219077642</v>
      </c>
      <c r="N174" s="86">
        <v>13.77378994621982</v>
      </c>
      <c r="O174" s="86">
        <v>14.475224508767623</v>
      </c>
      <c r="P174" s="86">
        <v>15.240371927009768</v>
      </c>
      <c r="Q174" s="86">
        <v>16.143041016461073</v>
      </c>
      <c r="R174" s="86">
        <v>17.378142079681094</v>
      </c>
      <c r="S174" s="87">
        <v>17.888104570369869</v>
      </c>
      <c r="T174" s="87">
        <v>16.88329364418713</v>
      </c>
      <c r="U174" s="87">
        <v>17.829230469407811</v>
      </c>
      <c r="V174" s="87">
        <v>18.074629663219152</v>
      </c>
      <c r="W174" s="87">
        <v>16.107587823505995</v>
      </c>
      <c r="X174" s="87">
        <v>17.920895891909264</v>
      </c>
      <c r="Y174" s="87">
        <v>18.171456969326272</v>
      </c>
      <c r="Z174" s="87">
        <v>17.7051529707072</v>
      </c>
      <c r="AA174" s="87">
        <v>17.258256144755499</v>
      </c>
      <c r="AB174" s="87">
        <v>15.446746899638701</v>
      </c>
      <c r="AC174" s="88"/>
      <c r="AD174" s="86">
        <v>-14.994450220953199</v>
      </c>
      <c r="AE174" s="89"/>
      <c r="AF174" s="90"/>
      <c r="AG174" s="12"/>
    </row>
    <row r="175" spans="1:33" customFormat="1" ht="13.2" x14ac:dyDescent="0.25">
      <c r="A175" s="82" t="s">
        <v>329</v>
      </c>
      <c r="B175" s="83"/>
      <c r="C175" s="83"/>
      <c r="D175" s="83"/>
      <c r="E175" s="83" t="s">
        <v>330</v>
      </c>
      <c r="F175" s="84" t="s">
        <v>35</v>
      </c>
      <c r="G175" s="85">
        <v>17.709398666000904</v>
      </c>
      <c r="H175" s="85">
        <v>23.630550316941793</v>
      </c>
      <c r="I175" s="85">
        <v>18.934162735615306</v>
      </c>
      <c r="J175" s="85">
        <v>17.712231633822761</v>
      </c>
      <c r="K175" s="86">
        <v>16.925019755674843</v>
      </c>
      <c r="L175" s="86">
        <v>18.225013377962121</v>
      </c>
      <c r="M175" s="86">
        <v>20.219586915898951</v>
      </c>
      <c r="N175" s="86">
        <v>16.507313368516833</v>
      </c>
      <c r="O175" s="86">
        <v>23.272232178084412</v>
      </c>
      <c r="P175" s="86">
        <v>17.432321065593953</v>
      </c>
      <c r="Q175" s="86">
        <v>18.025335642292887</v>
      </c>
      <c r="R175" s="86">
        <v>23.255248836230859</v>
      </c>
      <c r="S175" s="87">
        <v>23.756039552377604</v>
      </c>
      <c r="T175" s="87">
        <v>19.153089493674074</v>
      </c>
      <c r="U175" s="87">
        <v>23.136430616233735</v>
      </c>
      <c r="V175" s="87">
        <v>24.207452431339647</v>
      </c>
      <c r="W175" s="87">
        <v>25.240510294280064</v>
      </c>
      <c r="X175" s="87">
        <v>23.715696058430652</v>
      </c>
      <c r="Y175" s="87">
        <v>29.490695692550393</v>
      </c>
      <c r="Z175" s="87">
        <v>24.150579236471899</v>
      </c>
      <c r="AA175" s="87">
        <v>18.103073677642598</v>
      </c>
      <c r="AB175" s="87">
        <v>18.726602644004402</v>
      </c>
      <c r="AC175" s="88"/>
      <c r="AD175" s="86">
        <v>-36.499963109602099</v>
      </c>
      <c r="AE175" s="89"/>
      <c r="AF175" s="90"/>
      <c r="AG175" s="12"/>
    </row>
    <row r="176" spans="1:33" customFormat="1" ht="13.2" x14ac:dyDescent="0.25">
      <c r="A176" s="82">
        <v>198</v>
      </c>
      <c r="B176" s="83"/>
      <c r="C176" s="83"/>
      <c r="D176" s="83" t="s">
        <v>331</v>
      </c>
      <c r="E176" s="83"/>
      <c r="F176" s="84" t="s">
        <v>35</v>
      </c>
      <c r="G176" s="85">
        <v>0.63268078910043513</v>
      </c>
      <c r="H176" s="85">
        <v>0.82012238978337038</v>
      </c>
      <c r="I176" s="85">
        <v>0.49319772873961953</v>
      </c>
      <c r="J176" s="85">
        <v>0.48384074807587568</v>
      </c>
      <c r="K176" s="86">
        <v>0.39887843082936159</v>
      </c>
      <c r="L176" s="86">
        <v>0.51919924518210692</v>
      </c>
      <c r="M176" s="86">
        <v>0.39507830287946111</v>
      </c>
      <c r="N176" s="86">
        <v>0.2553891284057066</v>
      </c>
      <c r="O176" s="86">
        <v>0.11935774780123852</v>
      </c>
      <c r="P176" s="86">
        <v>0.18893888220373642</v>
      </c>
      <c r="Q176" s="86">
        <v>0.22011908004825478</v>
      </c>
      <c r="R176" s="86">
        <v>0.48109662822011634</v>
      </c>
      <c r="S176" s="87">
        <v>0.79020166263323655</v>
      </c>
      <c r="T176" s="87">
        <v>0.24160793790500018</v>
      </c>
      <c r="U176" s="87">
        <v>0.18732027541214394</v>
      </c>
      <c r="V176" s="87">
        <v>0.15812062724944115</v>
      </c>
      <c r="W176" s="87">
        <v>0</v>
      </c>
      <c r="X176" s="87">
        <v>0.12646461521271832</v>
      </c>
      <c r="Y176" s="87">
        <v>9.3373140117518252E-2</v>
      </c>
      <c r="Z176" s="87">
        <v>0</v>
      </c>
      <c r="AA176" s="87">
        <v>0</v>
      </c>
      <c r="AB176" s="87">
        <v>0</v>
      </c>
      <c r="AC176" s="88" t="s">
        <v>85</v>
      </c>
      <c r="AD176" s="86">
        <v>-100</v>
      </c>
      <c r="AE176" s="89"/>
      <c r="AF176" s="90"/>
      <c r="AG176" s="12"/>
    </row>
    <row r="177" spans="1:33" customFormat="1" ht="13.2" x14ac:dyDescent="0.25">
      <c r="A177" s="82">
        <v>199</v>
      </c>
      <c r="B177" s="83"/>
      <c r="C177" s="83"/>
      <c r="D177" s="83" t="s">
        <v>332</v>
      </c>
      <c r="E177" s="83"/>
      <c r="F177" s="84" t="s">
        <v>35</v>
      </c>
      <c r="G177" s="85">
        <v>0.24447631684168827</v>
      </c>
      <c r="H177" s="85">
        <v>0.18631327513970702</v>
      </c>
      <c r="I177" s="85">
        <v>0.1796899738796123</v>
      </c>
      <c r="J177" s="85">
        <v>0.14898925184050477</v>
      </c>
      <c r="K177" s="86">
        <v>6.2796177055115726E-2</v>
      </c>
      <c r="L177" s="86">
        <v>0.22673422561500153</v>
      </c>
      <c r="M177" s="86">
        <v>0.16288445495132195</v>
      </c>
      <c r="N177" s="86">
        <v>0.10971598737721663</v>
      </c>
      <c r="O177" s="86">
        <v>7.9360789894074912E-2</v>
      </c>
      <c r="P177" s="86">
        <v>0.12749361035055393</v>
      </c>
      <c r="Q177" s="86">
        <v>0.14705899521344912</v>
      </c>
      <c r="R177" s="86">
        <v>0.13755256591460321</v>
      </c>
      <c r="S177" s="87">
        <v>5.1191912290425183E-2</v>
      </c>
      <c r="T177" s="87">
        <v>2.8671927869735499E-2</v>
      </c>
      <c r="U177" s="87">
        <v>4.9236732214857845E-2</v>
      </c>
      <c r="V177" s="87">
        <v>4.452013533953194E-2</v>
      </c>
      <c r="W177" s="87">
        <v>0.32162080731535314</v>
      </c>
      <c r="X177" s="87">
        <v>0.18826010816435113</v>
      </c>
      <c r="Y177" s="87">
        <v>0.23630647245630354</v>
      </c>
      <c r="Z177" s="87">
        <v>4.78757621654489E-2</v>
      </c>
      <c r="AA177" s="87">
        <v>0.172704026681126</v>
      </c>
      <c r="AB177" s="87">
        <v>0.133530412004807</v>
      </c>
      <c r="AC177" s="88" t="s">
        <v>36</v>
      </c>
      <c r="AD177" s="86">
        <v>-43.492698013382103</v>
      </c>
      <c r="AE177" s="89"/>
      <c r="AF177" s="90"/>
      <c r="AG177" s="12"/>
    </row>
    <row r="178" spans="1:33" customFormat="1" ht="13.2" x14ac:dyDescent="0.25">
      <c r="A178" s="82">
        <v>200</v>
      </c>
      <c r="B178" s="83"/>
      <c r="C178" s="83"/>
      <c r="D178" s="83" t="s">
        <v>333</v>
      </c>
      <c r="E178" s="83"/>
      <c r="F178" s="84" t="s">
        <v>35</v>
      </c>
      <c r="G178" s="85">
        <v>36.26000250647003</v>
      </c>
      <c r="H178" s="85">
        <v>35.565588686760577</v>
      </c>
      <c r="I178" s="85">
        <v>38.827305582321188</v>
      </c>
      <c r="J178" s="85">
        <v>32.206239598830606</v>
      </c>
      <c r="K178" s="86">
        <v>34.967083192387562</v>
      </c>
      <c r="L178" s="86">
        <v>34.477509726919031</v>
      </c>
      <c r="M178" s="86">
        <v>39.655015525827167</v>
      </c>
      <c r="N178" s="86">
        <v>38.042507203218655</v>
      </c>
      <c r="O178" s="86">
        <v>42.900384585391286</v>
      </c>
      <c r="P178" s="86">
        <v>47.230739494137467</v>
      </c>
      <c r="Q178" s="86">
        <v>41.503258162431429</v>
      </c>
      <c r="R178" s="86">
        <v>49.171669759064386</v>
      </c>
      <c r="S178" s="87">
        <v>54.958545130367092</v>
      </c>
      <c r="T178" s="87">
        <v>50.402778732678478</v>
      </c>
      <c r="U178" s="87">
        <v>46.507326632823577</v>
      </c>
      <c r="V178" s="87">
        <v>51.93544874012396</v>
      </c>
      <c r="W178" s="87">
        <v>43.507418354360027</v>
      </c>
      <c r="X178" s="87">
        <v>52.788845138960895</v>
      </c>
      <c r="Y178" s="87">
        <v>47.517230544309903</v>
      </c>
      <c r="Z178" s="87">
        <v>57.881034524310401</v>
      </c>
      <c r="AA178" s="87">
        <v>57.982893476048602</v>
      </c>
      <c r="AB178" s="87">
        <v>76.234452613679906</v>
      </c>
      <c r="AC178" s="88"/>
      <c r="AD178" s="86">
        <v>60.4353867858337</v>
      </c>
      <c r="AE178" s="89" t="s">
        <v>42</v>
      </c>
      <c r="AF178" s="90" t="s">
        <v>149</v>
      </c>
      <c r="AG178" s="12"/>
    </row>
    <row r="179" spans="1:33" customFormat="1" ht="13.2" x14ac:dyDescent="0.25">
      <c r="A179" s="117">
        <v>201</v>
      </c>
      <c r="B179" s="118"/>
      <c r="C179" s="118"/>
      <c r="D179" s="118" t="s">
        <v>334</v>
      </c>
      <c r="E179" s="118"/>
      <c r="F179" s="119" t="s">
        <v>35</v>
      </c>
      <c r="G179" s="131">
        <v>10.989451938436307</v>
      </c>
      <c r="H179" s="131">
        <v>9.8001383083955815</v>
      </c>
      <c r="I179" s="131">
        <v>11.838653374443513</v>
      </c>
      <c r="J179" s="131">
        <v>11.287451945622839</v>
      </c>
      <c r="K179" s="121">
        <v>10.834507171557311</v>
      </c>
      <c r="L179" s="121">
        <v>11.135290284419042</v>
      </c>
      <c r="M179" s="121">
        <v>13.006253926042762</v>
      </c>
      <c r="N179" s="121">
        <v>13.394439752877892</v>
      </c>
      <c r="O179" s="121">
        <v>12.356712794779948</v>
      </c>
      <c r="P179" s="121">
        <v>13.876527169816445</v>
      </c>
      <c r="Q179" s="121">
        <v>13.41161127758105</v>
      </c>
      <c r="R179" s="121">
        <v>16.052689998274442</v>
      </c>
      <c r="S179" s="120">
        <v>16.49848216743867</v>
      </c>
      <c r="T179" s="120">
        <v>14.996356572365402</v>
      </c>
      <c r="U179" s="120">
        <v>16.571405650149398</v>
      </c>
      <c r="V179" s="120">
        <v>15.828738921009778</v>
      </c>
      <c r="W179" s="120">
        <v>19.574721688549229</v>
      </c>
      <c r="X179" s="120">
        <v>14.554824666623325</v>
      </c>
      <c r="Y179" s="120">
        <v>15.488251901606873</v>
      </c>
      <c r="Z179" s="120">
        <v>13.5356699918615</v>
      </c>
      <c r="AA179" s="120">
        <v>16.8994072511457</v>
      </c>
      <c r="AB179" s="120">
        <v>16.980275079160101</v>
      </c>
      <c r="AC179" s="62"/>
      <c r="AD179" s="121">
        <v>9.6332574329997396</v>
      </c>
      <c r="AE179" s="122"/>
      <c r="AF179" s="63"/>
      <c r="AG179" s="12"/>
    </row>
    <row r="180" spans="1:33" s="55" customFormat="1" ht="13.2" x14ac:dyDescent="0.25">
      <c r="A180" s="123" t="s">
        <v>335</v>
      </c>
      <c r="B180" s="124" t="s">
        <v>336</v>
      </c>
      <c r="C180" s="124"/>
      <c r="D180" s="124"/>
      <c r="E180" s="124"/>
      <c r="F180" s="125" t="s">
        <v>35</v>
      </c>
      <c r="G180" s="126">
        <v>274.79814958852086</v>
      </c>
      <c r="H180" s="126">
        <v>289.71111875240808</v>
      </c>
      <c r="I180" s="126">
        <v>278.25506727677089</v>
      </c>
      <c r="J180" s="126">
        <v>316.93188787013742</v>
      </c>
      <c r="K180" s="127">
        <v>334.50951932480996</v>
      </c>
      <c r="L180" s="127">
        <v>335.49606497373196</v>
      </c>
      <c r="M180" s="127">
        <v>380.2651012696104</v>
      </c>
      <c r="N180" s="127">
        <v>393.10372828164247</v>
      </c>
      <c r="O180" s="127">
        <v>395.59651599299184</v>
      </c>
      <c r="P180" s="127">
        <v>426.78994184886119</v>
      </c>
      <c r="Q180" s="127">
        <v>377.29637117173218</v>
      </c>
      <c r="R180" s="127">
        <v>432.64311597363985</v>
      </c>
      <c r="S180" s="127">
        <v>425.4481476400677</v>
      </c>
      <c r="T180" s="127">
        <v>407.71711326662955</v>
      </c>
      <c r="U180" s="127">
        <v>408.12789673747557</v>
      </c>
      <c r="V180" s="127">
        <v>432.74222600582237</v>
      </c>
      <c r="W180" s="127">
        <v>474.8965680934661</v>
      </c>
      <c r="X180" s="127">
        <v>453.85744489410035</v>
      </c>
      <c r="Y180" s="127">
        <v>462.15408470192438</v>
      </c>
      <c r="Z180" s="127">
        <v>434.73910629438802</v>
      </c>
      <c r="AA180" s="127">
        <v>525.61499922006703</v>
      </c>
      <c r="AB180" s="127">
        <v>473.05462979844299</v>
      </c>
      <c r="AC180" s="128" t="s">
        <v>47</v>
      </c>
      <c r="AD180" s="127">
        <v>2.3586387002400002</v>
      </c>
      <c r="AE180" s="129"/>
      <c r="AF180" s="130"/>
    </row>
    <row r="181" spans="1:33" s="55" customFormat="1" ht="13.2" x14ac:dyDescent="0.25">
      <c r="A181" s="132" t="s">
        <v>337</v>
      </c>
      <c r="B181" s="133" t="s">
        <v>338</v>
      </c>
      <c r="C181" s="133"/>
      <c r="D181" s="133"/>
      <c r="E181" s="133"/>
      <c r="F181" s="134" t="s">
        <v>35</v>
      </c>
      <c r="G181" s="126">
        <v>138.24013176871233</v>
      </c>
      <c r="H181" s="126">
        <v>149.90054625152297</v>
      </c>
      <c r="I181" s="126">
        <v>139.14700439649135</v>
      </c>
      <c r="J181" s="126">
        <v>156.77045668175154</v>
      </c>
      <c r="K181" s="127">
        <v>163.25129710064576</v>
      </c>
      <c r="L181" s="127">
        <v>159.72837635441184</v>
      </c>
      <c r="M181" s="127">
        <v>177.00098782703807</v>
      </c>
      <c r="N181" s="127">
        <v>184.62493308881329</v>
      </c>
      <c r="O181" s="127">
        <v>196.14769544095282</v>
      </c>
      <c r="P181" s="127">
        <v>212.5182727503493</v>
      </c>
      <c r="Q181" s="127">
        <v>184.50151671401338</v>
      </c>
      <c r="R181" s="127">
        <v>211.89384448050632</v>
      </c>
      <c r="S181" s="127">
        <v>208.88844723933454</v>
      </c>
      <c r="T181" s="127">
        <v>195.80682115413461</v>
      </c>
      <c r="U181" s="127">
        <v>205.35769823865667</v>
      </c>
      <c r="V181" s="127">
        <v>214.87287510636679</v>
      </c>
      <c r="W181" s="127">
        <v>222.2907872264604</v>
      </c>
      <c r="X181" s="127">
        <v>203.43026981409346</v>
      </c>
      <c r="Y181" s="127">
        <v>231.82527873762021</v>
      </c>
      <c r="Z181" s="127">
        <v>199.632826737014</v>
      </c>
      <c r="AA181" s="127">
        <v>250.06483004895</v>
      </c>
      <c r="AB181" s="127">
        <v>234.06464806759899</v>
      </c>
      <c r="AC181" s="128" t="s">
        <v>47</v>
      </c>
      <c r="AD181" s="127">
        <v>0.96597288361892597</v>
      </c>
      <c r="AE181" s="129"/>
      <c r="AF181" s="130"/>
    </row>
    <row r="182" spans="1:33" customFormat="1" ht="13.2" x14ac:dyDescent="0.25">
      <c r="A182" s="100" t="s">
        <v>339</v>
      </c>
      <c r="B182" s="116"/>
      <c r="C182" s="116" t="s">
        <v>340</v>
      </c>
      <c r="D182" s="116"/>
      <c r="E182" s="116"/>
      <c r="F182" s="101" t="s">
        <v>35</v>
      </c>
      <c r="G182" s="140">
        <v>27.888943483078311</v>
      </c>
      <c r="H182" s="140">
        <v>29.661038371147541</v>
      </c>
      <c r="I182" s="140">
        <v>28.379623031450365</v>
      </c>
      <c r="J182" s="140">
        <v>29.642702135392373</v>
      </c>
      <c r="K182" s="87">
        <v>30.942392023201062</v>
      </c>
      <c r="L182" s="87">
        <v>29.959989313996534</v>
      </c>
      <c r="M182" s="87">
        <v>36.206828391556002</v>
      </c>
      <c r="N182" s="87">
        <v>33.32131572997443</v>
      </c>
      <c r="O182" s="87">
        <v>32.122198128263577</v>
      </c>
      <c r="P182" s="87">
        <v>38.444869775165735</v>
      </c>
      <c r="Q182" s="87">
        <v>32.227181188465593</v>
      </c>
      <c r="R182" s="87">
        <v>40.032908346759555</v>
      </c>
      <c r="S182" s="87">
        <v>39.706148965143505</v>
      </c>
      <c r="T182" s="87">
        <v>32.158856967741649</v>
      </c>
      <c r="U182" s="87">
        <v>34.981204010467032</v>
      </c>
      <c r="V182" s="87">
        <v>37.504486824368648</v>
      </c>
      <c r="W182" s="87">
        <v>41.271992172226113</v>
      </c>
      <c r="X182" s="87">
        <v>32.073730512150753</v>
      </c>
      <c r="Y182" s="87">
        <v>33.636625722368173</v>
      </c>
      <c r="Z182" s="87">
        <v>30.2803536039835</v>
      </c>
      <c r="AA182" s="87">
        <v>38.3344852815557</v>
      </c>
      <c r="AB182" s="87">
        <v>37.593288038726101</v>
      </c>
      <c r="AC182" s="88" t="s">
        <v>47</v>
      </c>
      <c r="AD182" s="87">
        <v>11.762958475727199</v>
      </c>
      <c r="AE182" s="89"/>
      <c r="AF182" s="90"/>
      <c r="AG182" s="12"/>
    </row>
    <row r="183" spans="1:33" customFormat="1" ht="13.2" x14ac:dyDescent="0.25">
      <c r="A183" s="82">
        <v>162</v>
      </c>
      <c r="B183" s="83"/>
      <c r="C183" s="83"/>
      <c r="D183" s="83" t="s">
        <v>341</v>
      </c>
      <c r="E183" s="83"/>
      <c r="F183" s="84" t="s">
        <v>35</v>
      </c>
      <c r="G183" s="85">
        <v>2.891039170557328</v>
      </c>
      <c r="H183" s="85">
        <v>2.9554616485121361</v>
      </c>
      <c r="I183" s="85">
        <v>2.7653944145068445</v>
      </c>
      <c r="J183" s="85">
        <v>2.5222397840858912</v>
      </c>
      <c r="K183" s="86">
        <v>2.6615504339814482</v>
      </c>
      <c r="L183" s="86">
        <v>2.6314355295696106</v>
      </c>
      <c r="M183" s="86">
        <v>3.0047905152751526</v>
      </c>
      <c r="N183" s="86">
        <v>3.160617766586725</v>
      </c>
      <c r="O183" s="86">
        <v>2.8508260749049716</v>
      </c>
      <c r="P183" s="86">
        <v>3.4788739490261968</v>
      </c>
      <c r="Q183" s="86">
        <v>2.4055697163092979</v>
      </c>
      <c r="R183" s="86">
        <v>3.5125440836323918</v>
      </c>
      <c r="S183" s="87">
        <v>2.7965890615354412</v>
      </c>
      <c r="T183" s="87">
        <v>2.9667918991336952</v>
      </c>
      <c r="U183" s="87">
        <v>3.9522345544230388</v>
      </c>
      <c r="V183" s="87">
        <v>3.7455846224816556</v>
      </c>
      <c r="W183" s="87">
        <v>4.3742123640693436</v>
      </c>
      <c r="X183" s="87">
        <v>4.7702420528296106</v>
      </c>
      <c r="Y183" s="87">
        <v>3.2499025653744367</v>
      </c>
      <c r="Z183" s="87">
        <v>2.73552557668742</v>
      </c>
      <c r="AA183" s="87">
        <v>2.8249821729667799</v>
      </c>
      <c r="AB183" s="87">
        <v>2.2026918168321798</v>
      </c>
      <c r="AC183" s="88" t="s">
        <v>36</v>
      </c>
      <c r="AD183" s="86">
        <v>-32.222835222803099</v>
      </c>
      <c r="AE183" s="89"/>
      <c r="AF183" s="90"/>
      <c r="AG183" s="12"/>
    </row>
    <row r="184" spans="1:33" customFormat="1" ht="13.2" x14ac:dyDescent="0.25">
      <c r="A184" s="82">
        <v>163</v>
      </c>
      <c r="B184" s="83"/>
      <c r="C184" s="83"/>
      <c r="D184" s="83" t="s">
        <v>342</v>
      </c>
      <c r="E184" s="83"/>
      <c r="F184" s="84" t="s">
        <v>35</v>
      </c>
      <c r="G184" s="85">
        <v>1.2968874018050547</v>
      </c>
      <c r="H184" s="85">
        <v>1.1350648182946217</v>
      </c>
      <c r="I184" s="85">
        <v>1.0539032199819165</v>
      </c>
      <c r="J184" s="85">
        <v>1.3506099407114405</v>
      </c>
      <c r="K184" s="86">
        <v>1.2477910336095026</v>
      </c>
      <c r="L184" s="86">
        <v>1.8120530362640808</v>
      </c>
      <c r="M184" s="86">
        <v>1.6453076729489946</v>
      </c>
      <c r="N184" s="86">
        <v>1.5656038819116578</v>
      </c>
      <c r="O184" s="86">
        <v>1.6585920592111707</v>
      </c>
      <c r="P184" s="86">
        <v>1.673130918539963</v>
      </c>
      <c r="Q184" s="86">
        <v>0.86342277308635296</v>
      </c>
      <c r="R184" s="86">
        <v>1.446459834697283</v>
      </c>
      <c r="S184" s="87">
        <v>1.5489796216942227</v>
      </c>
      <c r="T184" s="87">
        <v>1.3137469148815073</v>
      </c>
      <c r="U184" s="87">
        <v>1.2946136075093144</v>
      </c>
      <c r="V184" s="87">
        <v>1.488204035181925</v>
      </c>
      <c r="W184" s="87">
        <v>1.7406428771985025</v>
      </c>
      <c r="X184" s="87">
        <v>1.1996675980280014</v>
      </c>
      <c r="Y184" s="87">
        <v>0.40604038735158693</v>
      </c>
      <c r="Z184" s="87">
        <v>1.3740056394218201</v>
      </c>
      <c r="AA184" s="87">
        <v>0.87242622208026599</v>
      </c>
      <c r="AB184" s="87">
        <v>1.3145048165828801</v>
      </c>
      <c r="AC184" s="88" t="s">
        <v>36</v>
      </c>
      <c r="AD184" s="86">
        <v>223.73745507356799</v>
      </c>
      <c r="AE184" s="89"/>
      <c r="AF184" s="90"/>
      <c r="AG184" s="12"/>
    </row>
    <row r="185" spans="1:33" customFormat="1" ht="13.2" x14ac:dyDescent="0.25">
      <c r="A185" s="82">
        <v>164</v>
      </c>
      <c r="B185" s="83"/>
      <c r="C185" s="83"/>
      <c r="D185" s="83" t="s">
        <v>343</v>
      </c>
      <c r="E185" s="83"/>
      <c r="F185" s="84" t="s">
        <v>35</v>
      </c>
      <c r="G185" s="85">
        <v>6.9068388837057482</v>
      </c>
      <c r="H185" s="85">
        <v>6.3330549435124563</v>
      </c>
      <c r="I185" s="85">
        <v>6.4867483587769392</v>
      </c>
      <c r="J185" s="85">
        <v>6.4281915807894991</v>
      </c>
      <c r="K185" s="86">
        <v>7.0370277502461835</v>
      </c>
      <c r="L185" s="86">
        <v>6.406722121219822</v>
      </c>
      <c r="M185" s="86">
        <v>8.041804800621426</v>
      </c>
      <c r="N185" s="86">
        <v>7.7685897150984378</v>
      </c>
      <c r="O185" s="86">
        <v>8.0641786040499905</v>
      </c>
      <c r="P185" s="86">
        <v>6.7834863167522217</v>
      </c>
      <c r="Q185" s="86">
        <v>6.666861890493057</v>
      </c>
      <c r="R185" s="86">
        <v>9.0204233967517133</v>
      </c>
      <c r="S185" s="87">
        <v>8.6050747307146302</v>
      </c>
      <c r="T185" s="87">
        <v>6.2825772508367281</v>
      </c>
      <c r="U185" s="87">
        <v>5.5910128718659999</v>
      </c>
      <c r="V185" s="87">
        <v>6.3013527900775301</v>
      </c>
      <c r="W185" s="87">
        <v>5.5632104341526061</v>
      </c>
      <c r="X185" s="87">
        <v>5.760439767437707</v>
      </c>
      <c r="Y185" s="87">
        <v>8.6478647364976116</v>
      </c>
      <c r="Z185" s="87">
        <v>7.0306154607659703</v>
      </c>
      <c r="AA185" s="87">
        <v>7.7903503754818804</v>
      </c>
      <c r="AB185" s="87">
        <v>5.8160703455512097</v>
      </c>
      <c r="AC185" s="88"/>
      <c r="AD185" s="86">
        <v>-32.745590700500102</v>
      </c>
      <c r="AE185" s="89"/>
      <c r="AF185" s="90"/>
      <c r="AG185" s="12"/>
    </row>
    <row r="186" spans="1:33" customFormat="1" ht="13.2" x14ac:dyDescent="0.25">
      <c r="A186" s="82" t="s">
        <v>344</v>
      </c>
      <c r="B186" s="83"/>
      <c r="C186" s="83"/>
      <c r="D186" s="83" t="s">
        <v>345</v>
      </c>
      <c r="E186" s="83"/>
      <c r="F186" s="84" t="s">
        <v>35</v>
      </c>
      <c r="G186" s="85">
        <v>13.536277175804987</v>
      </c>
      <c r="H186" s="85">
        <v>14.701729865612066</v>
      </c>
      <c r="I186" s="85">
        <v>13.766664471499595</v>
      </c>
      <c r="J186" s="85">
        <v>15.793451797208553</v>
      </c>
      <c r="K186" s="86">
        <v>15.234131529972077</v>
      </c>
      <c r="L186" s="86">
        <v>14.953894660459483</v>
      </c>
      <c r="M186" s="86">
        <v>18.22522852789</v>
      </c>
      <c r="N186" s="86">
        <v>15.858486464132699</v>
      </c>
      <c r="O186" s="86">
        <v>14.276050429251649</v>
      </c>
      <c r="P186" s="86">
        <v>21.079872071370314</v>
      </c>
      <c r="Q186" s="86">
        <v>16.582489201074072</v>
      </c>
      <c r="R186" s="86">
        <v>19.875290094051518</v>
      </c>
      <c r="S186" s="87">
        <v>20.720186517558012</v>
      </c>
      <c r="T186" s="87">
        <v>15.90384156085261</v>
      </c>
      <c r="U186" s="87">
        <v>17.294629974059507</v>
      </c>
      <c r="V186" s="87">
        <v>18.329944580697326</v>
      </c>
      <c r="W186" s="87">
        <v>18.640124127139277</v>
      </c>
      <c r="X186" s="87">
        <v>13.329383981148709</v>
      </c>
      <c r="Y186" s="87">
        <v>14.567033157609128</v>
      </c>
      <c r="Z186" s="87">
        <v>12.6616263484465</v>
      </c>
      <c r="AA186" s="87">
        <v>17.849082093487901</v>
      </c>
      <c r="AB186" s="87">
        <v>16.443720024259601</v>
      </c>
      <c r="AC186" s="88"/>
      <c r="AD186" s="86">
        <v>12.883109733777401</v>
      </c>
      <c r="AE186" s="89"/>
      <c r="AF186" s="90"/>
      <c r="AG186" s="12"/>
    </row>
    <row r="187" spans="1:33" customFormat="1" ht="13.2" x14ac:dyDescent="0.25">
      <c r="A187" s="82" t="s">
        <v>346</v>
      </c>
      <c r="B187" s="83"/>
      <c r="C187" s="83"/>
      <c r="D187" s="83"/>
      <c r="E187" s="83" t="s">
        <v>347</v>
      </c>
      <c r="F187" s="84" t="s">
        <v>35</v>
      </c>
      <c r="G187" s="85">
        <v>13.536277175804987</v>
      </c>
      <c r="H187" s="85">
        <v>5.8740656437198036</v>
      </c>
      <c r="I187" s="85">
        <v>5.4059672495657853</v>
      </c>
      <c r="J187" s="85">
        <v>5.7924049897093646</v>
      </c>
      <c r="K187" s="86">
        <v>5.5439617154373915</v>
      </c>
      <c r="L187" s="86">
        <v>5.8243681768382709</v>
      </c>
      <c r="M187" s="86">
        <v>6.674652179857838</v>
      </c>
      <c r="N187" s="86">
        <v>6.1164998637620513</v>
      </c>
      <c r="O187" s="86">
        <v>4.9878364543095399</v>
      </c>
      <c r="P187" s="86">
        <v>6.7871428045474564</v>
      </c>
      <c r="Q187" s="86">
        <v>5.1429038409152836</v>
      </c>
      <c r="R187" s="86">
        <v>5.2362960248632611</v>
      </c>
      <c r="S187" s="87">
        <v>7.0370108132151028</v>
      </c>
      <c r="T187" s="87">
        <v>5.4329030882152125</v>
      </c>
      <c r="U187" s="87">
        <v>4.6406268861739575</v>
      </c>
      <c r="V187" s="87">
        <v>5.5405294197418824</v>
      </c>
      <c r="W187" s="87">
        <v>5.2702568288262777</v>
      </c>
      <c r="X187" s="87">
        <v>4.6511342270438041</v>
      </c>
      <c r="Y187" s="87">
        <v>4.3553669229492558</v>
      </c>
      <c r="Z187" s="87">
        <v>3.8821106861667301</v>
      </c>
      <c r="AA187" s="87">
        <v>5.8293720798948199</v>
      </c>
      <c r="AB187" s="87">
        <v>5.0687000249293899</v>
      </c>
      <c r="AC187" s="88"/>
      <c r="AD187" s="86">
        <v>16.378255026492699</v>
      </c>
      <c r="AE187" s="89"/>
      <c r="AF187" s="90"/>
      <c r="AG187" s="12"/>
    </row>
    <row r="188" spans="1:33" customFormat="1" ht="13.2" x14ac:dyDescent="0.25">
      <c r="A188" s="82" t="s">
        <v>348</v>
      </c>
      <c r="B188" s="83"/>
      <c r="C188" s="83"/>
      <c r="D188" s="83"/>
      <c r="E188" s="83" t="s">
        <v>349</v>
      </c>
      <c r="F188" s="84" t="s">
        <v>35</v>
      </c>
      <c r="G188" s="91"/>
      <c r="H188" s="85">
        <v>8.8276642218922596</v>
      </c>
      <c r="I188" s="85">
        <v>8.3606972219338012</v>
      </c>
      <c r="J188" s="85">
        <v>10.001046807499192</v>
      </c>
      <c r="K188" s="86">
        <v>9.690169814534686</v>
      </c>
      <c r="L188" s="86">
        <v>9.1295264836212073</v>
      </c>
      <c r="M188" s="86">
        <v>11.550576348032163</v>
      </c>
      <c r="N188" s="86">
        <v>9.7419866003706339</v>
      </c>
      <c r="O188" s="86">
        <v>9.2882139749421047</v>
      </c>
      <c r="P188" s="86">
        <v>14.292729266822848</v>
      </c>
      <c r="Q188" s="86">
        <v>11.43958536015878</v>
      </c>
      <c r="R188" s="86">
        <v>14.638994069188273</v>
      </c>
      <c r="S188" s="87">
        <v>13.683175704342899</v>
      </c>
      <c r="T188" s="87">
        <v>10.470938472637402</v>
      </c>
      <c r="U188" s="87">
        <v>12.654003087885549</v>
      </c>
      <c r="V188" s="87">
        <v>12.789415160955439</v>
      </c>
      <c r="W188" s="87">
        <v>13.369867298313009</v>
      </c>
      <c r="X188" s="87">
        <v>8.6782497541049111</v>
      </c>
      <c r="Y188" s="87">
        <v>10.211666234659873</v>
      </c>
      <c r="Z188" s="87">
        <v>8.7795156622798292</v>
      </c>
      <c r="AA188" s="87">
        <v>12.0197100135931</v>
      </c>
      <c r="AB188" s="87">
        <v>11.375019999330201</v>
      </c>
      <c r="AC188" s="88"/>
      <c r="AD188" s="86">
        <v>11.392399026143099</v>
      </c>
      <c r="AE188" s="89"/>
      <c r="AF188" s="90"/>
      <c r="AG188" s="12"/>
    </row>
    <row r="189" spans="1:33" customFormat="1" ht="13.2" x14ac:dyDescent="0.25">
      <c r="A189" s="82">
        <v>168</v>
      </c>
      <c r="B189" s="83"/>
      <c r="C189" s="83"/>
      <c r="D189" s="83" t="s">
        <v>350</v>
      </c>
      <c r="E189" s="83"/>
      <c r="F189" s="84" t="s">
        <v>35</v>
      </c>
      <c r="G189" s="85">
        <v>1.0989647880739752</v>
      </c>
      <c r="H189" s="85">
        <v>1.3478089027256783</v>
      </c>
      <c r="I189" s="85">
        <v>1.3566795721250169</v>
      </c>
      <c r="J189" s="85">
        <v>0.91060088235000647</v>
      </c>
      <c r="K189" s="86">
        <v>1.3938390215534278</v>
      </c>
      <c r="L189" s="86">
        <v>1.5039636803084684</v>
      </c>
      <c r="M189" s="86">
        <v>1.8780851017451929</v>
      </c>
      <c r="N189" s="86">
        <v>1.0709538781433752</v>
      </c>
      <c r="O189" s="86">
        <v>2.3046718709102567</v>
      </c>
      <c r="P189" s="86">
        <v>1.5965539491812148</v>
      </c>
      <c r="Q189" s="86">
        <v>1.5912285480795434</v>
      </c>
      <c r="R189" s="86">
        <v>1.5694112423683684</v>
      </c>
      <c r="S189" s="87">
        <v>1.6049382141351369</v>
      </c>
      <c r="T189" s="87">
        <v>2.8778776051506676</v>
      </c>
      <c r="U189" s="87">
        <v>1.4638304917344203</v>
      </c>
      <c r="V189" s="87">
        <v>1.4449403430621488</v>
      </c>
      <c r="W189" s="87">
        <v>2.4883467830990571</v>
      </c>
      <c r="X189" s="87">
        <v>1.7040860801358915</v>
      </c>
      <c r="Y189" s="87">
        <v>1.795387286319805</v>
      </c>
      <c r="Z189" s="87">
        <v>1.52156865653103</v>
      </c>
      <c r="AA189" s="87">
        <v>1.11008285856477</v>
      </c>
      <c r="AB189" s="87">
        <v>1.39387704225718</v>
      </c>
      <c r="AC189" s="88" t="s">
        <v>36</v>
      </c>
      <c r="AD189" s="86">
        <v>-22.363433623596201</v>
      </c>
      <c r="AE189" s="89"/>
      <c r="AF189" s="90"/>
      <c r="AG189" s="12"/>
    </row>
    <row r="190" spans="1:33" customFormat="1" ht="13.2" x14ac:dyDescent="0.25">
      <c r="A190" s="82">
        <v>169</v>
      </c>
      <c r="B190" s="83"/>
      <c r="C190" s="83"/>
      <c r="D190" s="83" t="s">
        <v>351</v>
      </c>
      <c r="E190" s="83"/>
      <c r="F190" s="84" t="s">
        <v>35</v>
      </c>
      <c r="G190" s="85">
        <v>1.3956015428715776</v>
      </c>
      <c r="H190" s="85">
        <v>2.1154925535873548</v>
      </c>
      <c r="I190" s="85">
        <v>2.0726465733544379</v>
      </c>
      <c r="J190" s="85">
        <v>1.9559321158541159</v>
      </c>
      <c r="K190" s="86">
        <v>2.2571714915591672</v>
      </c>
      <c r="L190" s="86">
        <v>1.7059703723966735</v>
      </c>
      <c r="M190" s="86">
        <v>2.1939063853060468</v>
      </c>
      <c r="N190" s="86">
        <v>2.5386809462063016</v>
      </c>
      <c r="O190" s="86">
        <v>1.8848660514021025</v>
      </c>
      <c r="P190" s="86">
        <v>2.2226582104331021</v>
      </c>
      <c r="Q190" s="86">
        <v>2.2759855236019786</v>
      </c>
      <c r="R190" s="86">
        <v>3.207755811090363</v>
      </c>
      <c r="S190" s="87">
        <v>2.1520781395440745</v>
      </c>
      <c r="T190" s="87">
        <v>1.3247812740717844</v>
      </c>
      <c r="U190" s="87">
        <v>2.2363819896048778</v>
      </c>
      <c r="V190" s="87">
        <v>2.2796146012206608</v>
      </c>
      <c r="W190" s="87">
        <v>4.14329545564215</v>
      </c>
      <c r="X190" s="87">
        <v>1.8783621198175116</v>
      </c>
      <c r="Y190" s="87">
        <v>2.3972171925028478</v>
      </c>
      <c r="Z190" s="87">
        <v>2.4448905021532501</v>
      </c>
      <c r="AA190" s="87">
        <v>2.5152226150772101</v>
      </c>
      <c r="AB190" s="87">
        <v>4.01875379057073</v>
      </c>
      <c r="AC190" s="88" t="s">
        <v>36</v>
      </c>
      <c r="AD190" s="86">
        <v>67.642456559178001</v>
      </c>
      <c r="AE190" s="89"/>
      <c r="AF190" s="90"/>
      <c r="AG190" s="12"/>
    </row>
    <row r="191" spans="1:33" customFormat="1" ht="13.2" x14ac:dyDescent="0.25">
      <c r="A191" s="82">
        <v>171</v>
      </c>
      <c r="B191" s="83"/>
      <c r="C191" s="83"/>
      <c r="D191" s="83" t="s">
        <v>352</v>
      </c>
      <c r="E191" s="83"/>
      <c r="F191" s="84" t="s">
        <v>35</v>
      </c>
      <c r="G191" s="85">
        <v>0.76333452025963755</v>
      </c>
      <c r="H191" s="85">
        <v>1.072425638903229</v>
      </c>
      <c r="I191" s="85">
        <v>0.87758642120561448</v>
      </c>
      <c r="J191" s="85">
        <v>0.68167603439284996</v>
      </c>
      <c r="K191" s="86">
        <v>1.1108807622792161</v>
      </c>
      <c r="L191" s="86">
        <v>0.94594991377840976</v>
      </c>
      <c r="M191" s="86">
        <v>1.2177053877691746</v>
      </c>
      <c r="N191" s="86">
        <v>1.3583830778952479</v>
      </c>
      <c r="O191" s="86">
        <v>1.0830130385334324</v>
      </c>
      <c r="P191" s="86">
        <v>1.6102943598627322</v>
      </c>
      <c r="Q191" s="86">
        <v>1.8416235358213033</v>
      </c>
      <c r="R191" s="86">
        <v>1.4010238841678919</v>
      </c>
      <c r="S191" s="87">
        <v>2.2783026799620063</v>
      </c>
      <c r="T191" s="87">
        <v>1.4892404628146507</v>
      </c>
      <c r="U191" s="87">
        <v>3.1485005212698955</v>
      </c>
      <c r="V191" s="87">
        <v>3.9148458516474056</v>
      </c>
      <c r="W191" s="87">
        <v>4.322160130925166</v>
      </c>
      <c r="X191" s="87">
        <v>3.4315489127533185</v>
      </c>
      <c r="Y191" s="87">
        <v>2.5731803967127695</v>
      </c>
      <c r="Z191" s="87">
        <v>2.5121214199774902</v>
      </c>
      <c r="AA191" s="87">
        <v>5.3723389438968399</v>
      </c>
      <c r="AB191" s="87">
        <v>6.4036702026722798</v>
      </c>
      <c r="AC191" s="88"/>
      <c r="AD191" s="86">
        <v>148.86207787269601</v>
      </c>
      <c r="AE191" s="89" t="s">
        <v>42</v>
      </c>
      <c r="AF191" s="90" t="s">
        <v>149</v>
      </c>
      <c r="AG191" s="12"/>
    </row>
    <row r="192" spans="1:33" customFormat="1" ht="13.2" x14ac:dyDescent="0.25">
      <c r="A192" s="82" t="s">
        <v>353</v>
      </c>
      <c r="B192" s="83"/>
      <c r="C192" s="83" t="s">
        <v>354</v>
      </c>
      <c r="D192" s="83"/>
      <c r="E192" s="83"/>
      <c r="F192" s="84" t="s">
        <v>35</v>
      </c>
      <c r="G192" s="85">
        <v>62.073575837628404</v>
      </c>
      <c r="H192" s="85">
        <v>67.591716597887185</v>
      </c>
      <c r="I192" s="85">
        <v>64.441607331450001</v>
      </c>
      <c r="J192" s="85">
        <v>75.011694128897972</v>
      </c>
      <c r="K192" s="86">
        <v>76.477739784889152</v>
      </c>
      <c r="L192" s="86">
        <v>73.374999268786851</v>
      </c>
      <c r="M192" s="86">
        <v>85.78913509153989</v>
      </c>
      <c r="N192" s="86">
        <v>92.700165417979804</v>
      </c>
      <c r="O192" s="86">
        <v>97.53284958395119</v>
      </c>
      <c r="P192" s="86">
        <v>107.04804590083887</v>
      </c>
      <c r="Q192" s="86">
        <v>95.335146126007032</v>
      </c>
      <c r="R192" s="86">
        <v>102.77020770443261</v>
      </c>
      <c r="S192" s="87">
        <v>98.993126005467886</v>
      </c>
      <c r="T192" s="87">
        <v>96.371182062286294</v>
      </c>
      <c r="U192" s="87">
        <v>104.2025869555757</v>
      </c>
      <c r="V192" s="87">
        <v>108.41943083859796</v>
      </c>
      <c r="W192" s="87">
        <v>100.9499583787687</v>
      </c>
      <c r="X192" s="87">
        <v>97.088453895763507</v>
      </c>
      <c r="Y192" s="87">
        <v>102.43000744046223</v>
      </c>
      <c r="Z192" s="87">
        <v>88.660375924377504</v>
      </c>
      <c r="AA192" s="87">
        <v>122.440359288998</v>
      </c>
      <c r="AB192" s="87">
        <v>109.272414133108</v>
      </c>
      <c r="AC192" s="88"/>
      <c r="AD192" s="86">
        <v>6.6800802456477602</v>
      </c>
      <c r="AE192" s="89"/>
      <c r="AF192" s="90"/>
      <c r="AG192" s="12"/>
    </row>
    <row r="193" spans="1:33" customFormat="1" ht="13.2" x14ac:dyDescent="0.25">
      <c r="A193" s="82">
        <v>172</v>
      </c>
      <c r="B193" s="83"/>
      <c r="C193" s="83"/>
      <c r="D193" s="83" t="s">
        <v>355</v>
      </c>
      <c r="E193" s="83"/>
      <c r="F193" s="84" t="s">
        <v>35</v>
      </c>
      <c r="G193" s="85">
        <v>5.3794198914260756</v>
      </c>
      <c r="H193" s="85">
        <v>5.173063247089666</v>
      </c>
      <c r="I193" s="85">
        <v>5.0768510728342644</v>
      </c>
      <c r="J193" s="85">
        <v>5.8865265417382506</v>
      </c>
      <c r="K193" s="86">
        <v>6.3284033523979533</v>
      </c>
      <c r="L193" s="86">
        <v>6.0069254374004419</v>
      </c>
      <c r="M193" s="86">
        <v>7.0982070493398295</v>
      </c>
      <c r="N193" s="86">
        <v>8.9497610521820246</v>
      </c>
      <c r="O193" s="86">
        <v>7.7753972286070985</v>
      </c>
      <c r="P193" s="86">
        <v>8.7037498861586347</v>
      </c>
      <c r="Q193" s="86">
        <v>8.1432365645795315</v>
      </c>
      <c r="R193" s="86">
        <v>8.8769371109055832</v>
      </c>
      <c r="S193" s="87">
        <v>9.475337429654056</v>
      </c>
      <c r="T193" s="87">
        <v>9.0272595586824451</v>
      </c>
      <c r="U193" s="87">
        <v>7.4842119553391866</v>
      </c>
      <c r="V193" s="87">
        <v>6.9433959373552581</v>
      </c>
      <c r="W193" s="87">
        <v>7.7456071668498749</v>
      </c>
      <c r="X193" s="87">
        <v>7.1866971094147241</v>
      </c>
      <c r="Y193" s="87">
        <v>6.0253609743089589</v>
      </c>
      <c r="Z193" s="87">
        <v>7.0477969733990502</v>
      </c>
      <c r="AA193" s="87">
        <v>6.0222030127686104</v>
      </c>
      <c r="AB193" s="87">
        <v>3.9934104532313301</v>
      </c>
      <c r="AC193" s="88"/>
      <c r="AD193" s="86">
        <v>-33.7232993963596</v>
      </c>
      <c r="AE193" s="89" t="s">
        <v>42</v>
      </c>
      <c r="AF193" s="90" t="s">
        <v>37</v>
      </c>
      <c r="AG193" s="12"/>
    </row>
    <row r="194" spans="1:33" customFormat="1" ht="13.2" x14ac:dyDescent="0.25">
      <c r="A194" s="82">
        <v>173</v>
      </c>
      <c r="B194" s="83"/>
      <c r="C194" s="83"/>
      <c r="D194" s="83" t="s">
        <v>356</v>
      </c>
      <c r="E194" s="83"/>
      <c r="F194" s="84" t="s">
        <v>35</v>
      </c>
      <c r="G194" s="85">
        <v>1.9784950835390538</v>
      </c>
      <c r="H194" s="85">
        <v>2.1373383866155926</v>
      </c>
      <c r="I194" s="85">
        <v>1.985902175053482</v>
      </c>
      <c r="J194" s="85">
        <v>2.6781137077237922</v>
      </c>
      <c r="K194" s="86">
        <v>1.9938385379928589</v>
      </c>
      <c r="L194" s="86">
        <v>2.2755217749561014</v>
      </c>
      <c r="M194" s="86">
        <v>2.737490661715309</v>
      </c>
      <c r="N194" s="86">
        <v>2.3562225954003724</v>
      </c>
      <c r="O194" s="86">
        <v>2.2131543877556523</v>
      </c>
      <c r="P194" s="86">
        <v>1.9547754273168902</v>
      </c>
      <c r="Q194" s="86">
        <v>1.8997898587383755</v>
      </c>
      <c r="R194" s="86">
        <v>1.6434126111663654</v>
      </c>
      <c r="S194" s="87">
        <v>2.4047585480564</v>
      </c>
      <c r="T194" s="87">
        <v>2.2040493725023822</v>
      </c>
      <c r="U194" s="87">
        <v>1.7067582499711467</v>
      </c>
      <c r="V194" s="87">
        <v>1.9731211369761446</v>
      </c>
      <c r="W194" s="87">
        <v>1.7471446474210852</v>
      </c>
      <c r="X194" s="87">
        <v>1.491922783292597</v>
      </c>
      <c r="Y194" s="87">
        <v>1.4128999714689037</v>
      </c>
      <c r="Z194" s="87">
        <v>1.6090881451641299</v>
      </c>
      <c r="AA194" s="87">
        <v>1.76921512772326</v>
      </c>
      <c r="AB194" s="87">
        <v>0.76639200919783101</v>
      </c>
      <c r="AC194" s="88" t="s">
        <v>36</v>
      </c>
      <c r="AD194" s="86">
        <v>-45.7575182480142</v>
      </c>
      <c r="AE194" s="89"/>
      <c r="AF194" s="90"/>
      <c r="AG194" s="12"/>
    </row>
    <row r="195" spans="1:33" customFormat="1" ht="13.2" x14ac:dyDescent="0.25">
      <c r="A195" s="82">
        <v>174</v>
      </c>
      <c r="B195" s="83"/>
      <c r="C195" s="83"/>
      <c r="D195" s="83" t="s">
        <v>357</v>
      </c>
      <c r="E195" s="83"/>
      <c r="F195" s="84" t="s">
        <v>35</v>
      </c>
      <c r="G195" s="85">
        <v>1.3495371982040927</v>
      </c>
      <c r="H195" s="85">
        <v>1.8231443752777181</v>
      </c>
      <c r="I195" s="85">
        <v>2.1565938678482333</v>
      </c>
      <c r="J195" s="85">
        <v>1.9337381810378802</v>
      </c>
      <c r="K195" s="86">
        <v>2.312517548038759</v>
      </c>
      <c r="L195" s="86">
        <v>2.4763201502723091</v>
      </c>
      <c r="M195" s="86">
        <v>3.4110807045772931</v>
      </c>
      <c r="N195" s="86">
        <v>4.7357157902670011</v>
      </c>
      <c r="O195" s="86">
        <v>4.9826961667313929</v>
      </c>
      <c r="P195" s="86">
        <v>3.7275160879649825</v>
      </c>
      <c r="Q195" s="86">
        <v>4.1601169397205924</v>
      </c>
      <c r="R195" s="86">
        <v>3.4335687045470822</v>
      </c>
      <c r="S195" s="87">
        <v>4.6815392154087192</v>
      </c>
      <c r="T195" s="87">
        <v>5.7814889481211447</v>
      </c>
      <c r="U195" s="87">
        <v>5.3060565696089288</v>
      </c>
      <c r="V195" s="87">
        <v>5.8137852040051152</v>
      </c>
      <c r="W195" s="87">
        <v>6.8419200385148304</v>
      </c>
      <c r="X195" s="87">
        <v>6.5878333334028074</v>
      </c>
      <c r="Y195" s="87">
        <v>6.1841626309773075</v>
      </c>
      <c r="Z195" s="87">
        <v>7.5589126779467399</v>
      </c>
      <c r="AA195" s="87">
        <v>5.6040578784344897</v>
      </c>
      <c r="AB195" s="87">
        <v>12.8486887880963</v>
      </c>
      <c r="AC195" s="88" t="s">
        <v>36</v>
      </c>
      <c r="AD195" s="86">
        <v>107.767640581371</v>
      </c>
      <c r="AE195" s="89"/>
      <c r="AF195" s="90"/>
      <c r="AG195" s="12"/>
    </row>
    <row r="196" spans="1:33" customFormat="1" ht="13.2" x14ac:dyDescent="0.25">
      <c r="A196" s="82">
        <v>175</v>
      </c>
      <c r="B196" s="83"/>
      <c r="C196" s="83"/>
      <c r="D196" s="83" t="s">
        <v>358</v>
      </c>
      <c r="E196" s="83"/>
      <c r="F196" s="84" t="s">
        <v>35</v>
      </c>
      <c r="G196" s="85">
        <v>10.680992999787136</v>
      </c>
      <c r="H196" s="85">
        <v>10.806127286606824</v>
      </c>
      <c r="I196" s="85">
        <v>9.928430937254106</v>
      </c>
      <c r="J196" s="85">
        <v>10.295396452575357</v>
      </c>
      <c r="K196" s="86">
        <v>11.557915149040161</v>
      </c>
      <c r="L196" s="86">
        <v>10.871101358175395</v>
      </c>
      <c r="M196" s="86">
        <v>12.276408272778962</v>
      </c>
      <c r="N196" s="86">
        <v>14.758201813800397</v>
      </c>
      <c r="O196" s="86">
        <v>14.616800536767229</v>
      </c>
      <c r="P196" s="86">
        <v>13.820741993803161</v>
      </c>
      <c r="Q196" s="86">
        <v>16.085776549791817</v>
      </c>
      <c r="R196" s="86">
        <v>15.829586588106178</v>
      </c>
      <c r="S196" s="87">
        <v>14.911653442830312</v>
      </c>
      <c r="T196" s="87">
        <v>14.850991262705785</v>
      </c>
      <c r="U196" s="87">
        <v>13.880968729482692</v>
      </c>
      <c r="V196" s="87">
        <v>14.420726811643419</v>
      </c>
      <c r="W196" s="87">
        <v>15.135111371750348</v>
      </c>
      <c r="X196" s="87">
        <v>12.003874823500782</v>
      </c>
      <c r="Y196" s="87">
        <v>14.594715779933871</v>
      </c>
      <c r="Z196" s="87">
        <v>13.4853907088578</v>
      </c>
      <c r="AA196" s="87">
        <v>17.541495205270799</v>
      </c>
      <c r="AB196" s="87">
        <v>13.1596188406713</v>
      </c>
      <c r="AC196" s="88" t="s">
        <v>47</v>
      </c>
      <c r="AD196" s="86">
        <v>-9.8329899732311805</v>
      </c>
      <c r="AE196" s="89"/>
      <c r="AF196" s="90"/>
      <c r="AG196" s="12"/>
    </row>
    <row r="197" spans="1:33" customFormat="1" ht="13.2" x14ac:dyDescent="0.25">
      <c r="A197" s="82">
        <v>176</v>
      </c>
      <c r="B197" s="83"/>
      <c r="C197" s="83"/>
      <c r="D197" s="83" t="s">
        <v>359</v>
      </c>
      <c r="E197" s="83"/>
      <c r="F197" s="84" t="s">
        <v>35</v>
      </c>
      <c r="G197" s="85">
        <v>2.6989978098225742</v>
      </c>
      <c r="H197" s="85">
        <v>3.4782528378860214</v>
      </c>
      <c r="I197" s="85">
        <v>3.1364741759724581</v>
      </c>
      <c r="J197" s="85">
        <v>3.0772427897377934</v>
      </c>
      <c r="K197" s="86">
        <v>3.4848160362604848</v>
      </c>
      <c r="L197" s="86">
        <v>3.8957457855662021</v>
      </c>
      <c r="M197" s="86">
        <v>3.9222628670168795</v>
      </c>
      <c r="N197" s="86">
        <v>3.5372596269979102</v>
      </c>
      <c r="O197" s="86">
        <v>4.8018904599505374</v>
      </c>
      <c r="P197" s="86">
        <v>5.3296361533050822</v>
      </c>
      <c r="Q197" s="86">
        <v>3.8321379927618024</v>
      </c>
      <c r="R197" s="86">
        <v>4.1177059643530836</v>
      </c>
      <c r="S197" s="87">
        <v>4.574830085784094</v>
      </c>
      <c r="T197" s="87">
        <v>4.178074336795409</v>
      </c>
      <c r="U197" s="87">
        <v>4.1120919478465243</v>
      </c>
      <c r="V197" s="87">
        <v>4.0629385753791256</v>
      </c>
      <c r="W197" s="87">
        <v>3.7161256972714831</v>
      </c>
      <c r="X197" s="87">
        <v>3.9173549435224317</v>
      </c>
      <c r="Y197" s="87">
        <v>5.1386023865422725</v>
      </c>
      <c r="Z197" s="87">
        <v>4.2752100879282597</v>
      </c>
      <c r="AA197" s="87">
        <v>7.0942771509429701</v>
      </c>
      <c r="AB197" s="87">
        <v>4.7176252702235004</v>
      </c>
      <c r="AC197" s="88"/>
      <c r="AD197" s="86">
        <v>-8.1924438719228601</v>
      </c>
      <c r="AE197" s="89"/>
      <c r="AF197" s="90"/>
      <c r="AG197" s="12"/>
    </row>
    <row r="198" spans="1:33" customFormat="1" ht="13.2" x14ac:dyDescent="0.25">
      <c r="A198" s="82">
        <v>177</v>
      </c>
      <c r="B198" s="83"/>
      <c r="C198" s="83"/>
      <c r="D198" s="83" t="s">
        <v>360</v>
      </c>
      <c r="E198" s="83"/>
      <c r="F198" s="84" t="s">
        <v>35</v>
      </c>
      <c r="G198" s="85">
        <v>7.1396621039628005</v>
      </c>
      <c r="H198" s="85">
        <v>7.1903295397141713</v>
      </c>
      <c r="I198" s="85">
        <v>7.4245683086220673</v>
      </c>
      <c r="J198" s="85">
        <v>8.3632683585222267</v>
      </c>
      <c r="K198" s="86">
        <v>7.6042795939928354</v>
      </c>
      <c r="L198" s="86">
        <v>6.290249243828252</v>
      </c>
      <c r="M198" s="86">
        <v>8.3693383243203581</v>
      </c>
      <c r="N198" s="86">
        <v>8.4139159808068662</v>
      </c>
      <c r="O198" s="86">
        <v>8.9670898058233668</v>
      </c>
      <c r="P198" s="86">
        <v>9.4138264456884713</v>
      </c>
      <c r="Q198" s="86">
        <v>7.9429194069346689</v>
      </c>
      <c r="R198" s="86">
        <v>8.4109796599719626</v>
      </c>
      <c r="S198" s="87">
        <v>10.042283849224132</v>
      </c>
      <c r="T198" s="87">
        <v>8.5670181206379628</v>
      </c>
      <c r="U198" s="87">
        <v>9.9183221164125328</v>
      </c>
      <c r="V198" s="87">
        <v>11.611201655637737</v>
      </c>
      <c r="W198" s="87">
        <v>8.8919065156940302</v>
      </c>
      <c r="X198" s="87">
        <v>10.859134968085169</v>
      </c>
      <c r="Y198" s="87">
        <v>9.9368101488651881</v>
      </c>
      <c r="Z198" s="87">
        <v>7.4070283287326797</v>
      </c>
      <c r="AA198" s="87">
        <v>11.1967593796192</v>
      </c>
      <c r="AB198" s="87">
        <v>7.9659574191003797</v>
      </c>
      <c r="AC198" s="88"/>
      <c r="AD198" s="86">
        <v>-19.833857145694601</v>
      </c>
      <c r="AE198" s="89"/>
      <c r="AF198" s="90"/>
      <c r="AG198" s="12"/>
    </row>
    <row r="199" spans="1:33" customFormat="1" ht="13.2" x14ac:dyDescent="0.25">
      <c r="A199" s="82">
        <v>178</v>
      </c>
      <c r="B199" s="83"/>
      <c r="C199" s="83"/>
      <c r="D199" s="83" t="s">
        <v>361</v>
      </c>
      <c r="E199" s="83"/>
      <c r="F199" s="84" t="s">
        <v>35</v>
      </c>
      <c r="G199" s="85">
        <v>14.605013139075254</v>
      </c>
      <c r="H199" s="85">
        <v>16.848732344504878</v>
      </c>
      <c r="I199" s="85">
        <v>16.106630945888895</v>
      </c>
      <c r="J199" s="85">
        <v>18.115909377444048</v>
      </c>
      <c r="K199" s="86">
        <v>18.603289174946312</v>
      </c>
      <c r="L199" s="86">
        <v>17.177332619164147</v>
      </c>
      <c r="M199" s="86">
        <v>19.608675836185185</v>
      </c>
      <c r="N199" s="86">
        <v>19.90542864707027</v>
      </c>
      <c r="O199" s="86">
        <v>23.06094666995067</v>
      </c>
      <c r="P199" s="86">
        <v>26.984261794449978</v>
      </c>
      <c r="Q199" s="86">
        <v>22.304624080631992</v>
      </c>
      <c r="R199" s="86">
        <v>23.698140295978305</v>
      </c>
      <c r="S199" s="87">
        <v>20.507672858774981</v>
      </c>
      <c r="T199" s="87">
        <v>19.560298429044686</v>
      </c>
      <c r="U199" s="87">
        <v>23.890108643619826</v>
      </c>
      <c r="V199" s="87">
        <v>24.05963206621648</v>
      </c>
      <c r="W199" s="87">
        <v>18.645110740525084</v>
      </c>
      <c r="X199" s="87">
        <v>22.45383504476964</v>
      </c>
      <c r="Y199" s="87">
        <v>19.068452253303917</v>
      </c>
      <c r="Z199" s="87">
        <v>18.639754586896501</v>
      </c>
      <c r="AA199" s="87">
        <v>27.057234061518098</v>
      </c>
      <c r="AB199" s="87">
        <v>24.044404094374499</v>
      </c>
      <c r="AC199" s="88" t="s">
        <v>47</v>
      </c>
      <c r="AD199" s="86">
        <v>26.095205709254301</v>
      </c>
      <c r="AE199" s="89"/>
      <c r="AF199" s="90" t="s">
        <v>149</v>
      </c>
      <c r="AG199" s="12"/>
    </row>
    <row r="200" spans="1:33" customFormat="1" ht="13.2" x14ac:dyDescent="0.25">
      <c r="A200" s="82" t="s">
        <v>362</v>
      </c>
      <c r="B200" s="83"/>
      <c r="C200" s="83"/>
      <c r="D200" s="83" t="s">
        <v>363</v>
      </c>
      <c r="E200" s="83"/>
      <c r="F200" s="84" t="s">
        <v>35</v>
      </c>
      <c r="G200" s="85">
        <v>18.24145761181142</v>
      </c>
      <c r="H200" s="85">
        <v>20.134728580192387</v>
      </c>
      <c r="I200" s="85">
        <v>18.626155847976527</v>
      </c>
      <c r="J200" s="85">
        <v>24.661498720118644</v>
      </c>
      <c r="K200" s="86">
        <v>24.59268039221983</v>
      </c>
      <c r="L200" s="86">
        <v>24.38180289942391</v>
      </c>
      <c r="M200" s="86">
        <v>28.365671375606105</v>
      </c>
      <c r="N200" s="86">
        <v>30.043659911454974</v>
      </c>
      <c r="O200" s="86">
        <v>31.114874328365296</v>
      </c>
      <c r="P200" s="86">
        <v>37.113538112151666</v>
      </c>
      <c r="Q200" s="86">
        <v>30.966544732848202</v>
      </c>
      <c r="R200" s="86">
        <v>36.75987676940403</v>
      </c>
      <c r="S200" s="87">
        <v>32.395050575735141</v>
      </c>
      <c r="T200" s="87">
        <v>32.202002033796461</v>
      </c>
      <c r="U200" s="87">
        <v>37.90406874329495</v>
      </c>
      <c r="V200" s="87">
        <v>39.53462945138471</v>
      </c>
      <c r="W200" s="87">
        <v>38.227032200741938</v>
      </c>
      <c r="X200" s="87">
        <v>32.587800889775359</v>
      </c>
      <c r="Y200" s="87">
        <v>40.069003295061862</v>
      </c>
      <c r="Z200" s="87">
        <v>28.6371944154522</v>
      </c>
      <c r="AA200" s="87">
        <v>46.155117472720903</v>
      </c>
      <c r="AB200" s="87">
        <v>41.7763172582127</v>
      </c>
      <c r="AC200" s="88"/>
      <c r="AD200" s="86">
        <v>4.2609344449586004</v>
      </c>
      <c r="AE200" s="89"/>
      <c r="AF200" s="90"/>
      <c r="AG200" s="12"/>
    </row>
    <row r="201" spans="1:33" customFormat="1" ht="13.2" x14ac:dyDescent="0.25">
      <c r="A201" s="82" t="s">
        <v>364</v>
      </c>
      <c r="B201" s="83"/>
      <c r="C201" s="83"/>
      <c r="D201" s="83"/>
      <c r="E201" s="83" t="s">
        <v>365</v>
      </c>
      <c r="F201" s="84" t="s">
        <v>35</v>
      </c>
      <c r="G201" s="85">
        <v>3.4510044778286768</v>
      </c>
      <c r="H201" s="85">
        <v>4.5862305272668813</v>
      </c>
      <c r="I201" s="85">
        <v>4.0441419952438409</v>
      </c>
      <c r="J201" s="85">
        <v>7.3160299973795153</v>
      </c>
      <c r="K201" s="86">
        <v>7.1474389226076269</v>
      </c>
      <c r="L201" s="86">
        <v>5.6006373469615198</v>
      </c>
      <c r="M201" s="86">
        <v>6.1341265013088444</v>
      </c>
      <c r="N201" s="86">
        <v>6.8807782761359366</v>
      </c>
      <c r="O201" s="86">
        <v>6.2425511191272713</v>
      </c>
      <c r="P201" s="86">
        <v>8.0863353543809104</v>
      </c>
      <c r="Q201" s="86">
        <v>5.7756926878624011</v>
      </c>
      <c r="R201" s="86">
        <v>10.138501612118313</v>
      </c>
      <c r="S201" s="87">
        <v>6.8428286615276104</v>
      </c>
      <c r="T201" s="87">
        <v>6.896507733938205</v>
      </c>
      <c r="U201" s="87">
        <v>11.383361651564671</v>
      </c>
      <c r="V201" s="87">
        <v>10.908303949180926</v>
      </c>
      <c r="W201" s="87">
        <v>10.280608375005384</v>
      </c>
      <c r="X201" s="87">
        <v>6.3809287992001007</v>
      </c>
      <c r="Y201" s="87">
        <v>8.5873051540585923</v>
      </c>
      <c r="Z201" s="87">
        <v>4.3161524386513497</v>
      </c>
      <c r="AA201" s="87">
        <v>5.8792766309878397</v>
      </c>
      <c r="AB201" s="87">
        <v>5.7047233767055197</v>
      </c>
      <c r="AC201" s="88" t="s">
        <v>36</v>
      </c>
      <c r="AD201" s="86">
        <v>-33.567943908347999</v>
      </c>
      <c r="AE201" s="89"/>
      <c r="AF201" s="90"/>
      <c r="AG201" s="12"/>
    </row>
    <row r="202" spans="1:33" customFormat="1" ht="13.2" x14ac:dyDescent="0.25">
      <c r="A202" s="82" t="s">
        <v>366</v>
      </c>
      <c r="B202" s="83"/>
      <c r="C202" s="83"/>
      <c r="D202" s="83"/>
      <c r="E202" s="83" t="s">
        <v>367</v>
      </c>
      <c r="F202" s="84" t="s">
        <v>35</v>
      </c>
      <c r="G202" s="85">
        <v>4.1302489163495402</v>
      </c>
      <c r="H202" s="85">
        <v>3.544668560452966</v>
      </c>
      <c r="I202" s="85">
        <v>3.517432118722164</v>
      </c>
      <c r="J202" s="85">
        <v>3.738177796115691</v>
      </c>
      <c r="K202" s="86">
        <v>3.4988604460180581</v>
      </c>
      <c r="L202" s="86">
        <v>4.4080231218063934</v>
      </c>
      <c r="M202" s="86">
        <v>6.282643373632447</v>
      </c>
      <c r="N202" s="86">
        <v>5.2315600500118808</v>
      </c>
      <c r="O202" s="86">
        <v>6.5657008086253335</v>
      </c>
      <c r="P202" s="86">
        <v>6.1727792213831902</v>
      </c>
      <c r="Q202" s="86">
        <v>5.7621628983928126</v>
      </c>
      <c r="R202" s="86">
        <v>5.4395799767730839</v>
      </c>
      <c r="S202" s="87">
        <v>7.100366191236831</v>
      </c>
      <c r="T202" s="87">
        <v>6.1322542544851784</v>
      </c>
      <c r="U202" s="87">
        <v>6.8848745641105245</v>
      </c>
      <c r="V202" s="87">
        <v>7.1435678826406832</v>
      </c>
      <c r="W202" s="87">
        <v>7.5055652638551225</v>
      </c>
      <c r="X202" s="87">
        <v>6.966911127889178</v>
      </c>
      <c r="Y202" s="87">
        <v>7.9962881603410292</v>
      </c>
      <c r="Z202" s="87">
        <v>4.7889832912199601</v>
      </c>
      <c r="AA202" s="87">
        <v>9.6207233690121594</v>
      </c>
      <c r="AB202" s="87">
        <v>5.1378632901595802</v>
      </c>
      <c r="AC202" s="88"/>
      <c r="AD202" s="86">
        <v>-35.746896720884699</v>
      </c>
      <c r="AE202" s="89"/>
      <c r="AF202" s="90"/>
      <c r="AG202" s="12"/>
    </row>
    <row r="203" spans="1:33" customFormat="1" ht="13.2" x14ac:dyDescent="0.25">
      <c r="A203" s="82" t="s">
        <v>368</v>
      </c>
      <c r="B203" s="83"/>
      <c r="C203" s="83"/>
      <c r="D203" s="83"/>
      <c r="E203" s="83" t="s">
        <v>369</v>
      </c>
      <c r="F203" s="84" t="s">
        <v>35</v>
      </c>
      <c r="G203" s="85">
        <v>8.6300589418319813</v>
      </c>
      <c r="H203" s="85">
        <v>9.277310437037249</v>
      </c>
      <c r="I203" s="85">
        <v>8.6225191368727376</v>
      </c>
      <c r="J203" s="85">
        <v>10.812356046926869</v>
      </c>
      <c r="K203" s="86">
        <v>11.100065060140867</v>
      </c>
      <c r="L203" s="86">
        <v>11.279408548237264</v>
      </c>
      <c r="M203" s="86">
        <v>12.867444906597328</v>
      </c>
      <c r="N203" s="86">
        <v>14.280441449571658</v>
      </c>
      <c r="O203" s="86">
        <v>15.197443310136727</v>
      </c>
      <c r="P203" s="86">
        <v>17.512896531277807</v>
      </c>
      <c r="Q203" s="86">
        <v>15.172711795151196</v>
      </c>
      <c r="R203" s="86">
        <v>16.882910576388024</v>
      </c>
      <c r="S203" s="87">
        <v>13.939001314245195</v>
      </c>
      <c r="T203" s="87">
        <v>15.351231613583968</v>
      </c>
      <c r="U203" s="87">
        <v>14.973369541566319</v>
      </c>
      <c r="V203" s="87">
        <v>16.491482268225209</v>
      </c>
      <c r="W203" s="87">
        <v>16.16152083849898</v>
      </c>
      <c r="X203" s="87">
        <v>14.046147945302701</v>
      </c>
      <c r="Y203" s="87">
        <v>18.742950674769737</v>
      </c>
      <c r="Z203" s="87">
        <v>16.313208519568299</v>
      </c>
      <c r="AA203" s="87">
        <v>23.7131713920684</v>
      </c>
      <c r="AB203" s="87">
        <v>25.2010658247723</v>
      </c>
      <c r="AC203" s="88" t="s">
        <v>36</v>
      </c>
      <c r="AD203" s="86">
        <v>34.456235104412002</v>
      </c>
      <c r="AE203" s="89"/>
      <c r="AF203" s="90"/>
      <c r="AG203" s="12"/>
    </row>
    <row r="204" spans="1:33" customFormat="1" ht="13.2" x14ac:dyDescent="0.25">
      <c r="A204" s="82" t="s">
        <v>370</v>
      </c>
      <c r="B204" s="83"/>
      <c r="C204" s="83"/>
      <c r="D204" s="83"/>
      <c r="E204" s="83" t="s">
        <v>371</v>
      </c>
      <c r="F204" s="84" t="s">
        <v>35</v>
      </c>
      <c r="G204" s="85">
        <v>2.0301452758012224</v>
      </c>
      <c r="H204" s="85">
        <v>2.7265190554352743</v>
      </c>
      <c r="I204" s="85">
        <v>2.4420625971377827</v>
      </c>
      <c r="J204" s="85">
        <v>2.7949348796965658</v>
      </c>
      <c r="K204" s="86">
        <v>2.8463159634532604</v>
      </c>
      <c r="L204" s="86">
        <v>3.0937338824187375</v>
      </c>
      <c r="M204" s="86">
        <v>3.0814565940674874</v>
      </c>
      <c r="N204" s="86">
        <v>3.650880135735497</v>
      </c>
      <c r="O204" s="86">
        <v>3.1091790904760086</v>
      </c>
      <c r="P204" s="86">
        <v>5.3415270051097838</v>
      </c>
      <c r="Q204" s="86">
        <v>4.255977351441806</v>
      </c>
      <c r="R204" s="86">
        <v>4.2988846041246154</v>
      </c>
      <c r="S204" s="87">
        <v>4.5128544087255094</v>
      </c>
      <c r="T204" s="87">
        <v>3.8220084317891212</v>
      </c>
      <c r="U204" s="87">
        <v>4.6624629860534315</v>
      </c>
      <c r="V204" s="87">
        <v>4.9912753513378822</v>
      </c>
      <c r="W204" s="87">
        <v>4.2793377233824632</v>
      </c>
      <c r="X204" s="87">
        <v>5.1938130173833734</v>
      </c>
      <c r="Y204" s="87">
        <v>4.7424593058925089</v>
      </c>
      <c r="Z204" s="87">
        <v>3.2188501660125599</v>
      </c>
      <c r="AA204" s="87">
        <v>6.9419460806524604</v>
      </c>
      <c r="AB204" s="87">
        <v>5.7326647665752501</v>
      </c>
      <c r="AC204" s="88" t="s">
        <v>36</v>
      </c>
      <c r="AD204" s="86">
        <v>20.879577384088801</v>
      </c>
      <c r="AE204" s="89"/>
      <c r="AF204" s="90"/>
      <c r="AG204" s="12"/>
    </row>
    <row r="205" spans="1:33" customFormat="1" ht="13.2" x14ac:dyDescent="0.25">
      <c r="A205" s="82" t="s">
        <v>372</v>
      </c>
      <c r="B205" s="83" t="s">
        <v>373</v>
      </c>
      <c r="C205" s="83"/>
      <c r="D205" s="83"/>
      <c r="E205" s="83"/>
      <c r="F205" s="84" t="s">
        <v>35</v>
      </c>
      <c r="G205" s="85">
        <v>48.277612448005605</v>
      </c>
      <c r="H205" s="85">
        <v>52.647791282488107</v>
      </c>
      <c r="I205" s="85">
        <v>46.325774033590939</v>
      </c>
      <c r="J205" s="85">
        <v>52.116060417461071</v>
      </c>
      <c r="K205" s="86">
        <v>55.831165292555475</v>
      </c>
      <c r="L205" s="86">
        <v>56.393387771628333</v>
      </c>
      <c r="M205" s="86">
        <v>55.00502434394209</v>
      </c>
      <c r="N205" s="86">
        <v>58.603451940859173</v>
      </c>
      <c r="O205" s="86">
        <v>66.49264772873795</v>
      </c>
      <c r="P205" s="86">
        <v>67.025357074344726</v>
      </c>
      <c r="Q205" s="86">
        <v>56.93918939954083</v>
      </c>
      <c r="R205" s="86">
        <v>69.090728429313899</v>
      </c>
      <c r="S205" s="87">
        <v>70.189172268723183</v>
      </c>
      <c r="T205" s="87">
        <v>67.276782124107058</v>
      </c>
      <c r="U205" s="87">
        <v>66.173907272613832</v>
      </c>
      <c r="V205" s="87">
        <v>68.948957443400118</v>
      </c>
      <c r="W205" s="87">
        <v>80.06883667546559</v>
      </c>
      <c r="X205" s="87">
        <v>74.268085406179054</v>
      </c>
      <c r="Y205" s="87">
        <v>95.758645574789753</v>
      </c>
      <c r="Z205" s="87">
        <v>80.692097208652996</v>
      </c>
      <c r="AA205" s="87">
        <v>89.289985478395806</v>
      </c>
      <c r="AB205" s="87">
        <v>87.198945895765306</v>
      </c>
      <c r="AC205" s="88" t="s">
        <v>47</v>
      </c>
      <c r="AD205" s="86">
        <v>-8.9388270141509807</v>
      </c>
      <c r="AE205" s="89"/>
      <c r="AF205" s="90"/>
      <c r="AG205" s="12"/>
    </row>
    <row r="206" spans="1:33" customFormat="1" ht="13.2" x14ac:dyDescent="0.25">
      <c r="A206" s="82">
        <v>184</v>
      </c>
      <c r="B206" s="83"/>
      <c r="C206" s="83"/>
      <c r="D206" s="83" t="s">
        <v>374</v>
      </c>
      <c r="E206" s="83"/>
      <c r="F206" s="84" t="s">
        <v>35</v>
      </c>
      <c r="G206" s="85">
        <v>2.0046180716492348</v>
      </c>
      <c r="H206" s="85">
        <v>2.7878553398631136</v>
      </c>
      <c r="I206" s="85">
        <v>2.9890083936077523</v>
      </c>
      <c r="J206" s="85">
        <v>2.8804041190983845</v>
      </c>
      <c r="K206" s="86">
        <v>2.8852603333302365</v>
      </c>
      <c r="L206" s="86">
        <v>2.8872509933198156</v>
      </c>
      <c r="M206" s="86">
        <v>2.8970153157776863</v>
      </c>
      <c r="N206" s="86">
        <v>2.6204604262604878</v>
      </c>
      <c r="O206" s="86">
        <v>5.8657620558370702</v>
      </c>
      <c r="P206" s="86">
        <v>6.0167991101965086</v>
      </c>
      <c r="Q206" s="86">
        <v>4.311902167568201</v>
      </c>
      <c r="R206" s="86">
        <v>3.8527960510371617</v>
      </c>
      <c r="S206" s="87">
        <v>6.2901506470429851</v>
      </c>
      <c r="T206" s="87">
        <v>4.5337594494923179</v>
      </c>
      <c r="U206" s="87">
        <v>4.8144517584108026</v>
      </c>
      <c r="V206" s="87">
        <v>4.7387167408055868</v>
      </c>
      <c r="W206" s="87">
        <v>7.1546866165262877</v>
      </c>
      <c r="X206" s="87">
        <v>5.4596231555004255</v>
      </c>
      <c r="Y206" s="87">
        <v>5.9726446461304912</v>
      </c>
      <c r="Z206" s="87">
        <v>6.0646271808267</v>
      </c>
      <c r="AA206" s="87">
        <v>6.4523516827976497</v>
      </c>
      <c r="AB206" s="87">
        <v>4.1848691578700601</v>
      </c>
      <c r="AC206" s="88"/>
      <c r="AD206" s="86">
        <v>-29.932728199704201</v>
      </c>
      <c r="AE206" s="89"/>
      <c r="AF206" s="90"/>
      <c r="AG206" s="12"/>
    </row>
    <row r="207" spans="1:33" customFormat="1" ht="13.2" x14ac:dyDescent="0.25">
      <c r="A207" s="82">
        <v>185</v>
      </c>
      <c r="B207" s="83"/>
      <c r="C207" s="83"/>
      <c r="D207" s="83" t="s">
        <v>375</v>
      </c>
      <c r="E207" s="83"/>
      <c r="F207" s="84" t="s">
        <v>35</v>
      </c>
      <c r="G207" s="85">
        <v>2.7315819207915637</v>
      </c>
      <c r="H207" s="85">
        <v>1.9464563018612435</v>
      </c>
      <c r="I207" s="85">
        <v>1.9479981034079066</v>
      </c>
      <c r="J207" s="85">
        <v>1.7688661564484542</v>
      </c>
      <c r="K207" s="86">
        <v>1.9184163820285509</v>
      </c>
      <c r="L207" s="86">
        <v>1.8378559343673344</v>
      </c>
      <c r="M207" s="86">
        <v>2.1777315845062732</v>
      </c>
      <c r="N207" s="86">
        <v>1.8595048668829695</v>
      </c>
      <c r="O207" s="86">
        <v>2.7686509630848954</v>
      </c>
      <c r="P207" s="86">
        <v>1.9560146026984766</v>
      </c>
      <c r="Q207" s="86">
        <v>1.8281968712301055</v>
      </c>
      <c r="R207" s="86">
        <v>2.3495941106787566</v>
      </c>
      <c r="S207" s="87">
        <v>1.5316037306551629</v>
      </c>
      <c r="T207" s="87">
        <v>1.3735968404750123</v>
      </c>
      <c r="U207" s="87">
        <v>1.4368265353810763</v>
      </c>
      <c r="V207" s="87">
        <v>0.96603763806832033</v>
      </c>
      <c r="W207" s="87">
        <v>1.474870225501383</v>
      </c>
      <c r="X207" s="87">
        <v>0.99567365604808544</v>
      </c>
      <c r="Y207" s="87">
        <v>2.5726293549548069</v>
      </c>
      <c r="Z207" s="87">
        <v>1.72924008698279</v>
      </c>
      <c r="AA207" s="87">
        <v>0.69640933839423003</v>
      </c>
      <c r="AB207" s="87">
        <v>1.13730516931526</v>
      </c>
      <c r="AC207" s="88" t="s">
        <v>36</v>
      </c>
      <c r="AD207" s="86">
        <v>-55.792109457009602</v>
      </c>
      <c r="AE207" s="89"/>
      <c r="AF207" s="90" t="s">
        <v>37</v>
      </c>
      <c r="AG207" s="12"/>
    </row>
    <row r="208" spans="1:33" customFormat="1" ht="13.2" x14ac:dyDescent="0.25">
      <c r="A208" s="82" t="s">
        <v>376</v>
      </c>
      <c r="B208" s="83"/>
      <c r="C208" s="83"/>
      <c r="D208" s="83" t="s">
        <v>377</v>
      </c>
      <c r="E208" s="83"/>
      <c r="F208" s="84" t="s">
        <v>35</v>
      </c>
      <c r="G208" s="85">
        <v>6.8544675839816582</v>
      </c>
      <c r="H208" s="85">
        <v>7.9877801075692103</v>
      </c>
      <c r="I208" s="85">
        <v>6.4514287094460308</v>
      </c>
      <c r="J208" s="85">
        <v>7.6988303871508306</v>
      </c>
      <c r="K208" s="86">
        <v>8.6781733546027144</v>
      </c>
      <c r="L208" s="86">
        <v>9.7997156979993392</v>
      </c>
      <c r="M208" s="86">
        <v>8.4538228014655896</v>
      </c>
      <c r="N208" s="86">
        <v>10.423567617497962</v>
      </c>
      <c r="O208" s="86">
        <v>11.729514708982117</v>
      </c>
      <c r="P208" s="86">
        <v>9.9420736374399556</v>
      </c>
      <c r="Q208" s="86">
        <v>10.189177725026273</v>
      </c>
      <c r="R208" s="86">
        <v>11.119145528819393</v>
      </c>
      <c r="S208" s="87">
        <v>13.162138565943206</v>
      </c>
      <c r="T208" s="87">
        <v>8.6718935880105601</v>
      </c>
      <c r="U208" s="87">
        <v>11.033099313740154</v>
      </c>
      <c r="V208" s="87">
        <v>10.658718208515872</v>
      </c>
      <c r="W208" s="87">
        <v>8.1290769614063123</v>
      </c>
      <c r="X208" s="87">
        <v>12.098147198343687</v>
      </c>
      <c r="Y208" s="87">
        <v>14.102642949182941</v>
      </c>
      <c r="Z208" s="87">
        <v>9.4898455184022694</v>
      </c>
      <c r="AA208" s="87">
        <v>14.1188264612596</v>
      </c>
      <c r="AB208" s="87">
        <v>14.5913811258413</v>
      </c>
      <c r="AC208" s="88"/>
      <c r="AD208" s="86">
        <v>3.4655786040923702</v>
      </c>
      <c r="AE208" s="89"/>
      <c r="AF208" s="90"/>
      <c r="AG208" s="12"/>
    </row>
    <row r="209" spans="1:33" customFormat="1" ht="13.2" x14ac:dyDescent="0.25">
      <c r="A209" s="82" t="s">
        <v>378</v>
      </c>
      <c r="B209" s="83"/>
      <c r="C209" s="83"/>
      <c r="D209" s="83"/>
      <c r="E209" s="83" t="s">
        <v>379</v>
      </c>
      <c r="F209" s="84" t="s">
        <v>35</v>
      </c>
      <c r="G209" s="85">
        <v>5.9324446637053114</v>
      </c>
      <c r="H209" s="85">
        <v>6.8884162923657941</v>
      </c>
      <c r="I209" s="85">
        <v>5.4715275402606878</v>
      </c>
      <c r="J209" s="85">
        <v>6.2521915849906735</v>
      </c>
      <c r="K209" s="86">
        <v>7.4764881520882485</v>
      </c>
      <c r="L209" s="86">
        <v>8.5724560672885399</v>
      </c>
      <c r="M209" s="86">
        <v>6.8762541043866623</v>
      </c>
      <c r="N209" s="86">
        <v>9.4049358715459697</v>
      </c>
      <c r="O209" s="86">
        <v>10.15262677767474</v>
      </c>
      <c r="P209" s="86">
        <v>8.1530618967618711</v>
      </c>
      <c r="Q209" s="86">
        <v>8.8054286492586744</v>
      </c>
      <c r="R209" s="86">
        <v>9.6337466870629154</v>
      </c>
      <c r="S209" s="87">
        <v>10.572956664108595</v>
      </c>
      <c r="T209" s="87">
        <v>7.2964315186557913</v>
      </c>
      <c r="U209" s="87">
        <v>9.134718561559998</v>
      </c>
      <c r="V209" s="87">
        <v>8.8700801207153983</v>
      </c>
      <c r="W209" s="87">
        <v>5.6580907495917616</v>
      </c>
      <c r="X209" s="87">
        <v>9.9810033584161388</v>
      </c>
      <c r="Y209" s="87">
        <v>10.879360082945302</v>
      </c>
      <c r="Z209" s="87">
        <v>6.2136306419708598</v>
      </c>
      <c r="AA209" s="87">
        <v>8.8460264285767298</v>
      </c>
      <c r="AB209" s="87">
        <v>11.0776550738765</v>
      </c>
      <c r="AC209" s="88"/>
      <c r="AD209" s="86">
        <v>1.82267145695584</v>
      </c>
      <c r="AE209" s="89"/>
      <c r="AF209" s="90"/>
      <c r="AG209" s="12"/>
    </row>
    <row r="210" spans="1:33" customFormat="1" ht="13.2" x14ac:dyDescent="0.25">
      <c r="A210" s="82" t="s">
        <v>380</v>
      </c>
      <c r="B210" s="83"/>
      <c r="C210" s="83"/>
      <c r="D210" s="83"/>
      <c r="E210" s="83" t="s">
        <v>381</v>
      </c>
      <c r="F210" s="84" t="s">
        <v>35</v>
      </c>
      <c r="G210" s="85">
        <v>0.92202292027634714</v>
      </c>
      <c r="H210" s="85">
        <v>1.0993638152034095</v>
      </c>
      <c r="I210" s="85">
        <v>0.97990116918534309</v>
      </c>
      <c r="J210" s="85">
        <v>1.4466388021601586</v>
      </c>
      <c r="K210" s="86">
        <v>1.2016852025144578</v>
      </c>
      <c r="L210" s="86">
        <v>1.2272596307108028</v>
      </c>
      <c r="M210" s="86">
        <v>1.5775686970789242</v>
      </c>
      <c r="N210" s="86">
        <v>1.0186317459519931</v>
      </c>
      <c r="O210" s="86">
        <v>1.5768879313073809</v>
      </c>
      <c r="P210" s="86">
        <v>1.7890117406780888</v>
      </c>
      <c r="Q210" s="86">
        <v>1.3837490757676001</v>
      </c>
      <c r="R210" s="86">
        <v>1.485398841756481</v>
      </c>
      <c r="S210" s="87">
        <v>2.5891819018346043</v>
      </c>
      <c r="T210" s="87">
        <v>1.3754620693547706</v>
      </c>
      <c r="U210" s="87">
        <v>1.8983807521801583</v>
      </c>
      <c r="V210" s="87">
        <v>1.7886380878004733</v>
      </c>
      <c r="W210" s="87">
        <v>2.4709862118145516</v>
      </c>
      <c r="X210" s="87">
        <v>2.1171438399275488</v>
      </c>
      <c r="Y210" s="87">
        <v>3.2232828662376423</v>
      </c>
      <c r="Z210" s="87">
        <v>3.2762148764313999</v>
      </c>
      <c r="AA210" s="87">
        <v>5.2728000326828903</v>
      </c>
      <c r="AB210" s="87">
        <v>3.5137260519647699</v>
      </c>
      <c r="AC210" s="88" t="s">
        <v>36</v>
      </c>
      <c r="AD210" s="86">
        <v>9.0107880003143102</v>
      </c>
      <c r="AE210" s="89"/>
      <c r="AF210" s="90"/>
      <c r="AG210" s="12"/>
    </row>
    <row r="211" spans="1:33" customFormat="1" ht="13.2" x14ac:dyDescent="0.25">
      <c r="A211" s="82">
        <v>191</v>
      </c>
      <c r="B211" s="83"/>
      <c r="C211" s="83"/>
      <c r="D211" s="83" t="s">
        <v>382</v>
      </c>
      <c r="E211" s="83"/>
      <c r="F211" s="84" t="s">
        <v>35</v>
      </c>
      <c r="G211" s="85">
        <v>3.8251916156586701</v>
      </c>
      <c r="H211" s="85">
        <v>3.6913446965209005</v>
      </c>
      <c r="I211" s="85">
        <v>2.6445035293305819</v>
      </c>
      <c r="J211" s="85">
        <v>3.1533734721134845</v>
      </c>
      <c r="K211" s="86">
        <v>3.4457840791992096</v>
      </c>
      <c r="L211" s="86">
        <v>3.4705090575975865</v>
      </c>
      <c r="M211" s="86">
        <v>3.3270163263931103</v>
      </c>
      <c r="N211" s="86">
        <v>3.0650473354371259</v>
      </c>
      <c r="O211" s="86">
        <v>3.8513117288120924</v>
      </c>
      <c r="P211" s="86">
        <v>4.8977752974892912</v>
      </c>
      <c r="Q211" s="86">
        <v>3.6790997003541293</v>
      </c>
      <c r="R211" s="86">
        <v>6.5193967982535153</v>
      </c>
      <c r="S211" s="87">
        <v>3.3629342191489138</v>
      </c>
      <c r="T211" s="87">
        <v>2.98694860639106</v>
      </c>
      <c r="U211" s="87">
        <v>3.6872567959025</v>
      </c>
      <c r="V211" s="87">
        <v>3.5741427276374247</v>
      </c>
      <c r="W211" s="87">
        <v>4.5518140519768773</v>
      </c>
      <c r="X211" s="87">
        <v>5.2465781391109036</v>
      </c>
      <c r="Y211" s="87">
        <v>5.3166476148563078</v>
      </c>
      <c r="Z211" s="87">
        <v>3.2790197565149</v>
      </c>
      <c r="AA211" s="87">
        <v>4.1615779152770198</v>
      </c>
      <c r="AB211" s="87">
        <v>3.9130308194330201</v>
      </c>
      <c r="AC211" s="88"/>
      <c r="AD211" s="86"/>
      <c r="AE211" s="89"/>
      <c r="AF211" s="90"/>
      <c r="AG211" s="12"/>
    </row>
    <row r="212" spans="1:33" customFormat="1" ht="13.2" x14ac:dyDescent="0.25">
      <c r="A212" s="82">
        <v>192</v>
      </c>
      <c r="B212" s="83"/>
      <c r="C212" s="83"/>
      <c r="D212" s="83" t="s">
        <v>383</v>
      </c>
      <c r="E212" s="83"/>
      <c r="F212" s="84" t="s">
        <v>35</v>
      </c>
      <c r="G212" s="85">
        <v>0.92511025484434917</v>
      </c>
      <c r="H212" s="85">
        <v>0.60200490801730633</v>
      </c>
      <c r="I212" s="85">
        <v>1.1599295303474397</v>
      </c>
      <c r="J212" s="85">
        <v>1.4989980318746545</v>
      </c>
      <c r="K212" s="86">
        <v>1.2190426192683432</v>
      </c>
      <c r="L212" s="86">
        <v>1.6835270964792055</v>
      </c>
      <c r="M212" s="86">
        <v>1.4172226702837443</v>
      </c>
      <c r="N212" s="86">
        <v>1.9952104151488841</v>
      </c>
      <c r="O212" s="86">
        <v>2.3625904424237589</v>
      </c>
      <c r="P212" s="86">
        <v>2.3011331818032095</v>
      </c>
      <c r="Q212" s="86">
        <v>1.7370938241818126</v>
      </c>
      <c r="R212" s="86">
        <v>2.2410441640928989</v>
      </c>
      <c r="S212" s="87">
        <v>2.9582511019652493</v>
      </c>
      <c r="T212" s="87">
        <v>2.7612051522591554</v>
      </c>
      <c r="U212" s="87">
        <v>2.1263116418204158</v>
      </c>
      <c r="V212" s="87">
        <v>2.1972508046400092</v>
      </c>
      <c r="W212" s="87">
        <v>2.4457956882628036</v>
      </c>
      <c r="X212" s="87">
        <v>1.0175733829910296</v>
      </c>
      <c r="Y212" s="87">
        <v>0.67219262405898639</v>
      </c>
      <c r="Z212" s="87">
        <v>2.9929738958912999</v>
      </c>
      <c r="AA212" s="87">
        <v>2.8213675562851401</v>
      </c>
      <c r="AB212" s="87">
        <v>5.8070446012970702</v>
      </c>
      <c r="AC212" s="88" t="s">
        <v>36</v>
      </c>
      <c r="AD212" s="86">
        <v>763.89591219130796</v>
      </c>
      <c r="AE212" s="89"/>
      <c r="AF212" s="90"/>
      <c r="AG212" s="12"/>
    </row>
    <row r="213" spans="1:33" customFormat="1" ht="13.2" x14ac:dyDescent="0.25">
      <c r="A213" s="82">
        <v>195</v>
      </c>
      <c r="B213" s="83"/>
      <c r="C213" s="83"/>
      <c r="D213" s="83" t="s">
        <v>384</v>
      </c>
      <c r="E213" s="83"/>
      <c r="F213" s="84" t="s">
        <v>35</v>
      </c>
      <c r="G213" s="85">
        <v>0.31571079313863726</v>
      </c>
      <c r="H213" s="85">
        <v>0.28805715117602082</v>
      </c>
      <c r="I213" s="85">
        <v>0.25750860067571285</v>
      </c>
      <c r="J213" s="85">
        <v>0.28305088028779929</v>
      </c>
      <c r="K213" s="86">
        <v>0.25207390326995999</v>
      </c>
      <c r="L213" s="86">
        <v>0.25456948139243307</v>
      </c>
      <c r="M213" s="86">
        <v>0.36791454553020625</v>
      </c>
      <c r="N213" s="86">
        <v>0.36407028718184536</v>
      </c>
      <c r="O213" s="86">
        <v>4.7418815112561269E-2</v>
      </c>
      <c r="P213" s="86">
        <v>0.12336916187564073</v>
      </c>
      <c r="Q213" s="86">
        <v>0.4812867260769742</v>
      </c>
      <c r="R213" s="86">
        <v>5.3960886500278173E-2</v>
      </c>
      <c r="S213" s="87">
        <v>0.41753876092346376</v>
      </c>
      <c r="T213" s="87">
        <v>0.2215622200996594</v>
      </c>
      <c r="U213" s="87">
        <v>0.21193471543961703</v>
      </c>
      <c r="V213" s="87">
        <v>0.15460965999243087</v>
      </c>
      <c r="W213" s="87">
        <v>0.12539597130662014</v>
      </c>
      <c r="X213" s="87">
        <v>0.27047513029733677</v>
      </c>
      <c r="Y213" s="87">
        <v>0.21958128285504891</v>
      </c>
      <c r="Z213" s="87">
        <v>8.02718490518467E-2</v>
      </c>
      <c r="AA213" s="87">
        <v>0.16816370416038301</v>
      </c>
      <c r="AB213" s="87">
        <v>0.37576788126165001</v>
      </c>
      <c r="AC213" s="88" t="s">
        <v>36</v>
      </c>
      <c r="AD213" s="86">
        <v>71.129285873470593</v>
      </c>
      <c r="AE213" s="89"/>
      <c r="AF213" s="90"/>
      <c r="AG213" s="12"/>
    </row>
    <row r="214" spans="1:33" customFormat="1" ht="13.2" x14ac:dyDescent="0.25">
      <c r="A214" s="82" t="s">
        <v>385</v>
      </c>
      <c r="B214" s="83"/>
      <c r="C214" s="83"/>
      <c r="D214" s="83" t="s">
        <v>386</v>
      </c>
      <c r="E214" s="83"/>
      <c r="F214" s="84" t="s">
        <v>35</v>
      </c>
      <c r="G214" s="85">
        <v>1.1217816228001236</v>
      </c>
      <c r="H214" s="85">
        <v>1.1938556911001628</v>
      </c>
      <c r="I214" s="85">
        <v>1.1617651575270254</v>
      </c>
      <c r="J214" s="85">
        <v>1.4607074283774824</v>
      </c>
      <c r="K214" s="86">
        <v>1.4709253239031335</v>
      </c>
      <c r="L214" s="86">
        <v>1.9376029511832631</v>
      </c>
      <c r="M214" s="86">
        <v>1.5174658124654452</v>
      </c>
      <c r="N214" s="86">
        <v>1.4986646749517354</v>
      </c>
      <c r="O214" s="86">
        <v>1.2365103643485242</v>
      </c>
      <c r="P214" s="86">
        <v>1.2990917881136057</v>
      </c>
      <c r="Q214" s="86">
        <v>1.5683640113631943</v>
      </c>
      <c r="R214" s="86">
        <v>1.4513436904422603</v>
      </c>
      <c r="S214" s="87">
        <v>0.89719855058722997</v>
      </c>
      <c r="T214" s="87">
        <v>1.4572458592506012</v>
      </c>
      <c r="U214" s="87">
        <v>1.4799410425776287</v>
      </c>
      <c r="V214" s="87">
        <v>2.2587308429290909</v>
      </c>
      <c r="W214" s="87">
        <v>3.4375749421348054</v>
      </c>
      <c r="X214" s="87">
        <v>2.1828091062427313</v>
      </c>
      <c r="Y214" s="87">
        <v>1.4960159028227134</v>
      </c>
      <c r="Z214" s="87">
        <v>3.0354512371690099</v>
      </c>
      <c r="AA214" s="87">
        <v>1.7643739740170901</v>
      </c>
      <c r="AB214" s="87">
        <v>1.39144828638296</v>
      </c>
      <c r="AC214" s="88" t="s">
        <v>36</v>
      </c>
      <c r="AD214" s="86">
        <v>-6.9897396306045598</v>
      </c>
      <c r="AE214" s="89"/>
      <c r="AF214" s="90"/>
      <c r="AG214" s="12"/>
    </row>
    <row r="215" spans="1:33" customFormat="1" ht="13.2" x14ac:dyDescent="0.25">
      <c r="A215" s="82" t="s">
        <v>387</v>
      </c>
      <c r="B215" s="83"/>
      <c r="C215" s="83"/>
      <c r="D215" s="83"/>
      <c r="E215" s="83" t="s">
        <v>388</v>
      </c>
      <c r="F215" s="84" t="s">
        <v>35</v>
      </c>
      <c r="G215" s="85">
        <v>0.74988412549060079</v>
      </c>
      <c r="H215" s="85">
        <v>0.63138660377551814</v>
      </c>
      <c r="I215" s="85">
        <v>0.39036925570415926</v>
      </c>
      <c r="J215" s="85">
        <v>0.82392663527075638</v>
      </c>
      <c r="K215" s="86">
        <v>0.49929272691115117</v>
      </c>
      <c r="L215" s="86">
        <v>0.68019239934871578</v>
      </c>
      <c r="M215" s="86">
        <v>0.69245882732941832</v>
      </c>
      <c r="N215" s="86">
        <v>0.7905481789528801</v>
      </c>
      <c r="O215" s="86">
        <v>0.72847313963283289</v>
      </c>
      <c r="P215" s="86">
        <v>0.92708339388725214</v>
      </c>
      <c r="Q215" s="86">
        <v>0.89558800638206815</v>
      </c>
      <c r="R215" s="86">
        <v>0.94303299268487872</v>
      </c>
      <c r="S215" s="87">
        <v>0.74671139445083368</v>
      </c>
      <c r="T215" s="87">
        <v>1.008754150977095</v>
      </c>
      <c r="U215" s="87">
        <v>0.52579093955350586</v>
      </c>
      <c r="V215" s="87">
        <v>0.63899802672405448</v>
      </c>
      <c r="W215" s="87">
        <v>2.4523139989880787</v>
      </c>
      <c r="X215" s="87">
        <v>1.3669228806424143</v>
      </c>
      <c r="Y215" s="87">
        <v>1.3817581868395186</v>
      </c>
      <c r="Z215" s="87">
        <v>2.2260848286205199</v>
      </c>
      <c r="AA215" s="87">
        <v>1.32806662110869</v>
      </c>
      <c r="AB215" s="87">
        <v>1.2880284939294999</v>
      </c>
      <c r="AC215" s="88" t="s">
        <v>36</v>
      </c>
      <c r="AD215" s="86">
        <v>-6.7833643978183904</v>
      </c>
      <c r="AE215" s="89"/>
      <c r="AF215" s="90"/>
      <c r="AG215" s="12"/>
    </row>
    <row r="216" spans="1:33" customFormat="1" ht="13.2" x14ac:dyDescent="0.25">
      <c r="A216" s="82" t="s">
        <v>389</v>
      </c>
      <c r="B216" s="83"/>
      <c r="C216" s="83"/>
      <c r="D216" s="83"/>
      <c r="E216" s="83" t="s">
        <v>390</v>
      </c>
      <c r="F216" s="84" t="s">
        <v>35</v>
      </c>
      <c r="G216" s="85">
        <v>0.37189749730952276</v>
      </c>
      <c r="H216" s="85">
        <v>0.56246908732464462</v>
      </c>
      <c r="I216" s="85">
        <v>0.77139590182286533</v>
      </c>
      <c r="J216" s="85">
        <v>0.63678079310672586</v>
      </c>
      <c r="K216" s="86">
        <v>0.97163259699198212</v>
      </c>
      <c r="L216" s="86">
        <v>1.2574105518345471</v>
      </c>
      <c r="M216" s="86">
        <v>0.82500698513602644</v>
      </c>
      <c r="N216" s="86">
        <v>0.70811649599885507</v>
      </c>
      <c r="O216" s="86">
        <v>0.50803722471569135</v>
      </c>
      <c r="P216" s="86">
        <v>0.37200839422635362</v>
      </c>
      <c r="Q216" s="86">
        <v>0.67277600498112666</v>
      </c>
      <c r="R216" s="86">
        <v>0.50831069775738102</v>
      </c>
      <c r="S216" s="87">
        <v>0.15048715613639646</v>
      </c>
      <c r="T216" s="87">
        <v>0.44849170827350598</v>
      </c>
      <c r="U216" s="87">
        <v>0.95415010302412273</v>
      </c>
      <c r="V216" s="87">
        <v>1.6197328162050364</v>
      </c>
      <c r="W216" s="87">
        <v>0.98526094314672685</v>
      </c>
      <c r="X216" s="87">
        <v>0.81588622560031721</v>
      </c>
      <c r="Y216" s="87">
        <v>0.11425771598319458</v>
      </c>
      <c r="Z216" s="87">
        <v>0.80936640854848796</v>
      </c>
      <c r="AA216" s="87">
        <v>0.436307352908406</v>
      </c>
      <c r="AB216" s="87">
        <v>0.103419792453462</v>
      </c>
      <c r="AC216" s="88" t="s">
        <v>36</v>
      </c>
      <c r="AD216" s="86">
        <v>-9.4855068968179399</v>
      </c>
      <c r="AE216" s="89"/>
      <c r="AF216" s="90"/>
      <c r="AG216" s="12"/>
    </row>
    <row r="217" spans="1:33" customFormat="1" ht="13.2" x14ac:dyDescent="0.25">
      <c r="A217" s="82">
        <v>203</v>
      </c>
      <c r="B217" s="83"/>
      <c r="C217" s="83"/>
      <c r="D217" s="83" t="s">
        <v>391</v>
      </c>
      <c r="E217" s="83"/>
      <c r="F217" s="84" t="s">
        <v>35</v>
      </c>
      <c r="G217" s="85">
        <v>1.8016377593748922</v>
      </c>
      <c r="H217" s="85">
        <v>1.7751837677829847</v>
      </c>
      <c r="I217" s="85">
        <v>1.8438741851960914</v>
      </c>
      <c r="J217" s="85">
        <v>1.8526040203790508</v>
      </c>
      <c r="K217" s="86">
        <v>1.7783968263535408</v>
      </c>
      <c r="L217" s="86">
        <v>2.0219030237487878</v>
      </c>
      <c r="M217" s="86">
        <v>2.1058996161642973</v>
      </c>
      <c r="N217" s="86">
        <v>2.7853585763231954</v>
      </c>
      <c r="O217" s="86">
        <v>2.4263772032975046</v>
      </c>
      <c r="P217" s="86">
        <v>3.2296020493383639</v>
      </c>
      <c r="Q217" s="86">
        <v>2.0827800910612151</v>
      </c>
      <c r="R217" s="86">
        <v>2.2980654580141553</v>
      </c>
      <c r="S217" s="87">
        <v>3.1618136621840707</v>
      </c>
      <c r="T217" s="87">
        <v>3.1640086018719331</v>
      </c>
      <c r="U217" s="87">
        <v>3.1263254540535144</v>
      </c>
      <c r="V217" s="87">
        <v>4.0395898771114229</v>
      </c>
      <c r="W217" s="87">
        <v>2.5650877808942827</v>
      </c>
      <c r="X217" s="87">
        <v>3.8661127422897548</v>
      </c>
      <c r="Y217" s="87">
        <v>4.9329155610089934</v>
      </c>
      <c r="Z217" s="87">
        <v>2.3123362815780699</v>
      </c>
      <c r="AA217" s="87">
        <v>3.2714527917876799</v>
      </c>
      <c r="AB217" s="87">
        <v>1.2011188462525899</v>
      </c>
      <c r="AC217" s="88" t="s">
        <v>36</v>
      </c>
      <c r="AD217" s="86">
        <v>-75.650934393717606</v>
      </c>
      <c r="AE217" s="89" t="s">
        <v>42</v>
      </c>
      <c r="AF217" s="90" t="s">
        <v>37</v>
      </c>
      <c r="AG217" s="12"/>
    </row>
    <row r="218" spans="1:33" customFormat="1" ht="13.2" x14ac:dyDescent="0.25">
      <c r="A218" s="82">
        <v>204</v>
      </c>
      <c r="B218" s="83"/>
      <c r="C218" s="83"/>
      <c r="D218" s="83" t="s">
        <v>392</v>
      </c>
      <c r="E218" s="83"/>
      <c r="F218" s="84" t="s">
        <v>35</v>
      </c>
      <c r="G218" s="85">
        <v>0.34165773156501167</v>
      </c>
      <c r="H218" s="85">
        <v>0.21943334226089334</v>
      </c>
      <c r="I218" s="85">
        <v>0.53601331238179695</v>
      </c>
      <c r="J218" s="85">
        <v>0.17490347112903804</v>
      </c>
      <c r="K218" s="86">
        <v>0.16108037871249831</v>
      </c>
      <c r="L218" s="86">
        <v>0.10726289577050205</v>
      </c>
      <c r="M218" s="86">
        <v>7.4337700116716129E-2</v>
      </c>
      <c r="N218" s="86">
        <v>0.35893286078415038</v>
      </c>
      <c r="O218" s="86">
        <v>0.24935316921988834</v>
      </c>
      <c r="P218" s="86">
        <v>0.19979983296807219</v>
      </c>
      <c r="Q218" s="86">
        <v>8.7198894812624092E-2</v>
      </c>
      <c r="R218" s="86">
        <v>0.198054988454402</v>
      </c>
      <c r="S218" s="87">
        <v>0.21664620659661027</v>
      </c>
      <c r="T218" s="87">
        <v>0.30501975366023698</v>
      </c>
      <c r="U218" s="87">
        <v>0.56164040134943671</v>
      </c>
      <c r="V218" s="87">
        <v>0.68712558966111681</v>
      </c>
      <c r="W218" s="87">
        <v>0.14166381876191023</v>
      </c>
      <c r="X218" s="87">
        <v>0</v>
      </c>
      <c r="Y218" s="87">
        <v>0.28801488838374129</v>
      </c>
      <c r="Z218" s="87">
        <v>6.1594276784009298E-2</v>
      </c>
      <c r="AA218" s="87">
        <v>0.90457709077673798</v>
      </c>
      <c r="AB218" s="87">
        <v>0.14693461428268401</v>
      </c>
      <c r="AC218" s="88" t="s">
        <v>36</v>
      </c>
      <c r="AD218" s="86">
        <v>-48.983674036005397</v>
      </c>
      <c r="AE218" s="89"/>
      <c r="AF218" s="90"/>
      <c r="AG218" s="12"/>
    </row>
    <row r="219" spans="1:33" customFormat="1" ht="13.2" x14ac:dyDescent="0.25">
      <c r="A219" s="82" t="s">
        <v>393</v>
      </c>
      <c r="B219" s="83"/>
      <c r="C219" s="83"/>
      <c r="D219" s="83" t="s">
        <v>394</v>
      </c>
      <c r="E219" s="83"/>
      <c r="F219" s="84" t="s">
        <v>35</v>
      </c>
      <c r="G219" s="85">
        <v>23.116459352415632</v>
      </c>
      <c r="H219" s="85">
        <v>27.946015020809568</v>
      </c>
      <c r="I219" s="85">
        <v>23.322177194437931</v>
      </c>
      <c r="J219" s="85">
        <v>27.305467739504561</v>
      </c>
      <c r="K219" s="86">
        <v>29.962604065926978</v>
      </c>
      <c r="L219" s="86">
        <v>27.51204702228809</v>
      </c>
      <c r="M219" s="86">
        <v>28.889446598882731</v>
      </c>
      <c r="N219" s="86">
        <v>29.397328770167508</v>
      </c>
      <c r="O219" s="86">
        <v>32.241680764013104</v>
      </c>
      <c r="P219" s="86">
        <v>33.213293183663446</v>
      </c>
      <c r="Q219" s="86">
        <v>27.72186539284743</v>
      </c>
      <c r="R219" s="86">
        <v>33.901138273802225</v>
      </c>
      <c r="S219" s="87">
        <v>34.319217183342822</v>
      </c>
      <c r="T219" s="87">
        <v>36.731688018878032</v>
      </c>
      <c r="U219" s="87">
        <v>32.303903091102114</v>
      </c>
      <c r="V219" s="87">
        <v>34.516639597877685</v>
      </c>
      <c r="W219" s="87">
        <v>45.022594539963002</v>
      </c>
      <c r="X219" s="87">
        <v>37.276455106322317</v>
      </c>
      <c r="Y219" s="87">
        <v>55.414181073627006</v>
      </c>
      <c r="Z219" s="87">
        <v>46.696819900003099</v>
      </c>
      <c r="AA219" s="87">
        <v>46.970760880061199</v>
      </c>
      <c r="AB219" s="87">
        <v>50.689217849448703</v>
      </c>
      <c r="AC219" s="88"/>
      <c r="AD219" s="86">
        <v>-8.5266318704599104</v>
      </c>
      <c r="AE219" s="89"/>
      <c r="AF219" s="90"/>
      <c r="AG219" s="12"/>
    </row>
    <row r="220" spans="1:33" customFormat="1" ht="13.2" x14ac:dyDescent="0.25">
      <c r="A220" s="82" t="s">
        <v>395</v>
      </c>
      <c r="B220" s="83"/>
      <c r="C220" s="83"/>
      <c r="D220" s="83"/>
      <c r="E220" s="83" t="s">
        <v>396</v>
      </c>
      <c r="F220" s="84" t="s">
        <v>35</v>
      </c>
      <c r="G220" s="85">
        <v>17.34515982725247</v>
      </c>
      <c r="H220" s="85">
        <v>20.732463771658136</v>
      </c>
      <c r="I220" s="85">
        <v>17.698427272603897</v>
      </c>
      <c r="J220" s="85">
        <v>17.436072211832183</v>
      </c>
      <c r="K220" s="86">
        <v>21.08161992547948</v>
      </c>
      <c r="L220" s="86">
        <v>21.410316041558598</v>
      </c>
      <c r="M220" s="86">
        <v>22.474025201974449</v>
      </c>
      <c r="N220" s="86">
        <v>23.674967196609675</v>
      </c>
      <c r="O220" s="86">
        <v>23.531155586062251</v>
      </c>
      <c r="P220" s="86">
        <v>25.043035911864514</v>
      </c>
      <c r="Q220" s="86">
        <v>22.524028096664988</v>
      </c>
      <c r="R220" s="86">
        <v>24.15075584405006</v>
      </c>
      <c r="S220" s="87">
        <v>26.88961499284547</v>
      </c>
      <c r="T220" s="87">
        <v>28.731781299262224</v>
      </c>
      <c r="U220" s="87">
        <v>27.285555715331792</v>
      </c>
      <c r="V220" s="87">
        <v>28.07276466873347</v>
      </c>
      <c r="W220" s="87">
        <v>33.41356183647828</v>
      </c>
      <c r="X220" s="87">
        <v>27.316270967547183</v>
      </c>
      <c r="Y220" s="87">
        <v>46.02295541130465</v>
      </c>
      <c r="Z220" s="87">
        <v>37.883179432609602</v>
      </c>
      <c r="AA220" s="87">
        <v>39.602834126883899</v>
      </c>
      <c r="AB220" s="87">
        <v>39.5369866683534</v>
      </c>
      <c r="AC220" s="88"/>
      <c r="AD220" s="86">
        <v>-14.092899260785099</v>
      </c>
      <c r="AE220" s="89"/>
      <c r="AF220" s="90"/>
      <c r="AG220" s="12"/>
    </row>
    <row r="221" spans="1:33" customFormat="1" ht="13.2" x14ac:dyDescent="0.25">
      <c r="A221" s="82" t="s">
        <v>397</v>
      </c>
      <c r="B221" s="83"/>
      <c r="C221" s="83"/>
      <c r="D221" s="83"/>
      <c r="E221" s="83" t="s">
        <v>398</v>
      </c>
      <c r="F221" s="84" t="s">
        <v>35</v>
      </c>
      <c r="G221" s="85">
        <v>5.7712995251631618</v>
      </c>
      <c r="H221" s="85">
        <v>7.2135512491514246</v>
      </c>
      <c r="I221" s="85">
        <v>5.6237499218340377</v>
      </c>
      <c r="J221" s="85">
        <v>9.8693955276723777</v>
      </c>
      <c r="K221" s="86">
        <v>8.8809841404475183</v>
      </c>
      <c r="L221" s="86">
        <v>6.101730980729501</v>
      </c>
      <c r="M221" s="86">
        <v>6.4154213969083056</v>
      </c>
      <c r="N221" s="86">
        <v>5.7223615735578521</v>
      </c>
      <c r="O221" s="86">
        <v>8.7105251779508439</v>
      </c>
      <c r="P221" s="86">
        <v>8.1702572717989295</v>
      </c>
      <c r="Q221" s="86">
        <v>5.1978372961824366</v>
      </c>
      <c r="R221" s="86">
        <v>9.7503824297521557</v>
      </c>
      <c r="S221" s="87">
        <v>7.4296021904973397</v>
      </c>
      <c r="T221" s="87">
        <v>7.9999067196158338</v>
      </c>
      <c r="U221" s="87">
        <v>5.0183473757703192</v>
      </c>
      <c r="V221" s="87">
        <v>6.4438749291442132</v>
      </c>
      <c r="W221" s="87">
        <v>11.609032703484718</v>
      </c>
      <c r="X221" s="87">
        <v>9.9601841387751247</v>
      </c>
      <c r="Y221" s="87">
        <v>9.3912256623223538</v>
      </c>
      <c r="Z221" s="87">
        <v>8.8136404673934994</v>
      </c>
      <c r="AA221" s="87">
        <v>7.3679267531772901</v>
      </c>
      <c r="AB221" s="87">
        <v>11.152231181095299</v>
      </c>
      <c r="AC221" s="88" t="s">
        <v>36</v>
      </c>
      <c r="AD221" s="86">
        <v>18.7516047648406</v>
      </c>
      <c r="AE221" s="89"/>
      <c r="AF221" s="90"/>
      <c r="AG221" s="12"/>
    </row>
    <row r="222" spans="1:33" customFormat="1" ht="13.2" x14ac:dyDescent="0.25">
      <c r="A222" s="102">
        <v>208</v>
      </c>
      <c r="B222" s="103"/>
      <c r="C222" s="103"/>
      <c r="D222" s="103" t="s">
        <v>399</v>
      </c>
      <c r="E222" s="103"/>
      <c r="F222" s="104" t="s">
        <v>35</v>
      </c>
      <c r="G222" s="105">
        <v>5.2393957417858337</v>
      </c>
      <c r="H222" s="105">
        <v>4.2098049555267147</v>
      </c>
      <c r="I222" s="105">
        <v>4.0115673172326538</v>
      </c>
      <c r="J222" s="105">
        <v>4.0388547110972874</v>
      </c>
      <c r="K222" s="106">
        <v>4.059408025960284</v>
      </c>
      <c r="L222" s="106">
        <v>4.8811436174819764</v>
      </c>
      <c r="M222" s="106">
        <v>3.7771513723562982</v>
      </c>
      <c r="N222" s="106">
        <v>4.2353061102232523</v>
      </c>
      <c r="O222" s="106">
        <v>3.7134775136064131</v>
      </c>
      <c r="P222" s="106">
        <v>3.8464052287581714</v>
      </c>
      <c r="Q222" s="106">
        <v>3.2522239950188756</v>
      </c>
      <c r="R222" s="106">
        <v>5.106188479218889</v>
      </c>
      <c r="S222" s="106">
        <v>3.8716796403334381</v>
      </c>
      <c r="T222" s="106">
        <v>5.0698540337184443</v>
      </c>
      <c r="U222" s="106">
        <v>5.3922165228365468</v>
      </c>
      <c r="V222" s="106">
        <v>5.1573957561611294</v>
      </c>
      <c r="W222" s="106">
        <v>5.0202760787313183</v>
      </c>
      <c r="X222" s="106">
        <v>5.8546377890328394</v>
      </c>
      <c r="Y222" s="106">
        <v>4.7711796769086448</v>
      </c>
      <c r="Z222" s="106">
        <v>4.9499172254489503</v>
      </c>
      <c r="AA222" s="106">
        <v>7.9601240835790703</v>
      </c>
      <c r="AB222" s="106">
        <v>3.7608275443799002</v>
      </c>
      <c r="AC222" s="107"/>
      <c r="AD222" s="106"/>
      <c r="AE222" s="115"/>
      <c r="AF222" s="109"/>
      <c r="AG222" s="12"/>
    </row>
    <row r="223" spans="1:33" customFormat="1" ht="13.2" x14ac:dyDescent="0.25">
      <c r="A223" s="75" t="s">
        <v>400</v>
      </c>
      <c r="B223" s="76" t="s">
        <v>401</v>
      </c>
      <c r="C223" s="76"/>
      <c r="D223" s="76"/>
      <c r="E223" s="76"/>
      <c r="F223" s="35" t="s">
        <v>35</v>
      </c>
      <c r="G223" s="77">
        <v>136.55801781980853</v>
      </c>
      <c r="H223" s="77">
        <v>139.81057250088512</v>
      </c>
      <c r="I223" s="77">
        <v>139.10806288027962</v>
      </c>
      <c r="J223" s="77">
        <v>160.16143118838593</v>
      </c>
      <c r="K223" s="78">
        <v>171.25822222416471</v>
      </c>
      <c r="L223" s="78">
        <v>175.76768861932055</v>
      </c>
      <c r="M223" s="78">
        <v>203.2641134425721</v>
      </c>
      <c r="N223" s="78">
        <v>208.47879519282975</v>
      </c>
      <c r="O223" s="78">
        <v>199.44882055203919</v>
      </c>
      <c r="P223" s="78">
        <v>214.27166909851218</v>
      </c>
      <c r="Q223" s="78">
        <v>192.79485445771888</v>
      </c>
      <c r="R223" s="78">
        <v>220.74927149313359</v>
      </c>
      <c r="S223" s="78">
        <v>216.55970040073359</v>
      </c>
      <c r="T223" s="78">
        <v>211.9102921124948</v>
      </c>
      <c r="U223" s="78">
        <v>202.77019849881862</v>
      </c>
      <c r="V223" s="78">
        <v>217.86935089945513</v>
      </c>
      <c r="W223" s="78">
        <v>252.60578086700573</v>
      </c>
      <c r="X223" s="78">
        <v>250.42717508000683</v>
      </c>
      <c r="Y223" s="78">
        <v>230.32880596430437</v>
      </c>
      <c r="Z223" s="78">
        <v>235.106279557373</v>
      </c>
      <c r="AA223" s="78">
        <v>275.55016917111698</v>
      </c>
      <c r="AB223" s="78">
        <v>238.98998173084399</v>
      </c>
      <c r="AC223" s="79" t="s">
        <v>47</v>
      </c>
      <c r="AD223" s="78">
        <v>3.7603528270286</v>
      </c>
      <c r="AE223" s="80"/>
      <c r="AF223" s="81"/>
      <c r="AG223" s="12"/>
    </row>
    <row r="224" spans="1:33" customFormat="1" ht="13.2" x14ac:dyDescent="0.25">
      <c r="A224" s="82" t="s">
        <v>402</v>
      </c>
      <c r="B224" s="83"/>
      <c r="C224" s="83" t="s">
        <v>403</v>
      </c>
      <c r="D224" s="83"/>
      <c r="E224" s="83"/>
      <c r="F224" s="84" t="s">
        <v>35</v>
      </c>
      <c r="G224" s="85">
        <v>93.313724515067662</v>
      </c>
      <c r="H224" s="85">
        <v>99.858255033973137</v>
      </c>
      <c r="I224" s="85">
        <v>99.769051601009267</v>
      </c>
      <c r="J224" s="85">
        <v>115.55004846691951</v>
      </c>
      <c r="K224" s="86">
        <v>118.87498499495364</v>
      </c>
      <c r="L224" s="86">
        <v>121.36553818528607</v>
      </c>
      <c r="M224" s="86">
        <v>138.94810687951667</v>
      </c>
      <c r="N224" s="86">
        <v>146.02316624700211</v>
      </c>
      <c r="O224" s="86">
        <v>140.48462121697608</v>
      </c>
      <c r="P224" s="86">
        <v>147.73449480592703</v>
      </c>
      <c r="Q224" s="86">
        <v>132.87796532669191</v>
      </c>
      <c r="R224" s="86">
        <v>150.0771150934213</v>
      </c>
      <c r="S224" s="87">
        <v>139.89454051483369</v>
      </c>
      <c r="T224" s="87">
        <v>148.17205031799628</v>
      </c>
      <c r="U224" s="87">
        <v>145.85999438050249</v>
      </c>
      <c r="V224" s="87">
        <v>152.36282327690168</v>
      </c>
      <c r="W224" s="87">
        <v>187.56985901181906</v>
      </c>
      <c r="X224" s="87">
        <v>174.95652246201874</v>
      </c>
      <c r="Y224" s="87">
        <v>177.34638988395483</v>
      </c>
      <c r="Z224" s="87">
        <v>176.062011393782</v>
      </c>
      <c r="AA224" s="87">
        <v>191.01421241652801</v>
      </c>
      <c r="AB224" s="87">
        <v>168.562828593647</v>
      </c>
      <c r="AC224" s="88" t="s">
        <v>47</v>
      </c>
      <c r="AD224" s="86">
        <v>-4.9527714074446001</v>
      </c>
      <c r="AE224" s="89"/>
      <c r="AF224" s="90"/>
      <c r="AG224" s="12"/>
    </row>
    <row r="225" spans="1:33" customFormat="1" ht="13.2" x14ac:dyDescent="0.25">
      <c r="A225" s="82">
        <v>210</v>
      </c>
      <c r="B225" s="83"/>
      <c r="C225" s="83"/>
      <c r="D225" s="83" t="s">
        <v>404</v>
      </c>
      <c r="E225" s="83"/>
      <c r="F225" s="84" t="s">
        <v>35</v>
      </c>
      <c r="G225" s="85">
        <v>5.2187462079693745</v>
      </c>
      <c r="H225" s="85">
        <v>5.1144795610579736</v>
      </c>
      <c r="I225" s="85">
        <v>5.6940032732204733</v>
      </c>
      <c r="J225" s="85">
        <v>6.976900855175729</v>
      </c>
      <c r="K225" s="86">
        <v>5.578326281138593</v>
      </c>
      <c r="L225" s="86">
        <v>5.2995154863355856</v>
      </c>
      <c r="M225" s="86">
        <v>5.0539490293137863</v>
      </c>
      <c r="N225" s="86">
        <v>6.2209025715152491</v>
      </c>
      <c r="O225" s="86">
        <v>5.5038282885293768</v>
      </c>
      <c r="P225" s="86">
        <v>5.0855098833683101</v>
      </c>
      <c r="Q225" s="86">
        <v>4.593652955597932</v>
      </c>
      <c r="R225" s="86">
        <v>5.2403636427088216</v>
      </c>
      <c r="S225" s="87">
        <v>6.0151551453450303</v>
      </c>
      <c r="T225" s="87">
        <v>5.1639495085118101</v>
      </c>
      <c r="U225" s="87">
        <v>6.3387111483642027</v>
      </c>
      <c r="V225" s="87">
        <v>5.6861368711707909</v>
      </c>
      <c r="W225" s="87">
        <v>7.0492210130295456</v>
      </c>
      <c r="X225" s="87">
        <v>6.1447634241689846</v>
      </c>
      <c r="Y225" s="87">
        <v>6.6188749051294433</v>
      </c>
      <c r="Z225" s="87">
        <v>4.9117899510026497</v>
      </c>
      <c r="AA225" s="87">
        <v>7.0352817414040203</v>
      </c>
      <c r="AB225" s="87">
        <v>6.0513099096216303</v>
      </c>
      <c r="AC225" s="88" t="s">
        <v>36</v>
      </c>
      <c r="AD225" s="86">
        <v>-8.5749467038267309</v>
      </c>
      <c r="AE225" s="89"/>
      <c r="AF225" s="90"/>
      <c r="AG225" s="12"/>
    </row>
    <row r="226" spans="1:33" customFormat="1" ht="13.2" x14ac:dyDescent="0.25">
      <c r="A226" s="82">
        <v>214</v>
      </c>
      <c r="B226" s="83"/>
      <c r="C226" s="83"/>
      <c r="D226" s="83" t="s">
        <v>405</v>
      </c>
      <c r="E226" s="83"/>
      <c r="F226" s="84" t="s">
        <v>35</v>
      </c>
      <c r="G226" s="85">
        <v>9.5473504025271456</v>
      </c>
      <c r="H226" s="85">
        <v>11.738558225674286</v>
      </c>
      <c r="I226" s="85">
        <v>10.053413466493522</v>
      </c>
      <c r="J226" s="85">
        <v>9.7760884768101004</v>
      </c>
      <c r="K226" s="86">
        <v>10.875732531035533</v>
      </c>
      <c r="L226" s="86">
        <v>10.067433603322948</v>
      </c>
      <c r="M226" s="86">
        <v>13.401472922442199</v>
      </c>
      <c r="N226" s="86">
        <v>12.709860534864339</v>
      </c>
      <c r="O226" s="86">
        <v>15.530056687932991</v>
      </c>
      <c r="P226" s="86">
        <v>12.582347515545408</v>
      </c>
      <c r="Q226" s="86">
        <v>15.071455811962496</v>
      </c>
      <c r="R226" s="86">
        <v>13.631765225938905</v>
      </c>
      <c r="S226" s="87">
        <v>14.77852526753734</v>
      </c>
      <c r="T226" s="87">
        <v>14.797710359577412</v>
      </c>
      <c r="U226" s="87">
        <v>15.473496027563922</v>
      </c>
      <c r="V226" s="87">
        <v>16.217855111650966</v>
      </c>
      <c r="W226" s="87">
        <v>15.258906062129789</v>
      </c>
      <c r="X226" s="87">
        <v>19.829660769237965</v>
      </c>
      <c r="Y226" s="87">
        <v>19.764727546680042</v>
      </c>
      <c r="Z226" s="87">
        <v>14.408483603594201</v>
      </c>
      <c r="AA226" s="87">
        <v>20.785734845164701</v>
      </c>
      <c r="AB226" s="87">
        <v>13.0492495135046</v>
      </c>
      <c r="AC226" s="88"/>
      <c r="AD226" s="86">
        <v>-33.9770837585029</v>
      </c>
      <c r="AE226" s="89" t="s">
        <v>42</v>
      </c>
      <c r="AF226" s="90"/>
      <c r="AG226" s="12"/>
    </row>
    <row r="227" spans="1:33" customFormat="1" ht="13.2" x14ac:dyDescent="0.25">
      <c r="A227" s="82">
        <v>217</v>
      </c>
      <c r="B227" s="83"/>
      <c r="C227" s="83"/>
      <c r="D227" s="83" t="s">
        <v>406</v>
      </c>
      <c r="E227" s="83"/>
      <c r="F227" s="84" t="s">
        <v>35</v>
      </c>
      <c r="G227" s="85">
        <v>17.523613534142676</v>
      </c>
      <c r="H227" s="85">
        <v>16.541904546752093</v>
      </c>
      <c r="I227" s="85">
        <v>21.240276613032396</v>
      </c>
      <c r="J227" s="85">
        <v>18.764322271648318</v>
      </c>
      <c r="K227" s="86">
        <v>18.190995974732562</v>
      </c>
      <c r="L227" s="86">
        <v>17.792570486448131</v>
      </c>
      <c r="M227" s="86">
        <v>19.600486878843075</v>
      </c>
      <c r="N227" s="86">
        <v>20.442641895195319</v>
      </c>
      <c r="O227" s="86">
        <v>21.391842404148964</v>
      </c>
      <c r="P227" s="86">
        <v>22.547467489812416</v>
      </c>
      <c r="Q227" s="86">
        <v>18.32003152118925</v>
      </c>
      <c r="R227" s="86">
        <v>19.139635814425102</v>
      </c>
      <c r="S227" s="87">
        <v>24.290224747900311</v>
      </c>
      <c r="T227" s="87">
        <v>21.782671572930774</v>
      </c>
      <c r="U227" s="87">
        <v>17.372108749576668</v>
      </c>
      <c r="V227" s="87">
        <v>18.417134704217631</v>
      </c>
      <c r="W227" s="87">
        <v>22.315128647574522</v>
      </c>
      <c r="X227" s="87">
        <v>14.894647036513188</v>
      </c>
      <c r="Y227" s="87">
        <v>23.107405590975961</v>
      </c>
      <c r="Z227" s="87">
        <v>20.259653477736101</v>
      </c>
      <c r="AA227" s="87">
        <v>25.444022187228398</v>
      </c>
      <c r="AB227" s="87">
        <v>24.105207639558099</v>
      </c>
      <c r="AC227" s="88"/>
      <c r="AD227" s="86">
        <v>4.3181050536102701</v>
      </c>
      <c r="AE227" s="89"/>
      <c r="AF227" s="90"/>
      <c r="AG227" s="12"/>
    </row>
    <row r="228" spans="1:33" customFormat="1" ht="13.2" x14ac:dyDescent="0.25">
      <c r="A228" s="82">
        <v>218</v>
      </c>
      <c r="B228" s="83"/>
      <c r="C228" s="83"/>
      <c r="D228" s="83" t="s">
        <v>407</v>
      </c>
      <c r="E228" s="83"/>
      <c r="F228" s="84" t="s">
        <v>35</v>
      </c>
      <c r="G228" s="85">
        <v>3.5920003819382926</v>
      </c>
      <c r="H228" s="85">
        <v>5.2611033820125215</v>
      </c>
      <c r="I228" s="85">
        <v>4.7279830278883459</v>
      </c>
      <c r="J228" s="85">
        <v>4.7396923671549711</v>
      </c>
      <c r="K228" s="86">
        <v>4.674169645065934</v>
      </c>
      <c r="L228" s="86">
        <v>5.500259779213942</v>
      </c>
      <c r="M228" s="86">
        <v>6.6684785085694207</v>
      </c>
      <c r="N228" s="86">
        <v>5.8635533559945578</v>
      </c>
      <c r="O228" s="86">
        <v>4.8093441664781427</v>
      </c>
      <c r="P228" s="86">
        <v>5.7966328146042523</v>
      </c>
      <c r="Q228" s="86">
        <v>5.3968722029808962</v>
      </c>
      <c r="R228" s="86">
        <v>6.6937459890922657</v>
      </c>
      <c r="S228" s="87">
        <v>6.0711755835015007</v>
      </c>
      <c r="T228" s="87">
        <v>5.0340572838153701</v>
      </c>
      <c r="U228" s="87">
        <v>3.9013084725751521</v>
      </c>
      <c r="V228" s="87">
        <v>3.7431880558645383</v>
      </c>
      <c r="W228" s="87">
        <v>5.3603965974260488</v>
      </c>
      <c r="X228" s="87">
        <v>5.6162334334734902</v>
      </c>
      <c r="Y228" s="87">
        <v>3.6330304313043915</v>
      </c>
      <c r="Z228" s="87">
        <v>4.2393630530739603</v>
      </c>
      <c r="AA228" s="87">
        <v>5.4995747509786197</v>
      </c>
      <c r="AB228" s="87">
        <v>6.20532335661317</v>
      </c>
      <c r="AC228" s="88" t="s">
        <v>36</v>
      </c>
      <c r="AD228" s="86">
        <v>70.802955657743695</v>
      </c>
      <c r="AE228" s="89"/>
      <c r="AF228" s="90"/>
      <c r="AG228" s="12"/>
    </row>
    <row r="229" spans="1:33" customFormat="1" ht="13.2" x14ac:dyDescent="0.25">
      <c r="A229" s="82">
        <v>221</v>
      </c>
      <c r="B229" s="83"/>
      <c r="C229" s="83"/>
      <c r="D229" s="83" t="s">
        <v>408</v>
      </c>
      <c r="E229" s="83"/>
      <c r="F229" s="84" t="s">
        <v>35</v>
      </c>
      <c r="G229" s="85">
        <v>8.3565523305198433</v>
      </c>
      <c r="H229" s="85">
        <v>11.404696268437545</v>
      </c>
      <c r="I229" s="85">
        <v>9.2148112238316511</v>
      </c>
      <c r="J229" s="85">
        <v>13.228908952197148</v>
      </c>
      <c r="K229" s="86">
        <v>14.032446580365868</v>
      </c>
      <c r="L229" s="86">
        <v>16.090689816233514</v>
      </c>
      <c r="M229" s="86">
        <v>14.232596112499323</v>
      </c>
      <c r="N229" s="86">
        <v>13.857068043603856</v>
      </c>
      <c r="O229" s="86">
        <v>13.682417668536955</v>
      </c>
      <c r="P229" s="86">
        <v>12.913760563025489</v>
      </c>
      <c r="Q229" s="86">
        <v>12.958626493364992</v>
      </c>
      <c r="R229" s="86">
        <v>15.138566562164934</v>
      </c>
      <c r="S229" s="87">
        <v>12.455068850146594</v>
      </c>
      <c r="T229" s="87">
        <v>13.299346317584003</v>
      </c>
      <c r="U229" s="87">
        <v>18.323872931239691</v>
      </c>
      <c r="V229" s="87">
        <v>17.510843087964105</v>
      </c>
      <c r="W229" s="87">
        <v>23.29937821570952</v>
      </c>
      <c r="X229" s="87">
        <v>20.704204860458006</v>
      </c>
      <c r="Y229" s="87">
        <v>20.731673432701108</v>
      </c>
      <c r="Z229" s="87">
        <v>15.169038054047199</v>
      </c>
      <c r="AA229" s="87">
        <v>24.074019327475099</v>
      </c>
      <c r="AB229" s="87">
        <v>16.6768061720723</v>
      </c>
      <c r="AC229" s="88"/>
      <c r="AD229" s="86">
        <v>-19.558803459795801</v>
      </c>
      <c r="AE229" s="89"/>
      <c r="AF229" s="90"/>
      <c r="AG229" s="12"/>
    </row>
    <row r="230" spans="1:33" customFormat="1" ht="13.2" x14ac:dyDescent="0.25">
      <c r="A230" s="82">
        <v>222</v>
      </c>
      <c r="B230" s="83"/>
      <c r="C230" s="83"/>
      <c r="D230" s="83" t="s">
        <v>409</v>
      </c>
      <c r="E230" s="83"/>
      <c r="F230" s="84" t="s">
        <v>35</v>
      </c>
      <c r="G230" s="85">
        <v>11.044611188802829</v>
      </c>
      <c r="H230" s="85">
        <v>11.582121077969562</v>
      </c>
      <c r="I230" s="85">
        <v>12.445813209736109</v>
      </c>
      <c r="J230" s="85">
        <v>15.340869505747705</v>
      </c>
      <c r="K230" s="86">
        <v>17.465151044190367</v>
      </c>
      <c r="L230" s="86">
        <v>15.436041334842356</v>
      </c>
      <c r="M230" s="86">
        <v>17.667255862064849</v>
      </c>
      <c r="N230" s="86">
        <v>20.99390794180221</v>
      </c>
      <c r="O230" s="86">
        <v>18.014079909756379</v>
      </c>
      <c r="P230" s="86">
        <v>25.713779552734234</v>
      </c>
      <c r="Q230" s="86">
        <v>17.971784644121893</v>
      </c>
      <c r="R230" s="86">
        <v>22.092352180479676</v>
      </c>
      <c r="S230" s="87">
        <v>21.786227576653051</v>
      </c>
      <c r="T230" s="87">
        <v>19.571152288324082</v>
      </c>
      <c r="U230" s="87">
        <v>21.105388473786107</v>
      </c>
      <c r="V230" s="87">
        <v>21.497125103576685</v>
      </c>
      <c r="W230" s="87">
        <v>23.443402485949175</v>
      </c>
      <c r="X230" s="87">
        <v>19.348502578774177</v>
      </c>
      <c r="Y230" s="87">
        <v>21.812879831871651</v>
      </c>
      <c r="Z230" s="87">
        <v>22.2968315792791</v>
      </c>
      <c r="AA230" s="87">
        <v>23.415136822479798</v>
      </c>
      <c r="AB230" s="87">
        <v>21.117788613590601</v>
      </c>
      <c r="AC230" s="88"/>
      <c r="AD230" s="86">
        <v>-3.1866091210267902</v>
      </c>
      <c r="AE230" s="89"/>
      <c r="AF230" s="90"/>
      <c r="AG230" s="12"/>
    </row>
    <row r="231" spans="1:33" customFormat="1" ht="13.2" x14ac:dyDescent="0.25">
      <c r="A231" s="82">
        <v>227</v>
      </c>
      <c r="B231" s="83"/>
      <c r="C231" s="83"/>
      <c r="D231" s="83" t="s">
        <v>410</v>
      </c>
      <c r="E231" s="83"/>
      <c r="F231" s="84" t="s">
        <v>35</v>
      </c>
      <c r="G231" s="85">
        <v>7.3067839800755428</v>
      </c>
      <c r="H231" s="85">
        <v>9.0679446888825073</v>
      </c>
      <c r="I231" s="85">
        <v>9.5297367065887624</v>
      </c>
      <c r="J231" s="85">
        <v>16.755968585211512</v>
      </c>
      <c r="K231" s="86">
        <v>16.980680662690016</v>
      </c>
      <c r="L231" s="86">
        <v>16.230411308804378</v>
      </c>
      <c r="M231" s="86">
        <v>26.598367558848519</v>
      </c>
      <c r="N231" s="86">
        <v>26.549342289608987</v>
      </c>
      <c r="O231" s="86">
        <v>24.466788298906447</v>
      </c>
      <c r="P231" s="86">
        <v>22.662190521034983</v>
      </c>
      <c r="Q231" s="86">
        <v>25.667115811184193</v>
      </c>
      <c r="R231" s="86">
        <v>32.097417314712999</v>
      </c>
      <c r="S231" s="87">
        <v>24.134772074312885</v>
      </c>
      <c r="T231" s="87">
        <v>30.996489911229265</v>
      </c>
      <c r="U231" s="87">
        <v>29.902207213769884</v>
      </c>
      <c r="V231" s="87">
        <v>34.219139452714352</v>
      </c>
      <c r="W231" s="87">
        <v>50.824931569601226</v>
      </c>
      <c r="X231" s="87">
        <v>51.982367471056271</v>
      </c>
      <c r="Y231" s="87">
        <v>38.18019251963144</v>
      </c>
      <c r="Z231" s="87">
        <v>54.433594973832797</v>
      </c>
      <c r="AA231" s="87">
        <v>48.268892941237603</v>
      </c>
      <c r="AB231" s="87">
        <v>46.1373600511982</v>
      </c>
      <c r="AC231" s="88"/>
      <c r="AD231" s="86">
        <v>20.8410880261419</v>
      </c>
      <c r="AE231" s="89"/>
      <c r="AF231" s="90"/>
      <c r="AG231" s="12"/>
    </row>
    <row r="232" spans="1:33" customFormat="1" ht="13.2" x14ac:dyDescent="0.25">
      <c r="A232" s="82">
        <v>228</v>
      </c>
      <c r="B232" s="83"/>
      <c r="C232" s="83"/>
      <c r="D232" s="83" t="s">
        <v>411</v>
      </c>
      <c r="E232" s="83"/>
      <c r="F232" s="84" t="s">
        <v>35</v>
      </c>
      <c r="G232" s="85">
        <v>21.411043188866472</v>
      </c>
      <c r="H232" s="85">
        <v>19.863959575808874</v>
      </c>
      <c r="I232" s="85">
        <v>17.678132734485441</v>
      </c>
      <c r="J232" s="85">
        <v>18.664023449538288</v>
      </c>
      <c r="K232" s="86">
        <v>19.684678518918336</v>
      </c>
      <c r="L232" s="86">
        <v>19.090477852493802</v>
      </c>
      <c r="M232" s="86">
        <v>20.449283949247281</v>
      </c>
      <c r="N232" s="86">
        <v>22.101604515756232</v>
      </c>
      <c r="O232" s="86">
        <v>20.829959557151579</v>
      </c>
      <c r="P232" s="86">
        <v>21.831725990129247</v>
      </c>
      <c r="Q232" s="86">
        <v>18.274441569054762</v>
      </c>
      <c r="R232" s="86">
        <v>19.467663601412202</v>
      </c>
      <c r="S232" s="87">
        <v>18.648949943350846</v>
      </c>
      <c r="T232" s="87">
        <v>20.067432626466886</v>
      </c>
      <c r="U232" s="87">
        <v>18.857335431026829</v>
      </c>
      <c r="V232" s="87">
        <v>19.230686606595221</v>
      </c>
      <c r="W232" s="87">
        <v>19.371565233509877</v>
      </c>
      <c r="X232" s="87">
        <v>20.918987276282031</v>
      </c>
      <c r="Y232" s="87">
        <v>20.719453545594742</v>
      </c>
      <c r="Z232" s="87">
        <v>21.041611591774</v>
      </c>
      <c r="AA232" s="87">
        <v>20.241975049581399</v>
      </c>
      <c r="AB232" s="87">
        <v>16.8502133882028</v>
      </c>
      <c r="AC232" s="88" t="s">
        <v>47</v>
      </c>
      <c r="AD232" s="86">
        <v>-18.674431489601599</v>
      </c>
      <c r="AE232" s="89"/>
      <c r="AF232" s="90"/>
      <c r="AG232" s="12"/>
    </row>
    <row r="233" spans="1:33" customFormat="1" ht="13.2" x14ac:dyDescent="0.25">
      <c r="A233" s="82">
        <v>229</v>
      </c>
      <c r="B233" s="83"/>
      <c r="C233" s="83"/>
      <c r="D233" s="83" t="s">
        <v>412</v>
      </c>
      <c r="E233" s="83"/>
      <c r="F233" s="84" t="s">
        <v>35</v>
      </c>
      <c r="G233" s="85">
        <v>4.7486428260251108</v>
      </c>
      <c r="H233" s="85">
        <v>4.9440063701024179</v>
      </c>
      <c r="I233" s="85">
        <v>5.1050166889497213</v>
      </c>
      <c r="J233" s="85">
        <v>5.1208315793126298</v>
      </c>
      <c r="K233" s="86">
        <v>4.7987300627117344</v>
      </c>
      <c r="L233" s="86">
        <v>5.3802362415598761</v>
      </c>
      <c r="M233" s="86">
        <v>5.6925668244679875</v>
      </c>
      <c r="N233" s="86">
        <v>3.9527138404218878</v>
      </c>
      <c r="O233" s="86">
        <v>4.0474552970634496</v>
      </c>
      <c r="P233" s="86">
        <v>6.9885848597765055</v>
      </c>
      <c r="Q233" s="86">
        <v>5.1196589096003455</v>
      </c>
      <c r="R233" s="86">
        <v>5.3229578057353768</v>
      </c>
      <c r="S233" s="87">
        <v>4.5871916288071439</v>
      </c>
      <c r="T233" s="87">
        <v>5.3045555298600435</v>
      </c>
      <c r="U233" s="87">
        <v>4.3257191348622692</v>
      </c>
      <c r="V233" s="87">
        <v>5.2815687742368489</v>
      </c>
      <c r="W233" s="87">
        <v>7.9276961026513719</v>
      </c>
      <c r="X233" s="87">
        <v>5.306251574298285</v>
      </c>
      <c r="Y233" s="87">
        <v>10.426294668414583</v>
      </c>
      <c r="Z233" s="87">
        <v>7.7405578615431097</v>
      </c>
      <c r="AA233" s="87">
        <v>9.1117355731019796</v>
      </c>
      <c r="AB233" s="87">
        <v>7.1308532923548604</v>
      </c>
      <c r="AC233" s="88"/>
      <c r="AD233" s="86">
        <v>-31.607023212598499</v>
      </c>
      <c r="AE233" s="89"/>
      <c r="AF233" s="90"/>
      <c r="AG233" s="12"/>
    </row>
    <row r="234" spans="1:33" customFormat="1" ht="13.2" x14ac:dyDescent="0.25">
      <c r="A234" s="82">
        <v>231</v>
      </c>
      <c r="B234" s="83"/>
      <c r="C234" s="83"/>
      <c r="D234" s="83" t="s">
        <v>413</v>
      </c>
      <c r="E234" s="83"/>
      <c r="F234" s="84" t="s">
        <v>35</v>
      </c>
      <c r="G234" s="85">
        <v>4.5643804742002621</v>
      </c>
      <c r="H234" s="85">
        <v>4.3394813372753616</v>
      </c>
      <c r="I234" s="85">
        <v>4.0798646567829122</v>
      </c>
      <c r="J234" s="85">
        <v>6.1824424241231926</v>
      </c>
      <c r="K234" s="86">
        <v>6.594073694104722</v>
      </c>
      <c r="L234" s="86">
        <v>10.477902276031568</v>
      </c>
      <c r="M234" s="86">
        <v>9.5836492332203118</v>
      </c>
      <c r="N234" s="86">
        <v>13.33157125823948</v>
      </c>
      <c r="O234" s="86">
        <v>12.208848938471732</v>
      </c>
      <c r="P234" s="86">
        <v>11.61249561589633</v>
      </c>
      <c r="Q234" s="86">
        <v>9.5043254076351378</v>
      </c>
      <c r="R234" s="86">
        <v>11.252646956751011</v>
      </c>
      <c r="S234" s="87">
        <v>7.1272496972789963</v>
      </c>
      <c r="T234" s="87">
        <v>12.154684919696475</v>
      </c>
      <c r="U234" s="87">
        <v>10.259846797737831</v>
      </c>
      <c r="V234" s="87">
        <v>10.559145508910584</v>
      </c>
      <c r="W234" s="87">
        <v>12.719233084237906</v>
      </c>
      <c r="X234" s="87">
        <v>10.210904037756309</v>
      </c>
      <c r="Y234" s="87">
        <v>12.351857411651499</v>
      </c>
      <c r="Z234" s="87">
        <v>11.561087247899099</v>
      </c>
      <c r="AA234" s="87">
        <v>7.1378391778766499</v>
      </c>
      <c r="AB234" s="87">
        <v>11.238716656930499</v>
      </c>
      <c r="AC234" s="88" t="s">
        <v>36</v>
      </c>
      <c r="AD234" s="86">
        <v>-9.0119300897281693</v>
      </c>
      <c r="AE234" s="89"/>
      <c r="AF234" s="90"/>
      <c r="AG234" s="12"/>
    </row>
    <row r="235" spans="1:33" customFormat="1" ht="13.2" x14ac:dyDescent="0.25">
      <c r="A235" s="82" t="s">
        <v>414</v>
      </c>
      <c r="B235" s="83"/>
      <c r="C235" s="83" t="s">
        <v>415</v>
      </c>
      <c r="D235" s="83"/>
      <c r="E235" s="83"/>
      <c r="F235" s="84" t="s">
        <v>35</v>
      </c>
      <c r="G235" s="85">
        <v>43.244293304740957</v>
      </c>
      <c r="H235" s="85">
        <v>39.952317466912056</v>
      </c>
      <c r="I235" s="85">
        <v>39.339011279270238</v>
      </c>
      <c r="J235" s="85">
        <v>44.611382721466398</v>
      </c>
      <c r="K235" s="86">
        <v>52.383237229210856</v>
      </c>
      <c r="L235" s="86">
        <v>54.402150434034432</v>
      </c>
      <c r="M235" s="86">
        <v>64.316006563055424</v>
      </c>
      <c r="N235" s="86">
        <v>62.455628945827421</v>
      </c>
      <c r="O235" s="86">
        <v>58.964199335063292</v>
      </c>
      <c r="P235" s="86">
        <v>66.537174292584893</v>
      </c>
      <c r="Q235" s="86">
        <v>59.916889131026991</v>
      </c>
      <c r="R235" s="86">
        <v>70.672156399712321</v>
      </c>
      <c r="S235" s="87">
        <v>76.665159885899897</v>
      </c>
      <c r="T235" s="87">
        <v>63.738241794498684</v>
      </c>
      <c r="U235" s="87">
        <v>56.910204118316031</v>
      </c>
      <c r="V235" s="87">
        <v>65.506527622553406</v>
      </c>
      <c r="W235" s="87">
        <v>65.035921855186785</v>
      </c>
      <c r="X235" s="87">
        <v>75.470652617988236</v>
      </c>
      <c r="Y235" s="87">
        <v>52.982416080349516</v>
      </c>
      <c r="Z235" s="87">
        <v>59.044268163591397</v>
      </c>
      <c r="AA235" s="87">
        <v>84.535956754588597</v>
      </c>
      <c r="AB235" s="87">
        <v>70.427153137197195</v>
      </c>
      <c r="AC235" s="88" t="s">
        <v>47</v>
      </c>
      <c r="AD235" s="86">
        <v>32.925521989016602</v>
      </c>
      <c r="AE235" s="89" t="s">
        <v>42</v>
      </c>
      <c r="AF235" s="90" t="s">
        <v>149</v>
      </c>
      <c r="AG235" s="12"/>
    </row>
    <row r="236" spans="1:33" customFormat="1" ht="13.2" x14ac:dyDescent="0.25">
      <c r="A236" s="82">
        <v>233</v>
      </c>
      <c r="B236" s="83"/>
      <c r="C236" s="83"/>
      <c r="D236" s="83" t="s">
        <v>416</v>
      </c>
      <c r="E236" s="83"/>
      <c r="F236" s="84" t="s">
        <v>35</v>
      </c>
      <c r="G236" s="85">
        <v>2.5851006268164416</v>
      </c>
      <c r="H236" s="85">
        <v>2.4882081814958545</v>
      </c>
      <c r="I236" s="85">
        <v>2.3020911736658838</v>
      </c>
      <c r="J236" s="85">
        <v>2.2552636173441769</v>
      </c>
      <c r="K236" s="86">
        <v>2.0450589629276772</v>
      </c>
      <c r="L236" s="86">
        <v>1.7811517181502667</v>
      </c>
      <c r="M236" s="86">
        <v>2.2824650297338898</v>
      </c>
      <c r="N236" s="86">
        <v>1.8633919961660115</v>
      </c>
      <c r="O236" s="86">
        <v>1.6880719848729224</v>
      </c>
      <c r="P236" s="86">
        <v>1.9842240088050249</v>
      </c>
      <c r="Q236" s="86">
        <v>2.0210724987352617</v>
      </c>
      <c r="R236" s="86">
        <v>2.9697032267570904</v>
      </c>
      <c r="S236" s="87">
        <v>2.0085636840818246</v>
      </c>
      <c r="T236" s="87">
        <v>2.195662945110791</v>
      </c>
      <c r="U236" s="87">
        <v>1.7624496468420141</v>
      </c>
      <c r="V236" s="87">
        <v>1.44374139777086</v>
      </c>
      <c r="W236" s="87">
        <v>1.6982216794115996</v>
      </c>
      <c r="X236" s="87">
        <v>1.62857315522081</v>
      </c>
      <c r="Y236" s="87">
        <v>1.0047971401771909</v>
      </c>
      <c r="Z236" s="87">
        <v>1.76071017413244</v>
      </c>
      <c r="AA236" s="87">
        <v>3.0093118393784302</v>
      </c>
      <c r="AB236" s="87">
        <v>1.5416479076049501</v>
      </c>
      <c r="AC236" s="88" t="s">
        <v>36</v>
      </c>
      <c r="AD236" s="86">
        <v>53.4287714366993</v>
      </c>
      <c r="AE236" s="89"/>
      <c r="AF236" s="90"/>
      <c r="AG236" s="12"/>
    </row>
    <row r="237" spans="1:33" customFormat="1" ht="13.2" x14ac:dyDescent="0.25">
      <c r="A237" s="82">
        <v>236</v>
      </c>
      <c r="B237" s="83"/>
      <c r="C237" s="83"/>
      <c r="D237" s="83" t="s">
        <v>417</v>
      </c>
      <c r="E237" s="83"/>
      <c r="F237" s="84" t="s">
        <v>35</v>
      </c>
      <c r="G237" s="85">
        <v>2.7698553209773609</v>
      </c>
      <c r="H237" s="85">
        <v>3.7651671398917785</v>
      </c>
      <c r="I237" s="85">
        <v>3.002646902150572</v>
      </c>
      <c r="J237" s="85">
        <v>3.9664170359081372</v>
      </c>
      <c r="K237" s="86">
        <v>3.6302581774391709</v>
      </c>
      <c r="L237" s="86">
        <v>3.9618035756645171</v>
      </c>
      <c r="M237" s="86">
        <v>3.9053003806651421</v>
      </c>
      <c r="N237" s="86">
        <v>4.6444556956154504</v>
      </c>
      <c r="O237" s="86">
        <v>3.9026788947474467</v>
      </c>
      <c r="P237" s="86">
        <v>4.0553191530589929</v>
      </c>
      <c r="Q237" s="86">
        <v>2.8546493754134739</v>
      </c>
      <c r="R237" s="86">
        <v>6.1788462545149923</v>
      </c>
      <c r="S237" s="87">
        <v>3.9677483618485443</v>
      </c>
      <c r="T237" s="87">
        <v>3.8667677693449769</v>
      </c>
      <c r="U237" s="87">
        <v>3.1478055578155515</v>
      </c>
      <c r="V237" s="87">
        <v>3.4935899266655577</v>
      </c>
      <c r="W237" s="87">
        <v>3.1811005324426502</v>
      </c>
      <c r="X237" s="87">
        <v>5.864283292099354</v>
      </c>
      <c r="Y237" s="87">
        <v>2.4142472732290665</v>
      </c>
      <c r="Z237" s="87">
        <v>2.12585995621198</v>
      </c>
      <c r="AA237" s="87">
        <v>5.4906417360559097</v>
      </c>
      <c r="AB237" s="87">
        <v>4.9102923064902004</v>
      </c>
      <c r="AC237" s="88" t="s">
        <v>36</v>
      </c>
      <c r="AD237" s="86">
        <v>103.388126847614</v>
      </c>
      <c r="AE237" s="89"/>
      <c r="AF237" s="90" t="s">
        <v>149</v>
      </c>
      <c r="AG237" s="12"/>
    </row>
    <row r="238" spans="1:33" customFormat="1" ht="13.2" x14ac:dyDescent="0.25">
      <c r="A238" s="82">
        <v>240</v>
      </c>
      <c r="B238" s="83"/>
      <c r="C238" s="83"/>
      <c r="D238" s="83" t="s">
        <v>418</v>
      </c>
      <c r="E238" s="83"/>
      <c r="F238" s="84" t="s">
        <v>35</v>
      </c>
      <c r="G238" s="85">
        <v>4.476823108858377</v>
      </c>
      <c r="H238" s="85">
        <v>3.2036231351705546</v>
      </c>
      <c r="I238" s="85">
        <v>4.5215149580866081</v>
      </c>
      <c r="J238" s="85">
        <v>6.0017498363665815</v>
      </c>
      <c r="K238" s="86">
        <v>4.3782302731212805</v>
      </c>
      <c r="L238" s="86">
        <v>4.4732748404168605</v>
      </c>
      <c r="M238" s="86">
        <v>5.8766127737826492</v>
      </c>
      <c r="N238" s="86">
        <v>6.2384279881038109</v>
      </c>
      <c r="O238" s="86">
        <v>6.0777453536664536</v>
      </c>
      <c r="P238" s="86">
        <v>7.6078034138845796</v>
      </c>
      <c r="Q238" s="86">
        <v>7.4143645172588286</v>
      </c>
      <c r="R238" s="86">
        <v>6.1900777655632853</v>
      </c>
      <c r="S238" s="87">
        <v>8.7313419266260883</v>
      </c>
      <c r="T238" s="87">
        <v>7.4911362800843433</v>
      </c>
      <c r="U238" s="87">
        <v>6.3893376182790771</v>
      </c>
      <c r="V238" s="87">
        <v>6.6969070464657108</v>
      </c>
      <c r="W238" s="87">
        <v>5.2451788606729872</v>
      </c>
      <c r="X238" s="87">
        <v>4.6769684138892451</v>
      </c>
      <c r="Y238" s="87">
        <v>2.9105205153499152</v>
      </c>
      <c r="Z238" s="87">
        <v>8.0977305127572805</v>
      </c>
      <c r="AA238" s="87">
        <v>11.5763981222191</v>
      </c>
      <c r="AB238" s="87">
        <v>7.9571149245234496</v>
      </c>
      <c r="AC238" s="88" t="s">
        <v>36</v>
      </c>
      <c r="AD238" s="86">
        <v>173.39147353739901</v>
      </c>
      <c r="AE238" s="89" t="s">
        <v>42</v>
      </c>
      <c r="AF238" s="90" t="s">
        <v>149</v>
      </c>
      <c r="AG238" s="12"/>
    </row>
    <row r="239" spans="1:33" customFormat="1" ht="13.2" x14ac:dyDescent="0.25">
      <c r="A239" s="82">
        <v>241</v>
      </c>
      <c r="B239" s="83"/>
      <c r="C239" s="83"/>
      <c r="D239" s="83" t="s">
        <v>419</v>
      </c>
      <c r="E239" s="83"/>
      <c r="F239" s="84" t="s">
        <v>35</v>
      </c>
      <c r="G239" s="85">
        <v>0.29047601049534577</v>
      </c>
      <c r="H239" s="85">
        <v>0.55350584845117945</v>
      </c>
      <c r="I239" s="85">
        <v>0.29504268844611192</v>
      </c>
      <c r="J239" s="85">
        <v>0.14353157291797153</v>
      </c>
      <c r="K239" s="86">
        <v>0.1436354961702711</v>
      </c>
      <c r="L239" s="86">
        <v>0.24025304451686391</v>
      </c>
      <c r="M239" s="86">
        <v>0.8722522654629109</v>
      </c>
      <c r="N239" s="86">
        <v>1.4734993052831316</v>
      </c>
      <c r="O239" s="86">
        <v>0.42479950369104669</v>
      </c>
      <c r="P239" s="86">
        <v>1.3737261877772164</v>
      </c>
      <c r="Q239" s="86">
        <v>8.5572245787446058E-2</v>
      </c>
      <c r="R239" s="86">
        <v>0.20155841335760702</v>
      </c>
      <c r="S239" s="87">
        <v>1.0260002808232489</v>
      </c>
      <c r="T239" s="87">
        <v>0.58565762481436257</v>
      </c>
      <c r="U239" s="87">
        <v>0.69678193889695184</v>
      </c>
      <c r="V239" s="87">
        <v>1.3594839523092526</v>
      </c>
      <c r="W239" s="87">
        <v>2.3148418398052142</v>
      </c>
      <c r="X239" s="87">
        <v>3.0990903532682661</v>
      </c>
      <c r="Y239" s="87">
        <v>3.1764797475837137</v>
      </c>
      <c r="Z239" s="87">
        <v>4.1410355995454298</v>
      </c>
      <c r="AA239" s="87">
        <v>8.8409689363946296</v>
      </c>
      <c r="AB239" s="87">
        <v>3.1295742654199401</v>
      </c>
      <c r="AC239" s="88" t="s">
        <v>36</v>
      </c>
      <c r="AD239" s="86">
        <v>-1.47664981020089</v>
      </c>
      <c r="AE239" s="89"/>
      <c r="AF239" s="90"/>
      <c r="AG239" s="12"/>
    </row>
    <row r="240" spans="1:33" customFormat="1" ht="13.2" x14ac:dyDescent="0.25">
      <c r="A240" s="82" t="s">
        <v>420</v>
      </c>
      <c r="B240" s="83"/>
      <c r="C240" s="83"/>
      <c r="D240" s="83" t="s">
        <v>421</v>
      </c>
      <c r="E240" s="83"/>
      <c r="F240" s="84" t="s">
        <v>35</v>
      </c>
      <c r="G240" s="85">
        <v>6.8808501707781309</v>
      </c>
      <c r="H240" s="85">
        <v>5.7770973010172932</v>
      </c>
      <c r="I240" s="85">
        <v>7.6010695926813776</v>
      </c>
      <c r="J240" s="85">
        <v>10.692506823563003</v>
      </c>
      <c r="K240" s="86">
        <v>10.13473499737653</v>
      </c>
      <c r="L240" s="86">
        <v>10.060691116091702</v>
      </c>
      <c r="M240" s="86">
        <v>12.318736215502831</v>
      </c>
      <c r="N240" s="86">
        <v>13.299087688921434</v>
      </c>
      <c r="O240" s="86">
        <v>14.199980735985712</v>
      </c>
      <c r="P240" s="86">
        <v>12.766416893864974</v>
      </c>
      <c r="Q240" s="86">
        <v>12.475408608008724</v>
      </c>
      <c r="R240" s="86">
        <v>14.825521878471658</v>
      </c>
      <c r="S240" s="87">
        <v>19.295292296531859</v>
      </c>
      <c r="T240" s="87">
        <v>18.875593987705173</v>
      </c>
      <c r="U240" s="87">
        <v>18.592383499490104</v>
      </c>
      <c r="V240" s="87">
        <v>23.586950202065534</v>
      </c>
      <c r="W240" s="87">
        <v>22.164530962008026</v>
      </c>
      <c r="X240" s="87">
        <v>25.956475926998085</v>
      </c>
      <c r="Y240" s="87">
        <v>15.682476872096773</v>
      </c>
      <c r="Z240" s="87">
        <v>20.885213109709099</v>
      </c>
      <c r="AA240" s="87">
        <v>23.724836028434101</v>
      </c>
      <c r="AB240" s="87">
        <v>25.3816755903988</v>
      </c>
      <c r="AC240" s="88"/>
      <c r="AD240" s="86">
        <v>61.847365039380101</v>
      </c>
      <c r="AE240" s="89"/>
      <c r="AF240" s="90"/>
      <c r="AG240" s="12"/>
    </row>
    <row r="241" spans="1:33" customFormat="1" ht="13.2" x14ac:dyDescent="0.25">
      <c r="A241" s="82" t="s">
        <v>422</v>
      </c>
      <c r="B241" s="83"/>
      <c r="C241" s="83"/>
      <c r="D241" s="83"/>
      <c r="E241" s="83" t="s">
        <v>423</v>
      </c>
      <c r="F241" s="84" t="s">
        <v>35</v>
      </c>
      <c r="G241" s="85">
        <v>5.6175842800562492</v>
      </c>
      <c r="H241" s="85">
        <v>4.8892360400940111</v>
      </c>
      <c r="I241" s="85">
        <v>7.1064663360852247</v>
      </c>
      <c r="J241" s="85">
        <v>9.6180067088590349</v>
      </c>
      <c r="K241" s="86">
        <v>9.4844183633319972</v>
      </c>
      <c r="L241" s="86">
        <v>8.8912677341905173</v>
      </c>
      <c r="M241" s="86">
        <v>11.036346486526108</v>
      </c>
      <c r="N241" s="86">
        <v>12.258089731524294</v>
      </c>
      <c r="O241" s="86">
        <v>12.77938321953795</v>
      </c>
      <c r="P241" s="86">
        <v>11.961526462546681</v>
      </c>
      <c r="Q241" s="86">
        <v>11.634131416118619</v>
      </c>
      <c r="R241" s="86">
        <v>13.178439104968959</v>
      </c>
      <c r="S241" s="87">
        <v>17.243338000420653</v>
      </c>
      <c r="T241" s="87">
        <v>17.223690243970353</v>
      </c>
      <c r="U241" s="87">
        <v>16.267614381372802</v>
      </c>
      <c r="V241" s="87">
        <v>20.096563515256936</v>
      </c>
      <c r="W241" s="87">
        <v>20.056485115869201</v>
      </c>
      <c r="X241" s="87">
        <v>18.683190647442039</v>
      </c>
      <c r="Y241" s="87">
        <v>13.477780243428056</v>
      </c>
      <c r="Z241" s="87">
        <v>17.6525118785651</v>
      </c>
      <c r="AA241" s="87">
        <v>19.128190296151502</v>
      </c>
      <c r="AB241" s="87">
        <v>20.7104320227415</v>
      </c>
      <c r="AC241" s="88" t="s">
        <v>36</v>
      </c>
      <c r="AD241" s="86">
        <v>53.663523582381004</v>
      </c>
      <c r="AE241" s="89"/>
      <c r="AF241" s="90"/>
      <c r="AG241" s="12"/>
    </row>
    <row r="242" spans="1:33" customFormat="1" ht="13.2" x14ac:dyDescent="0.25">
      <c r="A242" s="82" t="s">
        <v>424</v>
      </c>
      <c r="B242" s="83"/>
      <c r="C242" s="83"/>
      <c r="D242" s="83"/>
      <c r="E242" s="83" t="s">
        <v>425</v>
      </c>
      <c r="F242" s="84" t="s">
        <v>35</v>
      </c>
      <c r="G242" s="85">
        <v>1.2632658907218817</v>
      </c>
      <c r="H242" s="85">
        <v>0.88786126092328355</v>
      </c>
      <c r="I242" s="85">
        <v>0.49460325659615356</v>
      </c>
      <c r="J242" s="85">
        <v>1.0745001147039654</v>
      </c>
      <c r="K242" s="86">
        <v>0.65031663404453743</v>
      </c>
      <c r="L242" s="86">
        <v>1.1694233819011814</v>
      </c>
      <c r="M242" s="86">
        <v>1.2823897289767214</v>
      </c>
      <c r="N242" s="86">
        <v>1.0409979573971393</v>
      </c>
      <c r="O242" s="86">
        <v>1.4205975164477611</v>
      </c>
      <c r="P242" s="86">
        <v>0.80489043131829308</v>
      </c>
      <c r="Q242" s="86">
        <v>0.84127719189010441</v>
      </c>
      <c r="R242" s="86">
        <v>1.6470827735027058</v>
      </c>
      <c r="S242" s="87">
        <v>2.0519542961112056</v>
      </c>
      <c r="T242" s="87">
        <v>1.6519037437348252</v>
      </c>
      <c r="U242" s="87">
        <v>2.3247691181173002</v>
      </c>
      <c r="V242" s="87">
        <v>3.4903866868085989</v>
      </c>
      <c r="W242" s="87">
        <v>2.1080458461388201</v>
      </c>
      <c r="X242" s="87">
        <v>7.2732852795560365</v>
      </c>
      <c r="Y242" s="87">
        <v>2.204696628668716</v>
      </c>
      <c r="Z242" s="87">
        <v>3.2327012311439902</v>
      </c>
      <c r="AA242" s="87">
        <v>4.5966457322825196</v>
      </c>
      <c r="AB242" s="87">
        <v>4.6712435676572603</v>
      </c>
      <c r="AC242" s="88" t="s">
        <v>36</v>
      </c>
      <c r="AD242" s="86">
        <v>111.876931588449</v>
      </c>
      <c r="AE242" s="89"/>
      <c r="AF242" s="90"/>
      <c r="AG242" s="12"/>
    </row>
    <row r="243" spans="1:33" customFormat="1" ht="13.2" x14ac:dyDescent="0.25">
      <c r="A243" s="102">
        <v>248</v>
      </c>
      <c r="B243" s="103"/>
      <c r="C243" s="103"/>
      <c r="D243" s="103" t="s">
        <v>426</v>
      </c>
      <c r="E243" s="103"/>
      <c r="F243" s="104" t="s">
        <v>35</v>
      </c>
      <c r="G243" s="105">
        <v>26.241188066815297</v>
      </c>
      <c r="H243" s="105">
        <v>24.164715860885401</v>
      </c>
      <c r="I243" s="105">
        <v>21.61664596423967</v>
      </c>
      <c r="J243" s="105">
        <v>21.551913835366552</v>
      </c>
      <c r="K243" s="106">
        <v>32.051319322175956</v>
      </c>
      <c r="L243" s="106">
        <v>33.884976139194229</v>
      </c>
      <c r="M243" s="106">
        <v>39.060639897908018</v>
      </c>
      <c r="N243" s="106">
        <v>34.936766271737639</v>
      </c>
      <c r="O243" s="106">
        <v>32.670922862099751</v>
      </c>
      <c r="P243" s="106">
        <v>38.74968463519415</v>
      </c>
      <c r="Q243" s="106">
        <v>35.065821885823269</v>
      </c>
      <c r="R243" s="106">
        <v>40.306448861047571</v>
      </c>
      <c r="S243" s="106">
        <v>41.636213335988259</v>
      </c>
      <c r="T243" s="106">
        <v>30.723423187439025</v>
      </c>
      <c r="U243" s="106">
        <v>26.321445856992327</v>
      </c>
      <c r="V243" s="106">
        <v>28.925855097276489</v>
      </c>
      <c r="W243" s="106">
        <v>30.432047980846281</v>
      </c>
      <c r="X243" s="106">
        <v>34.245261476512489</v>
      </c>
      <c r="Y243" s="106">
        <v>27.793894531912848</v>
      </c>
      <c r="Z243" s="106">
        <v>22.033718811235001</v>
      </c>
      <c r="AA243" s="106">
        <v>31.8938000921063</v>
      </c>
      <c r="AB243" s="106">
        <v>27.5068481427598</v>
      </c>
      <c r="AC243" s="107"/>
      <c r="AD243" s="106">
        <v>-1.03276778582933</v>
      </c>
      <c r="AE243" s="115"/>
      <c r="AF243" s="109"/>
      <c r="AG243" s="12"/>
    </row>
    <row r="244" spans="1:33" customFormat="1" ht="13.2" x14ac:dyDescent="0.25">
      <c r="A244" s="75" t="s">
        <v>427</v>
      </c>
      <c r="B244" s="76"/>
      <c r="C244" s="76" t="s">
        <v>428</v>
      </c>
      <c r="D244" s="76"/>
      <c r="E244" s="76"/>
      <c r="F244" s="35" t="s">
        <v>35</v>
      </c>
      <c r="G244" s="77">
        <v>97.971823098911955</v>
      </c>
      <c r="H244" s="77">
        <v>102.67248530450642</v>
      </c>
      <c r="I244" s="77">
        <v>98.573070141622765</v>
      </c>
      <c r="J244" s="77">
        <v>108.02220006488382</v>
      </c>
      <c r="K244" s="78">
        <v>106.38324688018957</v>
      </c>
      <c r="L244" s="78">
        <v>113.15607832742838</v>
      </c>
      <c r="M244" s="78">
        <v>122.01674748287402</v>
      </c>
      <c r="N244" s="78">
        <v>134.98207843053873</v>
      </c>
      <c r="O244" s="78">
        <v>132.71260754454454</v>
      </c>
      <c r="P244" s="78">
        <v>137.41601607536987</v>
      </c>
      <c r="Q244" s="78">
        <v>125.25665447328497</v>
      </c>
      <c r="R244" s="78">
        <v>141.62771505735955</v>
      </c>
      <c r="S244" s="78">
        <v>147.06979683254929</v>
      </c>
      <c r="T244" s="78">
        <v>124.56316161598363</v>
      </c>
      <c r="U244" s="78">
        <v>130.75252281383584</v>
      </c>
      <c r="V244" s="78">
        <v>129.01032995678031</v>
      </c>
      <c r="W244" s="78">
        <v>114.61591358400084</v>
      </c>
      <c r="X244" s="78">
        <v>124.25581868173361</v>
      </c>
      <c r="Y244" s="78">
        <v>137.83939696824467</v>
      </c>
      <c r="Z244" s="78">
        <v>132.69876737292199</v>
      </c>
      <c r="AA244" s="78">
        <v>121.022397067453</v>
      </c>
      <c r="AB244" s="78">
        <v>130.87574090542</v>
      </c>
      <c r="AC244" s="79" t="s">
        <v>47</v>
      </c>
      <c r="AD244" s="78">
        <v>-5.0520070574801501</v>
      </c>
      <c r="AE244" s="80"/>
      <c r="AF244" s="81"/>
      <c r="AG244" s="12"/>
    </row>
    <row r="245" spans="1:33" customFormat="1" ht="13.2" x14ac:dyDescent="0.25">
      <c r="A245" s="82" t="s">
        <v>429</v>
      </c>
      <c r="B245" s="83" t="s">
        <v>430</v>
      </c>
      <c r="C245" s="83"/>
      <c r="D245" s="83"/>
      <c r="E245" s="83"/>
      <c r="F245" s="84" t="s">
        <v>35</v>
      </c>
      <c r="G245" s="85">
        <v>35.828048195838818</v>
      </c>
      <c r="H245" s="85">
        <v>34.451346028507729</v>
      </c>
      <c r="I245" s="85">
        <v>36.528675207273132</v>
      </c>
      <c r="J245" s="85">
        <v>32.768055462589011</v>
      </c>
      <c r="K245" s="86">
        <v>33.336226542987667</v>
      </c>
      <c r="L245" s="86">
        <v>34.193812488251019</v>
      </c>
      <c r="M245" s="86">
        <v>34.716311332962078</v>
      </c>
      <c r="N245" s="86">
        <v>37.00682349167208</v>
      </c>
      <c r="O245" s="86">
        <v>44.277204629385828</v>
      </c>
      <c r="P245" s="86">
        <v>37.96117282766452</v>
      </c>
      <c r="Q245" s="86">
        <v>35.902854418803784</v>
      </c>
      <c r="R245" s="86">
        <v>46.719859785451504</v>
      </c>
      <c r="S245" s="87">
        <v>36.681980210511007</v>
      </c>
      <c r="T245" s="87">
        <v>30.533859169537514</v>
      </c>
      <c r="U245" s="87">
        <v>36.192679516458341</v>
      </c>
      <c r="V245" s="87">
        <v>34.90117193639599</v>
      </c>
      <c r="W245" s="87">
        <v>26.798116580545734</v>
      </c>
      <c r="X245" s="87">
        <v>29.67169138804352</v>
      </c>
      <c r="Y245" s="87">
        <v>32.296202194097219</v>
      </c>
      <c r="Z245" s="87">
        <v>28.8862262405523</v>
      </c>
      <c r="AA245" s="87">
        <v>22.8313989764311</v>
      </c>
      <c r="AB245" s="87">
        <v>26.3100379894254</v>
      </c>
      <c r="AC245" s="88" t="s">
        <v>47</v>
      </c>
      <c r="AD245" s="86">
        <v>-18.535195465694201</v>
      </c>
      <c r="AE245" s="89"/>
      <c r="AF245" s="90"/>
      <c r="AG245" s="12"/>
    </row>
    <row r="246" spans="1:33" customFormat="1" ht="13.2" x14ac:dyDescent="0.25">
      <c r="A246" s="82">
        <v>251</v>
      </c>
      <c r="B246" s="83"/>
      <c r="C246" s="83"/>
      <c r="D246" s="83" t="s">
        <v>431</v>
      </c>
      <c r="E246" s="83"/>
      <c r="F246" s="84" t="s">
        <v>35</v>
      </c>
      <c r="G246" s="85">
        <v>2.2444156443517866</v>
      </c>
      <c r="H246" s="85">
        <v>2.7527264811050824</v>
      </c>
      <c r="I246" s="85">
        <v>2.2225228644388566</v>
      </c>
      <c r="J246" s="85">
        <v>5.9059372945998154</v>
      </c>
      <c r="K246" s="86">
        <v>3.0245277499932768</v>
      </c>
      <c r="L246" s="86">
        <v>3.1725415578684806</v>
      </c>
      <c r="M246" s="86">
        <v>3.0235919253809116</v>
      </c>
      <c r="N246" s="86">
        <v>3.4678681371345932</v>
      </c>
      <c r="O246" s="86">
        <v>3.2698511999666433</v>
      </c>
      <c r="P246" s="86">
        <v>2.6195469985602715</v>
      </c>
      <c r="Q246" s="86">
        <v>2.0183173133050558</v>
      </c>
      <c r="R246" s="86">
        <v>2.9788262847991653</v>
      </c>
      <c r="S246" s="87">
        <v>3.4676856611230988</v>
      </c>
      <c r="T246" s="87">
        <v>1.9190947503315006</v>
      </c>
      <c r="U246" s="87">
        <v>4.5102540694055282</v>
      </c>
      <c r="V246" s="87">
        <v>3.580113149870813</v>
      </c>
      <c r="W246" s="87">
        <v>1.590985752489473</v>
      </c>
      <c r="X246" s="87">
        <v>2.3555941255769555</v>
      </c>
      <c r="Y246" s="87">
        <v>2.0556971750485302</v>
      </c>
      <c r="Z246" s="87">
        <v>2.5614033298913399</v>
      </c>
      <c r="AA246" s="87">
        <v>0.51436654608659405</v>
      </c>
      <c r="AB246" s="87">
        <v>1.6872848909245799</v>
      </c>
      <c r="AC246" s="88" t="s">
        <v>36</v>
      </c>
      <c r="AD246" s="86">
        <v>-17.921525047347998</v>
      </c>
      <c r="AE246" s="89"/>
      <c r="AF246" s="90"/>
      <c r="AG246" s="12"/>
    </row>
    <row r="247" spans="1:33" customFormat="1" ht="13.2" x14ac:dyDescent="0.25">
      <c r="A247" s="82">
        <v>252</v>
      </c>
      <c r="B247" s="83"/>
      <c r="C247" s="83"/>
      <c r="D247" s="83" t="s">
        <v>432</v>
      </c>
      <c r="E247" s="83"/>
      <c r="F247" s="84" t="s">
        <v>35</v>
      </c>
      <c r="G247" s="85">
        <v>30.05813220237156</v>
      </c>
      <c r="H247" s="85">
        <v>29.412202445335428</v>
      </c>
      <c r="I247" s="85">
        <v>32.869291376674553</v>
      </c>
      <c r="J247" s="85">
        <v>24.598417658892668</v>
      </c>
      <c r="K247" s="86">
        <v>28.239435633019927</v>
      </c>
      <c r="L247" s="86">
        <v>30.151336561250403</v>
      </c>
      <c r="M247" s="86">
        <v>31.172134558489848</v>
      </c>
      <c r="N247" s="86">
        <v>33.195943974321544</v>
      </c>
      <c r="O247" s="86">
        <v>40.159939478566756</v>
      </c>
      <c r="P247" s="86">
        <v>34.783639397057364</v>
      </c>
      <c r="Q247" s="86">
        <v>33.386756236136549</v>
      </c>
      <c r="R247" s="86">
        <v>43.442444564650451</v>
      </c>
      <c r="S247" s="87">
        <v>32.123216615616229</v>
      </c>
      <c r="T247" s="87">
        <v>27.719079446666441</v>
      </c>
      <c r="U247" s="87">
        <v>30.650960707035004</v>
      </c>
      <c r="V247" s="87">
        <v>30.511274416996592</v>
      </c>
      <c r="W247" s="87">
        <v>24.780922462301895</v>
      </c>
      <c r="X247" s="87">
        <v>26.554116074632265</v>
      </c>
      <c r="Y247" s="87">
        <v>29.891866213401403</v>
      </c>
      <c r="Z247" s="87">
        <v>25.641288650524501</v>
      </c>
      <c r="AA247" s="87">
        <v>21.617508932086398</v>
      </c>
      <c r="AB247" s="87">
        <v>23.433751985979999</v>
      </c>
      <c r="AC247" s="88" t="s">
        <v>47</v>
      </c>
      <c r="AD247" s="86">
        <v>-21.604921490401999</v>
      </c>
      <c r="AE247" s="89"/>
      <c r="AF247" s="90"/>
      <c r="AG247" s="12"/>
    </row>
    <row r="248" spans="1:33" customFormat="1" ht="13.2" x14ac:dyDescent="0.25">
      <c r="A248" s="82">
        <v>257</v>
      </c>
      <c r="B248" s="83"/>
      <c r="C248" s="83"/>
      <c r="D248" s="83" t="s">
        <v>433</v>
      </c>
      <c r="E248" s="83"/>
      <c r="F248" s="84" t="s">
        <v>35</v>
      </c>
      <c r="G248" s="85">
        <v>3.3502324452604797</v>
      </c>
      <c r="H248" s="85">
        <v>1.8116642932429501</v>
      </c>
      <c r="I248" s="85">
        <v>1.3107158789214737</v>
      </c>
      <c r="J248" s="85">
        <v>1.893615757832479</v>
      </c>
      <c r="K248" s="86">
        <v>1.7893252851049848</v>
      </c>
      <c r="L248" s="86">
        <v>0.52968645688172677</v>
      </c>
      <c r="M248" s="86">
        <v>0.15427638944758962</v>
      </c>
      <c r="N248" s="86">
        <v>0.15563107152588407</v>
      </c>
      <c r="O248" s="86">
        <v>0.70458421771501722</v>
      </c>
      <c r="P248" s="86">
        <v>0.19752203678190328</v>
      </c>
      <c r="Q248" s="86">
        <v>0.41263474335525568</v>
      </c>
      <c r="R248" s="86">
        <v>0.25336140726393547</v>
      </c>
      <c r="S248" s="87">
        <v>0.15566500104406203</v>
      </c>
      <c r="T248" s="87">
        <v>5.9557394520719689E-2</v>
      </c>
      <c r="U248" s="87">
        <v>0.26612247098958053</v>
      </c>
      <c r="V248" s="87">
        <v>5.1681937347306653E-2</v>
      </c>
      <c r="W248" s="87">
        <v>4.796869974106685E-2</v>
      </c>
      <c r="X248" s="87">
        <v>0</v>
      </c>
      <c r="Y248" s="87">
        <v>0</v>
      </c>
      <c r="Z248" s="87">
        <v>0</v>
      </c>
      <c r="AA248" s="87">
        <v>0</v>
      </c>
      <c r="AB248" s="87">
        <v>0.33933747334972902</v>
      </c>
      <c r="AC248" s="88" t="s">
        <v>36</v>
      </c>
      <c r="AD248" s="86">
        <v>0</v>
      </c>
      <c r="AE248" s="89"/>
      <c r="AF248" s="90"/>
      <c r="AG248" s="12"/>
    </row>
    <row r="249" spans="1:33" customFormat="1" ht="13.2" x14ac:dyDescent="0.25">
      <c r="A249" s="82">
        <v>258</v>
      </c>
      <c r="B249" s="83"/>
      <c r="C249" s="83"/>
      <c r="D249" s="83" t="s">
        <v>434</v>
      </c>
      <c r="E249" s="83"/>
      <c r="F249" s="84" t="s">
        <v>35</v>
      </c>
      <c r="G249" s="85">
        <v>0.17526790385499055</v>
      </c>
      <c r="H249" s="85">
        <v>0.47475280882430815</v>
      </c>
      <c r="I249" s="85">
        <v>0.12614508723825543</v>
      </c>
      <c r="J249" s="85">
        <v>0.37008475126407642</v>
      </c>
      <c r="K249" s="86">
        <v>0.28293787486945632</v>
      </c>
      <c r="L249" s="86">
        <v>0.34024791225038847</v>
      </c>
      <c r="M249" s="86">
        <v>0.36630845964374792</v>
      </c>
      <c r="N249" s="86">
        <v>0.18738030869004785</v>
      </c>
      <c r="O249" s="86">
        <v>0.14282973313742453</v>
      </c>
      <c r="P249" s="86">
        <v>0.36046439526497442</v>
      </c>
      <c r="Q249" s="86">
        <v>8.5146126006926934E-2</v>
      </c>
      <c r="R249" s="86">
        <v>4.5227528737972082E-2</v>
      </c>
      <c r="S249" s="87">
        <v>0.93541293272763149</v>
      </c>
      <c r="T249" s="87">
        <v>0.83612757801886062</v>
      </c>
      <c r="U249" s="87">
        <v>0.76534226902824376</v>
      </c>
      <c r="V249" s="87">
        <v>0.75810243218128881</v>
      </c>
      <c r="W249" s="87">
        <v>0.37823966601330489</v>
      </c>
      <c r="X249" s="87">
        <v>0.76198118783430502</v>
      </c>
      <c r="Y249" s="87">
        <v>0.34863880564729216</v>
      </c>
      <c r="Z249" s="87">
        <v>0.68353426013640595</v>
      </c>
      <c r="AA249" s="87">
        <v>0.69952349825814997</v>
      </c>
      <c r="AB249" s="87">
        <v>0.84966363917115295</v>
      </c>
      <c r="AC249" s="88" t="s">
        <v>36</v>
      </c>
      <c r="AD249" s="86">
        <v>143.708854381153</v>
      </c>
      <c r="AE249" s="89"/>
      <c r="AF249" s="90"/>
      <c r="AG249" s="12"/>
    </row>
    <row r="250" spans="1:33" customFormat="1" ht="13.2" x14ac:dyDescent="0.25">
      <c r="A250" s="82" t="s">
        <v>435</v>
      </c>
      <c r="B250" s="83" t="s">
        <v>436</v>
      </c>
      <c r="C250" s="83"/>
      <c r="D250" s="83"/>
      <c r="E250" s="83"/>
      <c r="F250" s="84" t="s">
        <v>35</v>
      </c>
      <c r="G250" s="85">
        <v>10.944391176429619</v>
      </c>
      <c r="H250" s="85">
        <v>12.370447022325809</v>
      </c>
      <c r="I250" s="85">
        <v>10.87770916772957</v>
      </c>
      <c r="J250" s="85">
        <v>16.245999721915084</v>
      </c>
      <c r="K250" s="86">
        <v>17.246313007461673</v>
      </c>
      <c r="L250" s="86">
        <v>19.75334173075403</v>
      </c>
      <c r="M250" s="86">
        <v>21.417825076341082</v>
      </c>
      <c r="N250" s="86">
        <v>25.625273200548023</v>
      </c>
      <c r="O250" s="86">
        <v>23.60464451909839</v>
      </c>
      <c r="P250" s="86">
        <v>24.223791779781386</v>
      </c>
      <c r="Q250" s="86">
        <v>24.377668599447428</v>
      </c>
      <c r="R250" s="86">
        <v>20.544899870293765</v>
      </c>
      <c r="S250" s="87">
        <v>22.886323299760576</v>
      </c>
      <c r="T250" s="87">
        <v>20.676528912846955</v>
      </c>
      <c r="U250" s="87">
        <v>14.781882418162541</v>
      </c>
      <c r="V250" s="87">
        <v>16.226288393343356</v>
      </c>
      <c r="W250" s="87">
        <v>18.087649533385349</v>
      </c>
      <c r="X250" s="87">
        <v>15.716924648470103</v>
      </c>
      <c r="Y250" s="87">
        <v>20.088605836380687</v>
      </c>
      <c r="Z250" s="87">
        <v>14.866504948861399</v>
      </c>
      <c r="AA250" s="87">
        <v>14.3420004902434</v>
      </c>
      <c r="AB250" s="87">
        <v>17.661829929416299</v>
      </c>
      <c r="AC250" s="88"/>
      <c r="AD250" s="86">
        <v>-12.080360014677799</v>
      </c>
      <c r="AE250" s="89"/>
      <c r="AF250" s="90"/>
      <c r="AG250" s="12"/>
    </row>
    <row r="251" spans="1:33" customFormat="1" ht="13.2" x14ac:dyDescent="0.25">
      <c r="A251" s="82">
        <v>259</v>
      </c>
      <c r="B251" s="83"/>
      <c r="C251" s="83"/>
      <c r="D251" s="83" t="s">
        <v>437</v>
      </c>
      <c r="E251" s="83"/>
      <c r="F251" s="84" t="s">
        <v>35</v>
      </c>
      <c r="G251" s="85">
        <v>3.08919154404524</v>
      </c>
      <c r="H251" s="85">
        <v>4.0333520474536808</v>
      </c>
      <c r="I251" s="85">
        <v>2.8063663300336024</v>
      </c>
      <c r="J251" s="85">
        <v>4.9204534864410769</v>
      </c>
      <c r="K251" s="86">
        <v>3.9977864660865503</v>
      </c>
      <c r="L251" s="86">
        <v>4.1776530070463389</v>
      </c>
      <c r="M251" s="86">
        <v>5.1073352845476885</v>
      </c>
      <c r="N251" s="86">
        <v>6.7604183374333484</v>
      </c>
      <c r="O251" s="86">
        <v>5.801429320370203</v>
      </c>
      <c r="P251" s="86">
        <v>6.7432814216703614</v>
      </c>
      <c r="Q251" s="86">
        <v>7.2667577927384581</v>
      </c>
      <c r="R251" s="86">
        <v>4.83631909667087</v>
      </c>
      <c r="S251" s="87">
        <v>5.5373741924194029</v>
      </c>
      <c r="T251" s="87">
        <v>3.9786761988802191</v>
      </c>
      <c r="U251" s="87">
        <v>2.6289410747431039</v>
      </c>
      <c r="V251" s="87">
        <v>3.2170264984120966</v>
      </c>
      <c r="W251" s="87">
        <v>5.5568053662980326</v>
      </c>
      <c r="X251" s="87">
        <v>2.3177173000640838</v>
      </c>
      <c r="Y251" s="87">
        <v>4.0655581185886609</v>
      </c>
      <c r="Z251" s="87">
        <v>3.3723547830342699</v>
      </c>
      <c r="AA251" s="87">
        <v>1.35040055115244</v>
      </c>
      <c r="AB251" s="87">
        <v>3.4288907534259301</v>
      </c>
      <c r="AC251" s="88" t="s">
        <v>36</v>
      </c>
      <c r="AD251" s="86">
        <v>-15.6600237062591</v>
      </c>
      <c r="AE251" s="89"/>
      <c r="AF251" s="90"/>
      <c r="AG251" s="12"/>
    </row>
    <row r="252" spans="1:33" customFormat="1" ht="13.2" x14ac:dyDescent="0.25">
      <c r="A252" s="82">
        <v>260</v>
      </c>
      <c r="B252" s="83"/>
      <c r="C252" s="83"/>
      <c r="D252" s="83" t="s">
        <v>438</v>
      </c>
      <c r="E252" s="83"/>
      <c r="F252" s="84" t="s">
        <v>35</v>
      </c>
      <c r="G252" s="85">
        <v>7.8551996323843856</v>
      </c>
      <c r="H252" s="85">
        <v>8.3370949748721284</v>
      </c>
      <c r="I252" s="85">
        <v>8.0713428376959673</v>
      </c>
      <c r="J252" s="85">
        <v>11.325546235474009</v>
      </c>
      <c r="K252" s="86">
        <v>13.248526541375112</v>
      </c>
      <c r="L252" s="86">
        <v>15.575688723707701</v>
      </c>
      <c r="M252" s="86">
        <v>16.310489791793394</v>
      </c>
      <c r="N252" s="86">
        <v>18.864854863114676</v>
      </c>
      <c r="O252" s="86">
        <v>17.803215198728193</v>
      </c>
      <c r="P252" s="86">
        <v>17.480510358111026</v>
      </c>
      <c r="Q252" s="86">
        <v>17.110910806708972</v>
      </c>
      <c r="R252" s="86">
        <v>15.708580773622899</v>
      </c>
      <c r="S252" s="87">
        <v>17.34894910734117</v>
      </c>
      <c r="T252" s="87">
        <v>16.697852713966729</v>
      </c>
      <c r="U252" s="87">
        <v>12.152941343419437</v>
      </c>
      <c r="V252" s="87">
        <v>13.00926189493125</v>
      </c>
      <c r="W252" s="87">
        <v>12.530844167087309</v>
      </c>
      <c r="X252" s="87">
        <v>13.399207348406017</v>
      </c>
      <c r="Y252" s="87">
        <v>16.023047717792018</v>
      </c>
      <c r="Z252" s="87">
        <v>11.494150165827101</v>
      </c>
      <c r="AA252" s="87">
        <v>12.9915999390909</v>
      </c>
      <c r="AB252" s="87">
        <v>14.2329391759903</v>
      </c>
      <c r="AC252" s="88"/>
      <c r="AD252" s="86">
        <v>-11.172085194590601</v>
      </c>
      <c r="AE252" s="89"/>
      <c r="AF252" s="90"/>
      <c r="AG252" s="12"/>
    </row>
    <row r="253" spans="1:33" customFormat="1" ht="13.2" x14ac:dyDescent="0.25">
      <c r="A253" s="82" t="s">
        <v>439</v>
      </c>
      <c r="B253" s="83"/>
      <c r="C253" s="83"/>
      <c r="D253" s="83" t="s">
        <v>440</v>
      </c>
      <c r="E253" s="83"/>
      <c r="F253" s="84" t="s">
        <v>35</v>
      </c>
      <c r="G253" s="85">
        <v>51.199383726643518</v>
      </c>
      <c r="H253" s="85">
        <v>55.850692253672833</v>
      </c>
      <c r="I253" s="85">
        <v>51.166685766619992</v>
      </c>
      <c r="J253" s="85">
        <v>59.008144880379689</v>
      </c>
      <c r="K253" s="86">
        <v>55.800707329740284</v>
      </c>
      <c r="L253" s="86">
        <v>59.208924108423332</v>
      </c>
      <c r="M253" s="86">
        <v>65.882611073570757</v>
      </c>
      <c r="N253" s="86">
        <v>72.349981738318732</v>
      </c>
      <c r="O253" s="86">
        <v>64.830758396060389</v>
      </c>
      <c r="P253" s="86">
        <v>75.231051467923947</v>
      </c>
      <c r="Q253" s="86">
        <v>64.976131455033709</v>
      </c>
      <c r="R253" s="86">
        <v>74.362955401614215</v>
      </c>
      <c r="S253" s="87">
        <v>87.501493322277653</v>
      </c>
      <c r="T253" s="87">
        <v>73.352773533599233</v>
      </c>
      <c r="U253" s="87">
        <v>79.77796087921493</v>
      </c>
      <c r="V253" s="87">
        <v>77.882869627040876</v>
      </c>
      <c r="W253" s="87">
        <v>69.730147470069667</v>
      </c>
      <c r="X253" s="87">
        <v>78.86720264522009</v>
      </c>
      <c r="Y253" s="87">
        <v>85.454588937766729</v>
      </c>
      <c r="Z253" s="87">
        <v>88.946036183509094</v>
      </c>
      <c r="AA253" s="87">
        <v>83.848997600778404</v>
      </c>
      <c r="AB253" s="87">
        <v>86.903872986579003</v>
      </c>
      <c r="AC253" s="88" t="s">
        <v>47</v>
      </c>
      <c r="AD253" s="86">
        <v>1.6959698324308701</v>
      </c>
      <c r="AE253" s="89"/>
      <c r="AF253" s="90"/>
      <c r="AG253" s="12"/>
    </row>
    <row r="254" spans="1:33" customFormat="1" ht="13.2" x14ac:dyDescent="0.25">
      <c r="A254" s="82" t="s">
        <v>441</v>
      </c>
      <c r="B254" s="83"/>
      <c r="C254" s="83"/>
      <c r="D254" s="83"/>
      <c r="E254" s="83" t="s">
        <v>442</v>
      </c>
      <c r="F254" s="84" t="s">
        <v>35</v>
      </c>
      <c r="G254" s="85">
        <v>26.663797819371002</v>
      </c>
      <c r="H254" s="85">
        <v>26.266353486003513</v>
      </c>
      <c r="I254" s="85">
        <v>25.449056784614989</v>
      </c>
      <c r="J254" s="85">
        <v>26.205983014602779</v>
      </c>
      <c r="K254" s="86">
        <v>24.263084820226428</v>
      </c>
      <c r="L254" s="86">
        <v>26.182837352718877</v>
      </c>
      <c r="M254" s="86">
        <v>28.59839629203217</v>
      </c>
      <c r="N254" s="86">
        <v>30.206164718431928</v>
      </c>
      <c r="O254" s="86">
        <v>27.334099776012373</v>
      </c>
      <c r="P254" s="86">
        <v>30.183839757861833</v>
      </c>
      <c r="Q254" s="86">
        <v>28.083266529166842</v>
      </c>
      <c r="R254" s="86">
        <v>29.634937114783177</v>
      </c>
      <c r="S254" s="87">
        <v>31.589450184938652</v>
      </c>
      <c r="T254" s="87">
        <v>31.357837664100092</v>
      </c>
      <c r="U254" s="87">
        <v>30.084860657273119</v>
      </c>
      <c r="V254" s="87">
        <v>27.568744353050931</v>
      </c>
      <c r="W254" s="87">
        <v>22.696601181015804</v>
      </c>
      <c r="X254" s="87">
        <v>23.929033935714706</v>
      </c>
      <c r="Y254" s="87">
        <v>26.118001256860051</v>
      </c>
      <c r="Z254" s="87">
        <v>24.322058815350601</v>
      </c>
      <c r="AA254" s="87">
        <v>22.664738499706498</v>
      </c>
      <c r="AB254" s="87">
        <v>22.113372947510499</v>
      </c>
      <c r="AC254" s="88"/>
      <c r="AD254" s="86">
        <v>-15.3328283813357</v>
      </c>
      <c r="AE254" s="89"/>
      <c r="AF254" s="90"/>
      <c r="AG254" s="12"/>
    </row>
    <row r="255" spans="1:33" customFormat="1" ht="13.2" x14ac:dyDescent="0.25">
      <c r="A255" s="82" t="s">
        <v>443</v>
      </c>
      <c r="B255" s="83"/>
      <c r="C255" s="83"/>
      <c r="D255" s="83"/>
      <c r="E255" s="83" t="s">
        <v>444</v>
      </c>
      <c r="F255" s="84" t="s">
        <v>35</v>
      </c>
      <c r="G255" s="85">
        <v>1.5934207149805331</v>
      </c>
      <c r="H255" s="85">
        <v>1.3036975983910171</v>
      </c>
      <c r="I255" s="85">
        <v>1.836986685057203</v>
      </c>
      <c r="J255" s="85">
        <v>2.0683662802414813</v>
      </c>
      <c r="K255" s="86">
        <v>1.9000884652817362</v>
      </c>
      <c r="L255" s="86">
        <v>1.7236665874228636</v>
      </c>
      <c r="M255" s="86">
        <v>2.447684798956884</v>
      </c>
      <c r="N255" s="86">
        <v>1.5656425309723894</v>
      </c>
      <c r="O255" s="86">
        <v>2.1716807794552171</v>
      </c>
      <c r="P255" s="86">
        <v>2.3987335026905323</v>
      </c>
      <c r="Q255" s="86">
        <v>1.0954041327781461</v>
      </c>
      <c r="R255" s="86">
        <v>1.3164075450627288</v>
      </c>
      <c r="S255" s="87">
        <v>2.9574833030818151</v>
      </c>
      <c r="T255" s="87">
        <v>1.5515260954952486</v>
      </c>
      <c r="U255" s="87">
        <v>1.4804110369202894</v>
      </c>
      <c r="V255" s="87">
        <v>1.4380171385437193</v>
      </c>
      <c r="W255" s="87">
        <v>2.0046262196163118</v>
      </c>
      <c r="X255" s="87">
        <v>1.7003630237596969</v>
      </c>
      <c r="Y255" s="87">
        <v>2.3106616790083851</v>
      </c>
      <c r="Z255" s="87">
        <v>2.9412773420192502</v>
      </c>
      <c r="AA255" s="87">
        <v>1.6065276653271601</v>
      </c>
      <c r="AB255" s="87">
        <v>2.2757712299867099</v>
      </c>
      <c r="AC255" s="88" t="s">
        <v>36</v>
      </c>
      <c r="AD255" s="86">
        <v>-1.50997652917503</v>
      </c>
      <c r="AE255" s="89"/>
      <c r="AF255" s="90"/>
      <c r="AG255" s="12"/>
    </row>
    <row r="256" spans="1:33" customFormat="1" ht="13.2" x14ac:dyDescent="0.25">
      <c r="A256" s="82" t="s">
        <v>445</v>
      </c>
      <c r="B256" s="83"/>
      <c r="C256" s="83"/>
      <c r="D256" s="83"/>
      <c r="E256" s="83" t="s">
        <v>446</v>
      </c>
      <c r="F256" s="84" t="s">
        <v>35</v>
      </c>
      <c r="G256" s="85">
        <v>4.0760892701198879</v>
      </c>
      <c r="H256" s="85">
        <v>4.242024200083593</v>
      </c>
      <c r="I256" s="85">
        <v>3.0921170365419868</v>
      </c>
      <c r="J256" s="85">
        <v>2.9327387881468439</v>
      </c>
      <c r="K256" s="86">
        <v>4.721258419239688</v>
      </c>
      <c r="L256" s="86">
        <v>4.0968050713501318</v>
      </c>
      <c r="M256" s="86">
        <v>4.7931032432828742</v>
      </c>
      <c r="N256" s="86">
        <v>4.5093153898627341</v>
      </c>
      <c r="O256" s="86">
        <v>4.1019996741717808</v>
      </c>
      <c r="P256" s="86">
        <v>4.7635800639061863</v>
      </c>
      <c r="Q256" s="86">
        <v>3.3675983577849569</v>
      </c>
      <c r="R256" s="86">
        <v>3.9807340712434125</v>
      </c>
      <c r="S256" s="87">
        <v>5.9340512819733302</v>
      </c>
      <c r="T256" s="87">
        <v>5.4182310781450971</v>
      </c>
      <c r="U256" s="87">
        <v>4.5035608126134106</v>
      </c>
      <c r="V256" s="87">
        <v>4.8944073240256118</v>
      </c>
      <c r="W256" s="87">
        <v>3.6598120474898317</v>
      </c>
      <c r="X256" s="87">
        <v>4.058665047777585</v>
      </c>
      <c r="Y256" s="87">
        <v>5.5818553417484509</v>
      </c>
      <c r="Z256" s="87">
        <v>6.0570393591599796</v>
      </c>
      <c r="AA256" s="87">
        <v>5.2386556931373303</v>
      </c>
      <c r="AB256" s="87">
        <v>3.52502427825672</v>
      </c>
      <c r="AC256" s="88" t="s">
        <v>36</v>
      </c>
      <c r="AD256" s="86">
        <v>-36.8485196688641</v>
      </c>
      <c r="AE256" s="89"/>
      <c r="AF256" s="90"/>
      <c r="AG256" s="12"/>
    </row>
    <row r="257" spans="1:33" customFormat="1" ht="13.2" x14ac:dyDescent="0.25">
      <c r="A257" s="82" t="s">
        <v>447</v>
      </c>
      <c r="B257" s="83"/>
      <c r="C257" s="83"/>
      <c r="D257" s="83"/>
      <c r="E257" s="83" t="s">
        <v>448</v>
      </c>
      <c r="F257" s="84" t="s">
        <v>35</v>
      </c>
      <c r="G257" s="85">
        <v>1.0298727469121669</v>
      </c>
      <c r="H257" s="85">
        <v>1.3277328345174002</v>
      </c>
      <c r="I257" s="85">
        <v>1.1376824059827062</v>
      </c>
      <c r="J257" s="85">
        <v>0.92965804039251976</v>
      </c>
      <c r="K257" s="86">
        <v>1.0540836194383174</v>
      </c>
      <c r="L257" s="86">
        <v>1.1406406236072018</v>
      </c>
      <c r="M257" s="86">
        <v>1.2907946805959849</v>
      </c>
      <c r="N257" s="86">
        <v>1.946044944992722</v>
      </c>
      <c r="O257" s="86">
        <v>1.3764311927243014</v>
      </c>
      <c r="P257" s="86">
        <v>1.6933132972528873</v>
      </c>
      <c r="Q257" s="86">
        <v>1.7986058683893074</v>
      </c>
      <c r="R257" s="86">
        <v>1.0099771026850533</v>
      </c>
      <c r="S257" s="87">
        <v>2.1939439839318933</v>
      </c>
      <c r="T257" s="87">
        <v>0.99007809225420518</v>
      </c>
      <c r="U257" s="87">
        <v>1.0406400361766992</v>
      </c>
      <c r="V257" s="87">
        <v>0.81242586975546649</v>
      </c>
      <c r="W257" s="87">
        <v>0.81141216320404042</v>
      </c>
      <c r="X257" s="87">
        <v>8.851440778212856E-2</v>
      </c>
      <c r="Y257" s="87">
        <v>0.85044297790052126</v>
      </c>
      <c r="Z257" s="87">
        <v>0.85221544741823096</v>
      </c>
      <c r="AA257" s="87">
        <v>0.88773332986696496</v>
      </c>
      <c r="AB257" s="87">
        <v>0.97942394487254303</v>
      </c>
      <c r="AC257" s="88" t="s">
        <v>36</v>
      </c>
      <c r="AD257" s="86">
        <v>15.1663274697659</v>
      </c>
      <c r="AE257" s="89"/>
      <c r="AF257" s="90"/>
      <c r="AG257" s="12"/>
    </row>
    <row r="258" spans="1:33" customFormat="1" ht="13.2" x14ac:dyDescent="0.25">
      <c r="A258" s="82" t="s">
        <v>449</v>
      </c>
      <c r="B258" s="83"/>
      <c r="C258" s="83"/>
      <c r="D258" s="83"/>
      <c r="E258" s="83" t="s">
        <v>450</v>
      </c>
      <c r="F258" s="84" t="s">
        <v>35</v>
      </c>
      <c r="G258" s="85">
        <v>8.5993188767035438</v>
      </c>
      <c r="H258" s="85">
        <v>9.6610849484093553</v>
      </c>
      <c r="I258" s="85">
        <v>9.7264446531850091</v>
      </c>
      <c r="J258" s="85">
        <v>12.151975584435787</v>
      </c>
      <c r="K258" s="86">
        <v>11.773012258017651</v>
      </c>
      <c r="L258" s="86">
        <v>13.934326085730993</v>
      </c>
      <c r="M258" s="86">
        <v>17.285137215813943</v>
      </c>
      <c r="N258" s="86">
        <v>16.470907885761097</v>
      </c>
      <c r="O258" s="86">
        <v>16.974899163115602</v>
      </c>
      <c r="P258" s="86">
        <v>19.216378042471074</v>
      </c>
      <c r="Q258" s="86">
        <v>16.524417247149472</v>
      </c>
      <c r="R258" s="86">
        <v>21.776404132761741</v>
      </c>
      <c r="S258" s="87">
        <v>25.398381219270711</v>
      </c>
      <c r="T258" s="87">
        <v>17.328464381382471</v>
      </c>
      <c r="U258" s="87">
        <v>19.876729792986797</v>
      </c>
      <c r="V258" s="87">
        <v>20.669915173533127</v>
      </c>
      <c r="W258" s="87">
        <v>19.065875813201405</v>
      </c>
      <c r="X258" s="87">
        <v>25.964728783503507</v>
      </c>
      <c r="Y258" s="87">
        <v>27.131638374883664</v>
      </c>
      <c r="Z258" s="87">
        <v>28.9513585964105</v>
      </c>
      <c r="AA258" s="87">
        <v>28.8622954533637</v>
      </c>
      <c r="AB258" s="87">
        <v>29.8728423978359</v>
      </c>
      <c r="AC258" s="88"/>
      <c r="AD258" s="86">
        <v>10.1033486628286</v>
      </c>
      <c r="AE258" s="89"/>
      <c r="AF258" s="90"/>
      <c r="AG258" s="12"/>
    </row>
    <row r="259" spans="1:33" customFormat="1" ht="13.2" x14ac:dyDescent="0.25">
      <c r="A259" s="82" t="s">
        <v>451</v>
      </c>
      <c r="B259" s="83"/>
      <c r="C259" s="83"/>
      <c r="D259" s="83"/>
      <c r="E259" s="83" t="s">
        <v>452</v>
      </c>
      <c r="F259" s="84" t="s">
        <v>35</v>
      </c>
      <c r="G259" s="85">
        <v>5.7424263823878627</v>
      </c>
      <c r="H259" s="85">
        <v>7.5989209637923585</v>
      </c>
      <c r="I259" s="85">
        <v>6.3082855526978321</v>
      </c>
      <c r="J259" s="85">
        <v>7.5079378315412182</v>
      </c>
      <c r="K259" s="86">
        <v>4.8834907849035778</v>
      </c>
      <c r="L259" s="86">
        <v>6.1885748014814732</v>
      </c>
      <c r="M259" s="86">
        <v>6.2886139310363935</v>
      </c>
      <c r="N259" s="86">
        <v>8.7978905342652816</v>
      </c>
      <c r="O259" s="86">
        <v>8.3685136442496297</v>
      </c>
      <c r="P259" s="86">
        <v>8.4576335722548759</v>
      </c>
      <c r="Q259" s="86">
        <v>8.8853572401447689</v>
      </c>
      <c r="R259" s="86">
        <v>9.3722878508514214</v>
      </c>
      <c r="S259" s="87">
        <v>9.4331354713774012</v>
      </c>
      <c r="T259" s="87">
        <v>8.3599843440476</v>
      </c>
      <c r="U259" s="87">
        <v>14.668296573241751</v>
      </c>
      <c r="V259" s="87">
        <v>13.275470305629876</v>
      </c>
      <c r="W259" s="87">
        <v>11.50272404259878</v>
      </c>
      <c r="X259" s="87">
        <v>16.423490606887853</v>
      </c>
      <c r="Y259" s="87">
        <v>14.047439940177931</v>
      </c>
      <c r="Z259" s="87">
        <v>18.043344017708002</v>
      </c>
      <c r="AA259" s="87">
        <v>13.837307895147299</v>
      </c>
      <c r="AB259" s="87">
        <v>16.385556390669699</v>
      </c>
      <c r="AC259" s="88"/>
      <c r="AD259" s="86">
        <v>16.6444310169598</v>
      </c>
      <c r="AE259" s="89"/>
      <c r="AF259" s="90"/>
      <c r="AG259" s="12"/>
    </row>
    <row r="260" spans="1:33" customFormat="1" ht="13.2" x14ac:dyDescent="0.25">
      <c r="A260" s="82" t="s">
        <v>453</v>
      </c>
      <c r="B260" s="83"/>
      <c r="C260" s="83"/>
      <c r="D260" s="83"/>
      <c r="E260" s="83" t="s">
        <v>454</v>
      </c>
      <c r="F260" s="84" t="s">
        <v>35</v>
      </c>
      <c r="G260" s="85">
        <v>2.0429879510402822</v>
      </c>
      <c r="H260" s="85">
        <v>2.8522468993908374</v>
      </c>
      <c r="I260" s="85">
        <v>1.67663107333396</v>
      </c>
      <c r="J260" s="85">
        <v>3.3632304975284009</v>
      </c>
      <c r="K260" s="86">
        <v>3.2697266561590372</v>
      </c>
      <c r="L260" s="86">
        <v>2.4181090189490146</v>
      </c>
      <c r="M260" s="86">
        <v>2.1785529572390767</v>
      </c>
      <c r="N260" s="86">
        <v>6.607835710572636</v>
      </c>
      <c r="O260" s="86">
        <v>2.670336931084242</v>
      </c>
      <c r="P260" s="86">
        <v>4.12824641666134</v>
      </c>
      <c r="Q260" s="86">
        <v>3.1552136436159879</v>
      </c>
      <c r="R260" s="86">
        <v>3.4293886358745254</v>
      </c>
      <c r="S260" s="87">
        <v>5.5043325251273139</v>
      </c>
      <c r="T260" s="87">
        <v>4.4094618697252779</v>
      </c>
      <c r="U260" s="87">
        <v>3.6982589017950258</v>
      </c>
      <c r="V260" s="87">
        <v>4.5945174212103481</v>
      </c>
      <c r="W260" s="87">
        <v>4.5599118218152679</v>
      </c>
      <c r="X260" s="87">
        <v>3.7153096042180196</v>
      </c>
      <c r="Y260" s="87">
        <v>5.743156732686006</v>
      </c>
      <c r="Z260" s="87">
        <v>5.8043155851595296</v>
      </c>
      <c r="AA260" s="87">
        <v>6.5466761867975896</v>
      </c>
      <c r="AB260" s="87">
        <v>8.5434013372575404</v>
      </c>
      <c r="AC260" s="88" t="s">
        <v>36</v>
      </c>
      <c r="AD260" s="86">
        <v>48.757934615200597</v>
      </c>
      <c r="AE260" s="89"/>
      <c r="AF260" s="90"/>
      <c r="AG260" s="12"/>
    </row>
    <row r="261" spans="1:33" customFormat="1" ht="13.2" x14ac:dyDescent="0.25">
      <c r="A261" s="117" t="s">
        <v>455</v>
      </c>
      <c r="B261" s="118"/>
      <c r="C261" s="118"/>
      <c r="D261" s="118"/>
      <c r="E261" s="118" t="s">
        <v>456</v>
      </c>
      <c r="F261" s="119" t="s">
        <v>35</v>
      </c>
      <c r="G261" s="131">
        <v>1.4514699651282359</v>
      </c>
      <c r="H261" s="131">
        <v>2.5986313230847506</v>
      </c>
      <c r="I261" s="131">
        <v>1.9394815752063235</v>
      </c>
      <c r="J261" s="131">
        <v>3.8482548434905883</v>
      </c>
      <c r="K261" s="121">
        <v>3.9359623064738498</v>
      </c>
      <c r="L261" s="121">
        <v>3.5239645671628206</v>
      </c>
      <c r="M261" s="121">
        <v>3.0003279546134576</v>
      </c>
      <c r="N261" s="121">
        <v>2.2461800234599774</v>
      </c>
      <c r="O261" s="121">
        <v>1.8327972352471997</v>
      </c>
      <c r="P261" s="121">
        <v>4.389326814825151</v>
      </c>
      <c r="Q261" s="121">
        <v>2.0662684360042038</v>
      </c>
      <c r="R261" s="121">
        <v>3.8428189483521074</v>
      </c>
      <c r="S261" s="120">
        <v>4.4907153525766272</v>
      </c>
      <c r="T261" s="120">
        <v>3.9371900084492126</v>
      </c>
      <c r="U261" s="120">
        <v>4.4252030682078383</v>
      </c>
      <c r="V261" s="120">
        <v>4.6293720412918393</v>
      </c>
      <c r="W261" s="120">
        <v>5.4291841811282193</v>
      </c>
      <c r="X261" s="120">
        <v>2.9870972355765359</v>
      </c>
      <c r="Y261" s="120">
        <v>3.6713926345017396</v>
      </c>
      <c r="Z261" s="120">
        <v>1.9744270202830001</v>
      </c>
      <c r="AA261" s="120">
        <v>4.2050628774317103</v>
      </c>
      <c r="AB261" s="120">
        <v>3.2084804601892398</v>
      </c>
      <c r="AC261" s="62" t="s">
        <v>36</v>
      </c>
      <c r="AD261" s="121">
        <v>-12.6086262188986</v>
      </c>
      <c r="AE261" s="122"/>
      <c r="AF261" s="63"/>
      <c r="AG261" s="12"/>
    </row>
    <row r="262" spans="1:33" customFormat="1" ht="13.2" x14ac:dyDescent="0.25">
      <c r="A262" s="123">
        <v>264264</v>
      </c>
      <c r="B262" s="124"/>
      <c r="C262" s="124" t="s">
        <v>457</v>
      </c>
      <c r="D262" s="124"/>
      <c r="E262" s="124"/>
      <c r="F262" s="125" t="s">
        <v>35</v>
      </c>
      <c r="G262" s="126">
        <v>1.3027298641930842</v>
      </c>
      <c r="H262" s="126">
        <v>1.2023521104492536</v>
      </c>
      <c r="I262" s="126">
        <v>1.3141590404145809</v>
      </c>
      <c r="J262" s="126">
        <v>1.4396862956613778</v>
      </c>
      <c r="K262" s="127">
        <v>2.694874403639822</v>
      </c>
      <c r="L262" s="127">
        <v>1.3816956227393868</v>
      </c>
      <c r="M262" s="127">
        <v>2.5060973797318082</v>
      </c>
      <c r="N262" s="127">
        <v>3.4442941425415965</v>
      </c>
      <c r="O262" s="127">
        <v>2.9145478824640323</v>
      </c>
      <c r="P262" s="127">
        <v>2.7642960534347165</v>
      </c>
      <c r="Q262" s="127">
        <v>3.1202105304121117</v>
      </c>
      <c r="R262" s="127">
        <v>2.0804983122681899</v>
      </c>
      <c r="S262" s="127">
        <v>3.9992550013803654</v>
      </c>
      <c r="T262" s="127">
        <v>3.4695130347262504</v>
      </c>
      <c r="U262" s="127">
        <v>3.5575991879163809</v>
      </c>
      <c r="V262" s="127">
        <v>3.1194763451820071</v>
      </c>
      <c r="W262" s="127">
        <v>3.1741408724596081</v>
      </c>
      <c r="X262" s="127">
        <v>1.9878761227296433</v>
      </c>
      <c r="Y262" s="127">
        <v>2.3259286125868748</v>
      </c>
      <c r="Z262" s="127">
        <v>2.1248217983489499</v>
      </c>
      <c r="AA262" s="127">
        <v>6.6243946236638998</v>
      </c>
      <c r="AB262" s="127">
        <v>1.9372969835428699</v>
      </c>
      <c r="AC262" s="128" t="s">
        <v>36</v>
      </c>
      <c r="AD262" s="127">
        <v>-16.7086653881335</v>
      </c>
      <c r="AE262" s="129"/>
      <c r="AF262" s="130"/>
      <c r="AG262" s="12"/>
    </row>
    <row r="263" spans="1:33" customFormat="1" ht="13.2" x14ac:dyDescent="0.25">
      <c r="A263" s="75" t="s">
        <v>458</v>
      </c>
      <c r="B263" s="76"/>
      <c r="C263" s="76" t="s">
        <v>459</v>
      </c>
      <c r="D263" s="76"/>
      <c r="E263" s="76"/>
      <c r="F263" s="35" t="s">
        <v>35</v>
      </c>
      <c r="G263" s="77">
        <v>52.067479744339991</v>
      </c>
      <c r="H263" s="77">
        <v>50.903393001016909</v>
      </c>
      <c r="I263" s="77">
        <v>51.941570965750564</v>
      </c>
      <c r="J263" s="77">
        <v>61.028662388155574</v>
      </c>
      <c r="K263" s="78">
        <v>52.654343105323569</v>
      </c>
      <c r="L263" s="78">
        <v>56.24285242770349</v>
      </c>
      <c r="M263" s="78">
        <v>59.389467405670864</v>
      </c>
      <c r="N263" s="78">
        <v>67.638833223505529</v>
      </c>
      <c r="O263" s="78">
        <v>56.211276049850127</v>
      </c>
      <c r="P263" s="78">
        <v>66.357452201159191</v>
      </c>
      <c r="Q263" s="78">
        <v>57.052551854302116</v>
      </c>
      <c r="R263" s="78">
        <v>69.005932750527791</v>
      </c>
      <c r="S263" s="78">
        <v>67.199139309041826</v>
      </c>
      <c r="T263" s="78">
        <v>65.335465902847119</v>
      </c>
      <c r="U263" s="78">
        <v>74.886974685771676</v>
      </c>
      <c r="V263" s="78">
        <v>73.925214014287846</v>
      </c>
      <c r="W263" s="78">
        <v>75.1354639365656</v>
      </c>
      <c r="X263" s="78">
        <v>69.344646982265928</v>
      </c>
      <c r="Y263" s="78">
        <v>67.876343805302298</v>
      </c>
      <c r="Z263" s="78">
        <v>82.348773768716896</v>
      </c>
      <c r="AA263" s="78">
        <v>77.385956197493798</v>
      </c>
      <c r="AB263" s="78">
        <v>178.69724176678699</v>
      </c>
      <c r="AC263" s="79" t="s">
        <v>36</v>
      </c>
      <c r="AD263" s="78">
        <v>163.26880876106901</v>
      </c>
      <c r="AE263" s="80"/>
      <c r="AF263" s="81"/>
      <c r="AG263" s="12"/>
    </row>
    <row r="264" spans="1:33" customFormat="1" ht="13.2" x14ac:dyDescent="0.25">
      <c r="A264" s="117">
        <v>267</v>
      </c>
      <c r="B264" s="118"/>
      <c r="C264" s="118"/>
      <c r="D264" s="118" t="s">
        <v>460</v>
      </c>
      <c r="E264" s="118"/>
      <c r="F264" s="119" t="s">
        <v>35</v>
      </c>
      <c r="G264" s="131">
        <v>8.1655304665415986</v>
      </c>
      <c r="H264" s="131">
        <v>10.042645756378592</v>
      </c>
      <c r="I264" s="131">
        <v>9.140920505967344</v>
      </c>
      <c r="J264" s="131">
        <v>10.75333673614359</v>
      </c>
      <c r="K264" s="121">
        <v>9.4382158100067475</v>
      </c>
      <c r="L264" s="121">
        <v>9.2039783438691032</v>
      </c>
      <c r="M264" s="121">
        <v>11.045865096711925</v>
      </c>
      <c r="N264" s="121">
        <v>11.885182336606261</v>
      </c>
      <c r="O264" s="121">
        <v>9.8991515340563758</v>
      </c>
      <c r="P264" s="121">
        <v>11.97455669687581</v>
      </c>
      <c r="Q264" s="121">
        <v>10.50093298828658</v>
      </c>
      <c r="R264" s="121">
        <v>13.168260366318258</v>
      </c>
      <c r="S264" s="121">
        <v>14.143327683301283</v>
      </c>
      <c r="T264" s="121">
        <v>13.926523941049821</v>
      </c>
      <c r="U264" s="121">
        <v>17.272402590645154</v>
      </c>
      <c r="V264" s="121">
        <v>17.21019124302768</v>
      </c>
      <c r="W264" s="121">
        <v>15.029200325781774</v>
      </c>
      <c r="X264" s="121">
        <v>17.292462359275259</v>
      </c>
      <c r="Y264" s="121">
        <v>17.985863121600271</v>
      </c>
      <c r="Z264" s="121">
        <v>19.915978732594599</v>
      </c>
      <c r="AA264" s="121">
        <v>15.4579922675243</v>
      </c>
      <c r="AB264" s="121">
        <v>22.940399205235899</v>
      </c>
      <c r="AC264" s="141"/>
      <c r="AD264" s="121">
        <v>27.546835256882598</v>
      </c>
      <c r="AE264" s="142"/>
      <c r="AF264" s="143"/>
      <c r="AG264" s="12"/>
    </row>
    <row r="265" spans="1:33" customFormat="1" ht="13.2" x14ac:dyDescent="0.25">
      <c r="A265" s="100" t="s">
        <v>461</v>
      </c>
      <c r="B265" s="116"/>
      <c r="C265" s="116"/>
      <c r="D265" s="116" t="s">
        <v>462</v>
      </c>
      <c r="E265" s="116"/>
      <c r="F265" s="101" t="s">
        <v>35</v>
      </c>
      <c r="G265" s="140">
        <v>43.901949277798394</v>
      </c>
      <c r="H265" s="140">
        <v>40.860747244638304</v>
      </c>
      <c r="I265" s="140">
        <v>42.800650459783192</v>
      </c>
      <c r="J265" s="140">
        <v>50.275325652011993</v>
      </c>
      <c r="K265" s="87">
        <v>43.216127295316824</v>
      </c>
      <c r="L265" s="87">
        <v>47.038874083834379</v>
      </c>
      <c r="M265" s="87">
        <v>48.343602308958971</v>
      </c>
      <c r="N265" s="87">
        <v>55.753650886899258</v>
      </c>
      <c r="O265" s="87">
        <v>46.312124515793748</v>
      </c>
      <c r="P265" s="87">
        <v>54.382895504283383</v>
      </c>
      <c r="Q265" s="87">
        <v>46.551618866015566</v>
      </c>
      <c r="R265" s="87">
        <v>55.837672384209533</v>
      </c>
      <c r="S265" s="87">
        <v>53.055811625740503</v>
      </c>
      <c r="T265" s="87">
        <v>51.408941961797282</v>
      </c>
      <c r="U265" s="87">
        <v>57.614572095126604</v>
      </c>
      <c r="V265" s="87">
        <v>56.715022771260287</v>
      </c>
      <c r="W265" s="87">
        <v>60.106263610783834</v>
      </c>
      <c r="X265" s="87">
        <v>52.052184622990694</v>
      </c>
      <c r="Y265" s="87">
        <v>49.89048068370203</v>
      </c>
      <c r="Z265" s="87">
        <v>62.4327950361223</v>
      </c>
      <c r="AA265" s="87">
        <v>61.927963929969401</v>
      </c>
      <c r="AB265" s="87">
        <v>155.756842561551</v>
      </c>
      <c r="AC265" s="88" t="s">
        <v>36</v>
      </c>
      <c r="AD265" s="87">
        <v>212.197518298181</v>
      </c>
      <c r="AE265" s="89"/>
      <c r="AF265" s="90"/>
      <c r="AG265" s="12"/>
    </row>
    <row r="266" spans="1:33" customFormat="1" ht="13.2" x14ac:dyDescent="0.25">
      <c r="A266" s="117" t="s">
        <v>463</v>
      </c>
      <c r="B266" s="118"/>
      <c r="C266" s="118"/>
      <c r="D266" s="118"/>
      <c r="E266" s="118" t="s">
        <v>464</v>
      </c>
      <c r="F266" s="119" t="s">
        <v>35</v>
      </c>
      <c r="G266" s="131">
        <v>43.386706557999865</v>
      </c>
      <c r="H266" s="131">
        <v>39.829818704626994</v>
      </c>
      <c r="I266" s="131">
        <v>42.05712372317246</v>
      </c>
      <c r="J266" s="131">
        <v>49.476330253945598</v>
      </c>
      <c r="K266" s="121">
        <v>41.806023248661454</v>
      </c>
      <c r="L266" s="121">
        <v>45.920222549398915</v>
      </c>
      <c r="M266" s="121">
        <v>47.603488010335987</v>
      </c>
      <c r="N266" s="121">
        <v>53.985836085468492</v>
      </c>
      <c r="O266" s="121">
        <v>44.771053560136501</v>
      </c>
      <c r="P266" s="121">
        <v>53.2659295559315</v>
      </c>
      <c r="Q266" s="121">
        <v>45.318678250379492</v>
      </c>
      <c r="R266" s="121">
        <v>54.644214308010532</v>
      </c>
      <c r="S266" s="120">
        <v>50.351362610265397</v>
      </c>
      <c r="T266" s="120">
        <v>49.907265755909194</v>
      </c>
      <c r="U266" s="120">
        <v>57.288439633919111</v>
      </c>
      <c r="V266" s="120">
        <v>54.901750698439152</v>
      </c>
      <c r="W266" s="120">
        <v>55.796564406662782</v>
      </c>
      <c r="X266" s="120">
        <v>50.805639638985269</v>
      </c>
      <c r="Y266" s="120">
        <v>48.732049185371935</v>
      </c>
      <c r="Z266" s="120">
        <v>59.736314391277901</v>
      </c>
      <c r="AA266" s="120">
        <v>60.173862783839702</v>
      </c>
      <c r="AB266" s="120">
        <v>151.23803202869399</v>
      </c>
      <c r="AC266" s="62" t="s">
        <v>36</v>
      </c>
      <c r="AD266" s="121">
        <v>210.34613679675201</v>
      </c>
      <c r="AE266" s="122"/>
      <c r="AF266" s="63"/>
      <c r="AG266" s="12"/>
    </row>
    <row r="267" spans="1:33" customFormat="1" ht="13.2" x14ac:dyDescent="0.25">
      <c r="A267" s="102" t="s">
        <v>465</v>
      </c>
      <c r="B267" s="103"/>
      <c r="C267" s="103"/>
      <c r="D267" s="103"/>
      <c r="E267" s="103" t="s">
        <v>466</v>
      </c>
      <c r="F267" s="104" t="s">
        <v>35</v>
      </c>
      <c r="G267" s="105">
        <v>0.51524271979852687</v>
      </c>
      <c r="H267" s="105">
        <v>1.0309285400113166</v>
      </c>
      <c r="I267" s="105">
        <v>0.74352673661074287</v>
      </c>
      <c r="J267" s="105">
        <v>0.79899539806638864</v>
      </c>
      <c r="K267" s="106">
        <v>1.4101040466553802</v>
      </c>
      <c r="L267" s="106">
        <v>1.1186515344354631</v>
      </c>
      <c r="M267" s="106">
        <v>0.74011429862298639</v>
      </c>
      <c r="N267" s="106">
        <v>1.7678148014307857</v>
      </c>
      <c r="O267" s="106">
        <v>1.5410709556572495</v>
      </c>
      <c r="P267" s="106">
        <v>1.1169659483518684</v>
      </c>
      <c r="Q267" s="106">
        <v>1.2329406156360672</v>
      </c>
      <c r="R267" s="106">
        <v>1.1934580761990061</v>
      </c>
      <c r="S267" s="106">
        <v>2.7044490154751082</v>
      </c>
      <c r="T267" s="106">
        <v>1.5016762058880848</v>
      </c>
      <c r="U267" s="106">
        <v>0.32613246120749217</v>
      </c>
      <c r="V267" s="106">
        <v>1.8132720728211287</v>
      </c>
      <c r="W267" s="106">
        <v>4.3096992041210589</v>
      </c>
      <c r="X267" s="106">
        <v>1.2465449840054208</v>
      </c>
      <c r="Y267" s="106">
        <v>1.1584314983300914</v>
      </c>
      <c r="Z267" s="106">
        <v>2.6964806448443399</v>
      </c>
      <c r="AA267" s="106">
        <v>1.7541011461296701</v>
      </c>
      <c r="AB267" s="106">
        <v>4.5188105328565698</v>
      </c>
      <c r="AC267" s="107" t="s">
        <v>36</v>
      </c>
      <c r="AD267" s="106">
        <v>290.08008150421898</v>
      </c>
      <c r="AE267" s="115"/>
      <c r="AF267" s="109"/>
      <c r="AG267" s="12"/>
    </row>
    <row r="268" spans="1:33" customFormat="1" ht="13.2" x14ac:dyDescent="0.25">
      <c r="A268" s="75" t="s">
        <v>467</v>
      </c>
      <c r="B268" s="76" t="s">
        <v>468</v>
      </c>
      <c r="C268" s="76"/>
      <c r="D268" s="76"/>
      <c r="E268" s="76"/>
      <c r="F268" s="35" t="s">
        <v>35</v>
      </c>
      <c r="G268" s="140">
        <v>53.430201770840938</v>
      </c>
      <c r="H268" s="140">
        <v>59.3411508004232</v>
      </c>
      <c r="I268" s="140">
        <v>58.518958517724506</v>
      </c>
      <c r="J268" s="140">
        <v>58.739755869403304</v>
      </c>
      <c r="K268" s="87">
        <v>51.838075201114144</v>
      </c>
      <c r="L268" s="87">
        <v>64.035621389943358</v>
      </c>
      <c r="M268" s="87">
        <v>72.380248016914834</v>
      </c>
      <c r="N268" s="87">
        <v>78.031948279826835</v>
      </c>
      <c r="O268" s="87">
        <v>74.679848200339549</v>
      </c>
      <c r="P268" s="87">
        <v>73.597038380526683</v>
      </c>
      <c r="Q268" s="87">
        <v>71.875128419659916</v>
      </c>
      <c r="R268" s="87">
        <v>82.876474705349679</v>
      </c>
      <c r="S268" s="87">
        <v>78.040776086779289</v>
      </c>
      <c r="T268" s="87">
        <v>86.97885859280909</v>
      </c>
      <c r="U268" s="87">
        <v>78.876286477067012</v>
      </c>
      <c r="V268" s="87">
        <v>78.149397680828699</v>
      </c>
      <c r="W268" s="87">
        <v>89.509472250779154</v>
      </c>
      <c r="X268" s="87">
        <v>71.475465705004339</v>
      </c>
      <c r="Y268" s="87">
        <v>87.38364067974868</v>
      </c>
      <c r="Z268" s="87">
        <v>101.66983428405101</v>
      </c>
      <c r="AA268" s="87">
        <v>93.635815995305506</v>
      </c>
      <c r="AB268" s="87">
        <v>92.182279477152306</v>
      </c>
      <c r="AC268" s="79" t="s">
        <v>47</v>
      </c>
      <c r="AD268" s="87">
        <v>5.4914612850592599</v>
      </c>
      <c r="AE268" s="80"/>
      <c r="AF268" s="81"/>
      <c r="AG268" s="12"/>
    </row>
    <row r="269" spans="1:33" customFormat="1" ht="13.2" x14ac:dyDescent="0.25">
      <c r="A269" s="117">
        <v>271</v>
      </c>
      <c r="B269" s="118"/>
      <c r="C269" s="118"/>
      <c r="D269" s="118" t="s">
        <v>469</v>
      </c>
      <c r="E269" s="118"/>
      <c r="F269" s="119" t="s">
        <v>35</v>
      </c>
      <c r="G269" s="131">
        <v>1.0253929289694219</v>
      </c>
      <c r="H269" s="131">
        <v>2.2803984682231424</v>
      </c>
      <c r="I269" s="131">
        <v>1.8274111429201687</v>
      </c>
      <c r="J269" s="131">
        <v>1.9398854875104361</v>
      </c>
      <c r="K269" s="121">
        <v>1.9815218456377948</v>
      </c>
      <c r="L269" s="121">
        <v>2.4145628654719422</v>
      </c>
      <c r="M269" s="121">
        <v>2.4807566933455911</v>
      </c>
      <c r="N269" s="121">
        <v>2.7686071071757756</v>
      </c>
      <c r="O269" s="121">
        <v>2.4717766748689916</v>
      </c>
      <c r="P269" s="121">
        <v>3.0045110246885605</v>
      </c>
      <c r="Q269" s="121">
        <v>3.051790092228666</v>
      </c>
      <c r="R269" s="121">
        <v>3.8457862930197066</v>
      </c>
      <c r="S269" s="121">
        <v>3.8965524481118239</v>
      </c>
      <c r="T269" s="121">
        <v>2.9227179119740008</v>
      </c>
      <c r="U269" s="121">
        <v>5.2836168940639601</v>
      </c>
      <c r="V269" s="121">
        <v>4.6646176094593228</v>
      </c>
      <c r="W269" s="121">
        <v>4.4938173191248394</v>
      </c>
      <c r="X269" s="121">
        <v>2.5203703680431238</v>
      </c>
      <c r="Y269" s="121">
        <v>3.7161547541570541</v>
      </c>
      <c r="Z269" s="121">
        <v>4.57819831410578</v>
      </c>
      <c r="AA269" s="121">
        <v>3.1906684766057301</v>
      </c>
      <c r="AB269" s="121">
        <v>3.0103605832734899</v>
      </c>
      <c r="AC269" s="141" t="s">
        <v>36</v>
      </c>
      <c r="AD269" s="121">
        <v>-18.992593623665201</v>
      </c>
      <c r="AE269" s="142"/>
      <c r="AF269" s="143"/>
      <c r="AG269" s="12"/>
    </row>
    <row r="270" spans="1:33" customFormat="1" ht="13.2" x14ac:dyDescent="0.25">
      <c r="A270" s="82" t="s">
        <v>470</v>
      </c>
      <c r="B270" s="83"/>
      <c r="C270" s="83"/>
      <c r="D270" s="83" t="s">
        <v>471</v>
      </c>
      <c r="E270" s="83"/>
      <c r="F270" s="84" t="s">
        <v>35</v>
      </c>
      <c r="G270" s="85">
        <v>26.431416215269941</v>
      </c>
      <c r="H270" s="85">
        <v>28.393264162895061</v>
      </c>
      <c r="I270" s="85">
        <v>33.033082900445322</v>
      </c>
      <c r="J270" s="85">
        <v>32.733142021364586</v>
      </c>
      <c r="K270" s="86">
        <v>28.63764572851424</v>
      </c>
      <c r="L270" s="86">
        <v>36.230961081937046</v>
      </c>
      <c r="M270" s="86">
        <v>42.624907112552826</v>
      </c>
      <c r="N270" s="86">
        <v>45.822157313271831</v>
      </c>
      <c r="O270" s="86">
        <v>44.355123127549355</v>
      </c>
      <c r="P270" s="86">
        <v>42.178187412923492</v>
      </c>
      <c r="Q270" s="86">
        <v>40.372247733198478</v>
      </c>
      <c r="R270" s="86">
        <v>46.623067736112802</v>
      </c>
      <c r="S270" s="87">
        <v>45.169030990688533</v>
      </c>
      <c r="T270" s="87">
        <v>50.984878444768796</v>
      </c>
      <c r="U270" s="87">
        <v>45.631450549367464</v>
      </c>
      <c r="V270" s="87">
        <v>45.893306541316235</v>
      </c>
      <c r="W270" s="87">
        <v>51.536921689002213</v>
      </c>
      <c r="X270" s="87">
        <v>42.328520533602251</v>
      </c>
      <c r="Y270" s="87">
        <v>51.462085343408098</v>
      </c>
      <c r="Z270" s="87">
        <v>56.968473370323899</v>
      </c>
      <c r="AA270" s="87">
        <v>47.6026224308645</v>
      </c>
      <c r="AB270" s="87">
        <v>51.815767099892398</v>
      </c>
      <c r="AC270" s="88"/>
      <c r="AD270" s="86">
        <v>0.68726666267844205</v>
      </c>
      <c r="AE270" s="89"/>
      <c r="AF270" s="90"/>
      <c r="AG270" s="12"/>
    </row>
    <row r="271" spans="1:33" customFormat="1" ht="13.2" x14ac:dyDescent="0.25">
      <c r="A271" s="82" t="s">
        <v>472</v>
      </c>
      <c r="B271" s="83"/>
      <c r="C271" s="83"/>
      <c r="D271" s="83"/>
      <c r="E271" s="83" t="s">
        <v>473</v>
      </c>
      <c r="F271" s="84" t="s">
        <v>35</v>
      </c>
      <c r="G271" s="85">
        <v>21.785669953590492</v>
      </c>
      <c r="H271" s="85">
        <v>24.378443101017638</v>
      </c>
      <c r="I271" s="85">
        <v>28.412045304739788</v>
      </c>
      <c r="J271" s="85">
        <v>27.85617666818327</v>
      </c>
      <c r="K271" s="86">
        <v>24.220948272797514</v>
      </c>
      <c r="L271" s="86">
        <v>31.636477775791345</v>
      </c>
      <c r="M271" s="86">
        <v>37.944029739835862</v>
      </c>
      <c r="N271" s="86">
        <v>40.991870170075153</v>
      </c>
      <c r="O271" s="86">
        <v>39.465982897106962</v>
      </c>
      <c r="P271" s="86">
        <v>38.084386002646959</v>
      </c>
      <c r="Q271" s="86">
        <v>35.700763707825843</v>
      </c>
      <c r="R271" s="86">
        <v>41.967141092828129</v>
      </c>
      <c r="S271" s="87">
        <v>40.066518439618307</v>
      </c>
      <c r="T271" s="87">
        <v>45.466958762115311</v>
      </c>
      <c r="U271" s="87">
        <v>40.028034481388573</v>
      </c>
      <c r="V271" s="87">
        <v>40.203702677455439</v>
      </c>
      <c r="W271" s="87">
        <v>43.062718509965251</v>
      </c>
      <c r="X271" s="87">
        <v>34.789118027463971</v>
      </c>
      <c r="Y271" s="87">
        <v>38.760823634936216</v>
      </c>
      <c r="Z271" s="87">
        <v>48.899064174840603</v>
      </c>
      <c r="AA271" s="87">
        <v>37.290443224613099</v>
      </c>
      <c r="AB271" s="87">
        <v>42.2774688475548</v>
      </c>
      <c r="AC271" s="88"/>
      <c r="AD271" s="86">
        <v>9.0726792746710494</v>
      </c>
      <c r="AE271" s="89"/>
      <c r="AF271" s="90"/>
      <c r="AG271" s="12"/>
    </row>
    <row r="272" spans="1:33" customFormat="1" ht="13.2" x14ac:dyDescent="0.25">
      <c r="A272" s="117" t="s">
        <v>474</v>
      </c>
      <c r="B272" s="118"/>
      <c r="C272" s="118"/>
      <c r="D272" s="118"/>
      <c r="E272" s="118" t="s">
        <v>475</v>
      </c>
      <c r="F272" s="119" t="s">
        <v>35</v>
      </c>
      <c r="G272" s="131">
        <v>4.6457462616794487</v>
      </c>
      <c r="H272" s="131">
        <v>4.0148210618774112</v>
      </c>
      <c r="I272" s="131">
        <v>4.6210375957055376</v>
      </c>
      <c r="J272" s="131">
        <v>4.8769653531813679</v>
      </c>
      <c r="K272" s="121">
        <v>4.4166974557167249</v>
      </c>
      <c r="L272" s="121">
        <v>4.5944833061457038</v>
      </c>
      <c r="M272" s="121">
        <v>4.6808773727169486</v>
      </c>
      <c r="N272" s="121">
        <v>4.8302871431966974</v>
      </c>
      <c r="O272" s="121">
        <v>4.8891402304423908</v>
      </c>
      <c r="P272" s="121">
        <v>4.0938014102765345</v>
      </c>
      <c r="Q272" s="121">
        <v>4.6714840253726155</v>
      </c>
      <c r="R272" s="121">
        <v>4.655926643284646</v>
      </c>
      <c r="S272" s="120">
        <v>5.1025125510702152</v>
      </c>
      <c r="T272" s="120">
        <v>5.5179196826535053</v>
      </c>
      <c r="U272" s="120">
        <v>5.6034160679788956</v>
      </c>
      <c r="V272" s="120">
        <v>5.6896038638607997</v>
      </c>
      <c r="W272" s="120">
        <v>8.4742031790369694</v>
      </c>
      <c r="X272" s="120">
        <v>7.5394025061382761</v>
      </c>
      <c r="Y272" s="120">
        <v>12.701261708471865</v>
      </c>
      <c r="Z272" s="120">
        <v>8.0694091954832707</v>
      </c>
      <c r="AA272" s="120">
        <v>10.312179206251299</v>
      </c>
      <c r="AB272" s="120">
        <v>9.5382982523375901</v>
      </c>
      <c r="AC272" s="62"/>
      <c r="AD272" s="121">
        <v>-24.902750047458198</v>
      </c>
      <c r="AE272" s="122"/>
      <c r="AF272" s="63"/>
      <c r="AG272" s="12"/>
    </row>
    <row r="273" spans="1:33" customFormat="1" ht="13.2" x14ac:dyDescent="0.25">
      <c r="A273" s="102">
        <v>277</v>
      </c>
      <c r="B273" s="103"/>
      <c r="C273" s="103"/>
      <c r="D273" s="103" t="s">
        <v>476</v>
      </c>
      <c r="E273" s="103"/>
      <c r="F273" s="104" t="s">
        <v>35</v>
      </c>
      <c r="G273" s="105">
        <v>25.973392626601573</v>
      </c>
      <c r="H273" s="105">
        <v>28.667488169305042</v>
      </c>
      <c r="I273" s="105">
        <v>23.658464474359025</v>
      </c>
      <c r="J273" s="105">
        <v>24.066728360528284</v>
      </c>
      <c r="K273" s="106">
        <v>21.218907626962118</v>
      </c>
      <c r="L273" s="106">
        <v>25.39009744253439</v>
      </c>
      <c r="M273" s="106">
        <v>27.274584211016496</v>
      </c>
      <c r="N273" s="106">
        <v>29.441183859379233</v>
      </c>
      <c r="O273" s="106">
        <v>27.852948397921157</v>
      </c>
      <c r="P273" s="106">
        <v>28.414339942914605</v>
      </c>
      <c r="Q273" s="106">
        <v>28.451090594232809</v>
      </c>
      <c r="R273" s="106">
        <v>32.407620676217199</v>
      </c>
      <c r="S273" s="106">
        <v>28.975192647978918</v>
      </c>
      <c r="T273" s="106">
        <v>33.071262236066239</v>
      </c>
      <c r="U273" s="106">
        <v>27.961219033635643</v>
      </c>
      <c r="V273" s="106">
        <v>27.591473530053204</v>
      </c>
      <c r="W273" s="106">
        <v>33.478733242652147</v>
      </c>
      <c r="X273" s="106">
        <v>26.626574803358949</v>
      </c>
      <c r="Y273" s="106">
        <v>32.205400582183543</v>
      </c>
      <c r="Z273" s="106">
        <v>40.123162599621402</v>
      </c>
      <c r="AA273" s="106">
        <v>42.842525087835199</v>
      </c>
      <c r="AB273" s="106">
        <v>37.356151793986399</v>
      </c>
      <c r="AC273" s="107"/>
      <c r="AD273" s="106">
        <v>15.9934393570386</v>
      </c>
      <c r="AE273" s="115"/>
      <c r="AF273" s="109"/>
      <c r="AG273" s="12"/>
    </row>
    <row r="274" spans="1:33" customFormat="1" ht="13.2" x14ac:dyDescent="0.25">
      <c r="A274" s="75" t="s">
        <v>477</v>
      </c>
      <c r="B274" s="76"/>
      <c r="C274" s="76" t="s">
        <v>478</v>
      </c>
      <c r="D274" s="76"/>
      <c r="E274" s="76"/>
      <c r="F274" s="35" t="s">
        <v>35</v>
      </c>
      <c r="G274" s="77">
        <v>177.88639125997841</v>
      </c>
      <c r="H274" s="77">
        <v>173.7395755266256</v>
      </c>
      <c r="I274" s="77">
        <v>172.2065791607499</v>
      </c>
      <c r="J274" s="77">
        <v>170.05906468540192</v>
      </c>
      <c r="K274" s="78">
        <v>180.05718449711296</v>
      </c>
      <c r="L274" s="78">
        <v>191.47648802144647</v>
      </c>
      <c r="M274" s="78">
        <v>189.9025479398305</v>
      </c>
      <c r="N274" s="78">
        <v>211.16562765108361</v>
      </c>
      <c r="O274" s="78">
        <v>242.2314336789016</v>
      </c>
      <c r="P274" s="78">
        <v>240.99489603134475</v>
      </c>
      <c r="Q274" s="78">
        <v>239.77055784722</v>
      </c>
      <c r="R274" s="78">
        <v>240.90148532031981</v>
      </c>
      <c r="S274" s="78">
        <v>249.61110492548391</v>
      </c>
      <c r="T274" s="78">
        <v>230.98023364984257</v>
      </c>
      <c r="U274" s="78">
        <v>246.4874561272392</v>
      </c>
      <c r="V274" s="78">
        <v>249.92266226000558</v>
      </c>
      <c r="W274" s="78">
        <v>246.01474369329208</v>
      </c>
      <c r="X274" s="78">
        <v>256.38881610475914</v>
      </c>
      <c r="Y274" s="78">
        <v>275.08573874093946</v>
      </c>
      <c r="Z274" s="78">
        <v>242.17790132680199</v>
      </c>
      <c r="AA274" s="78">
        <v>283.04014425040998</v>
      </c>
      <c r="AB274" s="78">
        <v>278.32944943239102</v>
      </c>
      <c r="AC274" s="79" t="s">
        <v>47</v>
      </c>
      <c r="AD274" s="78">
        <v>1.1791635241790299</v>
      </c>
      <c r="AE274" s="80"/>
      <c r="AF274" s="81"/>
      <c r="AG274" s="12"/>
    </row>
    <row r="275" spans="1:33" customFormat="1" ht="13.2" x14ac:dyDescent="0.25">
      <c r="A275" s="82">
        <v>281</v>
      </c>
      <c r="B275" s="83"/>
      <c r="C275" s="83"/>
      <c r="D275" s="83" t="s">
        <v>479</v>
      </c>
      <c r="E275" s="83"/>
      <c r="F275" s="84" t="s">
        <v>35</v>
      </c>
      <c r="G275" s="85">
        <v>2.655670689617442</v>
      </c>
      <c r="H275" s="85">
        <v>3.1657406814421485</v>
      </c>
      <c r="I275" s="85">
        <v>3.493993862048677</v>
      </c>
      <c r="J275" s="85">
        <v>3.8417767456463099</v>
      </c>
      <c r="K275" s="86">
        <v>4.2877637486537941</v>
      </c>
      <c r="L275" s="86">
        <v>4.2519150982067675</v>
      </c>
      <c r="M275" s="86">
        <v>5.8998480113664469</v>
      </c>
      <c r="N275" s="86">
        <v>6.1743642712622915</v>
      </c>
      <c r="O275" s="86">
        <v>5.6080469918411637</v>
      </c>
      <c r="P275" s="86">
        <v>6.436589874609794</v>
      </c>
      <c r="Q275" s="86">
        <v>6.1669961474102077</v>
      </c>
      <c r="R275" s="86">
        <v>7.0240499359224122</v>
      </c>
      <c r="S275" s="87">
        <v>6.9517484667297564</v>
      </c>
      <c r="T275" s="87">
        <v>5.6987684716468339</v>
      </c>
      <c r="U275" s="87">
        <v>6.6358725452539877</v>
      </c>
      <c r="V275" s="87">
        <v>6.8520584920373944</v>
      </c>
      <c r="W275" s="87">
        <v>8.0793446676250067</v>
      </c>
      <c r="X275" s="87">
        <v>6.6121505508532898</v>
      </c>
      <c r="Y275" s="87">
        <v>8.3478714496966919</v>
      </c>
      <c r="Z275" s="87">
        <v>4.2658750095009896</v>
      </c>
      <c r="AA275" s="87">
        <v>7.4121480089432197</v>
      </c>
      <c r="AB275" s="87">
        <v>7.3419197124561402</v>
      </c>
      <c r="AC275" s="88"/>
      <c r="AD275" s="86">
        <v>-12.0503980362215</v>
      </c>
      <c r="AE275" s="89"/>
      <c r="AF275" s="90"/>
      <c r="AG275" s="12"/>
    </row>
    <row r="276" spans="1:33" customFormat="1" ht="13.2" x14ac:dyDescent="0.25">
      <c r="A276" s="82" t="s">
        <v>480</v>
      </c>
      <c r="B276" s="83"/>
      <c r="C276" s="83"/>
      <c r="D276" s="83" t="s">
        <v>481</v>
      </c>
      <c r="E276" s="144"/>
      <c r="F276" s="84" t="s">
        <v>35</v>
      </c>
      <c r="G276" s="85">
        <v>33.412900164909779</v>
      </c>
      <c r="H276" s="85">
        <v>32.885842423012967</v>
      </c>
      <c r="I276" s="85">
        <v>34.319817000802878</v>
      </c>
      <c r="J276" s="85">
        <v>36.745694864667669</v>
      </c>
      <c r="K276" s="86">
        <v>34.564597581804641</v>
      </c>
      <c r="L276" s="86">
        <v>34.484634057368709</v>
      </c>
      <c r="M276" s="86">
        <v>39.240878204988469</v>
      </c>
      <c r="N276" s="86">
        <v>39.469238246337497</v>
      </c>
      <c r="O276" s="86">
        <v>46.145458942942213</v>
      </c>
      <c r="P276" s="86">
        <v>42.568468557499102</v>
      </c>
      <c r="Q276" s="86">
        <v>43.126393158734501</v>
      </c>
      <c r="R276" s="86">
        <v>38.915612440163514</v>
      </c>
      <c r="S276" s="87">
        <v>46.744489033738112</v>
      </c>
      <c r="T276" s="87">
        <v>42.443066672651767</v>
      </c>
      <c r="U276" s="87">
        <v>41.807309320230033</v>
      </c>
      <c r="V276" s="87">
        <v>38.943654205188601</v>
      </c>
      <c r="W276" s="87">
        <v>36.02466594588364</v>
      </c>
      <c r="X276" s="87">
        <v>38.661570481520279</v>
      </c>
      <c r="Y276" s="87">
        <v>30.250735188538329</v>
      </c>
      <c r="Z276" s="87">
        <v>43.256009729022203</v>
      </c>
      <c r="AA276" s="87">
        <v>38.1846685657409</v>
      </c>
      <c r="AB276" s="87">
        <v>40.254211951971797</v>
      </c>
      <c r="AC276" s="88"/>
      <c r="AD276" s="86">
        <v>33.068540982844297</v>
      </c>
      <c r="AE276" s="89"/>
      <c r="AF276" s="90"/>
      <c r="AG276" s="12"/>
    </row>
    <row r="277" spans="1:33" customFormat="1" ht="13.2" x14ac:dyDescent="0.25">
      <c r="A277" s="82" t="s">
        <v>482</v>
      </c>
      <c r="B277" s="83"/>
      <c r="C277" s="83"/>
      <c r="D277" s="83"/>
      <c r="E277" s="83" t="s">
        <v>483</v>
      </c>
      <c r="F277" s="84" t="s">
        <v>35</v>
      </c>
      <c r="G277" s="85">
        <v>3.0024806096690031</v>
      </c>
      <c r="H277" s="85">
        <v>3.2209052421193158</v>
      </c>
      <c r="I277" s="85">
        <v>2.4616177094498428</v>
      </c>
      <c r="J277" s="85">
        <v>2.7190581659185291</v>
      </c>
      <c r="K277" s="86">
        <v>2.6230299484437425</v>
      </c>
      <c r="L277" s="86">
        <v>2.4935687361787537</v>
      </c>
      <c r="M277" s="86">
        <v>4.191297610389916</v>
      </c>
      <c r="N277" s="86">
        <v>3.4092539378561715</v>
      </c>
      <c r="O277" s="86">
        <v>4.8117608544420323</v>
      </c>
      <c r="P277" s="86">
        <v>3.7111016162567432</v>
      </c>
      <c r="Q277" s="86">
        <v>4.0331137876016676</v>
      </c>
      <c r="R277" s="86">
        <v>3.6210949996219299</v>
      </c>
      <c r="S277" s="87">
        <v>5.6978271538601684</v>
      </c>
      <c r="T277" s="87">
        <v>3.3783482686118989</v>
      </c>
      <c r="U277" s="87">
        <v>6.9566462384369903</v>
      </c>
      <c r="V277" s="87">
        <v>6.5051667752003182</v>
      </c>
      <c r="W277" s="87">
        <v>5.5375437826874565</v>
      </c>
      <c r="X277" s="87">
        <v>6.3828305961258218</v>
      </c>
      <c r="Y277" s="87">
        <v>4.2880745612644677</v>
      </c>
      <c r="Z277" s="87">
        <v>3.8418551881012202</v>
      </c>
      <c r="AA277" s="87">
        <v>5.0400866839489797</v>
      </c>
      <c r="AB277" s="87">
        <v>3.5087364516165001</v>
      </c>
      <c r="AC277" s="88" t="s">
        <v>36</v>
      </c>
      <c r="AD277" s="86">
        <v>-18.174546606254701</v>
      </c>
      <c r="AE277" s="89"/>
      <c r="AF277" s="90"/>
      <c r="AG277" s="12"/>
    </row>
    <row r="278" spans="1:33" customFormat="1" ht="13.2" x14ac:dyDescent="0.25">
      <c r="A278" s="82" t="s">
        <v>484</v>
      </c>
      <c r="B278" s="83"/>
      <c r="C278" s="83"/>
      <c r="D278" s="83"/>
      <c r="E278" s="83" t="s">
        <v>485</v>
      </c>
      <c r="F278" s="84" t="s">
        <v>35</v>
      </c>
      <c r="G278" s="85">
        <v>11.388813186419691</v>
      </c>
      <c r="H278" s="85">
        <v>10.393926280767486</v>
      </c>
      <c r="I278" s="85">
        <v>12.385834901408247</v>
      </c>
      <c r="J278" s="85">
        <v>11.396082802003587</v>
      </c>
      <c r="K278" s="86">
        <v>13.014753574600114</v>
      </c>
      <c r="L278" s="86">
        <v>12.483755425622769</v>
      </c>
      <c r="M278" s="86">
        <v>14.327685116012699</v>
      </c>
      <c r="N278" s="86">
        <v>14.641549286248454</v>
      </c>
      <c r="O278" s="86">
        <v>16.763053975528901</v>
      </c>
      <c r="P278" s="86">
        <v>14.617980347589187</v>
      </c>
      <c r="Q278" s="86">
        <v>14.973364595088924</v>
      </c>
      <c r="R278" s="86">
        <v>12.26087331638815</v>
      </c>
      <c r="S278" s="87">
        <v>13.862227695974438</v>
      </c>
      <c r="T278" s="87">
        <v>14.168249686871476</v>
      </c>
      <c r="U278" s="87">
        <v>13.052831791598008</v>
      </c>
      <c r="V278" s="87">
        <v>12.696757722075832</v>
      </c>
      <c r="W278" s="87">
        <v>11.054022049676677</v>
      </c>
      <c r="X278" s="87">
        <v>10.12199050512703</v>
      </c>
      <c r="Y278" s="87">
        <v>10.544547670240199</v>
      </c>
      <c r="Z278" s="87">
        <v>13.7640841871872</v>
      </c>
      <c r="AA278" s="87">
        <v>9.5704353510068501</v>
      </c>
      <c r="AB278" s="87">
        <v>14.549879259857301</v>
      </c>
      <c r="AC278" s="88"/>
      <c r="AD278" s="86">
        <v>37.984859236033003</v>
      </c>
      <c r="AE278" s="89"/>
      <c r="AF278" s="90"/>
      <c r="AG278" s="12"/>
    </row>
    <row r="279" spans="1:33" customFormat="1" ht="13.2" x14ac:dyDescent="0.25">
      <c r="A279" s="82" t="s">
        <v>486</v>
      </c>
      <c r="B279" s="83"/>
      <c r="C279" s="83"/>
      <c r="D279" s="83"/>
      <c r="E279" s="83" t="s">
        <v>487</v>
      </c>
      <c r="F279" s="84" t="s">
        <v>35</v>
      </c>
      <c r="G279" s="85">
        <v>11.85592272910826</v>
      </c>
      <c r="H279" s="85">
        <v>11.745176132816482</v>
      </c>
      <c r="I279" s="85">
        <v>9.0733776759100202</v>
      </c>
      <c r="J279" s="85">
        <v>12.15157083839409</v>
      </c>
      <c r="K279" s="86">
        <v>9.7449047839901546</v>
      </c>
      <c r="L279" s="86">
        <v>9.9124058977126861</v>
      </c>
      <c r="M279" s="86">
        <v>10.967535465665819</v>
      </c>
      <c r="N279" s="86">
        <v>11.492307870687958</v>
      </c>
      <c r="O279" s="86">
        <v>13.663214457507589</v>
      </c>
      <c r="P279" s="86">
        <v>11.92179340359526</v>
      </c>
      <c r="Q279" s="86">
        <v>10.601601354243698</v>
      </c>
      <c r="R279" s="86">
        <v>9.5396747844530871</v>
      </c>
      <c r="S279" s="87">
        <v>12.397090249334184</v>
      </c>
      <c r="T279" s="87">
        <v>14.183947307662949</v>
      </c>
      <c r="U279" s="87">
        <v>11.354639680464407</v>
      </c>
      <c r="V279" s="87">
        <v>10.286069594811734</v>
      </c>
      <c r="W279" s="87">
        <v>11.337003104926593</v>
      </c>
      <c r="X279" s="87">
        <v>12.528523375104864</v>
      </c>
      <c r="Y279" s="87">
        <v>8.8582377479454788</v>
      </c>
      <c r="Z279" s="87">
        <v>12.695397067574801</v>
      </c>
      <c r="AA279" s="87">
        <v>13.2748139303408</v>
      </c>
      <c r="AB279" s="87">
        <v>12.4427284295595</v>
      </c>
      <c r="AC279" s="88"/>
      <c r="AD279" s="86">
        <v>40.465053926165503</v>
      </c>
      <c r="AE279" s="89"/>
      <c r="AF279" s="90"/>
      <c r="AG279" s="12"/>
    </row>
    <row r="280" spans="1:33" customFormat="1" ht="13.2" x14ac:dyDescent="0.25">
      <c r="A280" s="82" t="s">
        <v>488</v>
      </c>
      <c r="B280" s="83"/>
      <c r="C280" s="83"/>
      <c r="D280" s="83"/>
      <c r="E280" s="83" t="s">
        <v>489</v>
      </c>
      <c r="F280" s="84" t="s">
        <v>35</v>
      </c>
      <c r="G280" s="85">
        <v>7.165683639712821</v>
      </c>
      <c r="H280" s="85">
        <v>7.5258347673096786</v>
      </c>
      <c r="I280" s="85">
        <v>10.398986714034816</v>
      </c>
      <c r="J280" s="85">
        <v>10.478983058351497</v>
      </c>
      <c r="K280" s="86">
        <v>9.181909274770625</v>
      </c>
      <c r="L280" s="86">
        <v>9.5949039978545105</v>
      </c>
      <c r="M280" s="86">
        <v>9.754360012920019</v>
      </c>
      <c r="N280" s="86">
        <v>9.9261271515448897</v>
      </c>
      <c r="O280" s="86">
        <v>10.907429655463673</v>
      </c>
      <c r="P280" s="86">
        <v>12.317593190057925</v>
      </c>
      <c r="Q280" s="86">
        <v>13.518313421800217</v>
      </c>
      <c r="R280" s="86">
        <v>13.49396933970036</v>
      </c>
      <c r="S280" s="87">
        <v>14.787343934569321</v>
      </c>
      <c r="T280" s="87">
        <v>10.712521409505433</v>
      </c>
      <c r="U280" s="87">
        <v>10.443191609730633</v>
      </c>
      <c r="V280" s="87">
        <v>9.4556601131007092</v>
      </c>
      <c r="W280" s="87">
        <v>8.0960970085929134</v>
      </c>
      <c r="X280" s="87">
        <v>9.6282260051625617</v>
      </c>
      <c r="Y280" s="87">
        <v>6.5598752090881769</v>
      </c>
      <c r="Z280" s="87">
        <v>12.954673286158901</v>
      </c>
      <c r="AA280" s="87">
        <v>10.299332600444099</v>
      </c>
      <c r="AB280" s="87">
        <v>9.7528678109384206</v>
      </c>
      <c r="AC280" s="88" t="s">
        <v>36</v>
      </c>
      <c r="AD280" s="86">
        <v>48.674593648162897</v>
      </c>
      <c r="AE280" s="89"/>
      <c r="AF280" s="90"/>
      <c r="AG280" s="12"/>
    </row>
    <row r="281" spans="1:33" customFormat="1" ht="13.2" x14ac:dyDescent="0.25">
      <c r="A281" s="82" t="s">
        <v>490</v>
      </c>
      <c r="B281" s="83"/>
      <c r="C281" s="83"/>
      <c r="D281" s="83" t="s">
        <v>491</v>
      </c>
      <c r="E281" s="83"/>
      <c r="F281" s="84" t="s">
        <v>35</v>
      </c>
      <c r="G281" s="85">
        <v>3.4293692647090959</v>
      </c>
      <c r="H281" s="85">
        <v>4.0170665751241081</v>
      </c>
      <c r="I281" s="85">
        <v>2.5914518923462757</v>
      </c>
      <c r="J281" s="85">
        <v>3.4322647026590012</v>
      </c>
      <c r="K281" s="86">
        <v>3.9101630147423854</v>
      </c>
      <c r="L281" s="86">
        <v>3.8077904315124105</v>
      </c>
      <c r="M281" s="86">
        <v>3.7978164762019864</v>
      </c>
      <c r="N281" s="86">
        <v>5.2358230414105291</v>
      </c>
      <c r="O281" s="86">
        <v>4.485835158717717</v>
      </c>
      <c r="P281" s="86">
        <v>4.1827352543942782</v>
      </c>
      <c r="Q281" s="86">
        <v>3.5859623691481515</v>
      </c>
      <c r="R281" s="86">
        <v>5.9024973777630372</v>
      </c>
      <c r="S281" s="87">
        <v>3.3641793985556405</v>
      </c>
      <c r="T281" s="87">
        <v>5.0909097365970277</v>
      </c>
      <c r="U281" s="87">
        <v>4.298625493598129</v>
      </c>
      <c r="V281" s="87">
        <v>3.8826156148107902</v>
      </c>
      <c r="W281" s="87">
        <v>6.1960108726433019</v>
      </c>
      <c r="X281" s="87">
        <v>3.2829612756104498</v>
      </c>
      <c r="Y281" s="87">
        <v>4.0865172855552458</v>
      </c>
      <c r="Z281" s="87">
        <v>3.3087935678704898</v>
      </c>
      <c r="AA281" s="87">
        <v>3.6285254815155898</v>
      </c>
      <c r="AB281" s="87">
        <v>2.9784081649358698</v>
      </c>
      <c r="AC281" s="88" t="s">
        <v>36</v>
      </c>
      <c r="AD281" s="86">
        <v>-27.1162225236693</v>
      </c>
      <c r="AE281" s="89"/>
      <c r="AF281" s="90"/>
      <c r="AG281" s="12"/>
    </row>
    <row r="282" spans="1:33" customFormat="1" ht="13.2" x14ac:dyDescent="0.25">
      <c r="A282" s="82" t="s">
        <v>492</v>
      </c>
      <c r="B282" s="83"/>
      <c r="C282" s="83"/>
      <c r="D282" s="83"/>
      <c r="E282" s="83" t="s">
        <v>493</v>
      </c>
      <c r="F282" s="84" t="s">
        <v>35</v>
      </c>
      <c r="G282" s="85">
        <v>1.7703983894935118</v>
      </c>
      <c r="H282" s="85">
        <v>2.0484433822730455</v>
      </c>
      <c r="I282" s="85">
        <v>1.609206744993078</v>
      </c>
      <c r="J282" s="85">
        <v>2.3714802353897455</v>
      </c>
      <c r="K282" s="86">
        <v>2.501765400731399</v>
      </c>
      <c r="L282" s="86">
        <v>2.3982966443460145</v>
      </c>
      <c r="M282" s="86">
        <v>2.0318264594971094</v>
      </c>
      <c r="N282" s="86">
        <v>3.7931115779058735</v>
      </c>
      <c r="O282" s="86">
        <v>2.918430604380458</v>
      </c>
      <c r="P282" s="86">
        <v>2.8770755460994573</v>
      </c>
      <c r="Q282" s="86">
        <v>2.4076565357823885</v>
      </c>
      <c r="R282" s="86">
        <v>3.8876121842409828</v>
      </c>
      <c r="S282" s="87">
        <v>2.3890850767143359</v>
      </c>
      <c r="T282" s="87">
        <v>3.5812547906816588</v>
      </c>
      <c r="U282" s="87">
        <v>2.5544858538135977</v>
      </c>
      <c r="V282" s="87">
        <v>2.9071953172476617</v>
      </c>
      <c r="W282" s="87">
        <v>3.4737708963227623</v>
      </c>
      <c r="X282" s="87">
        <v>2.5662036610672314</v>
      </c>
      <c r="Y282" s="87">
        <v>1.6551336392811651</v>
      </c>
      <c r="Z282" s="87">
        <v>2.8520115235522701</v>
      </c>
      <c r="AA282" s="87">
        <v>1.8425557280486</v>
      </c>
      <c r="AB282" s="87">
        <v>1.9249941397311301</v>
      </c>
      <c r="AC282" s="88" t="s">
        <v>36</v>
      </c>
      <c r="AD282" s="86">
        <v>16.3044538546851</v>
      </c>
      <c r="AE282" s="89"/>
      <c r="AF282" s="90"/>
      <c r="AG282" s="12"/>
    </row>
    <row r="283" spans="1:33" customFormat="1" ht="13.2" x14ac:dyDescent="0.25">
      <c r="A283" s="82" t="s">
        <v>494</v>
      </c>
      <c r="B283" s="83"/>
      <c r="C283" s="83"/>
      <c r="D283" s="83"/>
      <c r="E283" s="83" t="s">
        <v>495</v>
      </c>
      <c r="F283" s="84" t="s">
        <v>35</v>
      </c>
      <c r="G283" s="85">
        <v>1.6589708752155841</v>
      </c>
      <c r="H283" s="85">
        <v>1.9686231928510625</v>
      </c>
      <c r="I283" s="85">
        <v>0.9822451473531989</v>
      </c>
      <c r="J283" s="85">
        <v>1.0607844672692561</v>
      </c>
      <c r="K283" s="86">
        <v>1.4083976140109873</v>
      </c>
      <c r="L283" s="86">
        <v>1.4094937871663973</v>
      </c>
      <c r="M283" s="86">
        <v>1.7659900167048774</v>
      </c>
      <c r="N283" s="86">
        <v>1.4427114635046567</v>
      </c>
      <c r="O283" s="86">
        <v>1.5674045543372594</v>
      </c>
      <c r="P283" s="86">
        <v>1.3056597082948216</v>
      </c>
      <c r="Q283" s="86">
        <v>1.1783058333657632</v>
      </c>
      <c r="R283" s="86">
        <v>2.0148851935220562</v>
      </c>
      <c r="S283" s="87">
        <v>0.97509432184130351</v>
      </c>
      <c r="T283" s="87">
        <v>1.5096549459153699</v>
      </c>
      <c r="U283" s="87">
        <v>1.7441396397845303</v>
      </c>
      <c r="V283" s="87">
        <v>0.9754202975631292</v>
      </c>
      <c r="W283" s="87">
        <v>2.7222399763205396</v>
      </c>
      <c r="X283" s="87">
        <v>0.71675761454321885</v>
      </c>
      <c r="Y283" s="87">
        <v>2.4313836462740808</v>
      </c>
      <c r="Z283" s="87">
        <v>0.45678204431821701</v>
      </c>
      <c r="AA283" s="87">
        <v>1.7859697534669801</v>
      </c>
      <c r="AB283" s="87">
        <v>1.0534140252047299</v>
      </c>
      <c r="AC283" s="88" t="s">
        <v>36</v>
      </c>
      <c r="AD283" s="86">
        <v>-56.674298323137101</v>
      </c>
      <c r="AE283" s="89"/>
      <c r="AF283" s="90"/>
      <c r="AG283" s="12"/>
    </row>
    <row r="284" spans="1:33" customFormat="1" ht="13.2" x14ac:dyDescent="0.25">
      <c r="A284" s="82">
        <v>286</v>
      </c>
      <c r="B284" s="83"/>
      <c r="C284" s="83"/>
      <c r="D284" s="83" t="s">
        <v>496</v>
      </c>
      <c r="E284" s="83"/>
      <c r="F284" s="84" t="s">
        <v>35</v>
      </c>
      <c r="G284" s="85">
        <v>3.3944597065042861</v>
      </c>
      <c r="H284" s="85">
        <v>2.502248784828732</v>
      </c>
      <c r="I284" s="85">
        <v>3.1954335313658717</v>
      </c>
      <c r="J284" s="85">
        <v>3.5729493590979029</v>
      </c>
      <c r="K284" s="86">
        <v>3.7949385330783456</v>
      </c>
      <c r="L284" s="86">
        <v>3.9516773929240068</v>
      </c>
      <c r="M284" s="86">
        <v>3.6402327982355809</v>
      </c>
      <c r="N284" s="86">
        <v>6.4938393397194387</v>
      </c>
      <c r="O284" s="86">
        <v>5.1127244026032255</v>
      </c>
      <c r="P284" s="86">
        <v>5.3904681350749639</v>
      </c>
      <c r="Q284" s="86">
        <v>4.5850644044051858</v>
      </c>
      <c r="R284" s="86">
        <v>4.7865673609535788</v>
      </c>
      <c r="S284" s="87">
        <v>5.9454147434485813</v>
      </c>
      <c r="T284" s="87">
        <v>5.751064011935342</v>
      </c>
      <c r="U284" s="87">
        <v>4.7456990976638442</v>
      </c>
      <c r="V284" s="87">
        <v>4.3580037589270786</v>
      </c>
      <c r="W284" s="87">
        <v>6.2700354689767508</v>
      </c>
      <c r="X284" s="87">
        <v>4.4173287603318743</v>
      </c>
      <c r="Y284" s="87">
        <v>5.5079868421297977</v>
      </c>
      <c r="Z284" s="87">
        <v>5.3056058670750001</v>
      </c>
      <c r="AA284" s="87">
        <v>3.5215558543234202</v>
      </c>
      <c r="AB284" s="87">
        <v>6.4702093697327303</v>
      </c>
      <c r="AC284" s="88" t="s">
        <v>36</v>
      </c>
      <c r="AD284" s="86">
        <v>17.469586532833301</v>
      </c>
      <c r="AE284" s="89"/>
      <c r="AF284" s="90"/>
      <c r="AG284" s="12"/>
    </row>
    <row r="285" spans="1:33" customFormat="1" ht="13.2" x14ac:dyDescent="0.25">
      <c r="A285" s="82" t="s">
        <v>497</v>
      </c>
      <c r="B285" s="83"/>
      <c r="C285" s="83"/>
      <c r="D285" s="83" t="s">
        <v>498</v>
      </c>
      <c r="E285" s="83"/>
      <c r="F285" s="84" t="s">
        <v>35</v>
      </c>
      <c r="G285" s="85">
        <v>23.837305226387929</v>
      </c>
      <c r="H285" s="85">
        <v>25.113147684910764</v>
      </c>
      <c r="I285" s="85">
        <v>21.20866700864423</v>
      </c>
      <c r="J285" s="85">
        <v>25.542311220883622</v>
      </c>
      <c r="K285" s="86">
        <v>23.90319127517531</v>
      </c>
      <c r="L285" s="86">
        <v>24.915775035798692</v>
      </c>
      <c r="M285" s="86">
        <v>26.174361875622935</v>
      </c>
      <c r="N285" s="86">
        <v>26.027865972787168</v>
      </c>
      <c r="O285" s="86">
        <v>34.365955854137042</v>
      </c>
      <c r="P285" s="86">
        <v>36.630922415413458</v>
      </c>
      <c r="Q285" s="86">
        <v>26.519680312877014</v>
      </c>
      <c r="R285" s="86">
        <v>38.562960830274818</v>
      </c>
      <c r="S285" s="87">
        <v>29.032880355425689</v>
      </c>
      <c r="T285" s="87">
        <v>32.383950016108614</v>
      </c>
      <c r="U285" s="87">
        <v>29.889474889171019</v>
      </c>
      <c r="V285" s="87">
        <v>30.469014574400919</v>
      </c>
      <c r="W285" s="87">
        <v>28.0321173113242</v>
      </c>
      <c r="X285" s="87">
        <v>25.342572656145197</v>
      </c>
      <c r="Y285" s="87">
        <v>29.1459924998648</v>
      </c>
      <c r="Z285" s="87">
        <v>30.378732965405199</v>
      </c>
      <c r="AA285" s="87">
        <v>21.850531468427501</v>
      </c>
      <c r="AB285" s="87">
        <v>24.162575950944898</v>
      </c>
      <c r="AC285" s="88"/>
      <c r="AD285" s="86">
        <v>-17.0981192318052</v>
      </c>
      <c r="AE285" s="89"/>
      <c r="AF285" s="90"/>
      <c r="AG285" s="12"/>
    </row>
    <row r="286" spans="1:33" customFormat="1" ht="13.2" x14ac:dyDescent="0.25">
      <c r="A286" s="82" t="s">
        <v>499</v>
      </c>
      <c r="B286" s="83"/>
      <c r="C286" s="83"/>
      <c r="D286" s="83"/>
      <c r="E286" s="83" t="s">
        <v>500</v>
      </c>
      <c r="F286" s="84" t="s">
        <v>35</v>
      </c>
      <c r="G286" s="85">
        <v>5.7506102061074245</v>
      </c>
      <c r="H286" s="85">
        <v>6.0124352430601213</v>
      </c>
      <c r="I286" s="85">
        <v>6.0780742151255147</v>
      </c>
      <c r="J286" s="85">
        <v>4.9746284886194223</v>
      </c>
      <c r="K286" s="86">
        <v>5.2895932869167792</v>
      </c>
      <c r="L286" s="86">
        <v>6.4172298899375377</v>
      </c>
      <c r="M286" s="86">
        <v>5.2913188134978562</v>
      </c>
      <c r="N286" s="86">
        <v>8.0042948768737467</v>
      </c>
      <c r="O286" s="86">
        <v>7.4677874024928128</v>
      </c>
      <c r="P286" s="86">
        <v>10.666526181576501</v>
      </c>
      <c r="Q286" s="86">
        <v>7.4037124956220612</v>
      </c>
      <c r="R286" s="86">
        <v>6.6099400714644334</v>
      </c>
      <c r="S286" s="87">
        <v>6.754149505509778</v>
      </c>
      <c r="T286" s="87">
        <v>10.790355224961028</v>
      </c>
      <c r="U286" s="87">
        <v>9.8427414822985906</v>
      </c>
      <c r="V286" s="87">
        <v>9.9259497608067395</v>
      </c>
      <c r="W286" s="87">
        <v>5.1761424297212493</v>
      </c>
      <c r="X286" s="87">
        <v>4.770685827615945</v>
      </c>
      <c r="Y286" s="87">
        <v>5.6172917090126555</v>
      </c>
      <c r="Z286" s="87">
        <v>6.9519193870419302</v>
      </c>
      <c r="AA286" s="87">
        <v>4.5576407407132304</v>
      </c>
      <c r="AB286" s="87">
        <v>5.6192574016125896</v>
      </c>
      <c r="AC286" s="88" t="s">
        <v>36</v>
      </c>
      <c r="AD286" s="86">
        <v>3.4993600150534598E-2</v>
      </c>
      <c r="AE286" s="89"/>
      <c r="AF286" s="90"/>
      <c r="AG286" s="12"/>
    </row>
    <row r="287" spans="1:33" customFormat="1" ht="13.2" x14ac:dyDescent="0.25">
      <c r="A287" s="82" t="s">
        <v>501</v>
      </c>
      <c r="B287" s="83"/>
      <c r="C287" s="83"/>
      <c r="D287" s="83"/>
      <c r="E287" s="83" t="s">
        <v>502</v>
      </c>
      <c r="F287" s="84" t="s">
        <v>35</v>
      </c>
      <c r="G287" s="85">
        <v>1.2520265606257408</v>
      </c>
      <c r="H287" s="85">
        <v>1.0964723607991664</v>
      </c>
      <c r="I287" s="85">
        <v>1.5609401605351918</v>
      </c>
      <c r="J287" s="85">
        <v>2.3646351919038349</v>
      </c>
      <c r="K287" s="86">
        <v>1.4810272380361702</v>
      </c>
      <c r="L287" s="86">
        <v>1.0534501024354859</v>
      </c>
      <c r="M287" s="86">
        <v>3.0739661503280522</v>
      </c>
      <c r="N287" s="86">
        <v>3.6092570297810296</v>
      </c>
      <c r="O287" s="86">
        <v>4.4746155111217814</v>
      </c>
      <c r="P287" s="86">
        <v>7.3201209528183293</v>
      </c>
      <c r="Q287" s="86">
        <v>5.1240757675993329</v>
      </c>
      <c r="R287" s="86">
        <v>6.060842683231833</v>
      </c>
      <c r="S287" s="87">
        <v>7.4821058779650054</v>
      </c>
      <c r="T287" s="87">
        <v>4.9405059603797961</v>
      </c>
      <c r="U287" s="87">
        <v>6.3989440263984001</v>
      </c>
      <c r="V287" s="87">
        <v>7.5379659389080826</v>
      </c>
      <c r="W287" s="87">
        <v>10.598427646923485</v>
      </c>
      <c r="X287" s="87">
        <v>6.3130577573707454</v>
      </c>
      <c r="Y287" s="87">
        <v>7.2037670370736402</v>
      </c>
      <c r="Z287" s="87">
        <v>7.9578999178742897</v>
      </c>
      <c r="AA287" s="87">
        <v>7.4039893557755798</v>
      </c>
      <c r="AB287" s="87">
        <v>7.4682103669086404</v>
      </c>
      <c r="AC287" s="88" t="s">
        <v>36</v>
      </c>
      <c r="AD287" s="86">
        <v>3.6709034103138598</v>
      </c>
      <c r="AE287" s="89"/>
      <c r="AF287" s="90"/>
      <c r="AG287" s="12"/>
    </row>
    <row r="288" spans="1:33" customFormat="1" ht="13.2" x14ac:dyDescent="0.25">
      <c r="A288" s="82" t="s">
        <v>503</v>
      </c>
      <c r="B288" s="83"/>
      <c r="C288" s="83"/>
      <c r="D288" s="83"/>
      <c r="E288" s="83" t="s">
        <v>504</v>
      </c>
      <c r="F288" s="84" t="s">
        <v>35</v>
      </c>
      <c r="G288" s="85">
        <v>16.834668459654765</v>
      </c>
      <c r="H288" s="85">
        <v>18.004240081051478</v>
      </c>
      <c r="I288" s="85">
        <v>13.569652632983528</v>
      </c>
      <c r="J288" s="85">
        <v>18.203047540360391</v>
      </c>
      <c r="K288" s="86">
        <v>17.132570750222367</v>
      </c>
      <c r="L288" s="86">
        <v>17.445095043425653</v>
      </c>
      <c r="M288" s="86">
        <v>17.809076911797042</v>
      </c>
      <c r="N288" s="86">
        <v>14.414314066132391</v>
      </c>
      <c r="O288" s="86">
        <v>22.423552940522438</v>
      </c>
      <c r="P288" s="86">
        <v>18.644275281018629</v>
      </c>
      <c r="Q288" s="86">
        <v>13.991892049655611</v>
      </c>
      <c r="R288" s="86">
        <v>25.892178075578567</v>
      </c>
      <c r="S288" s="87">
        <v>14.796624971950928</v>
      </c>
      <c r="T288" s="87">
        <v>16.653088830767786</v>
      </c>
      <c r="U288" s="87">
        <v>13.647789380474055</v>
      </c>
      <c r="V288" s="87">
        <v>13.005098874686118</v>
      </c>
      <c r="W288" s="87">
        <v>12.257547234679473</v>
      </c>
      <c r="X288" s="87">
        <v>14.258829071158516</v>
      </c>
      <c r="Y288" s="87">
        <v>16.324933753778502</v>
      </c>
      <c r="Z288" s="87">
        <v>15.468913660488999</v>
      </c>
      <c r="AA288" s="87">
        <v>9.8889013719387595</v>
      </c>
      <c r="AB288" s="87">
        <v>11.0751081824236</v>
      </c>
      <c r="AC288" s="88" t="s">
        <v>36</v>
      </c>
      <c r="AD288" s="86">
        <v>-32.158326952718802</v>
      </c>
      <c r="AE288" s="89"/>
      <c r="AF288" s="90"/>
      <c r="AG288" s="12"/>
    </row>
    <row r="289" spans="1:33" customFormat="1" ht="13.2" x14ac:dyDescent="0.25">
      <c r="A289" s="82">
        <v>290</v>
      </c>
      <c r="B289" s="83"/>
      <c r="C289" s="83"/>
      <c r="D289" s="83" t="s">
        <v>505</v>
      </c>
      <c r="E289" s="83"/>
      <c r="F289" s="84" t="s">
        <v>35</v>
      </c>
      <c r="G289" s="85">
        <v>0.81364295532714315</v>
      </c>
      <c r="H289" s="85">
        <v>1.7118404332065846</v>
      </c>
      <c r="I289" s="85">
        <v>3.5411288851810623</v>
      </c>
      <c r="J289" s="85">
        <v>1.5231968623425969</v>
      </c>
      <c r="K289" s="86">
        <v>0.33448939716567544</v>
      </c>
      <c r="L289" s="86">
        <v>10.515491241393706</v>
      </c>
      <c r="M289" s="86">
        <v>0.75270636866061702</v>
      </c>
      <c r="N289" s="86">
        <v>6.4002844570869746</v>
      </c>
      <c r="O289" s="86">
        <v>17.019229655618098</v>
      </c>
      <c r="P289" s="86">
        <v>0</v>
      </c>
      <c r="Q289" s="86">
        <v>5.8747811028524763</v>
      </c>
      <c r="R289" s="86">
        <v>5.2446755502819959</v>
      </c>
      <c r="S289" s="87">
        <v>1.6109321184846104</v>
      </c>
      <c r="T289" s="87">
        <v>5.0864861629677431</v>
      </c>
      <c r="U289" s="87">
        <v>1.1955140515820692</v>
      </c>
      <c r="V289" s="87">
        <v>1.6393102934342492</v>
      </c>
      <c r="W289" s="87">
        <v>2.2485626072055194</v>
      </c>
      <c r="X289" s="87">
        <v>8.7954898354907254</v>
      </c>
      <c r="Y289" s="87">
        <v>9.7017941024546044</v>
      </c>
      <c r="Z289" s="87">
        <v>4.5595207418379404</v>
      </c>
      <c r="AA289" s="87">
        <v>15.170025329243</v>
      </c>
      <c r="AB289" s="87">
        <v>17.980852734233999</v>
      </c>
      <c r="AC289" s="88" t="s">
        <v>36</v>
      </c>
      <c r="AD289" s="86">
        <v>85.335336375410805</v>
      </c>
      <c r="AE289" s="89"/>
      <c r="AF289" s="90"/>
      <c r="AG289" s="12"/>
    </row>
    <row r="290" spans="1:33" customFormat="1" ht="13.2" x14ac:dyDescent="0.25">
      <c r="A290" s="82">
        <v>291</v>
      </c>
      <c r="B290" s="83"/>
      <c r="C290" s="83"/>
      <c r="D290" s="83" t="s">
        <v>506</v>
      </c>
      <c r="E290" s="83"/>
      <c r="F290" s="84" t="s">
        <v>35</v>
      </c>
      <c r="G290" s="85">
        <v>0.82306310535728033</v>
      </c>
      <c r="H290" s="85">
        <v>1.2022404639373103</v>
      </c>
      <c r="I290" s="85">
        <v>0.9319110744487008</v>
      </c>
      <c r="J290" s="85">
        <v>0.53313957943656609</v>
      </c>
      <c r="K290" s="86">
        <v>0.7041357215722176</v>
      </c>
      <c r="L290" s="86">
        <v>0.46437168176023236</v>
      </c>
      <c r="M290" s="86">
        <v>0.62876231315999587</v>
      </c>
      <c r="N290" s="86">
        <v>1.0521530425506822</v>
      </c>
      <c r="O290" s="86">
        <v>0.85420461239953904</v>
      </c>
      <c r="P290" s="86">
        <v>1.6802346197892151</v>
      </c>
      <c r="Q290" s="86">
        <v>0.36355411137486887</v>
      </c>
      <c r="R290" s="86">
        <v>0.42046721379810392</v>
      </c>
      <c r="S290" s="87">
        <v>0.2437721554438384</v>
      </c>
      <c r="T290" s="87">
        <v>2.1217523037413861</v>
      </c>
      <c r="U290" s="87">
        <v>0.56271907999175097</v>
      </c>
      <c r="V290" s="87">
        <v>1.3757893434776844</v>
      </c>
      <c r="W290" s="87">
        <v>2.115293412283731</v>
      </c>
      <c r="X290" s="87">
        <v>1.733006034695147</v>
      </c>
      <c r="Y290" s="87">
        <v>3.1668435097350707</v>
      </c>
      <c r="Z290" s="87">
        <v>3.0816316504670702</v>
      </c>
      <c r="AA290" s="87">
        <v>1.9510573659072801</v>
      </c>
      <c r="AB290" s="87">
        <v>1.1579212231032201</v>
      </c>
      <c r="AC290" s="88" t="s">
        <v>36</v>
      </c>
      <c r="AD290" s="86">
        <v>-63.436108555926197</v>
      </c>
      <c r="AE290" s="89"/>
      <c r="AF290" s="90"/>
      <c r="AG290" s="12"/>
    </row>
    <row r="291" spans="1:33" customFormat="1" ht="13.2" x14ac:dyDescent="0.25">
      <c r="A291" s="82">
        <v>294</v>
      </c>
      <c r="B291" s="83"/>
      <c r="C291" s="83"/>
      <c r="D291" s="83" t="s">
        <v>507</v>
      </c>
      <c r="E291" s="83"/>
      <c r="F291" s="84" t="s">
        <v>35</v>
      </c>
      <c r="G291" s="85">
        <v>5.0593705179441315</v>
      </c>
      <c r="H291" s="85">
        <v>3.6463120039539221</v>
      </c>
      <c r="I291" s="85">
        <v>4.7502989085561387</v>
      </c>
      <c r="J291" s="85">
        <v>2.6679585893436029</v>
      </c>
      <c r="K291" s="86">
        <v>2.5328348349912271</v>
      </c>
      <c r="L291" s="86">
        <v>2.9287351287626482</v>
      </c>
      <c r="M291" s="86">
        <v>2.5950999023071741</v>
      </c>
      <c r="N291" s="86">
        <v>3.1417715183476718</v>
      </c>
      <c r="O291" s="86">
        <v>1.8768602899562281</v>
      </c>
      <c r="P291" s="86">
        <v>4.1988106241607257</v>
      </c>
      <c r="Q291" s="86">
        <v>1.773803362260187</v>
      </c>
      <c r="R291" s="86">
        <v>3.4587373323173951</v>
      </c>
      <c r="S291" s="87">
        <v>3.003466590108447</v>
      </c>
      <c r="T291" s="87">
        <v>3.0617959343389427</v>
      </c>
      <c r="U291" s="87">
        <v>3.6347989752458312</v>
      </c>
      <c r="V291" s="87">
        <v>3.1251910529440585</v>
      </c>
      <c r="W291" s="87">
        <v>3.3885025290214643</v>
      </c>
      <c r="X291" s="87">
        <v>2.4175473912857308</v>
      </c>
      <c r="Y291" s="87">
        <v>1.5881135351146924</v>
      </c>
      <c r="Z291" s="87">
        <v>2.85348719080043</v>
      </c>
      <c r="AA291" s="87">
        <v>4.3479465486120903</v>
      </c>
      <c r="AB291" s="87">
        <v>1.8785994143451901</v>
      </c>
      <c r="AC291" s="88" t="s">
        <v>36</v>
      </c>
      <c r="AD291" s="86">
        <v>18.2912539190419</v>
      </c>
      <c r="AE291" s="89"/>
      <c r="AF291" s="90"/>
      <c r="AG291" s="12"/>
    </row>
    <row r="292" spans="1:33" customFormat="1" ht="13.2" x14ac:dyDescent="0.25">
      <c r="A292" s="82" t="s">
        <v>508</v>
      </c>
      <c r="B292" s="83"/>
      <c r="C292" s="83"/>
      <c r="D292" s="83" t="s">
        <v>509</v>
      </c>
      <c r="E292" s="83"/>
      <c r="F292" s="84" t="s">
        <v>35</v>
      </c>
      <c r="G292" s="85">
        <v>20.123003029645947</v>
      </c>
      <c r="H292" s="85">
        <v>19.897763413642377</v>
      </c>
      <c r="I292" s="85">
        <v>16.944244339972659</v>
      </c>
      <c r="J292" s="85">
        <v>17.240637417552609</v>
      </c>
      <c r="K292" s="86">
        <v>19.473185271538188</v>
      </c>
      <c r="L292" s="86">
        <v>18.632195774645417</v>
      </c>
      <c r="M292" s="86">
        <v>17.206394421402848</v>
      </c>
      <c r="N292" s="86">
        <v>21.094062151554546</v>
      </c>
      <c r="O292" s="86">
        <v>25.575126277736896</v>
      </c>
      <c r="P292" s="86">
        <v>28.83581168409653</v>
      </c>
      <c r="Q292" s="86">
        <v>21.660509981709936</v>
      </c>
      <c r="R292" s="86">
        <v>18.199789251639732</v>
      </c>
      <c r="S292" s="87">
        <v>25.437071461916783</v>
      </c>
      <c r="T292" s="87">
        <v>18.839237744898888</v>
      </c>
      <c r="U292" s="87">
        <v>22.372828120949777</v>
      </c>
      <c r="V292" s="87">
        <v>23.833806115093861</v>
      </c>
      <c r="W292" s="87">
        <v>22.401187754182789</v>
      </c>
      <c r="X292" s="87">
        <v>28.993752199696029</v>
      </c>
      <c r="Y292" s="87">
        <v>27.915383855129154</v>
      </c>
      <c r="Z292" s="87">
        <v>16.456534554899001</v>
      </c>
      <c r="AA292" s="87">
        <v>28.415359660395001</v>
      </c>
      <c r="AB292" s="87">
        <v>24.5321152035838</v>
      </c>
      <c r="AC292" s="88"/>
      <c r="AD292" s="86">
        <v>-12.119728208299801</v>
      </c>
      <c r="AE292" s="89"/>
      <c r="AF292" s="90"/>
      <c r="AG292" s="12"/>
    </row>
    <row r="293" spans="1:33" customFormat="1" ht="13.2" x14ac:dyDescent="0.25">
      <c r="A293" s="82" t="s">
        <v>510</v>
      </c>
      <c r="B293" s="83"/>
      <c r="C293" s="83"/>
      <c r="D293" s="83"/>
      <c r="E293" s="83" t="s">
        <v>511</v>
      </c>
      <c r="F293" s="84" t="s">
        <v>35</v>
      </c>
      <c r="G293" s="85">
        <v>4.9712700840860977</v>
      </c>
      <c r="H293" s="85">
        <v>4.5710760156817658</v>
      </c>
      <c r="I293" s="85">
        <v>3.7537908374428479</v>
      </c>
      <c r="J293" s="85">
        <v>3.8678075574058095</v>
      </c>
      <c r="K293" s="86">
        <v>5.6910144774999551</v>
      </c>
      <c r="L293" s="86">
        <v>4.0966989431363352</v>
      </c>
      <c r="M293" s="86">
        <v>3.4668716300434133</v>
      </c>
      <c r="N293" s="86">
        <v>4.1985421574292143</v>
      </c>
      <c r="O293" s="86">
        <v>4.3739050589077308</v>
      </c>
      <c r="P293" s="86">
        <v>4.3613247453344446</v>
      </c>
      <c r="Q293" s="86">
        <v>4.0792086624897861</v>
      </c>
      <c r="R293" s="86">
        <v>3.9342899408857606</v>
      </c>
      <c r="S293" s="87">
        <v>4.3399862286406643</v>
      </c>
      <c r="T293" s="87">
        <v>3.1975443678440452</v>
      </c>
      <c r="U293" s="87">
        <v>2.3426917204176987</v>
      </c>
      <c r="V293" s="87">
        <v>2.6159681204248741</v>
      </c>
      <c r="W293" s="87">
        <v>3.1037091919459612</v>
      </c>
      <c r="X293" s="87">
        <v>4.7574105886110694</v>
      </c>
      <c r="Y293" s="87">
        <v>3.6262398439554158</v>
      </c>
      <c r="Z293" s="87">
        <v>1.9648704063831799</v>
      </c>
      <c r="AA293" s="87">
        <v>1.22978024467603</v>
      </c>
      <c r="AB293" s="87">
        <v>2.3252672468642901</v>
      </c>
      <c r="AC293" s="88" t="s">
        <v>36</v>
      </c>
      <c r="AD293" s="86">
        <v>-35.876628493278403</v>
      </c>
      <c r="AE293" s="89"/>
      <c r="AF293" s="90"/>
      <c r="AG293" s="12"/>
    </row>
    <row r="294" spans="1:33" customFormat="1" ht="13.2" x14ac:dyDescent="0.25">
      <c r="A294" s="82" t="s">
        <v>512</v>
      </c>
      <c r="B294" s="83"/>
      <c r="C294" s="83"/>
      <c r="D294" s="83"/>
      <c r="E294" s="83" t="s">
        <v>513</v>
      </c>
      <c r="F294" s="84" t="s">
        <v>35</v>
      </c>
      <c r="G294" s="85">
        <v>14.374829669444322</v>
      </c>
      <c r="H294" s="85">
        <v>14.585744329910442</v>
      </c>
      <c r="I294" s="85">
        <v>12.842597352643624</v>
      </c>
      <c r="J294" s="85">
        <v>13.097945007456872</v>
      </c>
      <c r="K294" s="86">
        <v>11.453272176477199</v>
      </c>
      <c r="L294" s="86">
        <v>11.498202081252558</v>
      </c>
      <c r="M294" s="86">
        <v>12.941156421470222</v>
      </c>
      <c r="N294" s="86">
        <v>16.130613534514563</v>
      </c>
      <c r="O294" s="86">
        <v>18.215197666544928</v>
      </c>
      <c r="P294" s="86">
        <v>22.524369803262772</v>
      </c>
      <c r="Q294" s="86">
        <v>16.318790131143729</v>
      </c>
      <c r="R294" s="86">
        <v>13.338923884361767</v>
      </c>
      <c r="S294" s="87">
        <v>18.25581705980338</v>
      </c>
      <c r="T294" s="87">
        <v>13.487669564324737</v>
      </c>
      <c r="U294" s="87">
        <v>17.672712136033493</v>
      </c>
      <c r="V294" s="87">
        <v>18.726836987887832</v>
      </c>
      <c r="W294" s="87">
        <v>17.61632228874965</v>
      </c>
      <c r="X294" s="87">
        <v>18.502370826293102</v>
      </c>
      <c r="Y294" s="87">
        <v>20.29245958560913</v>
      </c>
      <c r="Z294" s="87">
        <v>11.561645257750399</v>
      </c>
      <c r="AA294" s="87">
        <v>19.530136971038399</v>
      </c>
      <c r="AB294" s="87">
        <v>19.4195180440468</v>
      </c>
      <c r="AC294" s="88"/>
      <c r="AD294" s="86">
        <v>-4.3018025384231899</v>
      </c>
      <c r="AE294" s="89"/>
      <c r="AF294" s="90"/>
      <c r="AG294" s="12"/>
    </row>
    <row r="295" spans="1:33" customFormat="1" ht="13.2" x14ac:dyDescent="0.25">
      <c r="A295" s="82" t="s">
        <v>514</v>
      </c>
      <c r="B295" s="83"/>
      <c r="C295" s="83"/>
      <c r="D295" s="83"/>
      <c r="E295" s="83" t="s">
        <v>515</v>
      </c>
      <c r="F295" s="84" t="s">
        <v>35</v>
      </c>
      <c r="G295" s="85">
        <v>0.77690327611552745</v>
      </c>
      <c r="H295" s="85">
        <v>0.74094306805017429</v>
      </c>
      <c r="I295" s="85">
        <v>0.34785614988618979</v>
      </c>
      <c r="J295" s="85">
        <v>0.27488485268993224</v>
      </c>
      <c r="K295" s="86">
        <v>2.32889861756103</v>
      </c>
      <c r="L295" s="86">
        <v>3.0372947502565184</v>
      </c>
      <c r="M295" s="86">
        <v>0.79836636988920839</v>
      </c>
      <c r="N295" s="86">
        <v>0.76490645961076442</v>
      </c>
      <c r="O295" s="86">
        <v>2.9860235522842316</v>
      </c>
      <c r="P295" s="86">
        <v>1.9501171354993236</v>
      </c>
      <c r="Q295" s="86">
        <v>1.2625111880764299</v>
      </c>
      <c r="R295" s="86">
        <v>0.92657542639220847</v>
      </c>
      <c r="S295" s="87">
        <v>2.8412681734727658</v>
      </c>
      <c r="T295" s="87">
        <v>2.1540238127301108</v>
      </c>
      <c r="U295" s="87">
        <v>2.3574242644985892</v>
      </c>
      <c r="V295" s="87">
        <v>2.4910010067811648</v>
      </c>
      <c r="W295" s="87">
        <v>1.6811562734871761</v>
      </c>
      <c r="X295" s="87">
        <v>5.7339707847918397</v>
      </c>
      <c r="Y295" s="87">
        <v>3.9966844255646068</v>
      </c>
      <c r="Z295" s="87">
        <v>2.9300188907654001</v>
      </c>
      <c r="AA295" s="87">
        <v>7.6554424446804799</v>
      </c>
      <c r="AB295" s="87">
        <v>2.78732991267269</v>
      </c>
      <c r="AC295" s="88" t="s">
        <v>36</v>
      </c>
      <c r="AD295" s="86">
        <v>-30.258944267811898</v>
      </c>
      <c r="AE295" s="89"/>
      <c r="AF295" s="90"/>
      <c r="AG295" s="12"/>
    </row>
    <row r="296" spans="1:33" customFormat="1" ht="13.2" x14ac:dyDescent="0.25">
      <c r="A296" s="82" t="s">
        <v>516</v>
      </c>
      <c r="B296" s="83"/>
      <c r="C296" s="83"/>
      <c r="D296" s="83" t="s">
        <v>517</v>
      </c>
      <c r="E296" s="83"/>
      <c r="F296" s="84" t="s">
        <v>35</v>
      </c>
      <c r="G296" s="85">
        <v>45.101146013817363</v>
      </c>
      <c r="H296" s="85">
        <v>41.734891899580951</v>
      </c>
      <c r="I296" s="85">
        <v>44.314638466719842</v>
      </c>
      <c r="J296" s="85">
        <v>40.047044208673725</v>
      </c>
      <c r="K296" s="86">
        <v>51.056508220458873</v>
      </c>
      <c r="L296" s="86">
        <v>51.112438601580926</v>
      </c>
      <c r="M296" s="86">
        <v>52.837163103421595</v>
      </c>
      <c r="N296" s="86">
        <v>55.527488178218469</v>
      </c>
      <c r="O296" s="86">
        <v>57.049191857228514</v>
      </c>
      <c r="P296" s="86">
        <v>63.161120896624347</v>
      </c>
      <c r="Q296" s="86">
        <v>75.7701862085069</v>
      </c>
      <c r="R296" s="86">
        <v>68.835827609004568</v>
      </c>
      <c r="S296" s="87">
        <v>75.136134390074858</v>
      </c>
      <c r="T296" s="87">
        <v>52.352958105648696</v>
      </c>
      <c r="U296" s="87">
        <v>72.954031279977812</v>
      </c>
      <c r="V296" s="87">
        <v>74.829955928972751</v>
      </c>
      <c r="W296" s="87">
        <v>81.229182390983055</v>
      </c>
      <c r="X296" s="87">
        <v>81.208973217828188</v>
      </c>
      <c r="Y296" s="87">
        <v>87.092973145338917</v>
      </c>
      <c r="Z296" s="87">
        <v>70.395998828364597</v>
      </c>
      <c r="AA296" s="87">
        <v>92.261456654311502</v>
      </c>
      <c r="AB296" s="87">
        <v>72.029902254436095</v>
      </c>
      <c r="AC296" s="88"/>
      <c r="AD296" s="86">
        <v>-17.295391748500599</v>
      </c>
      <c r="AE296" s="89"/>
      <c r="AF296" s="90"/>
      <c r="AG296" s="12"/>
    </row>
    <row r="297" spans="1:33" customFormat="1" ht="13.2" x14ac:dyDescent="0.25">
      <c r="A297" s="82" t="s">
        <v>518</v>
      </c>
      <c r="B297" s="83"/>
      <c r="C297" s="83"/>
      <c r="D297" s="83"/>
      <c r="E297" s="83" t="s">
        <v>519</v>
      </c>
      <c r="F297" s="84" t="s">
        <v>35</v>
      </c>
      <c r="G297" s="85">
        <v>22.112191390872045</v>
      </c>
      <c r="H297" s="85">
        <v>21.541990533994454</v>
      </c>
      <c r="I297" s="85">
        <v>20.703748872328063</v>
      </c>
      <c r="J297" s="85">
        <v>25.888481265766231</v>
      </c>
      <c r="K297" s="86">
        <v>26.652428782099683</v>
      </c>
      <c r="L297" s="86">
        <v>26.702149877218577</v>
      </c>
      <c r="M297" s="86">
        <v>25.507012878411057</v>
      </c>
      <c r="N297" s="86">
        <v>24.551026422430347</v>
      </c>
      <c r="O297" s="86">
        <v>27.352740991274427</v>
      </c>
      <c r="P297" s="86">
        <v>34.684230209526262</v>
      </c>
      <c r="Q297" s="86">
        <v>33.972943339689465</v>
      </c>
      <c r="R297" s="86">
        <v>31.526835032697949</v>
      </c>
      <c r="S297" s="87">
        <v>34.709664195814739</v>
      </c>
      <c r="T297" s="87">
        <v>31.904943689899255</v>
      </c>
      <c r="U297" s="87">
        <v>37.070924303286404</v>
      </c>
      <c r="V297" s="87">
        <v>33.859177832581587</v>
      </c>
      <c r="W297" s="87">
        <v>33.167730854171026</v>
      </c>
      <c r="X297" s="87">
        <v>34.999885788252264</v>
      </c>
      <c r="Y297" s="87">
        <v>42.292534176710014</v>
      </c>
      <c r="Z297" s="87">
        <v>34.170535040608598</v>
      </c>
      <c r="AA297" s="87">
        <v>48.813167121008398</v>
      </c>
      <c r="AB297" s="87">
        <v>46.089710484114001</v>
      </c>
      <c r="AC297" s="88"/>
      <c r="AD297" s="86">
        <v>8.9783607942204</v>
      </c>
      <c r="AE297" s="89"/>
      <c r="AF297" s="90"/>
      <c r="AG297" s="12"/>
    </row>
    <row r="298" spans="1:33" customFormat="1" ht="13.2" x14ac:dyDescent="0.25">
      <c r="A298" s="82" t="s">
        <v>520</v>
      </c>
      <c r="B298" s="83"/>
      <c r="C298" s="83"/>
      <c r="D298" s="83"/>
      <c r="E298" s="83" t="s">
        <v>521</v>
      </c>
      <c r="F298" s="84" t="s">
        <v>35</v>
      </c>
      <c r="G298" s="85">
        <v>22.988954622945311</v>
      </c>
      <c r="H298" s="85">
        <v>20.192901365586511</v>
      </c>
      <c r="I298" s="85">
        <v>23.6108895943918</v>
      </c>
      <c r="J298" s="85">
        <v>14.158562942907482</v>
      </c>
      <c r="K298" s="86">
        <v>24.404079438359165</v>
      </c>
      <c r="L298" s="86">
        <v>24.41028872436236</v>
      </c>
      <c r="M298" s="86">
        <v>27.330150225010534</v>
      </c>
      <c r="N298" s="86">
        <v>30.976461755788144</v>
      </c>
      <c r="O298" s="86">
        <v>29.696450865954098</v>
      </c>
      <c r="P298" s="86">
        <v>28.476890687098056</v>
      </c>
      <c r="Q298" s="86">
        <v>41.797242868817392</v>
      </c>
      <c r="R298" s="86">
        <v>37.308992576306579</v>
      </c>
      <c r="S298" s="87">
        <v>40.426470194260126</v>
      </c>
      <c r="T298" s="87">
        <v>20.448014415749434</v>
      </c>
      <c r="U298" s="87">
        <v>35.883106976691408</v>
      </c>
      <c r="V298" s="87">
        <v>40.970778096391165</v>
      </c>
      <c r="W298" s="87">
        <v>48.061451536812029</v>
      </c>
      <c r="X298" s="87">
        <v>46.209087429575931</v>
      </c>
      <c r="Y298" s="87">
        <v>44.800438968628839</v>
      </c>
      <c r="Z298" s="87">
        <v>36.225463787755999</v>
      </c>
      <c r="AA298" s="87">
        <v>43.448289533303097</v>
      </c>
      <c r="AB298" s="87">
        <v>25.940191770322102</v>
      </c>
      <c r="AC298" s="88" t="s">
        <v>36</v>
      </c>
      <c r="AD298" s="86">
        <v>-42.098353570851103</v>
      </c>
      <c r="AE298" s="89"/>
      <c r="AF298" s="90"/>
      <c r="AG298" s="12"/>
    </row>
    <row r="299" spans="1:33" customFormat="1" ht="13.2" x14ac:dyDescent="0.25">
      <c r="A299" s="82" t="s">
        <v>522</v>
      </c>
      <c r="B299" s="83"/>
      <c r="C299" s="83"/>
      <c r="D299" s="83" t="s">
        <v>523</v>
      </c>
      <c r="E299" s="83"/>
      <c r="F299" s="84" t="s">
        <v>35</v>
      </c>
      <c r="G299" s="85">
        <v>38.207576502041931</v>
      </c>
      <c r="H299" s="85">
        <v>36.272173761312054</v>
      </c>
      <c r="I299" s="85">
        <v>36.129427407328635</v>
      </c>
      <c r="J299" s="85">
        <v>33.552852200253916</v>
      </c>
      <c r="K299" s="86">
        <v>34.364745458268629</v>
      </c>
      <c r="L299" s="86">
        <v>34.867722176540859</v>
      </c>
      <c r="M299" s="86">
        <v>35.382584321985995</v>
      </c>
      <c r="N299" s="86">
        <v>39.378847755552357</v>
      </c>
      <c r="O299" s="86">
        <v>42.672818765388996</v>
      </c>
      <c r="P299" s="86">
        <v>46.112085786978135</v>
      </c>
      <c r="Q299" s="86">
        <v>47.693638362454777</v>
      </c>
      <c r="R299" s="86">
        <v>46.629969890321632</v>
      </c>
      <c r="S299" s="87">
        <v>50.48024765646538</v>
      </c>
      <c r="T299" s="87">
        <v>56.05563488334078</v>
      </c>
      <c r="U299" s="87">
        <v>56.213530028362442</v>
      </c>
      <c r="V299" s="87">
        <v>58.141608413762739</v>
      </c>
      <c r="W299" s="87">
        <v>45.831866900361781</v>
      </c>
      <c r="X299" s="87">
        <v>53.289807957277709</v>
      </c>
      <c r="Y299" s="87">
        <v>65.888555300909786</v>
      </c>
      <c r="Z299" s="87">
        <v>56.755549973397102</v>
      </c>
      <c r="AA299" s="87">
        <v>64.152462916056905</v>
      </c>
      <c r="AB299" s="87">
        <v>77.628585461323993</v>
      </c>
      <c r="AC299" s="88" t="s">
        <v>47</v>
      </c>
      <c r="AD299" s="86">
        <v>17.818011196023502</v>
      </c>
      <c r="AE299" s="89"/>
      <c r="AF299" s="90"/>
      <c r="AG299" s="12"/>
    </row>
    <row r="300" spans="1:33" customFormat="1" ht="13.2" x14ac:dyDescent="0.25">
      <c r="A300" s="82" t="s">
        <v>524</v>
      </c>
      <c r="B300" s="83"/>
      <c r="C300" s="83"/>
      <c r="D300" s="83"/>
      <c r="E300" s="83" t="s">
        <v>525</v>
      </c>
      <c r="F300" s="84" t="s">
        <v>35</v>
      </c>
      <c r="G300" s="85">
        <v>2.3426245128794738</v>
      </c>
      <c r="H300" s="85">
        <v>2.5226877872486764</v>
      </c>
      <c r="I300" s="85">
        <v>1.6561143129887943</v>
      </c>
      <c r="J300" s="85">
        <v>2.1677814031241889</v>
      </c>
      <c r="K300" s="86">
        <v>1.1537991603810369</v>
      </c>
      <c r="L300" s="86">
        <v>1.3931331585070592</v>
      </c>
      <c r="M300" s="86">
        <v>1.5871071232534673</v>
      </c>
      <c r="N300" s="86">
        <v>1.7198580806489929</v>
      </c>
      <c r="O300" s="86">
        <v>1.3844269168080257</v>
      </c>
      <c r="P300" s="86">
        <v>1.6057000129827605</v>
      </c>
      <c r="Q300" s="86">
        <v>1.6955529828384646</v>
      </c>
      <c r="R300" s="86">
        <v>2.2541214197498536</v>
      </c>
      <c r="S300" s="87">
        <v>1.7874051152771833</v>
      </c>
      <c r="T300" s="87">
        <v>1.421559625295064</v>
      </c>
      <c r="U300" s="87">
        <v>2.4901304026171371</v>
      </c>
      <c r="V300" s="87">
        <v>1.6520676463128436</v>
      </c>
      <c r="W300" s="87">
        <v>0.47341532259223074</v>
      </c>
      <c r="X300" s="87">
        <v>2.497493087343214</v>
      </c>
      <c r="Y300" s="87">
        <v>2.2352118480504677</v>
      </c>
      <c r="Z300" s="87">
        <v>2.1871752280702998</v>
      </c>
      <c r="AA300" s="87">
        <v>1.83483253730678</v>
      </c>
      <c r="AB300" s="87">
        <v>1.6092688989019901</v>
      </c>
      <c r="AC300" s="88" t="s">
        <v>36</v>
      </c>
      <c r="AD300" s="86">
        <v>-28.003741555612201</v>
      </c>
      <c r="AE300" s="89"/>
      <c r="AF300" s="90"/>
      <c r="AG300" s="12"/>
    </row>
    <row r="301" spans="1:33" customFormat="1" ht="13.2" x14ac:dyDescent="0.25">
      <c r="A301" s="82" t="s">
        <v>526</v>
      </c>
      <c r="B301" s="83"/>
      <c r="C301" s="83"/>
      <c r="D301" s="83"/>
      <c r="E301" s="83" t="s">
        <v>527</v>
      </c>
      <c r="F301" s="84" t="s">
        <v>35</v>
      </c>
      <c r="G301" s="85">
        <v>11.522433901798081</v>
      </c>
      <c r="H301" s="85">
        <v>12.10804495310756</v>
      </c>
      <c r="I301" s="85">
        <v>10.779459458145988</v>
      </c>
      <c r="J301" s="85">
        <v>8.8426377323169412</v>
      </c>
      <c r="K301" s="86">
        <v>8.2847318946981492</v>
      </c>
      <c r="L301" s="86">
        <v>8.7491660066977435</v>
      </c>
      <c r="M301" s="86">
        <v>9.4873157856147809</v>
      </c>
      <c r="N301" s="86">
        <v>11.077450785252278</v>
      </c>
      <c r="O301" s="86">
        <v>11.971806979981638</v>
      </c>
      <c r="P301" s="86">
        <v>12.254049361616381</v>
      </c>
      <c r="Q301" s="86">
        <v>12.634414523096092</v>
      </c>
      <c r="R301" s="86">
        <v>13.90826726847247</v>
      </c>
      <c r="S301" s="87">
        <v>16.42453758689987</v>
      </c>
      <c r="T301" s="87">
        <v>17.810816774407879</v>
      </c>
      <c r="U301" s="87">
        <v>17.783685766020785</v>
      </c>
      <c r="V301" s="87">
        <v>19.19900836878568</v>
      </c>
      <c r="W301" s="87">
        <v>13.741995028472514</v>
      </c>
      <c r="X301" s="87">
        <v>17.544536423831151</v>
      </c>
      <c r="Y301" s="87">
        <v>19.693728007280086</v>
      </c>
      <c r="Z301" s="87">
        <v>21.9624891317848</v>
      </c>
      <c r="AA301" s="87">
        <v>24.265200331285701</v>
      </c>
      <c r="AB301" s="87">
        <v>24.100306408343499</v>
      </c>
      <c r="AC301" s="88"/>
      <c r="AD301" s="86">
        <v>22.3755420986544</v>
      </c>
      <c r="AE301" s="89"/>
      <c r="AF301" s="90"/>
      <c r="AG301" s="12"/>
    </row>
    <row r="302" spans="1:33" customFormat="1" ht="13.2" x14ac:dyDescent="0.25">
      <c r="A302" s="82" t="s">
        <v>528</v>
      </c>
      <c r="B302" s="83"/>
      <c r="C302" s="83"/>
      <c r="D302" s="83"/>
      <c r="E302" s="83" t="s">
        <v>529</v>
      </c>
      <c r="F302" s="84" t="s">
        <v>35</v>
      </c>
      <c r="G302" s="85">
        <v>5.9346000290432173</v>
      </c>
      <c r="H302" s="85">
        <v>4.8144476847758808</v>
      </c>
      <c r="I302" s="85">
        <v>5.4183193218051899</v>
      </c>
      <c r="J302" s="85">
        <v>5.3484819488597655</v>
      </c>
      <c r="K302" s="86">
        <v>5.1117076306201801</v>
      </c>
      <c r="L302" s="86">
        <v>2.9826927863853729</v>
      </c>
      <c r="M302" s="86">
        <v>3.8913310994108685</v>
      </c>
      <c r="N302" s="86">
        <v>5.3435524670661643</v>
      </c>
      <c r="O302" s="86">
        <v>4.6949896576564587</v>
      </c>
      <c r="P302" s="86">
        <v>4.7701198870693675</v>
      </c>
      <c r="Q302" s="86">
        <v>4.4971270965482377</v>
      </c>
      <c r="R302" s="86">
        <v>3.4289514348143859</v>
      </c>
      <c r="S302" s="87">
        <v>5.5626485698439518</v>
      </c>
      <c r="T302" s="87">
        <v>4.804447476135846</v>
      </c>
      <c r="U302" s="87">
        <v>6.9201499667938826</v>
      </c>
      <c r="V302" s="87">
        <v>5.242148553841993</v>
      </c>
      <c r="W302" s="87">
        <v>3.2284087362210228</v>
      </c>
      <c r="X302" s="87">
        <v>3.8035512991921889</v>
      </c>
      <c r="Y302" s="87">
        <v>4.8307229555977811</v>
      </c>
      <c r="Z302" s="87">
        <v>5.6523821088323096</v>
      </c>
      <c r="AA302" s="87">
        <v>5.4600386623782704</v>
      </c>
      <c r="AB302" s="87">
        <v>6.6523000159994599</v>
      </c>
      <c r="AC302" s="88" t="s">
        <v>36</v>
      </c>
      <c r="AD302" s="86">
        <v>37.7081666066331</v>
      </c>
      <c r="AE302" s="89"/>
      <c r="AF302" s="90"/>
      <c r="AG302" s="12"/>
    </row>
    <row r="303" spans="1:33" customFormat="1" ht="13.2" x14ac:dyDescent="0.25">
      <c r="A303" s="82" t="s">
        <v>530</v>
      </c>
      <c r="B303" s="83"/>
      <c r="C303" s="83"/>
      <c r="D303" s="83"/>
      <c r="E303" s="83" t="s">
        <v>531</v>
      </c>
      <c r="F303" s="84" t="s">
        <v>35</v>
      </c>
      <c r="G303" s="85">
        <v>1.7693132470921942</v>
      </c>
      <c r="H303" s="85">
        <v>1.3809589778039562</v>
      </c>
      <c r="I303" s="85">
        <v>1.790185355720616</v>
      </c>
      <c r="J303" s="85">
        <v>2.1135382430777998</v>
      </c>
      <c r="K303" s="86">
        <v>2.2690403946873965</v>
      </c>
      <c r="L303" s="86">
        <v>2.8387229467089679</v>
      </c>
      <c r="M303" s="86">
        <v>1.6469623080078379</v>
      </c>
      <c r="N303" s="86">
        <v>1.431817259511049</v>
      </c>
      <c r="O303" s="86">
        <v>2.3589152236671724</v>
      </c>
      <c r="P303" s="86">
        <v>2.4704787538100539</v>
      </c>
      <c r="Q303" s="86">
        <v>2.5584046775888249</v>
      </c>
      <c r="R303" s="86">
        <v>2.5050273274897661</v>
      </c>
      <c r="S303" s="87">
        <v>2.0144898526475945</v>
      </c>
      <c r="T303" s="87">
        <v>2.3526738135540084</v>
      </c>
      <c r="U303" s="87">
        <v>1.5357481405517714</v>
      </c>
      <c r="V303" s="87">
        <v>1.8337640319060569</v>
      </c>
      <c r="W303" s="87">
        <v>1.5678641250369343</v>
      </c>
      <c r="X303" s="87">
        <v>1.8922236475187084</v>
      </c>
      <c r="Y303" s="87">
        <v>1.6582011983060359</v>
      </c>
      <c r="Z303" s="87">
        <v>6.8407187760118698E-2</v>
      </c>
      <c r="AA303" s="87">
        <v>0.52658456327482595</v>
      </c>
      <c r="AB303" s="87">
        <v>1.4025753556159899</v>
      </c>
      <c r="AC303" s="88" t="s">
        <v>36</v>
      </c>
      <c r="AD303" s="86">
        <v>-15.4158520058468</v>
      </c>
      <c r="AE303" s="89"/>
      <c r="AF303" s="90"/>
      <c r="AG303" s="12"/>
    </row>
    <row r="304" spans="1:33" customFormat="1" ht="13.2" x14ac:dyDescent="0.25">
      <c r="A304" s="82" t="s">
        <v>532</v>
      </c>
      <c r="B304" s="83"/>
      <c r="C304" s="83"/>
      <c r="D304" s="83"/>
      <c r="E304" s="83" t="s">
        <v>533</v>
      </c>
      <c r="F304" s="84" t="s">
        <v>35</v>
      </c>
      <c r="G304" s="85">
        <v>16.638604811228966</v>
      </c>
      <c r="H304" s="85">
        <v>15.446034358376002</v>
      </c>
      <c r="I304" s="85">
        <v>16.485348958668041</v>
      </c>
      <c r="J304" s="85">
        <v>15.080412872875241</v>
      </c>
      <c r="K304" s="86">
        <v>17.545466377881869</v>
      </c>
      <c r="L304" s="86">
        <v>18.904007278241743</v>
      </c>
      <c r="M304" s="86">
        <v>18.769868005699077</v>
      </c>
      <c r="N304" s="86">
        <v>19.806169163073907</v>
      </c>
      <c r="O304" s="86">
        <v>22.262679987275714</v>
      </c>
      <c r="P304" s="86">
        <v>25.011737771499568</v>
      </c>
      <c r="Q304" s="86">
        <v>26.308139082383164</v>
      </c>
      <c r="R304" s="86">
        <v>24.533602439795178</v>
      </c>
      <c r="S304" s="87">
        <v>24.691166531796775</v>
      </c>
      <c r="T304" s="87">
        <v>29.666137193948011</v>
      </c>
      <c r="U304" s="87">
        <v>27.483815752378845</v>
      </c>
      <c r="V304" s="87">
        <v>30.214619812916151</v>
      </c>
      <c r="W304" s="87">
        <v>26.820183688039073</v>
      </c>
      <c r="X304" s="87">
        <v>27.552003499392423</v>
      </c>
      <c r="Y304" s="87">
        <v>37.470691291675429</v>
      </c>
      <c r="Z304" s="87">
        <v>26.8850963169495</v>
      </c>
      <c r="AA304" s="87">
        <v>32.0658068218113</v>
      </c>
      <c r="AB304" s="87">
        <v>43.864134782463097</v>
      </c>
      <c r="AC304" s="88" t="s">
        <v>47</v>
      </c>
      <c r="AD304" s="86">
        <v>17.062518118548901</v>
      </c>
      <c r="AE304" s="89"/>
      <c r="AF304" s="90"/>
      <c r="AG304" s="12"/>
    </row>
    <row r="305" spans="1:33" customFormat="1" ht="13.2" x14ac:dyDescent="0.25">
      <c r="A305" s="102">
        <v>301</v>
      </c>
      <c r="B305" s="103"/>
      <c r="C305" s="103"/>
      <c r="D305" s="103" t="s">
        <v>534</v>
      </c>
      <c r="E305" s="103"/>
      <c r="F305" s="104" t="s">
        <v>35</v>
      </c>
      <c r="G305" s="105">
        <v>1.0288840837160991</v>
      </c>
      <c r="H305" s="105">
        <v>1.5903074016735066</v>
      </c>
      <c r="I305" s="105">
        <v>0.78556678333468011</v>
      </c>
      <c r="J305" s="105">
        <v>1.3592389348443097</v>
      </c>
      <c r="K305" s="106">
        <v>1.1306314396636081</v>
      </c>
      <c r="L305" s="106">
        <v>1.5437414009521357</v>
      </c>
      <c r="M305" s="106">
        <v>1.7467001424769579</v>
      </c>
      <c r="N305" s="106">
        <v>1.1698896762561415</v>
      </c>
      <c r="O305" s="106">
        <v>1.4659808703319503</v>
      </c>
      <c r="P305" s="106">
        <v>1.7976481827042519</v>
      </c>
      <c r="Q305" s="106">
        <v>2.649988325485467</v>
      </c>
      <c r="R305" s="106">
        <v>2.9203305278790781</v>
      </c>
      <c r="S305" s="106">
        <v>1.6607685550921816</v>
      </c>
      <c r="T305" s="106">
        <v>2.0946096059666113</v>
      </c>
      <c r="U305" s="106">
        <v>2.1770532452125493</v>
      </c>
      <c r="V305" s="106">
        <v>2.471654466955433</v>
      </c>
      <c r="W305" s="106">
        <v>4.1979738328008684</v>
      </c>
      <c r="X305" s="106">
        <v>1.6336557440246042</v>
      </c>
      <c r="Y305" s="106">
        <v>2.3929720264723815</v>
      </c>
      <c r="Z305" s="106">
        <v>1.5601612481623599</v>
      </c>
      <c r="AA305" s="106">
        <v>2.1444063969337499</v>
      </c>
      <c r="AB305" s="106">
        <v>1.9141479913230799</v>
      </c>
      <c r="AC305" s="107" t="s">
        <v>36</v>
      </c>
      <c r="AD305" s="106">
        <v>-20.009596010830101</v>
      </c>
      <c r="AE305" s="115"/>
      <c r="AF305" s="109"/>
      <c r="AG305" s="12"/>
    </row>
    <row r="306" spans="1:33" s="55" customFormat="1" ht="13.2" x14ac:dyDescent="0.25">
      <c r="A306" s="75" t="s">
        <v>535</v>
      </c>
      <c r="B306" s="76"/>
      <c r="C306" s="76" t="s">
        <v>536</v>
      </c>
      <c r="D306" s="76"/>
      <c r="E306" s="76"/>
      <c r="F306" s="35" t="s">
        <v>35</v>
      </c>
      <c r="G306" s="77">
        <v>37.911434078842362</v>
      </c>
      <c r="H306" s="77">
        <v>35.463217583015954</v>
      </c>
      <c r="I306" s="77">
        <v>37.620133618070831</v>
      </c>
      <c r="J306" s="77">
        <v>40.473200485848771</v>
      </c>
      <c r="K306" s="78">
        <v>39.510885130510459</v>
      </c>
      <c r="L306" s="78">
        <v>40.389517874992663</v>
      </c>
      <c r="M306" s="78">
        <v>44.155157210146577</v>
      </c>
      <c r="N306" s="78">
        <v>41.001401994677977</v>
      </c>
      <c r="O306" s="78">
        <v>47.410683787575373</v>
      </c>
      <c r="P306" s="78">
        <v>46.539615826565857</v>
      </c>
      <c r="Q306" s="78">
        <v>44.634427170486866</v>
      </c>
      <c r="R306" s="78">
        <v>50.285006621027129</v>
      </c>
      <c r="S306" s="78">
        <v>52.349625800170529</v>
      </c>
      <c r="T306" s="78">
        <v>51.61715760559008</v>
      </c>
      <c r="U306" s="78">
        <v>56.555141178051109</v>
      </c>
      <c r="V306" s="78">
        <v>55.797792930667597</v>
      </c>
      <c r="W306" s="78">
        <v>55.262950006584134</v>
      </c>
      <c r="X306" s="78">
        <v>50.057351107232336</v>
      </c>
      <c r="Y306" s="78">
        <v>55.940928510024087</v>
      </c>
      <c r="Z306" s="78">
        <v>62.331391112997899</v>
      </c>
      <c r="AA306" s="78">
        <v>70.783066361131105</v>
      </c>
      <c r="AB306" s="78">
        <v>71.025434497077299</v>
      </c>
      <c r="AC306" s="79"/>
      <c r="AD306" s="78">
        <v>26.9650618765654</v>
      </c>
      <c r="AE306" s="80"/>
      <c r="AF306" s="81"/>
    </row>
    <row r="307" spans="1:33" customFormat="1" ht="13.2" x14ac:dyDescent="0.25">
      <c r="A307" s="82">
        <v>304</v>
      </c>
      <c r="B307" s="145"/>
      <c r="C307" s="83"/>
      <c r="D307" s="83" t="s">
        <v>537</v>
      </c>
      <c r="E307" s="83"/>
      <c r="F307" s="84" t="s">
        <v>35</v>
      </c>
      <c r="G307" s="85">
        <v>13.25893228353347</v>
      </c>
      <c r="H307" s="85">
        <v>14.10051593553384</v>
      </c>
      <c r="I307" s="85">
        <v>13.41477738535546</v>
      </c>
      <c r="J307" s="85">
        <v>14.731458454360922</v>
      </c>
      <c r="K307" s="86">
        <v>12.468341077080376</v>
      </c>
      <c r="L307" s="86">
        <v>15.238964711542001</v>
      </c>
      <c r="M307" s="86">
        <v>12.406338738474517</v>
      </c>
      <c r="N307" s="86">
        <v>15.694969051764607</v>
      </c>
      <c r="O307" s="86">
        <v>15.188599042898907</v>
      </c>
      <c r="P307" s="86">
        <v>17.615719022068756</v>
      </c>
      <c r="Q307" s="86">
        <v>14.888003463439324</v>
      </c>
      <c r="R307" s="86">
        <v>14.33029813040805</v>
      </c>
      <c r="S307" s="87">
        <v>15.559031782997726</v>
      </c>
      <c r="T307" s="87">
        <v>14.395791511049408</v>
      </c>
      <c r="U307" s="87">
        <v>14.766772875801548</v>
      </c>
      <c r="V307" s="87">
        <v>14.439215989266055</v>
      </c>
      <c r="W307" s="87">
        <v>15.319298706041964</v>
      </c>
      <c r="X307" s="87">
        <v>10.375933011109497</v>
      </c>
      <c r="Y307" s="87">
        <v>13.645726769067812</v>
      </c>
      <c r="Z307" s="87">
        <v>10.858884684761501</v>
      </c>
      <c r="AA307" s="87">
        <v>22.107550862754099</v>
      </c>
      <c r="AB307" s="87">
        <v>14.9871557789692</v>
      </c>
      <c r="AC307" s="88"/>
      <c r="AD307" s="86">
        <v>9.8303962302851193</v>
      </c>
      <c r="AE307" s="89"/>
      <c r="AF307" s="90"/>
      <c r="AG307" s="12"/>
    </row>
    <row r="308" spans="1:33" customFormat="1" ht="13.2" x14ac:dyDescent="0.25">
      <c r="A308" s="82">
        <v>307</v>
      </c>
      <c r="B308" s="145"/>
      <c r="C308" s="83"/>
      <c r="D308" s="83" t="s">
        <v>538</v>
      </c>
      <c r="E308" s="83"/>
      <c r="F308" s="84" t="s">
        <v>35</v>
      </c>
      <c r="G308" s="85">
        <v>2.4569245214333</v>
      </c>
      <c r="H308" s="85">
        <v>2.8093724040625663</v>
      </c>
      <c r="I308" s="85">
        <v>5.5094109172093333</v>
      </c>
      <c r="J308" s="85">
        <v>2.4678519160692551</v>
      </c>
      <c r="K308" s="86">
        <v>3.7015886117965437</v>
      </c>
      <c r="L308" s="86">
        <v>3.1886960573028813</v>
      </c>
      <c r="M308" s="86">
        <v>6.3816995380892987</v>
      </c>
      <c r="N308" s="86">
        <v>2.3943228394691913</v>
      </c>
      <c r="O308" s="86">
        <v>3.6166941793336869</v>
      </c>
      <c r="P308" s="86">
        <v>3.3846762739091103</v>
      </c>
      <c r="Q308" s="86">
        <v>2.7036570416780186</v>
      </c>
      <c r="R308" s="86">
        <v>8.9387162380932939</v>
      </c>
      <c r="S308" s="87">
        <v>7.8109663378805259</v>
      </c>
      <c r="T308" s="87">
        <v>10.631320030130034</v>
      </c>
      <c r="U308" s="87">
        <v>9.4276493471354854</v>
      </c>
      <c r="V308" s="87">
        <v>8.7940334361802446</v>
      </c>
      <c r="W308" s="87">
        <v>10.792766989723331</v>
      </c>
      <c r="X308" s="87">
        <v>9.1698872838990226</v>
      </c>
      <c r="Y308" s="87">
        <v>14.243478406808673</v>
      </c>
      <c r="Z308" s="87">
        <v>19.956907179417701</v>
      </c>
      <c r="AA308" s="87">
        <v>23.036010607084702</v>
      </c>
      <c r="AB308" s="87">
        <v>29.485480486234799</v>
      </c>
      <c r="AC308" s="88" t="s">
        <v>36</v>
      </c>
      <c r="AD308" s="86">
        <v>107.010392013092</v>
      </c>
      <c r="AE308" s="89" t="s">
        <v>42</v>
      </c>
      <c r="AF308" s="90" t="s">
        <v>149</v>
      </c>
      <c r="AG308" s="12"/>
    </row>
    <row r="309" spans="1:33" customFormat="1" ht="13.2" x14ac:dyDescent="0.25">
      <c r="A309" s="82">
        <v>308</v>
      </c>
      <c r="B309" s="145"/>
      <c r="C309" s="83"/>
      <c r="D309" s="83" t="s">
        <v>539</v>
      </c>
      <c r="E309" s="83"/>
      <c r="F309" s="84" t="s">
        <v>35</v>
      </c>
      <c r="G309" s="85">
        <v>19.360375692014482</v>
      </c>
      <c r="H309" s="85">
        <v>17.03019850409579</v>
      </c>
      <c r="I309" s="85">
        <v>16.105708065753344</v>
      </c>
      <c r="J309" s="85">
        <v>20.413085761281074</v>
      </c>
      <c r="K309" s="86">
        <v>19.322523094013146</v>
      </c>
      <c r="L309" s="86">
        <v>19.128849091491205</v>
      </c>
      <c r="M309" s="86">
        <v>21.586592898345941</v>
      </c>
      <c r="N309" s="86">
        <v>20.184534771593693</v>
      </c>
      <c r="O309" s="86">
        <v>25.855539388539331</v>
      </c>
      <c r="P309" s="86">
        <v>22.156605027622284</v>
      </c>
      <c r="Q309" s="86">
        <v>23.980786667704422</v>
      </c>
      <c r="R309" s="86">
        <v>24.038009348929091</v>
      </c>
      <c r="S309" s="87">
        <v>24.232227241869172</v>
      </c>
      <c r="T309" s="87">
        <v>22.661957664531919</v>
      </c>
      <c r="U309" s="87">
        <v>29.920617028402138</v>
      </c>
      <c r="V309" s="87">
        <v>29.491218420823209</v>
      </c>
      <c r="W309" s="87">
        <v>22.584355346048401</v>
      </c>
      <c r="X309" s="87">
        <v>27.823024651601838</v>
      </c>
      <c r="Y309" s="87">
        <v>23.201839789503911</v>
      </c>
      <c r="Z309" s="87">
        <v>26.313189054108399</v>
      </c>
      <c r="AA309" s="87">
        <v>21.763123296218399</v>
      </c>
      <c r="AB309" s="87">
        <v>19.932901781893801</v>
      </c>
      <c r="AC309" s="88"/>
      <c r="AD309" s="86">
        <v>-14.0891327466578</v>
      </c>
      <c r="AE309" s="89"/>
      <c r="AF309" s="90"/>
      <c r="AG309" s="12"/>
    </row>
    <row r="310" spans="1:33" customFormat="1" ht="13.2" x14ac:dyDescent="0.25">
      <c r="A310" s="82">
        <v>309</v>
      </c>
      <c r="B310" s="145"/>
      <c r="C310" s="83"/>
      <c r="D310" s="83" t="s">
        <v>540</v>
      </c>
      <c r="E310" s="83"/>
      <c r="F310" s="84" t="s">
        <v>35</v>
      </c>
      <c r="G310" s="85">
        <v>0</v>
      </c>
      <c r="H310" s="85">
        <v>0.12523662346238909</v>
      </c>
      <c r="I310" s="85">
        <v>0</v>
      </c>
      <c r="J310" s="85">
        <v>4.4175973294153674E-2</v>
      </c>
      <c r="K310" s="86">
        <v>0</v>
      </c>
      <c r="L310" s="86">
        <v>0</v>
      </c>
      <c r="M310" s="86">
        <v>0.16995975372689198</v>
      </c>
      <c r="N310" s="86">
        <v>0</v>
      </c>
      <c r="O310" s="86">
        <v>0</v>
      </c>
      <c r="P310" s="86">
        <v>0</v>
      </c>
      <c r="Q310" s="86">
        <v>0</v>
      </c>
      <c r="R310" s="86">
        <v>0</v>
      </c>
      <c r="S310" s="87">
        <v>0</v>
      </c>
      <c r="T310" s="87">
        <v>0</v>
      </c>
      <c r="U310" s="87">
        <v>0</v>
      </c>
      <c r="V310" s="87">
        <v>0</v>
      </c>
      <c r="W310" s="87">
        <v>2.5461664816886032</v>
      </c>
      <c r="X310" s="87">
        <v>0</v>
      </c>
      <c r="Y310" s="87">
        <v>0</v>
      </c>
      <c r="Z310" s="87"/>
      <c r="AA310" s="87">
        <v>0</v>
      </c>
      <c r="AB310" s="87">
        <v>0</v>
      </c>
      <c r="AC310" s="88" t="s">
        <v>85</v>
      </c>
      <c r="AD310" s="86"/>
      <c r="AE310" s="89"/>
      <c r="AF310" s="90"/>
      <c r="AG310" s="12"/>
    </row>
    <row r="311" spans="1:33" customFormat="1" ht="13.2" x14ac:dyDescent="0.25">
      <c r="A311" s="82">
        <v>310</v>
      </c>
      <c r="B311" s="145"/>
      <c r="C311" s="83"/>
      <c r="D311" s="83" t="s">
        <v>541</v>
      </c>
      <c r="E311" s="83"/>
      <c r="F311" s="84" t="s">
        <v>35</v>
      </c>
      <c r="G311" s="85">
        <v>0</v>
      </c>
      <c r="H311" s="85">
        <v>0.10818029593986193</v>
      </c>
      <c r="I311" s="85">
        <v>0.18041036863098142</v>
      </c>
      <c r="J311" s="85">
        <v>0.15783777712399366</v>
      </c>
      <c r="K311" s="86">
        <v>3.8726524828842319E-2</v>
      </c>
      <c r="L311" s="86">
        <v>3.8769454506470277E-2</v>
      </c>
      <c r="M311" s="86">
        <v>0.55683324647324905</v>
      </c>
      <c r="N311" s="86">
        <v>0.48242433963248543</v>
      </c>
      <c r="O311" s="86">
        <v>0</v>
      </c>
      <c r="P311" s="86">
        <v>0.25240810821808723</v>
      </c>
      <c r="Q311" s="86">
        <v>6.4209829941238319E-2</v>
      </c>
      <c r="R311" s="86">
        <v>0.46164360455309489</v>
      </c>
      <c r="S311" s="87">
        <v>0.72699686135368569</v>
      </c>
      <c r="T311" s="87">
        <v>1.0624232330848569</v>
      </c>
      <c r="U311" s="87">
        <v>0</v>
      </c>
      <c r="V311" s="87">
        <v>0</v>
      </c>
      <c r="W311" s="87">
        <v>1.6228517349609339</v>
      </c>
      <c r="X311" s="87">
        <v>1.1530837578715645</v>
      </c>
      <c r="Y311" s="87">
        <v>1.0741006644202309</v>
      </c>
      <c r="Z311" s="87">
        <v>1.6970785125422401</v>
      </c>
      <c r="AA311" s="87">
        <v>0.26138887444568998</v>
      </c>
      <c r="AB311" s="87">
        <v>1.9428437745340601</v>
      </c>
      <c r="AC311" s="88" t="s">
        <v>36</v>
      </c>
      <c r="AD311" s="86">
        <v>80.880976885230197</v>
      </c>
      <c r="AE311" s="89"/>
      <c r="AF311" s="90"/>
      <c r="AG311" s="12"/>
    </row>
    <row r="312" spans="1:33" customFormat="1" ht="13.2" x14ac:dyDescent="0.25">
      <c r="A312" s="82">
        <v>312</v>
      </c>
      <c r="B312" s="145"/>
      <c r="C312" s="83"/>
      <c r="D312" s="83" t="s">
        <v>542</v>
      </c>
      <c r="E312" s="83"/>
      <c r="F312" s="84" t="s">
        <v>35</v>
      </c>
      <c r="G312" s="85">
        <v>2.1638505348130765</v>
      </c>
      <c r="H312" s="85">
        <v>0.94715899741734244</v>
      </c>
      <c r="I312" s="85">
        <v>1.8909323682382007</v>
      </c>
      <c r="J312" s="85">
        <v>1.8177401953356624</v>
      </c>
      <c r="K312" s="86">
        <v>2.2382696855332775</v>
      </c>
      <c r="L312" s="86">
        <v>2.257453674175351</v>
      </c>
      <c r="M312" s="86">
        <v>2.0576338124178863</v>
      </c>
      <c r="N312" s="86">
        <v>1.8039362135901671</v>
      </c>
      <c r="O312" s="86">
        <v>2.1856018286529619</v>
      </c>
      <c r="P312" s="86">
        <v>2.5250092526386982</v>
      </c>
      <c r="Q312" s="86">
        <v>2.4515050394987754</v>
      </c>
      <c r="R312" s="86">
        <v>2.1299669821106231</v>
      </c>
      <c r="S312" s="87">
        <v>3.3311985319670137</v>
      </c>
      <c r="T312" s="87">
        <v>2.7237899640155523</v>
      </c>
      <c r="U312" s="87">
        <v>2.0261440029365203</v>
      </c>
      <c r="V312" s="87">
        <v>2.6595219501179024</v>
      </c>
      <c r="W312" s="87">
        <v>2.0227479606542302</v>
      </c>
      <c r="X312" s="87">
        <v>1.1108975019609781</v>
      </c>
      <c r="Y312" s="87">
        <v>3.7757828802234741</v>
      </c>
      <c r="Z312" s="87">
        <v>3.3611250665069798</v>
      </c>
      <c r="AA312" s="87">
        <v>3.3604004025938301</v>
      </c>
      <c r="AB312" s="87">
        <v>4.0496783363533799</v>
      </c>
      <c r="AC312" s="88" t="s">
        <v>36</v>
      </c>
      <c r="AD312" s="86">
        <v>7.2540043963995604</v>
      </c>
      <c r="AE312" s="89"/>
      <c r="AF312" s="90"/>
      <c r="AG312" s="12"/>
    </row>
    <row r="313" spans="1:33" customFormat="1" ht="13.2" x14ac:dyDescent="0.25">
      <c r="A313" s="102">
        <v>313</v>
      </c>
      <c r="B313" s="146"/>
      <c r="C313" s="103"/>
      <c r="D313" s="103" t="s">
        <v>543</v>
      </c>
      <c r="E313" s="103"/>
      <c r="F313" s="104" t="s">
        <v>35</v>
      </c>
      <c r="G313" s="105">
        <v>0.67135104704803383</v>
      </c>
      <c r="H313" s="105">
        <v>0.34255482250419189</v>
      </c>
      <c r="I313" s="105">
        <v>0.51889451288353527</v>
      </c>
      <c r="J313" s="105">
        <v>0.84105040838368617</v>
      </c>
      <c r="K313" s="106">
        <v>1.7414361372582827</v>
      </c>
      <c r="L313" s="106">
        <v>0.53678488597472362</v>
      </c>
      <c r="M313" s="106">
        <v>0.9960992226187616</v>
      </c>
      <c r="N313" s="106">
        <v>0.44121477862784186</v>
      </c>
      <c r="O313" s="106">
        <v>0.56424934815053851</v>
      </c>
      <c r="P313" s="106">
        <v>0.60519814210890432</v>
      </c>
      <c r="Q313" s="106">
        <v>0.54626512822508499</v>
      </c>
      <c r="R313" s="106">
        <v>0.38637231693296153</v>
      </c>
      <c r="S313" s="106">
        <v>0.68920504410235994</v>
      </c>
      <c r="T313" s="106">
        <v>0.14187520277829702</v>
      </c>
      <c r="U313" s="106">
        <v>0.41395792377539448</v>
      </c>
      <c r="V313" s="106">
        <v>0.41380313428017085</v>
      </c>
      <c r="W313" s="106">
        <v>0.37476278746666131</v>
      </c>
      <c r="X313" s="106">
        <v>0.42452490078942495</v>
      </c>
      <c r="Y313" s="106">
        <v>0</v>
      </c>
      <c r="Z313" s="106">
        <v>0.144206615660982</v>
      </c>
      <c r="AA313" s="106">
        <v>0.25459231803427201</v>
      </c>
      <c r="AB313" s="106">
        <v>0.62737433909189999</v>
      </c>
      <c r="AC313" s="107" t="s">
        <v>36</v>
      </c>
      <c r="AD313" s="106" t="s">
        <v>596</v>
      </c>
      <c r="AE313" s="115"/>
      <c r="AF313" s="109"/>
      <c r="AG313" s="12"/>
    </row>
    <row r="314" spans="1:33" customFormat="1" ht="13.2" x14ac:dyDescent="0.25">
      <c r="A314" s="75" t="s">
        <v>544</v>
      </c>
      <c r="B314" s="76"/>
      <c r="C314" s="76" t="s">
        <v>545</v>
      </c>
      <c r="D314" s="76"/>
      <c r="E314" s="76"/>
      <c r="F314" s="35" t="s">
        <v>35</v>
      </c>
      <c r="G314" s="77">
        <v>111.53643233823806</v>
      </c>
      <c r="H314" s="77">
        <v>125.03254124876055</v>
      </c>
      <c r="I314" s="77">
        <v>120.43175210842412</v>
      </c>
      <c r="J314" s="77">
        <v>119.47928878410933</v>
      </c>
      <c r="K314" s="78">
        <v>132.03261558377321</v>
      </c>
      <c r="L314" s="78">
        <v>132.76173563075986</v>
      </c>
      <c r="M314" s="78">
        <v>135.07696430942269</v>
      </c>
      <c r="N314" s="78">
        <v>142.86949661530835</v>
      </c>
      <c r="O314" s="78">
        <v>148.6974442752678</v>
      </c>
      <c r="P314" s="78">
        <v>156.38800819270304</v>
      </c>
      <c r="Q314" s="78">
        <v>144.47859769622934</v>
      </c>
      <c r="R314" s="78">
        <v>170.64785926585117</v>
      </c>
      <c r="S314" s="78">
        <v>175.49957534508661</v>
      </c>
      <c r="T314" s="78">
        <v>160.15093883628887</v>
      </c>
      <c r="U314" s="78">
        <v>164.10627236210007</v>
      </c>
      <c r="V314" s="78">
        <v>171.86146573946223</v>
      </c>
      <c r="W314" s="78">
        <v>170.7148365428537</v>
      </c>
      <c r="X314" s="78">
        <v>165.1669148378227</v>
      </c>
      <c r="Y314" s="78">
        <v>187.59908495366955</v>
      </c>
      <c r="Z314" s="78">
        <v>172.362584049075</v>
      </c>
      <c r="AA314" s="78">
        <v>185.150615218344</v>
      </c>
      <c r="AB314" s="78">
        <v>200.04875278595301</v>
      </c>
      <c r="AC314" s="79" t="s">
        <v>47</v>
      </c>
      <c r="AD314" s="78">
        <v>6.6363158622859402</v>
      </c>
      <c r="AE314" s="80"/>
      <c r="AF314" s="81"/>
      <c r="AG314" s="12"/>
    </row>
    <row r="315" spans="1:33" customFormat="1" ht="13.2" x14ac:dyDescent="0.25">
      <c r="A315" s="82">
        <v>314</v>
      </c>
      <c r="B315" s="145"/>
      <c r="C315" s="83"/>
      <c r="D315" s="83" t="s">
        <v>546</v>
      </c>
      <c r="E315" s="83"/>
      <c r="F315" s="84" t="s">
        <v>35</v>
      </c>
      <c r="G315" s="85">
        <v>7.9384830683967849</v>
      </c>
      <c r="H315" s="85">
        <v>9.5737874626090793</v>
      </c>
      <c r="I315" s="85">
        <v>8.9244271738138128</v>
      </c>
      <c r="J315" s="85">
        <v>9.8024210858327034</v>
      </c>
      <c r="K315" s="86">
        <v>12.186003505227381</v>
      </c>
      <c r="L315" s="86">
        <v>12.163876097202744</v>
      </c>
      <c r="M315" s="86">
        <v>11.728764691078634</v>
      </c>
      <c r="N315" s="86">
        <v>10.502644561980519</v>
      </c>
      <c r="O315" s="86">
        <v>10.02760467617539</v>
      </c>
      <c r="P315" s="86">
        <v>11.498919718099716</v>
      </c>
      <c r="Q315" s="86">
        <v>9.7090652605362529</v>
      </c>
      <c r="R315" s="86">
        <v>12.665658486838399</v>
      </c>
      <c r="S315" s="87">
        <v>14.277819124367269</v>
      </c>
      <c r="T315" s="87">
        <v>12.017831042613318</v>
      </c>
      <c r="U315" s="87">
        <v>12.403702813722184</v>
      </c>
      <c r="V315" s="87">
        <v>14.657822167607616</v>
      </c>
      <c r="W315" s="87">
        <v>14.12608450027645</v>
      </c>
      <c r="X315" s="87">
        <v>14.819503334729644</v>
      </c>
      <c r="Y315" s="87">
        <v>17.873784398152377</v>
      </c>
      <c r="Z315" s="87">
        <v>10.168680260355099</v>
      </c>
      <c r="AA315" s="87">
        <v>10.785821194856901</v>
      </c>
      <c r="AB315" s="87">
        <v>10.632754624031101</v>
      </c>
      <c r="AC315" s="88"/>
      <c r="AD315" s="86">
        <v>-40.512012525280802</v>
      </c>
      <c r="AE315" s="89"/>
      <c r="AF315" s="90"/>
      <c r="AG315" s="12"/>
    </row>
    <row r="316" spans="1:33" customFormat="1" ht="13.2" x14ac:dyDescent="0.25">
      <c r="A316" s="82">
        <v>315</v>
      </c>
      <c r="B316" s="145"/>
      <c r="C316" s="83"/>
      <c r="D316" s="83" t="s">
        <v>547</v>
      </c>
      <c r="E316" s="83"/>
      <c r="F316" s="84" t="s">
        <v>35</v>
      </c>
      <c r="G316" s="85">
        <v>2.0468908830134906</v>
      </c>
      <c r="H316" s="85">
        <v>2.5176072317384754</v>
      </c>
      <c r="I316" s="85">
        <v>3.6671455745542567</v>
      </c>
      <c r="J316" s="85">
        <v>1.9578570277578744</v>
      </c>
      <c r="K316" s="86">
        <v>3.3299972105231919</v>
      </c>
      <c r="L316" s="86">
        <v>3.1939706500875755</v>
      </c>
      <c r="M316" s="86">
        <v>2.1705690953802974</v>
      </c>
      <c r="N316" s="86">
        <v>2.4036759121661415</v>
      </c>
      <c r="O316" s="86">
        <v>2.7491109213449123</v>
      </c>
      <c r="P316" s="86">
        <v>4.1837903458646055</v>
      </c>
      <c r="Q316" s="86">
        <v>3.710702611199753</v>
      </c>
      <c r="R316" s="86">
        <v>4.1637400369536648</v>
      </c>
      <c r="S316" s="87">
        <v>2.8536194563771096</v>
      </c>
      <c r="T316" s="87">
        <v>4.9399018633538008</v>
      </c>
      <c r="U316" s="87">
        <v>2.1048737315923631</v>
      </c>
      <c r="V316" s="87">
        <v>5.062514906432531</v>
      </c>
      <c r="W316" s="87">
        <v>3.7994287929506378</v>
      </c>
      <c r="X316" s="87">
        <v>0.13134451477951914</v>
      </c>
      <c r="Y316" s="87">
        <v>5.8342790863336047</v>
      </c>
      <c r="Z316" s="87">
        <v>5.5575167263916398</v>
      </c>
      <c r="AA316" s="87">
        <v>1.35257414931625</v>
      </c>
      <c r="AB316" s="87">
        <v>7.8722945092071298E-2</v>
      </c>
      <c r="AC316" s="88" t="s">
        <v>36</v>
      </c>
      <c r="AD316" s="86">
        <v>-98.650682562024201</v>
      </c>
      <c r="AE316" s="89"/>
      <c r="AF316" s="90" t="s">
        <v>37</v>
      </c>
      <c r="AG316" s="12"/>
    </row>
    <row r="317" spans="1:33" customFormat="1" ht="13.2" x14ac:dyDescent="0.25">
      <c r="A317" s="82">
        <v>318</v>
      </c>
      <c r="B317" s="145"/>
      <c r="C317" s="83"/>
      <c r="D317" s="83" t="s">
        <v>548</v>
      </c>
      <c r="E317" s="83"/>
      <c r="F317" s="84" t="s">
        <v>35</v>
      </c>
      <c r="G317" s="85">
        <v>15.645601045556068</v>
      </c>
      <c r="H317" s="85">
        <v>16.640077667156241</v>
      </c>
      <c r="I317" s="85">
        <v>15.005379486900161</v>
      </c>
      <c r="J317" s="85">
        <v>14.856564256095183</v>
      </c>
      <c r="K317" s="86">
        <v>15.925731935183702</v>
      </c>
      <c r="L317" s="86">
        <v>17.929311630677574</v>
      </c>
      <c r="M317" s="86">
        <v>15.714578424747796</v>
      </c>
      <c r="N317" s="86">
        <v>15.275592924902922</v>
      </c>
      <c r="O317" s="86">
        <v>18.655184567787302</v>
      </c>
      <c r="P317" s="86">
        <v>21.311612400667354</v>
      </c>
      <c r="Q317" s="86">
        <v>18.076065299451304</v>
      </c>
      <c r="R317" s="86">
        <v>24.508652897256766</v>
      </c>
      <c r="S317" s="87">
        <v>24.223258093096124</v>
      </c>
      <c r="T317" s="87">
        <v>15.944757746580771</v>
      </c>
      <c r="U317" s="87">
        <v>18.017391209743501</v>
      </c>
      <c r="V317" s="87">
        <v>19.355254733791234</v>
      </c>
      <c r="W317" s="87">
        <v>14.124482253849967</v>
      </c>
      <c r="X317" s="87">
        <v>22.03804258257642</v>
      </c>
      <c r="Y317" s="87">
        <v>17.341058485017442</v>
      </c>
      <c r="Z317" s="87">
        <v>17.765365199836101</v>
      </c>
      <c r="AA317" s="87">
        <v>13.2800041967807</v>
      </c>
      <c r="AB317" s="87">
        <v>18.7486381851398</v>
      </c>
      <c r="AC317" s="88"/>
      <c r="AD317" s="86">
        <v>8.1170345013168799</v>
      </c>
      <c r="AE317" s="89"/>
      <c r="AF317" s="90"/>
      <c r="AG317" s="12"/>
    </row>
    <row r="318" spans="1:33" customFormat="1" ht="13.2" x14ac:dyDescent="0.25">
      <c r="A318" s="82">
        <v>319</v>
      </c>
      <c r="B318" s="145"/>
      <c r="C318" s="83"/>
      <c r="D318" s="83" t="s">
        <v>549</v>
      </c>
      <c r="E318" s="83"/>
      <c r="F318" s="84" t="s">
        <v>35</v>
      </c>
      <c r="G318" s="85">
        <v>2.7797349905211637</v>
      </c>
      <c r="H318" s="85">
        <v>4.2874154882411366</v>
      </c>
      <c r="I318" s="85">
        <v>2.3208231966288198</v>
      </c>
      <c r="J318" s="85">
        <v>3.4237713880278635</v>
      </c>
      <c r="K318" s="86">
        <v>3.4014676043047736</v>
      </c>
      <c r="L318" s="86">
        <v>3.0133778000667988</v>
      </c>
      <c r="M318" s="86">
        <v>3.2354773572604776</v>
      </c>
      <c r="N318" s="86">
        <v>3.0994401683553048</v>
      </c>
      <c r="O318" s="86">
        <v>3.2613744546044829</v>
      </c>
      <c r="P318" s="86">
        <v>4.1777136390676457</v>
      </c>
      <c r="Q318" s="86">
        <v>4.1282095186208529</v>
      </c>
      <c r="R318" s="86">
        <v>4.2798009232600638</v>
      </c>
      <c r="S318" s="87">
        <v>4.5147944261715089</v>
      </c>
      <c r="T318" s="87">
        <v>3.241415789783705</v>
      </c>
      <c r="U318" s="87">
        <v>2.8222574675932872</v>
      </c>
      <c r="V318" s="87">
        <v>2.9693883109359387</v>
      </c>
      <c r="W318" s="87">
        <v>1.7369554880315174</v>
      </c>
      <c r="X318" s="87">
        <v>2.600187704610291</v>
      </c>
      <c r="Y318" s="87">
        <v>2.0841490181013951</v>
      </c>
      <c r="Z318" s="87">
        <v>2.0640580478553598</v>
      </c>
      <c r="AA318" s="87">
        <v>1.94052641743483</v>
      </c>
      <c r="AB318" s="87">
        <v>0.88194348840410897</v>
      </c>
      <c r="AC318" s="88" t="s">
        <v>36</v>
      </c>
      <c r="AD318" s="86">
        <v>-57.6832807661931</v>
      </c>
      <c r="AE318" s="89"/>
      <c r="AF318" s="90"/>
      <c r="AG318" s="12"/>
    </row>
    <row r="319" spans="1:33" customFormat="1" ht="13.2" x14ac:dyDescent="0.25">
      <c r="A319" s="82">
        <v>320</v>
      </c>
      <c r="B319" s="145"/>
      <c r="C319" s="83"/>
      <c r="D319" s="83" t="s">
        <v>550</v>
      </c>
      <c r="E319" s="83"/>
      <c r="F319" s="84" t="s">
        <v>35</v>
      </c>
      <c r="G319" s="85">
        <v>0.35501960417665401</v>
      </c>
      <c r="H319" s="85">
        <v>1.463542929266644</v>
      </c>
      <c r="I319" s="85">
        <v>0.64069595716265293</v>
      </c>
      <c r="J319" s="85">
        <v>0.28967116136280829</v>
      </c>
      <c r="K319" s="86">
        <v>0.96580888889131677</v>
      </c>
      <c r="L319" s="86">
        <v>0.70890748800636072</v>
      </c>
      <c r="M319" s="86">
        <v>1.6400108591618225</v>
      </c>
      <c r="N319" s="86">
        <v>0.80375552923124993</v>
      </c>
      <c r="O319" s="86">
        <v>0.25112707995376621</v>
      </c>
      <c r="P319" s="86">
        <v>1.448595052212011</v>
      </c>
      <c r="Q319" s="86">
        <v>0.33056387905202966</v>
      </c>
      <c r="R319" s="86">
        <v>0.67050162762877996</v>
      </c>
      <c r="S319" s="87">
        <v>0.92119069817637778</v>
      </c>
      <c r="T319" s="87">
        <v>0.62088086608137705</v>
      </c>
      <c r="U319" s="87">
        <v>0.17050539528529846</v>
      </c>
      <c r="V319" s="87">
        <v>0.17044163894062359</v>
      </c>
      <c r="W319" s="87">
        <v>1.6790241239509311</v>
      </c>
      <c r="X319" s="87">
        <v>3.779135587341055</v>
      </c>
      <c r="Y319" s="87">
        <v>0.35821630300396995</v>
      </c>
      <c r="Z319" s="87">
        <v>1.6911684281363</v>
      </c>
      <c r="AA319" s="87">
        <v>0.96416394928209004</v>
      </c>
      <c r="AB319" s="87">
        <v>0.57632023485725103</v>
      </c>
      <c r="AC319" s="88" t="s">
        <v>36</v>
      </c>
      <c r="AD319" s="86">
        <v>60.8860987130628</v>
      </c>
      <c r="AE319" s="89"/>
      <c r="AF319" s="90"/>
      <c r="AG319" s="12"/>
    </row>
    <row r="320" spans="1:33" customFormat="1" ht="13.2" x14ac:dyDescent="0.25">
      <c r="A320" s="82">
        <v>321</v>
      </c>
      <c r="B320" s="83"/>
      <c r="C320" s="83"/>
      <c r="D320" s="83" t="s">
        <v>551</v>
      </c>
      <c r="E320" s="83"/>
      <c r="F320" s="84" t="s">
        <v>35</v>
      </c>
      <c r="G320" s="85">
        <v>0.32638517283702534</v>
      </c>
      <c r="H320" s="85">
        <v>0</v>
      </c>
      <c r="I320" s="85">
        <v>6.0326075021699434E-2</v>
      </c>
      <c r="J320" s="85">
        <v>4.4266459958499739E-2</v>
      </c>
      <c r="K320" s="86">
        <v>8.3399934191250705E-2</v>
      </c>
      <c r="L320" s="86">
        <v>0.5380224948264537</v>
      </c>
      <c r="M320" s="86">
        <v>3.4360924455506148E-2</v>
      </c>
      <c r="N320" s="86">
        <v>0</v>
      </c>
      <c r="O320" s="86">
        <v>5.4896649914566581E-2</v>
      </c>
      <c r="P320" s="86">
        <v>5.9003737872261292E-2</v>
      </c>
      <c r="Q320" s="86">
        <v>0</v>
      </c>
      <c r="R320" s="86">
        <v>0.33521009885978709</v>
      </c>
      <c r="S320" s="87">
        <v>0.1786970675250712</v>
      </c>
      <c r="T320" s="87">
        <v>0.55790495855794009</v>
      </c>
      <c r="U320" s="87">
        <v>0.18536300629875685</v>
      </c>
      <c r="V320" s="87">
        <v>0.20847443810433142</v>
      </c>
      <c r="W320" s="87">
        <v>0.66242049565578631</v>
      </c>
      <c r="X320" s="87">
        <v>7.978577421333137E-2</v>
      </c>
      <c r="Y320" s="87">
        <v>0.2517281825691785</v>
      </c>
      <c r="Z320" s="87">
        <v>0</v>
      </c>
      <c r="AA320" s="87">
        <v>0.99797310346364398</v>
      </c>
      <c r="AB320" s="87">
        <v>0.97267254305902295</v>
      </c>
      <c r="AC320" s="88" t="s">
        <v>36</v>
      </c>
      <c r="AD320" s="86">
        <v>286.39795239919903</v>
      </c>
      <c r="AE320" s="89"/>
      <c r="AF320" s="90"/>
      <c r="AG320" s="12"/>
    </row>
    <row r="321" spans="1:33" customFormat="1" ht="13.2" x14ac:dyDescent="0.25">
      <c r="A321" s="117">
        <v>322</v>
      </c>
      <c r="B321" s="118"/>
      <c r="C321" s="118"/>
      <c r="D321" s="118" t="s">
        <v>552</v>
      </c>
      <c r="E321" s="118"/>
      <c r="F321" s="119" t="s">
        <v>35</v>
      </c>
      <c r="G321" s="131">
        <v>0</v>
      </c>
      <c r="H321" s="131">
        <v>2.1040127936775872</v>
      </c>
      <c r="I321" s="131">
        <v>0</v>
      </c>
      <c r="J321" s="131">
        <v>0</v>
      </c>
      <c r="K321" s="121">
        <v>0.29670264903584598</v>
      </c>
      <c r="L321" s="121">
        <v>2.1557024118986861</v>
      </c>
      <c r="M321" s="121">
        <v>0</v>
      </c>
      <c r="N321" s="121">
        <v>0.95569464923078595</v>
      </c>
      <c r="O321" s="121">
        <v>0</v>
      </c>
      <c r="P321" s="121">
        <v>0</v>
      </c>
      <c r="Q321" s="121">
        <v>0.76351325057399755</v>
      </c>
      <c r="R321" s="121">
        <v>3.5953340662025131</v>
      </c>
      <c r="S321" s="121">
        <v>0.40587319595287707</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10.209368827071454</v>
      </c>
      <c r="H322" s="140">
        <v>11.81240251314677</v>
      </c>
      <c r="I322" s="140">
        <v>10.455757084709763</v>
      </c>
      <c r="J322" s="140">
        <v>14.489106647784567</v>
      </c>
      <c r="K322" s="87">
        <v>14.428878993904275</v>
      </c>
      <c r="L322" s="87">
        <v>12.250122129833953</v>
      </c>
      <c r="M322" s="87">
        <v>16.793354906339715</v>
      </c>
      <c r="N322" s="87">
        <v>19.253512716507178</v>
      </c>
      <c r="O322" s="87">
        <v>19.911085378574544</v>
      </c>
      <c r="P322" s="87">
        <v>18.896682420374027</v>
      </c>
      <c r="Q322" s="87">
        <v>16.406027941004794</v>
      </c>
      <c r="R322" s="87">
        <v>18.898657569782511</v>
      </c>
      <c r="S322" s="87">
        <v>22.405875380978145</v>
      </c>
      <c r="T322" s="87">
        <v>20.561683050868961</v>
      </c>
      <c r="U322" s="87">
        <v>20.022588298957277</v>
      </c>
      <c r="V322" s="87">
        <v>20.27246272895384</v>
      </c>
      <c r="W322" s="87">
        <v>20.86438545318687</v>
      </c>
      <c r="X322" s="87">
        <v>18.03090301034095</v>
      </c>
      <c r="Y322" s="87">
        <v>22.50886794950928</v>
      </c>
      <c r="Z322" s="87">
        <v>19.413877389848601</v>
      </c>
      <c r="AA322" s="87">
        <v>20.989506191179998</v>
      </c>
      <c r="AB322" s="87">
        <v>24.319895333737598</v>
      </c>
      <c r="AC322" s="88"/>
      <c r="AD322" s="87">
        <v>8.0458394810915408</v>
      </c>
      <c r="AE322" s="89"/>
      <c r="AF322" s="90"/>
      <c r="AG322" s="12"/>
    </row>
    <row r="323" spans="1:33" customFormat="1" ht="13.2" x14ac:dyDescent="0.25">
      <c r="A323" s="82" t="s">
        <v>555</v>
      </c>
      <c r="B323" s="83"/>
      <c r="C323" s="83"/>
      <c r="D323" s="83"/>
      <c r="E323" s="83" t="s">
        <v>556</v>
      </c>
      <c r="F323" s="84" t="s">
        <v>35</v>
      </c>
      <c r="G323" s="85">
        <v>8.9727878909645611</v>
      </c>
      <c r="H323" s="85">
        <v>10.627457765939496</v>
      </c>
      <c r="I323" s="85">
        <v>9.8116859611148648</v>
      </c>
      <c r="J323" s="85">
        <v>12.578840687280147</v>
      </c>
      <c r="K323" s="86">
        <v>12.417224020804515</v>
      </c>
      <c r="L323" s="86">
        <v>10.617425381933558</v>
      </c>
      <c r="M323" s="86">
        <v>14.466885501235518</v>
      </c>
      <c r="N323" s="86">
        <v>17.090541222121928</v>
      </c>
      <c r="O323" s="86">
        <v>17.343344765631436</v>
      </c>
      <c r="P323" s="86">
        <v>16.768945625488072</v>
      </c>
      <c r="Q323" s="86">
        <v>13.881901583842481</v>
      </c>
      <c r="R323" s="86">
        <v>16.015311731141697</v>
      </c>
      <c r="S323" s="87">
        <v>17.053660040846665</v>
      </c>
      <c r="T323" s="87">
        <v>16.563329141871602</v>
      </c>
      <c r="U323" s="87">
        <v>15.033454647627243</v>
      </c>
      <c r="V323" s="87">
        <v>15.30376306919405</v>
      </c>
      <c r="W323" s="87">
        <v>16.277024454742318</v>
      </c>
      <c r="X323" s="87">
        <v>14.047499773083478</v>
      </c>
      <c r="Y323" s="87">
        <v>18.720002722575181</v>
      </c>
      <c r="Z323" s="87">
        <v>15.2352771603416</v>
      </c>
      <c r="AA323" s="87">
        <v>12.579744404911301</v>
      </c>
      <c r="AB323" s="87">
        <v>14.736964157479299</v>
      </c>
      <c r="AC323" s="88"/>
      <c r="AD323" s="86">
        <v>-21.276912317392402</v>
      </c>
      <c r="AE323" s="89"/>
      <c r="AF323" s="90"/>
      <c r="AG323" s="12"/>
    </row>
    <row r="324" spans="1:33" customFormat="1" ht="13.2" x14ac:dyDescent="0.25">
      <c r="A324" s="82" t="s">
        <v>557</v>
      </c>
      <c r="B324" s="83"/>
      <c r="C324" s="83"/>
      <c r="D324" s="83"/>
      <c r="E324" s="83" t="s">
        <v>558</v>
      </c>
      <c r="F324" s="84" t="s">
        <v>35</v>
      </c>
      <c r="G324" s="85">
        <v>1.2365809361068933</v>
      </c>
      <c r="H324" s="85">
        <v>1.1849447472072709</v>
      </c>
      <c r="I324" s="85">
        <v>0.64407112359490071</v>
      </c>
      <c r="J324" s="85">
        <v>1.9102659605044288</v>
      </c>
      <c r="K324" s="86">
        <v>2.0116549730997675</v>
      </c>
      <c r="L324" s="86">
        <v>1.632696747900398</v>
      </c>
      <c r="M324" s="86">
        <v>2.3264694051042012</v>
      </c>
      <c r="N324" s="86">
        <v>2.1629714943852547</v>
      </c>
      <c r="O324" s="86">
        <v>2.5677406129430995</v>
      </c>
      <c r="P324" s="86">
        <v>2.1277367948859562</v>
      </c>
      <c r="Q324" s="86">
        <v>2.5241263571623156</v>
      </c>
      <c r="R324" s="86">
        <v>2.8833458386408166</v>
      </c>
      <c r="S324" s="87">
        <v>5.3522153401314831</v>
      </c>
      <c r="T324" s="87">
        <v>3.9983539089973608</v>
      </c>
      <c r="U324" s="87">
        <v>4.9891336513300466</v>
      </c>
      <c r="V324" s="87">
        <v>4.968699659759797</v>
      </c>
      <c r="W324" s="87">
        <v>4.5873609984445585</v>
      </c>
      <c r="X324" s="87">
        <v>3.9834032372574719</v>
      </c>
      <c r="Y324" s="87">
        <v>3.788865226934099</v>
      </c>
      <c r="Z324" s="87">
        <v>4.1786002295070404</v>
      </c>
      <c r="AA324" s="87">
        <v>8.4097617862687208</v>
      </c>
      <c r="AB324" s="87">
        <v>9.5829311762582794</v>
      </c>
      <c r="AC324" s="88" t="s">
        <v>36</v>
      </c>
      <c r="AD324" s="86">
        <v>152.92351673360099</v>
      </c>
      <c r="AE324" s="89" t="s">
        <v>42</v>
      </c>
      <c r="AF324" s="90" t="s">
        <v>149</v>
      </c>
      <c r="AG324" s="12"/>
    </row>
    <row r="325" spans="1:33" customFormat="1" ht="13.2" x14ac:dyDescent="0.25">
      <c r="A325" s="82" t="s">
        <v>559</v>
      </c>
      <c r="B325" s="83"/>
      <c r="C325" s="83"/>
      <c r="D325" s="83" t="s">
        <v>560</v>
      </c>
      <c r="E325" s="83"/>
      <c r="F325" s="84" t="s">
        <v>35</v>
      </c>
      <c r="G325" s="85">
        <v>30.678519352534977</v>
      </c>
      <c r="H325" s="85">
        <v>33.230136760786273</v>
      </c>
      <c r="I325" s="85">
        <v>33.068955579632132</v>
      </c>
      <c r="J325" s="85">
        <v>32.262161761151624</v>
      </c>
      <c r="K325" s="86">
        <v>32.983334600909437</v>
      </c>
      <c r="L325" s="86">
        <v>35.516064593622652</v>
      </c>
      <c r="M325" s="86">
        <v>35.428522737856248</v>
      </c>
      <c r="N325" s="86">
        <v>35.17884756230707</v>
      </c>
      <c r="O325" s="86">
        <v>43.831794367650019</v>
      </c>
      <c r="P325" s="86">
        <v>46.389318095060929</v>
      </c>
      <c r="Q325" s="86">
        <v>36.698028952796044</v>
      </c>
      <c r="R325" s="86">
        <v>43.502934384942435</v>
      </c>
      <c r="S325" s="87">
        <v>45.358943507976406</v>
      </c>
      <c r="T325" s="87">
        <v>41.538189178679922</v>
      </c>
      <c r="U325" s="87">
        <v>39.679433584917867</v>
      </c>
      <c r="V325" s="87">
        <v>43.024506316922974</v>
      </c>
      <c r="W325" s="87">
        <v>44.145641843732342</v>
      </c>
      <c r="X325" s="87">
        <v>37.076313459080289</v>
      </c>
      <c r="Y325" s="87">
        <v>44.484667799208204</v>
      </c>
      <c r="Z325" s="87">
        <v>40.5794153688148</v>
      </c>
      <c r="AA325" s="87">
        <v>44.397011743558103</v>
      </c>
      <c r="AB325" s="87">
        <v>50.651267492437398</v>
      </c>
      <c r="AC325" s="88"/>
      <c r="AD325" s="86">
        <v>13.8623035717915</v>
      </c>
      <c r="AE325" s="89"/>
      <c r="AF325" s="90"/>
      <c r="AG325" s="12"/>
    </row>
    <row r="326" spans="1:33" customFormat="1" ht="13.2" x14ac:dyDescent="0.25">
      <c r="A326" s="82" t="s">
        <v>561</v>
      </c>
      <c r="B326" s="83"/>
      <c r="C326" s="83"/>
      <c r="D326" s="83"/>
      <c r="E326" s="83" t="s">
        <v>562</v>
      </c>
      <c r="F326" s="84" t="s">
        <v>35</v>
      </c>
      <c r="G326" s="85">
        <v>3.2189998388697769</v>
      </c>
      <c r="H326" s="85">
        <v>3.3817652969461984</v>
      </c>
      <c r="I326" s="85">
        <v>3.092091343357358</v>
      </c>
      <c r="J326" s="85">
        <v>2.7236140482808562</v>
      </c>
      <c r="K326" s="86">
        <v>2.5278550108984232</v>
      </c>
      <c r="L326" s="86">
        <v>2.550944847260364</v>
      </c>
      <c r="M326" s="86">
        <v>2.6838695870149762</v>
      </c>
      <c r="N326" s="86">
        <v>3.8656326754619013</v>
      </c>
      <c r="O326" s="86">
        <v>2.8977787317561274</v>
      </c>
      <c r="P326" s="86">
        <v>2.8284706114880001</v>
      </c>
      <c r="Q326" s="86">
        <v>3.2564248744989701</v>
      </c>
      <c r="R326" s="86">
        <v>3.2879662104652922</v>
      </c>
      <c r="S326" s="87">
        <v>3.3631548117011696</v>
      </c>
      <c r="T326" s="87">
        <v>3.3594008918172924</v>
      </c>
      <c r="U326" s="87">
        <v>2.5800942069980741</v>
      </c>
      <c r="V326" s="87">
        <v>2.8081733872729511</v>
      </c>
      <c r="W326" s="87">
        <v>4.8803306062820369</v>
      </c>
      <c r="X326" s="87">
        <v>2.1202662468576947</v>
      </c>
      <c r="Y326" s="87">
        <v>5.7209351113365399</v>
      </c>
      <c r="Z326" s="87">
        <v>2.7350964096422601</v>
      </c>
      <c r="AA326" s="87">
        <v>3.4395793562955399</v>
      </c>
      <c r="AB326" s="87">
        <v>3.08574410531368</v>
      </c>
      <c r="AC326" s="88" t="s">
        <v>36</v>
      </c>
      <c r="AD326" s="86">
        <v>-46.062242530962997</v>
      </c>
      <c r="AE326" s="89"/>
      <c r="AF326" s="90"/>
      <c r="AG326" s="12"/>
    </row>
    <row r="327" spans="1:33" customFormat="1" ht="13.2" x14ac:dyDescent="0.25">
      <c r="A327" s="82" t="s">
        <v>563</v>
      </c>
      <c r="B327" s="83"/>
      <c r="C327" s="83"/>
      <c r="D327" s="83"/>
      <c r="E327" s="83" t="s">
        <v>564</v>
      </c>
      <c r="F327" s="84" t="s">
        <v>35</v>
      </c>
      <c r="G327" s="85">
        <v>26.150127611154954</v>
      </c>
      <c r="H327" s="85">
        <v>28.331155211321114</v>
      </c>
      <c r="I327" s="85">
        <v>28.001590434091366</v>
      </c>
      <c r="J327" s="85">
        <v>28.671889214914692</v>
      </c>
      <c r="K327" s="86">
        <v>28.642868880690205</v>
      </c>
      <c r="L327" s="86">
        <v>30.482274194129687</v>
      </c>
      <c r="M327" s="86">
        <v>31.402245746002603</v>
      </c>
      <c r="N327" s="86">
        <v>30.372231036355199</v>
      </c>
      <c r="O327" s="86">
        <v>39.108217530484588</v>
      </c>
      <c r="P327" s="86">
        <v>41.983516739040702</v>
      </c>
      <c r="Q327" s="86">
        <v>32.411989726427208</v>
      </c>
      <c r="R327" s="86">
        <v>38.319847958726633</v>
      </c>
      <c r="S327" s="87">
        <v>39.560776953189361</v>
      </c>
      <c r="T327" s="87">
        <v>35.976147590212534</v>
      </c>
      <c r="U327" s="87">
        <v>35.70662116828791</v>
      </c>
      <c r="V327" s="87">
        <v>38.531981520468477</v>
      </c>
      <c r="W327" s="87">
        <v>37.342777773826661</v>
      </c>
      <c r="X327" s="87">
        <v>31.614168488483269</v>
      </c>
      <c r="Y327" s="87">
        <v>35.569037793446043</v>
      </c>
      <c r="Z327" s="87">
        <v>35.086673204589303</v>
      </c>
      <c r="AA327" s="87">
        <v>39.215952223551</v>
      </c>
      <c r="AB327" s="87">
        <v>45.700004464966703</v>
      </c>
      <c r="AC327" s="88"/>
      <c r="AD327" s="86">
        <v>28.482543526627001</v>
      </c>
      <c r="AE327" s="89"/>
      <c r="AF327" s="90"/>
      <c r="AG327" s="12"/>
    </row>
    <row r="328" spans="1:33" customFormat="1" ht="13.2" x14ac:dyDescent="0.25">
      <c r="A328" s="82" t="s">
        <v>565</v>
      </c>
      <c r="B328" s="83"/>
      <c r="C328" s="83"/>
      <c r="D328" s="83"/>
      <c r="E328" s="83" t="s">
        <v>566</v>
      </c>
      <c r="F328" s="84" t="s">
        <v>35</v>
      </c>
      <c r="G328" s="85">
        <v>1.3093919025102481</v>
      </c>
      <c r="H328" s="85">
        <v>1.517216252518941</v>
      </c>
      <c r="I328" s="85">
        <v>1.9752738021833796</v>
      </c>
      <c r="J328" s="85">
        <v>0.86665849795611216</v>
      </c>
      <c r="K328" s="86">
        <v>1.8126107093208363</v>
      </c>
      <c r="L328" s="86">
        <v>2.4828455522326029</v>
      </c>
      <c r="M328" s="86">
        <v>1.3424074048386674</v>
      </c>
      <c r="N328" s="86">
        <v>0.94098385048997235</v>
      </c>
      <c r="O328" s="86">
        <v>1.825798105409288</v>
      </c>
      <c r="P328" s="86">
        <v>1.577330744532224</v>
      </c>
      <c r="Q328" s="86">
        <v>1.0296143518698686</v>
      </c>
      <c r="R328" s="86">
        <v>1.8951202157504814</v>
      </c>
      <c r="S328" s="87">
        <v>2.4350117430858669</v>
      </c>
      <c r="T328" s="87">
        <v>2.2026406966501071</v>
      </c>
      <c r="U328" s="87">
        <v>1.3927182096318576</v>
      </c>
      <c r="V328" s="87">
        <v>1.684351409181551</v>
      </c>
      <c r="W328" s="87">
        <v>1.9225334636236358</v>
      </c>
      <c r="X328" s="87">
        <v>3.3418787237393031</v>
      </c>
      <c r="Y328" s="87">
        <v>3.1946948944256199</v>
      </c>
      <c r="Z328" s="87">
        <v>2.7576457545831801</v>
      </c>
      <c r="AA328" s="87">
        <v>1.74148016371158</v>
      </c>
      <c r="AB328" s="87">
        <v>1.8655189221570201</v>
      </c>
      <c r="AC328" s="88" t="s">
        <v>36</v>
      </c>
      <c r="AD328" s="86">
        <v>-41.605724997020999</v>
      </c>
      <c r="AE328" s="89"/>
      <c r="AF328" s="90"/>
      <c r="AG328" s="12"/>
    </row>
    <row r="329" spans="1:33" customFormat="1" ht="13.2" x14ac:dyDescent="0.25">
      <c r="A329" s="82">
        <v>328</v>
      </c>
      <c r="B329" s="83"/>
      <c r="C329" s="83"/>
      <c r="D329" s="83" t="s">
        <v>567</v>
      </c>
      <c r="E329" s="83"/>
      <c r="F329" s="84" t="s">
        <v>35</v>
      </c>
      <c r="G329" s="85">
        <v>4.3051527852651335</v>
      </c>
      <c r="H329" s="85">
        <v>4.2584139503157177</v>
      </c>
      <c r="I329" s="85">
        <v>4.5098550289343624</v>
      </c>
      <c r="J329" s="85">
        <v>3.5668422565774405</v>
      </c>
      <c r="K329" s="86">
        <v>3.8426386269518185</v>
      </c>
      <c r="L329" s="86">
        <v>4.1441750472890444</v>
      </c>
      <c r="M329" s="86">
        <v>3.4963142260964672</v>
      </c>
      <c r="N329" s="86">
        <v>4.5879150184452584</v>
      </c>
      <c r="O329" s="86">
        <v>5.577178242704961</v>
      </c>
      <c r="P329" s="86">
        <v>5.1460560506443933</v>
      </c>
      <c r="Q329" s="86">
        <v>6.5230279799198394</v>
      </c>
      <c r="R329" s="86">
        <v>5.6458564778462144</v>
      </c>
      <c r="S329" s="87">
        <v>6.079253431962206</v>
      </c>
      <c r="T329" s="87">
        <v>6.2120236615874775</v>
      </c>
      <c r="U329" s="87">
        <v>7.4189002435115672</v>
      </c>
      <c r="V329" s="87">
        <v>6.3669867699914606</v>
      </c>
      <c r="W329" s="87">
        <v>5.8904378259304924</v>
      </c>
      <c r="X329" s="87">
        <v>5.2453359618523132</v>
      </c>
      <c r="Y329" s="87">
        <v>4.3161935415295263</v>
      </c>
      <c r="Z329" s="87">
        <v>3.5901074678773499</v>
      </c>
      <c r="AA329" s="87">
        <v>3.7784322609877599</v>
      </c>
      <c r="AB329" s="87">
        <v>4.2265803191706999</v>
      </c>
      <c r="AC329" s="88" t="s">
        <v>36</v>
      </c>
      <c r="AD329" s="86">
        <v>-2.07620954659654</v>
      </c>
      <c r="AE329" s="89"/>
      <c r="AF329" s="90"/>
      <c r="AG329" s="12"/>
    </row>
    <row r="330" spans="1:33" customFormat="1" ht="13.2" x14ac:dyDescent="0.25">
      <c r="A330" s="82">
        <v>329</v>
      </c>
      <c r="B330" s="83"/>
      <c r="C330" s="83"/>
      <c r="D330" s="83" t="s">
        <v>568</v>
      </c>
      <c r="E330" s="83"/>
      <c r="F330" s="84" t="s">
        <v>35</v>
      </c>
      <c r="G330" s="85">
        <v>1.340176726032873</v>
      </c>
      <c r="H330" s="85">
        <v>0.93875815859578682</v>
      </c>
      <c r="I330" s="85">
        <v>1.0747213288913358</v>
      </c>
      <c r="J330" s="85">
        <v>1.9771624888825614</v>
      </c>
      <c r="K330" s="86">
        <v>1.4158106987027363</v>
      </c>
      <c r="L330" s="86">
        <v>1.1379098590170578</v>
      </c>
      <c r="M330" s="86">
        <v>2.2716464906874738</v>
      </c>
      <c r="N330" s="86">
        <v>2.4658651495622004</v>
      </c>
      <c r="O330" s="86">
        <v>2.1074783366701113</v>
      </c>
      <c r="P330" s="86">
        <v>1.7310030247893216</v>
      </c>
      <c r="Q330" s="86">
        <v>1.7918054636728034</v>
      </c>
      <c r="R330" s="86">
        <v>1.5698116060886296</v>
      </c>
      <c r="S330" s="87">
        <v>2.3334910034909098</v>
      </c>
      <c r="T330" s="87">
        <v>2.2924549332633299</v>
      </c>
      <c r="U330" s="87">
        <v>2.1639955763012368</v>
      </c>
      <c r="V330" s="87">
        <v>2.6776767318934045</v>
      </c>
      <c r="W330" s="87">
        <v>1.5541372936215359</v>
      </c>
      <c r="X330" s="87">
        <v>2.607936848298515</v>
      </c>
      <c r="Y330" s="87">
        <v>3.2759600340881327</v>
      </c>
      <c r="Z330" s="87">
        <v>3.3329010765326199</v>
      </c>
      <c r="AA330" s="87">
        <v>1.5609898088793399</v>
      </c>
      <c r="AB330" s="87">
        <v>3.4798983475902099</v>
      </c>
      <c r="AC330" s="88" t="s">
        <v>36</v>
      </c>
      <c r="AD330" s="86">
        <v>6.2252991910767701</v>
      </c>
      <c r="AE330" s="89"/>
      <c r="AF330" s="90"/>
      <c r="AG330" s="12"/>
    </row>
    <row r="331" spans="1:33" customFormat="1" ht="13.2" x14ac:dyDescent="0.25">
      <c r="A331" s="82">
        <v>332</v>
      </c>
      <c r="B331" s="83"/>
      <c r="C331" s="83"/>
      <c r="D331" s="83" t="s">
        <v>569</v>
      </c>
      <c r="E331" s="83"/>
      <c r="F331" s="84" t="s">
        <v>35</v>
      </c>
      <c r="G331" s="85">
        <v>10.278484739376831</v>
      </c>
      <c r="H331" s="85">
        <v>9.2386048734009449</v>
      </c>
      <c r="I331" s="85">
        <v>10.140623460185996</v>
      </c>
      <c r="J331" s="85">
        <v>8.744534060129757</v>
      </c>
      <c r="K331" s="86">
        <v>10.370514750630745</v>
      </c>
      <c r="L331" s="86">
        <v>9.1705265113141419</v>
      </c>
      <c r="M331" s="86">
        <v>11.922277729008419</v>
      </c>
      <c r="N331" s="86">
        <v>12.592001190391057</v>
      </c>
      <c r="O331" s="86">
        <v>9.7440125204511165</v>
      </c>
      <c r="P331" s="86">
        <v>10.086543659859442</v>
      </c>
      <c r="Q331" s="86">
        <v>12.209707358835674</v>
      </c>
      <c r="R331" s="86">
        <v>13.952415850913455</v>
      </c>
      <c r="S331" s="87">
        <v>14.545607367677251</v>
      </c>
      <c r="T331" s="87">
        <v>12.280195239158594</v>
      </c>
      <c r="U331" s="87">
        <v>16.220264627249467</v>
      </c>
      <c r="V331" s="87">
        <v>16.836270865932065</v>
      </c>
      <c r="W331" s="87">
        <v>12.337741669947663</v>
      </c>
      <c r="X331" s="87">
        <v>10.912677550328063</v>
      </c>
      <c r="Y331" s="87">
        <v>13.317991187061422</v>
      </c>
      <c r="Z331" s="87">
        <v>20.731141213569401</v>
      </c>
      <c r="AA331" s="87">
        <v>23.954258803954598</v>
      </c>
      <c r="AB331" s="87">
        <v>11.2235906518479</v>
      </c>
      <c r="AC331" s="88"/>
      <c r="AD331" s="86">
        <v>-15.7260994229236</v>
      </c>
      <c r="AE331" s="89"/>
      <c r="AF331" s="90"/>
      <c r="AG331" s="12"/>
    </row>
    <row r="332" spans="1:33" customFormat="1" ht="13.2" x14ac:dyDescent="0.25">
      <c r="A332" s="82" t="s">
        <v>570</v>
      </c>
      <c r="B332" s="83"/>
      <c r="C332" s="83"/>
      <c r="D332" s="83" t="s">
        <v>571</v>
      </c>
      <c r="E332" s="83"/>
      <c r="F332" s="84" t="s">
        <v>35</v>
      </c>
      <c r="G332" s="85">
        <v>10.920611538912935</v>
      </c>
      <c r="H332" s="85">
        <v>13.253036466019759</v>
      </c>
      <c r="I332" s="85">
        <v>12.561235835072313</v>
      </c>
      <c r="J332" s="85">
        <v>11.423861198062019</v>
      </c>
      <c r="K332" s="86">
        <v>12.339372266352688</v>
      </c>
      <c r="L332" s="86">
        <v>11.402026582507174</v>
      </c>
      <c r="M332" s="86">
        <v>11.112657859120199</v>
      </c>
      <c r="N332" s="86">
        <v>12.839353246617717</v>
      </c>
      <c r="O332" s="86">
        <v>12.449961819418581</v>
      </c>
      <c r="P332" s="86">
        <v>10.341063888743566</v>
      </c>
      <c r="Q332" s="86">
        <v>11.277681246838155</v>
      </c>
      <c r="R332" s="86">
        <v>13.87370802724411</v>
      </c>
      <c r="S332" s="87">
        <v>15.301939618441381</v>
      </c>
      <c r="T332" s="87">
        <v>13.44318968911778</v>
      </c>
      <c r="U332" s="87">
        <v>18.084717426307968</v>
      </c>
      <c r="V332" s="87">
        <v>18.905482389651763</v>
      </c>
      <c r="W332" s="87">
        <v>15.846840776264033</v>
      </c>
      <c r="X332" s="87">
        <v>16.892137251427524</v>
      </c>
      <c r="Y332" s="87">
        <v>25.909298153683764</v>
      </c>
      <c r="Z332" s="87">
        <v>22.250051444429801</v>
      </c>
      <c r="AA332" s="87">
        <v>22.830959800040102</v>
      </c>
      <c r="AB332" s="87">
        <v>26.0784699303093</v>
      </c>
      <c r="AC332" s="88"/>
      <c r="AD332" s="86">
        <v>0.65293847645770897</v>
      </c>
      <c r="AE332" s="89"/>
      <c r="AF332" s="90"/>
      <c r="AG332" s="12"/>
    </row>
    <row r="333" spans="1:33" customFormat="1" ht="13.2" x14ac:dyDescent="0.25">
      <c r="A333" s="82" t="s">
        <v>572</v>
      </c>
      <c r="B333" s="83"/>
      <c r="C333" s="83"/>
      <c r="D333" s="83"/>
      <c r="E333" s="83" t="s">
        <v>573</v>
      </c>
      <c r="F333" s="84" t="s">
        <v>35</v>
      </c>
      <c r="G333" s="85">
        <v>6.8368646048629413</v>
      </c>
      <c r="H333" s="85">
        <v>8.0648818841107346</v>
      </c>
      <c r="I333" s="85">
        <v>7.3009130127225887</v>
      </c>
      <c r="J333" s="85">
        <v>7.5364352330187119</v>
      </c>
      <c r="K333" s="86">
        <v>7.6306563865331514</v>
      </c>
      <c r="L333" s="86">
        <v>7.5918075678864509</v>
      </c>
      <c r="M333" s="86">
        <v>6.2422534346062442</v>
      </c>
      <c r="N333" s="86">
        <v>8.2062081986252462</v>
      </c>
      <c r="O333" s="86">
        <v>7.6365351489119835</v>
      </c>
      <c r="P333" s="86">
        <v>7.099066210138572</v>
      </c>
      <c r="Q333" s="86">
        <v>6.4010886484803704</v>
      </c>
      <c r="R333" s="86">
        <v>8.9571833782167172</v>
      </c>
      <c r="S333" s="87">
        <v>6.8552567053200759</v>
      </c>
      <c r="T333" s="87">
        <v>9.0572278471398722</v>
      </c>
      <c r="U333" s="87">
        <v>13.227732788160086</v>
      </c>
      <c r="V333" s="87">
        <v>13.564982872615433</v>
      </c>
      <c r="W333" s="87">
        <v>8.1179093589196274</v>
      </c>
      <c r="X333" s="87">
        <v>10.269644828721722</v>
      </c>
      <c r="Y333" s="87">
        <v>15.062831813850442</v>
      </c>
      <c r="Z333" s="87">
        <v>13.8108652489632</v>
      </c>
      <c r="AA333" s="87">
        <v>17.771103679053901</v>
      </c>
      <c r="AB333" s="87">
        <v>16.558103170498399</v>
      </c>
      <c r="AC333" s="88"/>
      <c r="AD333" s="86">
        <v>9.9268940603394196</v>
      </c>
      <c r="AE333" s="89"/>
      <c r="AF333" s="90"/>
      <c r="AG333" s="12"/>
    </row>
    <row r="334" spans="1:33" customFormat="1" ht="13.2" x14ac:dyDescent="0.25">
      <c r="A334" s="82" t="s">
        <v>574</v>
      </c>
      <c r="B334" s="83"/>
      <c r="C334" s="83"/>
      <c r="D334" s="83"/>
      <c r="E334" s="83" t="s">
        <v>575</v>
      </c>
      <c r="F334" s="84" t="s">
        <v>35</v>
      </c>
      <c r="G334" s="85">
        <v>3.1258964111724872</v>
      </c>
      <c r="H334" s="85">
        <v>3.9749293131918466</v>
      </c>
      <c r="I334" s="85">
        <v>3.1677211845678812</v>
      </c>
      <c r="J334" s="85">
        <v>2.9955022674382636</v>
      </c>
      <c r="K334" s="86">
        <v>3.8143429284901527</v>
      </c>
      <c r="L334" s="86">
        <v>2.6124785671463893</v>
      </c>
      <c r="M334" s="86">
        <v>3.5764679189050463</v>
      </c>
      <c r="N334" s="86">
        <v>3.3030434202872745</v>
      </c>
      <c r="O334" s="86">
        <v>4.0130107376611832</v>
      </c>
      <c r="P334" s="86">
        <v>2.9603492943773033</v>
      </c>
      <c r="Q334" s="86">
        <v>3.399190566992258</v>
      </c>
      <c r="R334" s="86">
        <v>4.0718017918457612</v>
      </c>
      <c r="S334" s="87">
        <v>4.736163327409697</v>
      </c>
      <c r="T334" s="87">
        <v>3.5074880946766536</v>
      </c>
      <c r="U334" s="87">
        <v>4.4280793238438907</v>
      </c>
      <c r="V334" s="87">
        <v>4.3973720609621827</v>
      </c>
      <c r="W334" s="87">
        <v>6.5118474245034239</v>
      </c>
      <c r="X334" s="87">
        <v>5.1429320041675188</v>
      </c>
      <c r="Y334" s="87">
        <v>8.0221983116304276</v>
      </c>
      <c r="Z334" s="87">
        <v>6.1674928672993197</v>
      </c>
      <c r="AA334" s="87">
        <v>4.51798394824218</v>
      </c>
      <c r="AB334" s="87">
        <v>6.1675850855227097</v>
      </c>
      <c r="AC334" s="88" t="s">
        <v>36</v>
      </c>
      <c r="AD334" s="86">
        <v>-23.118516322626</v>
      </c>
      <c r="AE334" s="89"/>
      <c r="AF334" s="90"/>
      <c r="AG334" s="12"/>
    </row>
    <row r="335" spans="1:33" customFormat="1" ht="13.2" x14ac:dyDescent="0.25">
      <c r="A335" s="82" t="s">
        <v>576</v>
      </c>
      <c r="B335" s="83"/>
      <c r="C335" s="83"/>
      <c r="D335" s="83"/>
      <c r="E335" s="83" t="s">
        <v>577</v>
      </c>
      <c r="F335" s="84" t="s">
        <v>35</v>
      </c>
      <c r="G335" s="85">
        <v>0.95785052287750594</v>
      </c>
      <c r="H335" s="85">
        <v>1.2132252687171783</v>
      </c>
      <c r="I335" s="85">
        <v>2.0926016377818439</v>
      </c>
      <c r="J335" s="85">
        <v>0.8919236976050402</v>
      </c>
      <c r="K335" s="86">
        <v>0.89437295132938588</v>
      </c>
      <c r="L335" s="86">
        <v>1.1977404474743303</v>
      </c>
      <c r="M335" s="86">
        <v>1.2939365056089149</v>
      </c>
      <c r="N335" s="86">
        <v>1.3301016277051911</v>
      </c>
      <c r="O335" s="86">
        <v>0.80041593284541412</v>
      </c>
      <c r="P335" s="86">
        <v>0.28164838422769062</v>
      </c>
      <c r="Q335" s="86">
        <v>1.4774020313655301</v>
      </c>
      <c r="R335" s="86">
        <v>0.84472285718163265</v>
      </c>
      <c r="S335" s="87">
        <v>3.7105195857116056</v>
      </c>
      <c r="T335" s="87">
        <v>0.87847374730126104</v>
      </c>
      <c r="U335" s="87">
        <v>0.42890531430398682</v>
      </c>
      <c r="V335" s="87">
        <v>0.94312745607413706</v>
      </c>
      <c r="W335" s="87">
        <v>1.2170839928409873</v>
      </c>
      <c r="X335" s="87">
        <v>1.4795604185382811</v>
      </c>
      <c r="Y335" s="87">
        <v>2.8242680282028947</v>
      </c>
      <c r="Z335" s="87">
        <v>2.27169332816726</v>
      </c>
      <c r="AA335" s="87">
        <v>0.54187217274395105</v>
      </c>
      <c r="AB335" s="87">
        <v>3.35278167428811</v>
      </c>
      <c r="AC335" s="88" t="s">
        <v>36</v>
      </c>
      <c r="AD335" s="86">
        <v>18.713296358827499</v>
      </c>
      <c r="AE335" s="89"/>
      <c r="AF335" s="90"/>
      <c r="AG335" s="12"/>
    </row>
    <row r="336" spans="1:33" customFormat="1" ht="13.2" x14ac:dyDescent="0.25">
      <c r="A336" s="82">
        <v>339</v>
      </c>
      <c r="B336" s="83"/>
      <c r="C336" s="83"/>
      <c r="D336" s="83" t="s">
        <v>578</v>
      </c>
      <c r="E336" s="83"/>
      <c r="F336" s="84" t="s">
        <v>35</v>
      </c>
      <c r="G336" s="85">
        <v>2.1067040117446001</v>
      </c>
      <c r="H336" s="85">
        <v>2.8751209755539517</v>
      </c>
      <c r="I336" s="85">
        <v>1.347297874516997</v>
      </c>
      <c r="J336" s="85">
        <v>1.3187841953245134</v>
      </c>
      <c r="K336" s="86">
        <v>3.3703190704614316</v>
      </c>
      <c r="L336" s="86">
        <v>2.1350145147253081</v>
      </c>
      <c r="M336" s="86">
        <v>3.8185132856296411</v>
      </c>
      <c r="N336" s="86">
        <v>1.847548779945773</v>
      </c>
      <c r="O336" s="86">
        <v>4.6228335704981829</v>
      </c>
      <c r="P336" s="86">
        <v>2.3412295642636942</v>
      </c>
      <c r="Q336" s="86">
        <v>1.1656623341246066</v>
      </c>
      <c r="R336" s="86">
        <v>2.056766340753148</v>
      </c>
      <c r="S336" s="87">
        <v>2.7876771034240861</v>
      </c>
      <c r="T336" s="87">
        <v>3.9184067483102045</v>
      </c>
      <c r="U336" s="87">
        <v>5.6491896192553925</v>
      </c>
      <c r="V336" s="87">
        <v>4.6720532831790047</v>
      </c>
      <c r="W336" s="87">
        <v>4.7153200630229612</v>
      </c>
      <c r="X336" s="87">
        <v>5.5762119091486264</v>
      </c>
      <c r="Y336" s="87">
        <v>3.3830840436581706</v>
      </c>
      <c r="Z336" s="87">
        <v>2.8025071512392001</v>
      </c>
      <c r="AA336" s="87">
        <v>6.4593599352284397</v>
      </c>
      <c r="AB336" s="87">
        <v>21.585940377810601</v>
      </c>
      <c r="AC336" s="88" t="s">
        <v>36</v>
      </c>
      <c r="AD336" s="86">
        <v>538.05510295480099</v>
      </c>
      <c r="AE336" s="89"/>
      <c r="AF336" s="90"/>
      <c r="AG336" s="12"/>
    </row>
    <row r="337" spans="1:33" customFormat="1" ht="13.2" x14ac:dyDescent="0.25">
      <c r="A337" s="82">
        <v>334</v>
      </c>
      <c r="B337" s="83"/>
      <c r="C337" s="83"/>
      <c r="D337" s="83" t="s">
        <v>579</v>
      </c>
      <c r="E337" s="83"/>
      <c r="F337" s="84" t="s">
        <v>35</v>
      </c>
      <c r="G337" s="85">
        <v>1.2116445427581899</v>
      </c>
      <c r="H337" s="85">
        <v>0.83686625605526999</v>
      </c>
      <c r="I337" s="85">
        <v>1.2394338498575086</v>
      </c>
      <c r="J337" s="85">
        <v>0.74528402895427825</v>
      </c>
      <c r="K337" s="86">
        <v>0.64202117270964609</v>
      </c>
      <c r="L337" s="86">
        <v>0.76358280310175763</v>
      </c>
      <c r="M337" s="86">
        <v>0.76245682591455699</v>
      </c>
      <c r="N337" s="86">
        <v>1.1160872850387542</v>
      </c>
      <c r="O337" s="86">
        <v>0.85484835476052712</v>
      </c>
      <c r="P337" s="86">
        <v>0.9698228337683531</v>
      </c>
      <c r="Q337" s="86">
        <v>1.004401291979609</v>
      </c>
      <c r="R337" s="86">
        <v>1.677712052208203</v>
      </c>
      <c r="S337" s="87">
        <v>0.9695435976194241</v>
      </c>
      <c r="T337" s="87">
        <v>0.96764742704290174</v>
      </c>
      <c r="U337" s="87">
        <v>1.0307961711733027</v>
      </c>
      <c r="V337" s="87">
        <v>0.77295921600061535</v>
      </c>
      <c r="W337" s="87">
        <v>1.3918136600988942</v>
      </c>
      <c r="X337" s="87">
        <v>1.5180773950728723</v>
      </c>
      <c r="Y337" s="87">
        <v>1.3803362939784465</v>
      </c>
      <c r="Z337" s="87">
        <v>1.01163849118585</v>
      </c>
      <c r="AA337" s="87">
        <v>1.7021093465649499</v>
      </c>
      <c r="AB337" s="87">
        <v>1.23707020043979</v>
      </c>
      <c r="AC337" s="88" t="s">
        <v>36</v>
      </c>
      <c r="AD337" s="86">
        <v>-10.379071691705001</v>
      </c>
      <c r="AE337" s="89"/>
      <c r="AF337" s="90"/>
      <c r="AG337" s="12"/>
    </row>
    <row r="338" spans="1:33" customFormat="1" ht="13.2" x14ac:dyDescent="0.25">
      <c r="A338" s="82" t="s">
        <v>580</v>
      </c>
      <c r="B338" s="83"/>
      <c r="C338" s="83"/>
      <c r="D338" s="83" t="s">
        <v>581</v>
      </c>
      <c r="E338" s="83"/>
      <c r="F338" s="84" t="s">
        <v>35</v>
      </c>
      <c r="G338" s="85">
        <v>1.9539674835239356</v>
      </c>
      <c r="H338" s="85">
        <v>1.6519801053988967</v>
      </c>
      <c r="I338" s="85">
        <v>1.6053117560054799</v>
      </c>
      <c r="J338" s="85">
        <v>1.5230661010334501</v>
      </c>
      <c r="K338" s="86">
        <v>1.3583408907375876</v>
      </c>
      <c r="L338" s="86">
        <v>2.0644434565210719</v>
      </c>
      <c r="M338" s="86">
        <v>1.752899574550721</v>
      </c>
      <c r="N338" s="86">
        <v>2.1472683810101683</v>
      </c>
      <c r="O338" s="86">
        <v>1.12410542009835</v>
      </c>
      <c r="P338" s="86">
        <v>1.1313719677019938</v>
      </c>
      <c r="Q338" s="86">
        <v>1.8075174144841821</v>
      </c>
      <c r="R338" s="86">
        <v>1.3498306451769249</v>
      </c>
      <c r="S338" s="87">
        <v>1.9751731727536079</v>
      </c>
      <c r="T338" s="87">
        <v>2.1467167861697285</v>
      </c>
      <c r="U338" s="87">
        <v>0.89653246726217017</v>
      </c>
      <c r="V338" s="87">
        <v>1.1218887993846223</v>
      </c>
      <c r="W338" s="87">
        <v>1.3918309697923836</v>
      </c>
      <c r="X338" s="87">
        <v>0.37697738660472602</v>
      </c>
      <c r="Y338" s="87">
        <v>1.9597981937764906</v>
      </c>
      <c r="Z338" s="87">
        <v>0.51948956002498903</v>
      </c>
      <c r="AA338" s="87">
        <v>1.44904253975799</v>
      </c>
      <c r="AB338" s="87">
        <v>1.6755429585613799</v>
      </c>
      <c r="AC338" s="88" t="s">
        <v>36</v>
      </c>
      <c r="AD338" s="86">
        <v>-14.5043115213484</v>
      </c>
      <c r="AE338" s="89"/>
      <c r="AF338" s="90"/>
      <c r="AG338" s="12"/>
    </row>
    <row r="339" spans="1:33" customFormat="1" ht="13.2" x14ac:dyDescent="0.25">
      <c r="A339" s="82" t="s">
        <v>582</v>
      </c>
      <c r="B339" s="83"/>
      <c r="C339" s="83"/>
      <c r="D339" s="83" t="s">
        <v>583</v>
      </c>
      <c r="E339" s="83"/>
      <c r="F339" s="84" t="s">
        <v>35</v>
      </c>
      <c r="G339" s="85">
        <v>9.439687566515941</v>
      </c>
      <c r="H339" s="85">
        <v>10.350777616798032</v>
      </c>
      <c r="I339" s="85">
        <v>13.809762846536856</v>
      </c>
      <c r="J339" s="85">
        <v>13.053934667174097</v>
      </c>
      <c r="K339" s="86">
        <v>15.092272785055366</v>
      </c>
      <c r="L339" s="86">
        <v>14.474701560061561</v>
      </c>
      <c r="M339" s="86">
        <v>13.19455932213466</v>
      </c>
      <c r="N339" s="86">
        <v>17.800293539616238</v>
      </c>
      <c r="O339" s="86">
        <v>13.474847914660803</v>
      </c>
      <c r="P339" s="86">
        <v>16.675281793713644</v>
      </c>
      <c r="Q339" s="86">
        <v>18.876617893139304</v>
      </c>
      <c r="R339" s="86">
        <v>17.901268173895499</v>
      </c>
      <c r="S339" s="87">
        <v>16.366819099096979</v>
      </c>
      <c r="T339" s="87">
        <v>19.467739855118989</v>
      </c>
      <c r="U339" s="87">
        <v>17.235760722928511</v>
      </c>
      <c r="V339" s="87">
        <v>14.787282441740338</v>
      </c>
      <c r="W339" s="87">
        <v>26.448291332541267</v>
      </c>
      <c r="X339" s="87">
        <v>23.482344567418608</v>
      </c>
      <c r="Y339" s="87">
        <v>23.319672283998152</v>
      </c>
      <c r="Z339" s="87">
        <v>15.706784361634799</v>
      </c>
      <c r="AA339" s="87">
        <v>28.707881777057999</v>
      </c>
      <c r="AB339" s="87">
        <v>23.679445153464599</v>
      </c>
      <c r="AC339" s="88"/>
      <c r="AD339" s="86">
        <v>1.54278698724832</v>
      </c>
      <c r="AE339" s="89"/>
      <c r="AF339" s="90"/>
      <c r="AG339" s="12"/>
    </row>
    <row r="340" spans="1:33" customFormat="1" ht="13.2" x14ac:dyDescent="0.25">
      <c r="A340" s="82" t="s">
        <v>584</v>
      </c>
      <c r="B340" s="83"/>
      <c r="C340" s="83"/>
      <c r="D340" s="83"/>
      <c r="E340" s="83" t="s">
        <v>585</v>
      </c>
      <c r="F340" s="84" t="s">
        <v>35</v>
      </c>
      <c r="G340" s="85">
        <v>0.66820204535915051</v>
      </c>
      <c r="H340" s="85">
        <v>0.60526003148087326</v>
      </c>
      <c r="I340" s="85">
        <v>0.96571595514652053</v>
      </c>
      <c r="J340" s="85">
        <v>0.89766932811914679</v>
      </c>
      <c r="K340" s="86">
        <v>0.825448878249747</v>
      </c>
      <c r="L340" s="86">
        <v>0.75358597117948634</v>
      </c>
      <c r="M340" s="86">
        <v>0.58500266525048383</v>
      </c>
      <c r="N340" s="86">
        <v>0.48813956948811182</v>
      </c>
      <c r="O340" s="86">
        <v>1.1987940109376354</v>
      </c>
      <c r="P340" s="86">
        <v>1.1437375622252068</v>
      </c>
      <c r="Q340" s="86">
        <v>1.4455481184574086</v>
      </c>
      <c r="R340" s="86">
        <v>1.5168424195540342</v>
      </c>
      <c r="S340" s="87">
        <v>1.3284616453012361</v>
      </c>
      <c r="T340" s="87">
        <v>1.918513476221835</v>
      </c>
      <c r="U340" s="87">
        <v>1.1085341625718765</v>
      </c>
      <c r="V340" s="87">
        <v>1.167538655535775</v>
      </c>
      <c r="W340" s="87">
        <v>0.51891680076646118</v>
      </c>
      <c r="X340" s="87">
        <v>1.193991849259471</v>
      </c>
      <c r="Y340" s="87">
        <v>1.2197761521061727</v>
      </c>
      <c r="Z340" s="87">
        <v>0.41868906615846302</v>
      </c>
      <c r="AA340" s="87">
        <v>1.9465625394608801</v>
      </c>
      <c r="AB340" s="87">
        <v>2.0051793614353302</v>
      </c>
      <c r="AC340" s="88" t="s">
        <v>36</v>
      </c>
      <c r="AD340" s="86">
        <v>64.389126478085203</v>
      </c>
      <c r="AE340" s="89"/>
      <c r="AF340" s="90"/>
      <c r="AG340" s="12"/>
    </row>
    <row r="341" spans="1:33" customFormat="1" ht="13.2" x14ac:dyDescent="0.25">
      <c r="A341" s="82" t="s">
        <v>586</v>
      </c>
      <c r="B341" s="83"/>
      <c r="C341" s="83"/>
      <c r="D341" s="83"/>
      <c r="E341" s="83" t="s">
        <v>587</v>
      </c>
      <c r="F341" s="84" t="s">
        <v>35</v>
      </c>
      <c r="G341" s="85">
        <v>3.8740349592897494</v>
      </c>
      <c r="H341" s="85">
        <v>3.3777216316138605</v>
      </c>
      <c r="I341" s="85">
        <v>4.1961553452541915</v>
      </c>
      <c r="J341" s="85">
        <v>4.9971154245062674</v>
      </c>
      <c r="K341" s="86">
        <v>5.4549581640188496</v>
      </c>
      <c r="L341" s="86">
        <v>5.7892515012882102</v>
      </c>
      <c r="M341" s="86">
        <v>3.7582528639057671</v>
      </c>
      <c r="N341" s="86">
        <v>6.1753353289131629</v>
      </c>
      <c r="O341" s="86">
        <v>4.3428577605409648</v>
      </c>
      <c r="P341" s="86">
        <v>6.3428378763304973</v>
      </c>
      <c r="Q341" s="86">
        <v>6.0252558664435574</v>
      </c>
      <c r="R341" s="86">
        <v>5.6722756363650406</v>
      </c>
      <c r="S341" s="87">
        <v>5.5255104551559677</v>
      </c>
      <c r="T341" s="87">
        <v>5.5907350134408977</v>
      </c>
      <c r="U341" s="87">
        <v>6.6622887248660021</v>
      </c>
      <c r="V341" s="87">
        <v>5.2779925543965467</v>
      </c>
      <c r="W341" s="87">
        <v>9.1928414577891644</v>
      </c>
      <c r="X341" s="87">
        <v>8.4744066614427265</v>
      </c>
      <c r="Y341" s="87">
        <v>9.5433169170752059</v>
      </c>
      <c r="Z341" s="87">
        <v>7.0588718931735501</v>
      </c>
      <c r="AA341" s="87">
        <v>11.811735387403701</v>
      </c>
      <c r="AB341" s="87">
        <v>6.9407870992227201</v>
      </c>
      <c r="AC341" s="88" t="s">
        <v>36</v>
      </c>
      <c r="AD341" s="86">
        <v>-27.270705148604598</v>
      </c>
      <c r="AE341" s="89"/>
      <c r="AF341" s="90"/>
      <c r="AG341" s="12"/>
    </row>
    <row r="342" spans="1:33" customFormat="1" ht="13.2" x14ac:dyDescent="0.25">
      <c r="A342" s="82" t="s">
        <v>588</v>
      </c>
      <c r="B342" s="83"/>
      <c r="C342" s="83"/>
      <c r="D342" s="83"/>
      <c r="E342" s="83" t="s">
        <v>589</v>
      </c>
      <c r="F342" s="84" t="s">
        <v>35</v>
      </c>
      <c r="G342" s="85">
        <v>2.9863208401051091</v>
      </c>
      <c r="H342" s="85">
        <v>2.7167932258884036</v>
      </c>
      <c r="I342" s="85">
        <v>4.0483162920612283</v>
      </c>
      <c r="J342" s="85">
        <v>3.2017441991281856</v>
      </c>
      <c r="K342" s="86">
        <v>3.3007206832957667</v>
      </c>
      <c r="L342" s="86">
        <v>3.0208881452965266</v>
      </c>
      <c r="M342" s="86">
        <v>3.8916659896203836</v>
      </c>
      <c r="N342" s="86">
        <v>6.1949932074275704</v>
      </c>
      <c r="O342" s="86">
        <v>3.3216179301260609</v>
      </c>
      <c r="P342" s="86">
        <v>4.4684586750996482</v>
      </c>
      <c r="Q342" s="86">
        <v>3.975535081916179</v>
      </c>
      <c r="R342" s="86">
        <v>3.469325159321492</v>
      </c>
      <c r="S342" s="87">
        <v>4.9807616124118557</v>
      </c>
      <c r="T342" s="87">
        <v>4.5582328130655396</v>
      </c>
      <c r="U342" s="87">
        <v>4.9824309341043014</v>
      </c>
      <c r="V342" s="87">
        <v>4.4355512528779757</v>
      </c>
      <c r="W342" s="87">
        <v>7.2598143065420082</v>
      </c>
      <c r="X342" s="87">
        <v>7.1008255853908038</v>
      </c>
      <c r="Y342" s="87">
        <v>7.3850001025627607</v>
      </c>
      <c r="Z342" s="87">
        <v>4.4271342949888401</v>
      </c>
      <c r="AA342" s="87">
        <v>8.7797460761957105</v>
      </c>
      <c r="AB342" s="87">
        <v>10.070672051912601</v>
      </c>
      <c r="AC342" s="88" t="s">
        <v>36</v>
      </c>
      <c r="AD342" s="86">
        <v>36.366579716335103</v>
      </c>
      <c r="AE342" s="89"/>
      <c r="AF342" s="90"/>
      <c r="AG342" s="12"/>
    </row>
    <row r="343" spans="1:33" customFormat="1" ht="13.2" x14ac:dyDescent="0.25">
      <c r="A343" s="82" t="s">
        <v>590</v>
      </c>
      <c r="B343" s="83"/>
      <c r="C343" s="83"/>
      <c r="D343" s="83"/>
      <c r="E343" s="83" t="s">
        <v>591</v>
      </c>
      <c r="F343" s="84" t="s">
        <v>35</v>
      </c>
      <c r="G343" s="85">
        <v>0</v>
      </c>
      <c r="H343" s="85">
        <v>0</v>
      </c>
      <c r="I343" s="85">
        <v>0.17029464449071677</v>
      </c>
      <c r="J343" s="85">
        <v>0</v>
      </c>
      <c r="K343" s="86">
        <v>0</v>
      </c>
      <c r="L343" s="86">
        <v>0</v>
      </c>
      <c r="M343" s="86">
        <v>0</v>
      </c>
      <c r="N343" s="86">
        <v>0</v>
      </c>
      <c r="O343" s="86">
        <v>0</v>
      </c>
      <c r="P343" s="86">
        <v>0</v>
      </c>
      <c r="Q343" s="86">
        <v>0</v>
      </c>
      <c r="R343" s="86">
        <v>0</v>
      </c>
      <c r="S343" s="87">
        <v>0</v>
      </c>
      <c r="T343" s="87">
        <v>0.74071490844033105</v>
      </c>
      <c r="U343" s="87">
        <v>0</v>
      </c>
      <c r="V343" s="87">
        <v>0</v>
      </c>
      <c r="W343" s="87">
        <v>2.6376334905400904</v>
      </c>
      <c r="X343" s="87">
        <v>0</v>
      </c>
      <c r="Y343" s="87">
        <v>0</v>
      </c>
      <c r="Z343" s="87">
        <v>0</v>
      </c>
      <c r="AA343" s="87">
        <v>0</v>
      </c>
      <c r="AB343" s="87">
        <v>0</v>
      </c>
      <c r="AC343" s="88"/>
      <c r="AD343" s="86">
        <v>0</v>
      </c>
      <c r="AE343" s="89"/>
      <c r="AF343" s="90"/>
      <c r="AG343" s="12"/>
    </row>
    <row r="344" spans="1:33" customFormat="1" ht="13.2" x14ac:dyDescent="0.25">
      <c r="A344" s="117" t="s">
        <v>592</v>
      </c>
      <c r="B344" s="118"/>
      <c r="C344" s="118"/>
      <c r="D344" s="118"/>
      <c r="E344" s="118" t="s">
        <v>593</v>
      </c>
      <c r="F344" s="119" t="s">
        <v>35</v>
      </c>
      <c r="G344" s="131">
        <v>1.2448980403780379</v>
      </c>
      <c r="H344" s="131">
        <v>1.3366171426993008</v>
      </c>
      <c r="I344" s="131">
        <v>0.55660690777590061</v>
      </c>
      <c r="J344" s="131">
        <v>2.1099108791187433</v>
      </c>
      <c r="K344" s="121">
        <v>0.99029389739075346</v>
      </c>
      <c r="L344" s="121">
        <v>1.3293806620720177</v>
      </c>
      <c r="M344" s="121">
        <v>1.0501621938677435</v>
      </c>
      <c r="N344" s="121">
        <v>1.4303611561480012</v>
      </c>
      <c r="O344" s="121">
        <v>1.7466612259016436</v>
      </c>
      <c r="P344" s="121">
        <v>1.6360041002269083</v>
      </c>
      <c r="Q344" s="121">
        <v>1.7170496556018224</v>
      </c>
      <c r="R344" s="121">
        <v>1.8746570734478378</v>
      </c>
      <c r="S344" s="120">
        <v>1.8626587159613432</v>
      </c>
      <c r="T344" s="120">
        <v>4.0481275643819306</v>
      </c>
      <c r="U344" s="120">
        <v>2.0646478731999176</v>
      </c>
      <c r="V344" s="120">
        <v>2.1101322698234064</v>
      </c>
      <c r="W344" s="120">
        <v>6.2416174388511765</v>
      </c>
      <c r="X344" s="120">
        <v>3.8416550375238332</v>
      </c>
      <c r="Y344" s="120">
        <v>3.3493548802160151</v>
      </c>
      <c r="Z344" s="120">
        <v>2.8759160352751199</v>
      </c>
      <c r="AA344" s="120">
        <v>4.09109149724795</v>
      </c>
      <c r="AB344" s="120">
        <v>2.6031751494833602</v>
      </c>
      <c r="AC344" s="62" t="s">
        <v>36</v>
      </c>
      <c r="AD344" s="121">
        <v>-22.278312015850702</v>
      </c>
      <c r="AE344" s="122"/>
      <c r="AF344" s="63"/>
      <c r="AG344" s="12"/>
    </row>
    <row r="345" spans="1:33" customFormat="1" ht="13.2" x14ac:dyDescent="0.25">
      <c r="A345" s="102" t="s">
        <v>594</v>
      </c>
      <c r="B345" s="103"/>
      <c r="C345" s="103"/>
      <c r="D345" s="103"/>
      <c r="E345" s="103" t="s">
        <v>595</v>
      </c>
      <c r="F345" s="104" t="s">
        <v>35</v>
      </c>
      <c r="G345" s="105">
        <v>0.66623168138388889</v>
      </c>
      <c r="H345" s="105">
        <v>2.3143855851156006</v>
      </c>
      <c r="I345" s="105">
        <v>3.8726737018083024</v>
      </c>
      <c r="J345" s="105">
        <v>1.8474948363017465</v>
      </c>
      <c r="K345" s="106">
        <v>4.5208511621002447</v>
      </c>
      <c r="L345" s="106">
        <v>3.5815952802253173</v>
      </c>
      <c r="M345" s="106">
        <v>3.9094756094902712</v>
      </c>
      <c r="N345" s="106">
        <v>3.5114642776393881</v>
      </c>
      <c r="O345" s="106">
        <v>2.8649169871544911</v>
      </c>
      <c r="P345" s="106">
        <v>3.0842435798313801</v>
      </c>
      <c r="Q345" s="106">
        <v>5.7132291707203215</v>
      </c>
      <c r="R345" s="106">
        <v>5.3681678852070895</v>
      </c>
      <c r="S345" s="106">
        <v>2.6694266702665739</v>
      </c>
      <c r="T345" s="106">
        <v>2.6114160795684516</v>
      </c>
      <c r="U345" s="106">
        <v>2.4178590281864181</v>
      </c>
      <c r="V345" s="106">
        <v>1.7960677091066342</v>
      </c>
      <c r="W345" s="106">
        <v>0.59746783805237647</v>
      </c>
      <c r="X345" s="106">
        <v>2.8714654338017764</v>
      </c>
      <c r="Y345" s="106">
        <v>1.8222242320379962</v>
      </c>
      <c r="Z345" s="106">
        <v>0.92617307203888599</v>
      </c>
      <c r="AA345" s="106">
        <v>2.0787462767498299</v>
      </c>
      <c r="AB345" s="106">
        <v>2.0596314914105198</v>
      </c>
      <c r="AC345" s="107" t="s">
        <v>36</v>
      </c>
      <c r="AD345" s="106">
        <v>13.0284327910075</v>
      </c>
      <c r="AE345" s="115"/>
      <c r="AF345" s="109"/>
      <c r="AG345" s="12"/>
    </row>
    <row r="346" spans="1:33" customFormat="1" ht="13.2" x14ac:dyDescent="0.25">
      <c r="A346" s="75" t="s">
        <v>597</v>
      </c>
      <c r="B346" s="76"/>
      <c r="C346" s="76" t="s">
        <v>598</v>
      </c>
      <c r="D346" s="76"/>
      <c r="E346" s="76"/>
      <c r="F346" s="35" t="s">
        <v>35</v>
      </c>
      <c r="G346" s="77">
        <v>96.730587289809492</v>
      </c>
      <c r="H346" s="77">
        <v>104.37181752327378</v>
      </c>
      <c r="I346" s="77">
        <v>113.39932483664711</v>
      </c>
      <c r="J346" s="77">
        <v>100.12526255776137</v>
      </c>
      <c r="K346" s="78">
        <v>101.63313106338671</v>
      </c>
      <c r="L346" s="78">
        <v>107.95671496930588</v>
      </c>
      <c r="M346" s="78">
        <v>107.35196168380416</v>
      </c>
      <c r="N346" s="78">
        <v>103.43329848476336</v>
      </c>
      <c r="O346" s="78">
        <v>107.52806600878186</v>
      </c>
      <c r="P346" s="78">
        <v>126.31726087015508</v>
      </c>
      <c r="Q346" s="78">
        <v>107.9557137019886</v>
      </c>
      <c r="R346" s="78">
        <v>123.85566354712562</v>
      </c>
      <c r="S346" s="78">
        <v>144.71799360718597</v>
      </c>
      <c r="T346" s="78">
        <v>114.60106707077428</v>
      </c>
      <c r="U346" s="78">
        <v>122.92274780186827</v>
      </c>
      <c r="V346" s="78">
        <v>119.5179285728202</v>
      </c>
      <c r="W346" s="78">
        <v>136.52132786899085</v>
      </c>
      <c r="X346" s="78">
        <v>130.59875116805657</v>
      </c>
      <c r="Y346" s="78">
        <v>130.52760989600131</v>
      </c>
      <c r="Z346" s="78">
        <v>132.46558043220699</v>
      </c>
      <c r="AA346" s="78">
        <v>138.774796289005</v>
      </c>
      <c r="AB346" s="78">
        <v>153.372804259578</v>
      </c>
      <c r="AC346" s="79" t="s">
        <v>47</v>
      </c>
      <c r="AD346" s="78">
        <v>17.502193123569</v>
      </c>
      <c r="AE346" s="80"/>
      <c r="AF346" s="81"/>
      <c r="AG346" s="12"/>
    </row>
    <row r="347" spans="1:33" customFormat="1" ht="13.2" x14ac:dyDescent="0.25">
      <c r="A347" s="82">
        <v>340</v>
      </c>
      <c r="B347" s="83"/>
      <c r="C347" s="83"/>
      <c r="D347" s="83" t="s">
        <v>599</v>
      </c>
      <c r="E347" s="83"/>
      <c r="F347" s="84" t="s">
        <v>35</v>
      </c>
      <c r="G347" s="85">
        <v>8.6671338116845167</v>
      </c>
      <c r="H347" s="85">
        <v>10.126383630058431</v>
      </c>
      <c r="I347" s="85">
        <v>9.5030679346252835</v>
      </c>
      <c r="J347" s="85">
        <v>10.856029253692249</v>
      </c>
      <c r="K347" s="86">
        <v>8.8525837379713579</v>
      </c>
      <c r="L347" s="86">
        <v>9.5084278143256586</v>
      </c>
      <c r="M347" s="86">
        <v>9.1040587108113975</v>
      </c>
      <c r="N347" s="86">
        <v>10.469809286209811</v>
      </c>
      <c r="O347" s="86">
        <v>11.85640723431295</v>
      </c>
      <c r="P347" s="86">
        <v>12.105622503967501</v>
      </c>
      <c r="Q347" s="86">
        <v>7.3985251196637778</v>
      </c>
      <c r="R347" s="86">
        <v>7.3392292465212901</v>
      </c>
      <c r="S347" s="87">
        <v>7.5570857804824776</v>
      </c>
      <c r="T347" s="87">
        <v>7.0272005600232275</v>
      </c>
      <c r="U347" s="87">
        <v>7.7071173680316898</v>
      </c>
      <c r="V347" s="87">
        <v>7.6414752606651666</v>
      </c>
      <c r="W347" s="87">
        <v>8.3472228060909295</v>
      </c>
      <c r="X347" s="87">
        <v>5.2506285463752214</v>
      </c>
      <c r="Y347" s="87">
        <v>6.3722832522465893</v>
      </c>
      <c r="Z347" s="87">
        <v>8.2331823060823002</v>
      </c>
      <c r="AA347" s="87">
        <v>4.7683098486930504</v>
      </c>
      <c r="AB347" s="87">
        <v>5.5719910775081001</v>
      </c>
      <c r="AC347" s="88" t="s">
        <v>36</v>
      </c>
      <c r="AD347" s="86">
        <v>-12.558954821356</v>
      </c>
      <c r="AE347" s="89"/>
      <c r="AF347" s="90"/>
      <c r="AG347" s="12"/>
    </row>
    <row r="348" spans="1:33" customFormat="1" ht="13.2" x14ac:dyDescent="0.25">
      <c r="A348" s="82">
        <v>341</v>
      </c>
      <c r="B348" s="83"/>
      <c r="C348" s="83"/>
      <c r="D348" s="83" t="s">
        <v>600</v>
      </c>
      <c r="E348" s="83"/>
      <c r="F348" s="84" t="s">
        <v>35</v>
      </c>
      <c r="G348" s="85">
        <v>56.388541652161564</v>
      </c>
      <c r="H348" s="85">
        <v>61.144010128898465</v>
      </c>
      <c r="I348" s="85">
        <v>68.664962669690709</v>
      </c>
      <c r="J348" s="85">
        <v>61.473216714874347</v>
      </c>
      <c r="K348" s="86">
        <v>64.018164558251556</v>
      </c>
      <c r="L348" s="86">
        <v>59.896156729452599</v>
      </c>
      <c r="M348" s="86">
        <v>65.330748667870111</v>
      </c>
      <c r="N348" s="86">
        <v>59.497391188400584</v>
      </c>
      <c r="O348" s="86">
        <v>63.06697487802672</v>
      </c>
      <c r="P348" s="86">
        <v>73.451001707136072</v>
      </c>
      <c r="Q348" s="86">
        <v>60.43787407090327</v>
      </c>
      <c r="R348" s="86">
        <v>55.283064905454026</v>
      </c>
      <c r="S348" s="87">
        <v>75.96095929829913</v>
      </c>
      <c r="T348" s="87">
        <v>57.454504173563222</v>
      </c>
      <c r="U348" s="87">
        <v>57.950357982808526</v>
      </c>
      <c r="V348" s="87">
        <v>55.300289456676794</v>
      </c>
      <c r="W348" s="87">
        <v>59.200502418389817</v>
      </c>
      <c r="X348" s="87">
        <v>62.594919942746031</v>
      </c>
      <c r="Y348" s="87">
        <v>58.873654796114529</v>
      </c>
      <c r="Z348" s="87">
        <v>48.454325688660099</v>
      </c>
      <c r="AA348" s="87">
        <v>61.182356622371401</v>
      </c>
      <c r="AB348" s="87">
        <v>51.617271421608201</v>
      </c>
      <c r="AC348" s="88"/>
      <c r="AD348" s="86">
        <v>-12.3253489181806</v>
      </c>
      <c r="AE348" s="89"/>
      <c r="AF348" s="90"/>
      <c r="AG348" s="12"/>
    </row>
    <row r="349" spans="1:33" customFormat="1" ht="13.2" x14ac:dyDescent="0.25">
      <c r="A349" s="82">
        <v>343</v>
      </c>
      <c r="B349" s="83"/>
      <c r="C349" s="83"/>
      <c r="D349" s="83" t="s">
        <v>601</v>
      </c>
      <c r="E349" s="83"/>
      <c r="F349" s="84" t="s">
        <v>35</v>
      </c>
      <c r="G349" s="85">
        <v>2.5859987785931513</v>
      </c>
      <c r="H349" s="85">
        <v>3.9106218484221049</v>
      </c>
      <c r="I349" s="85">
        <v>2.1252033751805484</v>
      </c>
      <c r="J349" s="85">
        <v>2.6063482696788598</v>
      </c>
      <c r="K349" s="86">
        <v>2.1560597858101835</v>
      </c>
      <c r="L349" s="86">
        <v>2.7448104841837497</v>
      </c>
      <c r="M349" s="86">
        <v>2.016217405175539</v>
      </c>
      <c r="N349" s="86">
        <v>4.2109803913990334</v>
      </c>
      <c r="O349" s="86">
        <v>1.6038990519325387</v>
      </c>
      <c r="P349" s="86">
        <v>5.825500078477881</v>
      </c>
      <c r="Q349" s="86">
        <v>4.148340273183643</v>
      </c>
      <c r="R349" s="86">
        <v>7.0468173507748384</v>
      </c>
      <c r="S349" s="86">
        <v>8.0477326372666109</v>
      </c>
      <c r="T349" s="86">
        <v>7.1176889723266905</v>
      </c>
      <c r="U349" s="86">
        <v>5.8522096734825997</v>
      </c>
      <c r="V349" s="86">
        <v>6.0797746875583449</v>
      </c>
      <c r="W349" s="86">
        <v>9.4137410907867913</v>
      </c>
      <c r="X349" s="86">
        <v>7.4394305842999939</v>
      </c>
      <c r="Y349" s="86">
        <v>7.6532380929293202</v>
      </c>
      <c r="Z349" s="86">
        <v>5.8597902921116596</v>
      </c>
      <c r="AA349" s="86">
        <v>11.442052857153399</v>
      </c>
      <c r="AB349" s="86">
        <v>10.8162880126805</v>
      </c>
      <c r="AC349" s="147"/>
      <c r="AD349" s="86">
        <v>41.3295637917428</v>
      </c>
      <c r="AE349" s="148"/>
      <c r="AF349" s="149"/>
      <c r="AG349" s="12"/>
    </row>
    <row r="350" spans="1:33" customFormat="1" ht="13.2" x14ac:dyDescent="0.25">
      <c r="A350" s="102">
        <v>344</v>
      </c>
      <c r="B350" s="103"/>
      <c r="C350" s="103"/>
      <c r="D350" s="103" t="s">
        <v>602</v>
      </c>
      <c r="E350" s="103"/>
      <c r="F350" s="104" t="s">
        <v>35</v>
      </c>
      <c r="G350" s="105">
        <v>29.088913047370259</v>
      </c>
      <c r="H350" s="105">
        <v>29.190801915894781</v>
      </c>
      <c r="I350" s="105">
        <v>33.106090857150448</v>
      </c>
      <c r="J350" s="105">
        <v>25.189668319515992</v>
      </c>
      <c r="K350" s="106">
        <v>26.606322981353628</v>
      </c>
      <c r="L350" s="106">
        <v>35.807319941343842</v>
      </c>
      <c r="M350" s="106">
        <v>30.900936899947069</v>
      </c>
      <c r="N350" s="106">
        <v>29.255117618754056</v>
      </c>
      <c r="O350" s="106">
        <v>31.000784844509678</v>
      </c>
      <c r="P350" s="106">
        <v>34.935136580573534</v>
      </c>
      <c r="Q350" s="106">
        <v>35.970974238237936</v>
      </c>
      <c r="R350" s="106">
        <v>54.186552044375361</v>
      </c>
      <c r="S350" s="150">
        <v>53.15221589113785</v>
      </c>
      <c r="T350" s="150">
        <v>43.001673364861169</v>
      </c>
      <c r="U350" s="150">
        <v>51.413062777545505</v>
      </c>
      <c r="V350" s="150">
        <v>50.496389167919915</v>
      </c>
      <c r="W350" s="150">
        <v>59.559861553723373</v>
      </c>
      <c r="X350" s="150">
        <v>55.313772094635326</v>
      </c>
      <c r="Y350" s="150">
        <v>57.628433754710876</v>
      </c>
      <c r="Z350" s="150">
        <v>69.918282145353203</v>
      </c>
      <c r="AA350" s="150">
        <v>61.382076960787899</v>
      </c>
      <c r="AB350" s="150">
        <v>85.367253747781405</v>
      </c>
      <c r="AC350" s="151"/>
      <c r="AD350" s="106">
        <v>48.133912698613003</v>
      </c>
      <c r="AE350" s="152" t="s">
        <v>42</v>
      </c>
      <c r="AF350" s="153"/>
      <c r="AG350" s="12"/>
    </row>
    <row r="351" spans="1:33" customFormat="1" ht="13.2" x14ac:dyDescent="0.25">
      <c r="A351" s="75" t="s">
        <v>603</v>
      </c>
      <c r="B351" s="76"/>
      <c r="C351" s="76" t="s">
        <v>604</v>
      </c>
      <c r="D351" s="76"/>
      <c r="E351" s="76"/>
      <c r="F351" s="35" t="s">
        <v>35</v>
      </c>
      <c r="G351" s="77">
        <v>81.263124653122432</v>
      </c>
      <c r="H351" s="77">
        <v>85.674638086018476</v>
      </c>
      <c r="I351" s="77">
        <v>98.117438157742285</v>
      </c>
      <c r="J351" s="77">
        <v>92.34728003146347</v>
      </c>
      <c r="K351" s="78">
        <v>86.340390292863574</v>
      </c>
      <c r="L351" s="78">
        <v>88.84546074485786</v>
      </c>
      <c r="M351" s="78">
        <v>98.835080443006177</v>
      </c>
      <c r="N351" s="78">
        <v>97.621110696707191</v>
      </c>
      <c r="O351" s="78">
        <v>104.64120821658467</v>
      </c>
      <c r="P351" s="78">
        <v>106.38079791655777</v>
      </c>
      <c r="Q351" s="78">
        <v>111.18168560532361</v>
      </c>
      <c r="R351" s="78">
        <v>121.7491280213889</v>
      </c>
      <c r="S351" s="78">
        <v>116.4617962579827</v>
      </c>
      <c r="T351" s="78">
        <v>130.446199757149</v>
      </c>
      <c r="U351" s="78">
        <v>118.46831454806591</v>
      </c>
      <c r="V351" s="78">
        <v>116.98845927680868</v>
      </c>
      <c r="W351" s="78">
        <v>147.93783250636235</v>
      </c>
      <c r="X351" s="78">
        <v>133.891501443767</v>
      </c>
      <c r="Y351" s="78">
        <v>128.119181661032</v>
      </c>
      <c r="Z351" s="78">
        <v>135.85354002561999</v>
      </c>
      <c r="AA351" s="78">
        <v>159.17018874371399</v>
      </c>
      <c r="AB351" s="78">
        <v>164.006931860886</v>
      </c>
      <c r="AC351" s="79"/>
      <c r="AD351" s="78">
        <v>28.011223405097599</v>
      </c>
      <c r="AE351" s="80"/>
      <c r="AF351" s="81"/>
      <c r="AG351" s="12"/>
    </row>
    <row r="352" spans="1:33" customFormat="1" ht="15" customHeight="1" x14ac:dyDescent="0.25">
      <c r="A352" s="82">
        <v>350</v>
      </c>
      <c r="B352" s="83"/>
      <c r="C352" s="83"/>
      <c r="D352" s="83" t="s">
        <v>605</v>
      </c>
      <c r="E352" s="83"/>
      <c r="F352" s="84" t="s">
        <v>35</v>
      </c>
      <c r="G352" s="85">
        <v>21.241420810465083</v>
      </c>
      <c r="H352" s="85">
        <v>19.167921669024643</v>
      </c>
      <c r="I352" s="85">
        <v>19.989953173320302</v>
      </c>
      <c r="J352" s="85">
        <v>17.014582986349968</v>
      </c>
      <c r="K352" s="86">
        <v>18.14693883195519</v>
      </c>
      <c r="L352" s="86">
        <v>19.669675802395368</v>
      </c>
      <c r="M352" s="86">
        <v>25.518456611901858</v>
      </c>
      <c r="N352" s="86">
        <v>21.110212627807567</v>
      </c>
      <c r="O352" s="86">
        <v>23.311684802121114</v>
      </c>
      <c r="P352" s="86">
        <v>30.152223830534314</v>
      </c>
      <c r="Q352" s="86">
        <v>24.770602599525247</v>
      </c>
      <c r="R352" s="86">
        <v>31.829489647738054</v>
      </c>
      <c r="S352" s="87">
        <v>33.384973239140358</v>
      </c>
      <c r="T352" s="87">
        <v>34.899865448964626</v>
      </c>
      <c r="U352" s="87">
        <v>33.300146825929907</v>
      </c>
      <c r="V352" s="87">
        <v>32.454954061235689</v>
      </c>
      <c r="W352" s="87">
        <v>39.310122543939592</v>
      </c>
      <c r="X352" s="87">
        <v>37.71371386063479</v>
      </c>
      <c r="Y352" s="87">
        <v>40.16045757910851</v>
      </c>
      <c r="Z352" s="87">
        <v>46.357393259760002</v>
      </c>
      <c r="AA352" s="87">
        <v>52.908783156424697</v>
      </c>
      <c r="AB352" s="87">
        <v>47.1251120892695</v>
      </c>
      <c r="AC352" s="88" t="s">
        <v>47</v>
      </c>
      <c r="AD352" s="86">
        <v>17.342069612732899</v>
      </c>
      <c r="AE352" s="89"/>
      <c r="AF352" s="90"/>
      <c r="AG352" s="12"/>
    </row>
    <row r="353" spans="1:33" customFormat="1" ht="13.2" x14ac:dyDescent="0.25">
      <c r="A353" s="82">
        <v>351</v>
      </c>
      <c r="B353" s="83"/>
      <c r="C353" s="83"/>
      <c r="D353" s="83" t="s">
        <v>606</v>
      </c>
      <c r="E353" s="83"/>
      <c r="F353" s="84" t="s">
        <v>35</v>
      </c>
      <c r="G353" s="85">
        <v>34.962131414623819</v>
      </c>
      <c r="H353" s="85">
        <v>38.865397884069552</v>
      </c>
      <c r="I353" s="85">
        <v>49.087386347295542</v>
      </c>
      <c r="J353" s="85">
        <v>46.507828762793963</v>
      </c>
      <c r="K353" s="86">
        <v>42.152766536006176</v>
      </c>
      <c r="L353" s="86">
        <v>41.800329283162611</v>
      </c>
      <c r="M353" s="86">
        <v>46.498589101602477</v>
      </c>
      <c r="N353" s="86">
        <v>49.475516786253252</v>
      </c>
      <c r="O353" s="86">
        <v>50.779268948030371</v>
      </c>
      <c r="P353" s="86">
        <v>45.612882192109971</v>
      </c>
      <c r="Q353" s="86">
        <v>52.136869089777043</v>
      </c>
      <c r="R353" s="86">
        <v>53.653475990778986</v>
      </c>
      <c r="S353" s="87">
        <v>46.362723221707661</v>
      </c>
      <c r="T353" s="87">
        <v>56.42419382546359</v>
      </c>
      <c r="U353" s="87">
        <v>47.021785202746571</v>
      </c>
      <c r="V353" s="87">
        <v>46.49729286891403</v>
      </c>
      <c r="W353" s="87">
        <v>71.281957181067696</v>
      </c>
      <c r="X353" s="87">
        <v>49.820128419467913</v>
      </c>
      <c r="Y353" s="87">
        <v>47.050622183020437</v>
      </c>
      <c r="Z353" s="87">
        <v>50.2322275716189</v>
      </c>
      <c r="AA353" s="87">
        <v>62.416792322490998</v>
      </c>
      <c r="AB353" s="87">
        <v>54.915239117573698</v>
      </c>
      <c r="AC353" s="88"/>
      <c r="AD353" s="86">
        <v>16.7152240919599</v>
      </c>
      <c r="AE353" s="89"/>
      <c r="AF353" s="90"/>
      <c r="AG353" s="12"/>
    </row>
    <row r="354" spans="1:33" customFormat="1" ht="13.2" x14ac:dyDescent="0.25">
      <c r="A354" s="82">
        <v>352</v>
      </c>
      <c r="B354" s="83"/>
      <c r="C354" s="83"/>
      <c r="D354" s="83" t="s">
        <v>607</v>
      </c>
      <c r="E354" s="83"/>
      <c r="F354" s="84" t="s">
        <v>35</v>
      </c>
      <c r="G354" s="85">
        <v>2.9427918098106387</v>
      </c>
      <c r="H354" s="85">
        <v>3.304669892439843</v>
      </c>
      <c r="I354" s="85">
        <v>2.8697099187277662</v>
      </c>
      <c r="J354" s="85">
        <v>4.2920635439368695</v>
      </c>
      <c r="K354" s="86">
        <v>3.8721833380849739</v>
      </c>
      <c r="L354" s="86">
        <v>2.8150269080003758</v>
      </c>
      <c r="M354" s="86">
        <v>5.1187492940553971</v>
      </c>
      <c r="N354" s="86">
        <v>3.3666713689690537</v>
      </c>
      <c r="O354" s="86">
        <v>3.3818599579511721</v>
      </c>
      <c r="P354" s="86">
        <v>3.2435352636953594</v>
      </c>
      <c r="Q354" s="86">
        <v>4.3643557613729254</v>
      </c>
      <c r="R354" s="86">
        <v>4.2206672987178626</v>
      </c>
      <c r="S354" s="87">
        <v>3.3029072046363575</v>
      </c>
      <c r="T354" s="87">
        <v>4.1660184390223733</v>
      </c>
      <c r="U354" s="87">
        <v>3.8873760919705549</v>
      </c>
      <c r="V354" s="87">
        <v>3.7317103156012159</v>
      </c>
      <c r="W354" s="87">
        <v>5.7495169382106095</v>
      </c>
      <c r="X354" s="87">
        <v>3.81909541098933</v>
      </c>
      <c r="Y354" s="87">
        <v>5.1717963588354072</v>
      </c>
      <c r="Z354" s="87">
        <v>3.2979744798551001</v>
      </c>
      <c r="AA354" s="87">
        <v>1.7948266321020301</v>
      </c>
      <c r="AB354" s="87">
        <v>4.6564877827347102</v>
      </c>
      <c r="AC354" s="88" t="s">
        <v>36</v>
      </c>
      <c r="AD354" s="86">
        <v>-9.9638218589242307</v>
      </c>
      <c r="AE354" s="89"/>
      <c r="AF354" s="90"/>
      <c r="AG354" s="12"/>
    </row>
    <row r="355" spans="1:33" customFormat="1" ht="13.2" x14ac:dyDescent="0.25">
      <c r="A355" s="82" t="s">
        <v>608</v>
      </c>
      <c r="B355" s="83"/>
      <c r="C355" s="83"/>
      <c r="D355" s="83" t="s">
        <v>609</v>
      </c>
      <c r="E355" s="83"/>
      <c r="F355" s="84" t="s">
        <v>35</v>
      </c>
      <c r="G355" s="85">
        <v>19.288118735068078</v>
      </c>
      <c r="H355" s="85">
        <v>22.082998375342413</v>
      </c>
      <c r="I355" s="85">
        <v>22.85672252181331</v>
      </c>
      <c r="J355" s="85">
        <v>21.050027430789925</v>
      </c>
      <c r="K355" s="86">
        <v>19.826999043946124</v>
      </c>
      <c r="L355" s="86">
        <v>21.646169783938941</v>
      </c>
      <c r="M355" s="86">
        <v>19.266700419900804</v>
      </c>
      <c r="N355" s="86">
        <v>20.71239494702176</v>
      </c>
      <c r="O355" s="86">
        <v>23.586311856209374</v>
      </c>
      <c r="P355" s="86">
        <v>24.366658334447532</v>
      </c>
      <c r="Q355" s="86">
        <v>26.645847764330473</v>
      </c>
      <c r="R355" s="86">
        <v>29.472550365368242</v>
      </c>
      <c r="S355" s="87">
        <v>30.433425319730944</v>
      </c>
      <c r="T355" s="87">
        <v>31.407797217346694</v>
      </c>
      <c r="U355" s="87">
        <v>30.019370237854243</v>
      </c>
      <c r="V355" s="87">
        <v>29.212297577502611</v>
      </c>
      <c r="W355" s="87">
        <v>29.018728948102851</v>
      </c>
      <c r="X355" s="87">
        <v>32.480057458344483</v>
      </c>
      <c r="Y355" s="87">
        <v>33.231995106823767</v>
      </c>
      <c r="Z355" s="87">
        <v>30.451546762523201</v>
      </c>
      <c r="AA355" s="87">
        <v>39.243441137364698</v>
      </c>
      <c r="AB355" s="87">
        <v>44.240020799303402</v>
      </c>
      <c r="AC355" s="88" t="s">
        <v>36</v>
      </c>
      <c r="AD355" s="86">
        <v>33.124781275077098</v>
      </c>
      <c r="AE355" s="89"/>
      <c r="AF355" s="90"/>
      <c r="AG355" s="12"/>
    </row>
    <row r="356" spans="1:33" customFormat="1" ht="13.2" x14ac:dyDescent="0.25">
      <c r="A356" s="82" t="s">
        <v>610</v>
      </c>
      <c r="B356" s="83"/>
      <c r="C356" s="83"/>
      <c r="D356" s="83"/>
      <c r="E356" s="83" t="s">
        <v>611</v>
      </c>
      <c r="F356" s="84" t="s">
        <v>35</v>
      </c>
      <c r="G356" s="85">
        <v>2.2148731149256289</v>
      </c>
      <c r="H356" s="85">
        <v>2.209363604010206</v>
      </c>
      <c r="I356" s="85">
        <v>3.0391995420286264</v>
      </c>
      <c r="J356" s="85">
        <v>2.8614736726828318</v>
      </c>
      <c r="K356" s="86">
        <v>3.1114616722912447</v>
      </c>
      <c r="L356" s="86">
        <v>3.1125699607037505</v>
      </c>
      <c r="M356" s="86">
        <v>2.0386411780208973</v>
      </c>
      <c r="N356" s="86">
        <v>2.2456969102008362</v>
      </c>
      <c r="O356" s="86">
        <v>2.21806786955444</v>
      </c>
      <c r="P356" s="86">
        <v>3.0513313142234879</v>
      </c>
      <c r="Q356" s="86">
        <v>3.6489502665680837</v>
      </c>
      <c r="R356" s="86">
        <v>1.662857879603939</v>
      </c>
      <c r="S356" s="87">
        <v>1.5075831777373663</v>
      </c>
      <c r="T356" s="87">
        <v>2.029338527488167</v>
      </c>
      <c r="U356" s="87">
        <v>1.9137682420811464</v>
      </c>
      <c r="V356" s="87">
        <v>1.8774826007296592</v>
      </c>
      <c r="W356" s="87">
        <v>1.3529222354843382</v>
      </c>
      <c r="X356" s="87">
        <v>1.1159752389599884</v>
      </c>
      <c r="Y356" s="87">
        <v>2.9087135459304014</v>
      </c>
      <c r="Z356" s="87">
        <v>1.27445927733089</v>
      </c>
      <c r="AA356" s="87">
        <v>1.4972089551130101</v>
      </c>
      <c r="AB356" s="87">
        <v>0.92408533295629103</v>
      </c>
      <c r="AC356" s="88" t="s">
        <v>36</v>
      </c>
      <c r="AD356" s="86">
        <v>-68.230445577936507</v>
      </c>
      <c r="AE356" s="89"/>
      <c r="AF356" s="90"/>
      <c r="AG356" s="12"/>
    </row>
    <row r="357" spans="1:33" customFormat="1" ht="13.2" x14ac:dyDescent="0.25">
      <c r="A357" s="82" t="s">
        <v>612</v>
      </c>
      <c r="B357" s="83"/>
      <c r="C357" s="83"/>
      <c r="D357" s="83"/>
      <c r="E357" s="83" t="s">
        <v>613</v>
      </c>
      <c r="F357" s="84" t="s">
        <v>35</v>
      </c>
      <c r="G357" s="85">
        <v>17.073245620142451</v>
      </c>
      <c r="H357" s="85">
        <v>19.873634771332203</v>
      </c>
      <c r="I357" s="85">
        <v>19.817522979784691</v>
      </c>
      <c r="J357" s="85">
        <v>18.188553758107087</v>
      </c>
      <c r="K357" s="86">
        <v>16.715537371654882</v>
      </c>
      <c r="L357" s="86">
        <v>18.533599823235178</v>
      </c>
      <c r="M357" s="86">
        <v>17.228059241879905</v>
      </c>
      <c r="N357" s="86">
        <v>18.466698036820933</v>
      </c>
      <c r="O357" s="86">
        <v>21.368243986654932</v>
      </c>
      <c r="P357" s="86">
        <v>21.315327020224046</v>
      </c>
      <c r="Q357" s="86">
        <v>22.996897497762401</v>
      </c>
      <c r="R357" s="86">
        <v>27.809692485764298</v>
      </c>
      <c r="S357" s="87">
        <v>28.925842141993577</v>
      </c>
      <c r="T357" s="87">
        <v>29.37845868985854</v>
      </c>
      <c r="U357" s="87">
        <v>28.105601995773089</v>
      </c>
      <c r="V357" s="87">
        <v>27.33481497677295</v>
      </c>
      <c r="W357" s="87">
        <v>27.665806712618515</v>
      </c>
      <c r="X357" s="87">
        <v>31.364082219384493</v>
      </c>
      <c r="Y357" s="87">
        <v>30.323281560893363</v>
      </c>
      <c r="Z357" s="87">
        <v>29.177087485192299</v>
      </c>
      <c r="AA357" s="87">
        <v>37.746232182251703</v>
      </c>
      <c r="AB357" s="87">
        <v>43.315935466347099</v>
      </c>
      <c r="AC357" s="88" t="s">
        <v>36</v>
      </c>
      <c r="AD357" s="86">
        <v>42.847123519143999</v>
      </c>
      <c r="AE357" s="89"/>
      <c r="AF357" s="90"/>
      <c r="AG357" s="12"/>
    </row>
    <row r="358" spans="1:33" customFormat="1" ht="13.2" x14ac:dyDescent="0.25">
      <c r="A358" s="82">
        <v>354</v>
      </c>
      <c r="B358" s="83"/>
      <c r="C358" s="83"/>
      <c r="D358" s="83" t="s">
        <v>614</v>
      </c>
      <c r="E358" s="83"/>
      <c r="F358" s="84" t="s">
        <v>35</v>
      </c>
      <c r="G358" s="85">
        <v>2.8170127650940189</v>
      </c>
      <c r="H358" s="85">
        <v>1.9970896207519682</v>
      </c>
      <c r="I358" s="85">
        <v>3.1526774733348959</v>
      </c>
      <c r="J358" s="85">
        <v>3.1541314595107117</v>
      </c>
      <c r="K358" s="86">
        <v>2.2277051516337698</v>
      </c>
      <c r="L358" s="86">
        <v>2.6613719236561164</v>
      </c>
      <c r="M358" s="86">
        <v>2.3036730916707437</v>
      </c>
      <c r="N358" s="86">
        <v>2.7561901301893572</v>
      </c>
      <c r="O358" s="86">
        <v>3.3369200817504532</v>
      </c>
      <c r="P358" s="86">
        <v>2.6985742216641584</v>
      </c>
      <c r="Q358" s="86">
        <v>3.1573345137564717</v>
      </c>
      <c r="R358" s="86">
        <v>2.5157305135319041</v>
      </c>
      <c r="S358" s="87">
        <v>2.7560850579041198</v>
      </c>
      <c r="T358" s="87">
        <v>3.5103573424731063</v>
      </c>
      <c r="U358" s="87">
        <v>4.018630999570501</v>
      </c>
      <c r="V358" s="87">
        <v>4.8712819030755208</v>
      </c>
      <c r="W358" s="87">
        <v>2.5775068950416129</v>
      </c>
      <c r="X358" s="87">
        <v>10.058506294330497</v>
      </c>
      <c r="Y358" s="87">
        <v>2.191027809427196</v>
      </c>
      <c r="Z358" s="87">
        <v>5.4459907641027199</v>
      </c>
      <c r="AA358" s="87">
        <v>2.8063454953315401</v>
      </c>
      <c r="AB358" s="87">
        <v>13.070072072005001</v>
      </c>
      <c r="AC358" s="88" t="s">
        <v>36</v>
      </c>
      <c r="AD358" s="86">
        <v>496.52698225779</v>
      </c>
      <c r="AE358" s="89"/>
      <c r="AF358" s="90"/>
      <c r="AG358" s="12"/>
    </row>
    <row r="359" spans="1:33" customFormat="1" ht="13.2" x14ac:dyDescent="0.25">
      <c r="A359" s="102">
        <v>355</v>
      </c>
      <c r="B359" s="103"/>
      <c r="C359" s="103"/>
      <c r="D359" s="103" t="s">
        <v>615</v>
      </c>
      <c r="E359" s="103"/>
      <c r="F359" s="104" t="s">
        <v>35</v>
      </c>
      <c r="G359" s="105">
        <v>1.1649118060708282E-2</v>
      </c>
      <c r="H359" s="105">
        <v>0.25656064439012549</v>
      </c>
      <c r="I359" s="105">
        <v>0.16098872325042798</v>
      </c>
      <c r="J359" s="105">
        <v>0.32864584808201991</v>
      </c>
      <c r="K359" s="106">
        <v>0.11379739123726336</v>
      </c>
      <c r="L359" s="106">
        <v>0.25288704370448395</v>
      </c>
      <c r="M359" s="106">
        <v>0.12891192387489764</v>
      </c>
      <c r="N359" s="106">
        <v>0.20012483646616153</v>
      </c>
      <c r="O359" s="106">
        <v>0.24516257052212026</v>
      </c>
      <c r="P359" s="106">
        <v>0.30692407410636963</v>
      </c>
      <c r="Q359" s="106">
        <v>0.10667587656146639</v>
      </c>
      <c r="R359" s="106">
        <v>5.7214205253780147E-2</v>
      </c>
      <c r="S359" s="106">
        <v>0.2216822148632259</v>
      </c>
      <c r="T359" s="106">
        <v>3.7967483878592688E-2</v>
      </c>
      <c r="U359" s="106">
        <v>0.22100518999388874</v>
      </c>
      <c r="V359" s="106">
        <v>0.22092255047949327</v>
      </c>
      <c r="W359" s="106">
        <v>0</v>
      </c>
      <c r="X359" s="106">
        <v>0</v>
      </c>
      <c r="Y359" s="106">
        <v>0.31328262381656546</v>
      </c>
      <c r="Z359" s="106">
        <v>6.8407187760118698E-2</v>
      </c>
      <c r="AA359" s="106">
        <v>0</v>
      </c>
      <c r="AB359" s="106">
        <v>0</v>
      </c>
      <c r="AC359" s="107" t="s">
        <v>85</v>
      </c>
      <c r="AD359" s="106">
        <v>-100</v>
      </c>
      <c r="AE359" s="115"/>
      <c r="AF359" s="109"/>
      <c r="AG359" s="12"/>
    </row>
    <row r="360" spans="1:33" s="55" customFormat="1" ht="13.2" x14ac:dyDescent="0.25">
      <c r="A360" s="75" t="s">
        <v>616</v>
      </c>
      <c r="B360" s="76"/>
      <c r="C360" s="76" t="s">
        <v>39</v>
      </c>
      <c r="D360" s="76"/>
      <c r="E360" s="76"/>
      <c r="F360" s="35" t="s">
        <v>35</v>
      </c>
      <c r="G360" s="77">
        <v>282.08281894334351</v>
      </c>
      <c r="H360" s="77">
        <v>257.63820685575013</v>
      </c>
      <c r="I360" s="77">
        <v>270.47147747220151</v>
      </c>
      <c r="J360" s="77">
        <v>291.5060644243236</v>
      </c>
      <c r="K360" s="78">
        <v>300.66605635859992</v>
      </c>
      <c r="L360" s="78">
        <v>310.24753003548682</v>
      </c>
      <c r="M360" s="78">
        <v>279.20242230646204</v>
      </c>
      <c r="N360" s="78">
        <v>290.70815128015323</v>
      </c>
      <c r="O360" s="78">
        <v>316.57455424460687</v>
      </c>
      <c r="P360" s="78">
        <v>368.51521889514805</v>
      </c>
      <c r="Q360" s="78">
        <v>329.23868739541598</v>
      </c>
      <c r="R360" s="78">
        <v>400.10937781732923</v>
      </c>
      <c r="S360" s="78">
        <v>363.52455702412453</v>
      </c>
      <c r="T360" s="78">
        <v>421.46478736523358</v>
      </c>
      <c r="U360" s="78">
        <v>376.08506765156113</v>
      </c>
      <c r="V360" s="78">
        <v>397.86041621313012</v>
      </c>
      <c r="W360" s="78">
        <v>390.55462869123664</v>
      </c>
      <c r="X360" s="78">
        <v>384.25243281951344</v>
      </c>
      <c r="Y360" s="78">
        <v>405.70348452327875</v>
      </c>
      <c r="Z360" s="78">
        <v>409.32539018977798</v>
      </c>
      <c r="AA360" s="78">
        <v>521.39223001329594</v>
      </c>
      <c r="AB360" s="78">
        <v>409.42450950479798</v>
      </c>
      <c r="AC360" s="79"/>
      <c r="AD360" s="78">
        <v>0.91717846246541701</v>
      </c>
      <c r="AE360" s="80"/>
      <c r="AF360" s="81"/>
    </row>
    <row r="361" spans="1:33" customFormat="1" ht="13.2" x14ac:dyDescent="0.25">
      <c r="A361" s="82">
        <v>381</v>
      </c>
      <c r="B361" s="83"/>
      <c r="C361" s="83"/>
      <c r="D361" s="83" t="s">
        <v>617</v>
      </c>
      <c r="E361" s="83"/>
      <c r="F361" s="84" t="s">
        <v>35</v>
      </c>
      <c r="G361" s="85">
        <v>17.924965038720963</v>
      </c>
      <c r="H361" s="85">
        <v>13.851027837458696</v>
      </c>
      <c r="I361" s="85">
        <v>22.361955104092672</v>
      </c>
      <c r="J361" s="85">
        <v>17.198640779212983</v>
      </c>
      <c r="K361" s="86">
        <v>15.682932966426185</v>
      </c>
      <c r="L361" s="86">
        <v>16.459245927336511</v>
      </c>
      <c r="M361" s="86">
        <v>18.931934060315893</v>
      </c>
      <c r="N361" s="86">
        <v>12.066017426861471</v>
      </c>
      <c r="O361" s="86">
        <v>15.857093249410685</v>
      </c>
      <c r="P361" s="86">
        <v>19.206853153357407</v>
      </c>
      <c r="Q361" s="86">
        <v>14.632489201074064</v>
      </c>
      <c r="R361" s="86">
        <v>15.08477629071252</v>
      </c>
      <c r="S361" s="87">
        <v>16.698611577935949</v>
      </c>
      <c r="T361" s="87">
        <v>10.336347568204058</v>
      </c>
      <c r="U361" s="87">
        <v>16.082415702806166</v>
      </c>
      <c r="V361" s="87">
        <v>17.915888474445694</v>
      </c>
      <c r="W361" s="87">
        <v>27.047751303522993</v>
      </c>
      <c r="X361" s="87">
        <v>34.32837496198426</v>
      </c>
      <c r="Y361" s="87">
        <v>11.735248211212157</v>
      </c>
      <c r="Z361" s="87">
        <v>17.151598855801701</v>
      </c>
      <c r="AA361" s="87">
        <v>61.901864967651299</v>
      </c>
      <c r="AB361" s="87">
        <v>34.293459939946104</v>
      </c>
      <c r="AC361" s="88" t="s">
        <v>36</v>
      </c>
      <c r="AD361" s="86">
        <v>192.22611505721099</v>
      </c>
      <c r="AE361" s="89" t="s">
        <v>42</v>
      </c>
      <c r="AF361" s="90" t="s">
        <v>149</v>
      </c>
      <c r="AG361" s="12"/>
    </row>
    <row r="362" spans="1:33" customFormat="1" ht="13.2" x14ac:dyDescent="0.25">
      <c r="A362" s="82">
        <v>382</v>
      </c>
      <c r="B362" s="83"/>
      <c r="C362" s="83"/>
      <c r="D362" s="83" t="s">
        <v>618</v>
      </c>
      <c r="E362" s="83"/>
      <c r="F362" s="84" t="s">
        <v>35</v>
      </c>
      <c r="G362" s="85">
        <v>50.5910704019701</v>
      </c>
      <c r="H362" s="85">
        <v>45.514754140408492</v>
      </c>
      <c r="I362" s="85">
        <v>51.880684155186216</v>
      </c>
      <c r="J362" s="85">
        <v>56.081084029430919</v>
      </c>
      <c r="K362" s="86">
        <v>57.710513410014705</v>
      </c>
      <c r="L362" s="86">
        <v>48.513417490161352</v>
      </c>
      <c r="M362" s="86">
        <v>55.270255408278686</v>
      </c>
      <c r="N362" s="86">
        <v>42.865031682567484</v>
      </c>
      <c r="O362" s="86">
        <v>63.344804236693321</v>
      </c>
      <c r="P362" s="86">
        <v>53.681406943645165</v>
      </c>
      <c r="Q362" s="86">
        <v>48.409681091177994</v>
      </c>
      <c r="R362" s="86">
        <v>44.877707786831962</v>
      </c>
      <c r="S362" s="87">
        <v>43.123595670001883</v>
      </c>
      <c r="T362" s="87">
        <v>49.14307818828091</v>
      </c>
      <c r="U362" s="87">
        <v>56.610153126578766</v>
      </c>
      <c r="V362" s="87">
        <v>59.233448209402994</v>
      </c>
      <c r="W362" s="87">
        <v>48.957696160571366</v>
      </c>
      <c r="X362" s="87">
        <v>28.625363188563991</v>
      </c>
      <c r="Y362" s="87">
        <v>63.180975726190951</v>
      </c>
      <c r="Z362" s="87">
        <v>53.720498241620099</v>
      </c>
      <c r="AA362" s="87">
        <v>86.297619533971599</v>
      </c>
      <c r="AB362" s="87">
        <v>70.551445719027001</v>
      </c>
      <c r="AC362" s="88" t="s">
        <v>36</v>
      </c>
      <c r="AD362" s="86">
        <v>11.6656476227555</v>
      </c>
      <c r="AE362" s="89"/>
      <c r="AF362" s="90"/>
      <c r="AG362" s="12"/>
    </row>
    <row r="363" spans="1:33" customFormat="1" ht="13.2" x14ac:dyDescent="0.25">
      <c r="A363" s="82">
        <v>383</v>
      </c>
      <c r="B363" s="83"/>
      <c r="C363" s="83"/>
      <c r="D363" s="83" t="s">
        <v>619</v>
      </c>
      <c r="E363" s="83"/>
      <c r="F363" s="84" t="s">
        <v>35</v>
      </c>
      <c r="G363" s="85">
        <v>4.3422097517599942</v>
      </c>
      <c r="H363" s="85">
        <v>4.9011111681764445</v>
      </c>
      <c r="I363" s="85">
        <v>7.6858229897322632</v>
      </c>
      <c r="J363" s="85">
        <v>5.8244158792946665</v>
      </c>
      <c r="K363" s="86">
        <v>7.5563766272394837</v>
      </c>
      <c r="L363" s="86">
        <v>14.712813728575032</v>
      </c>
      <c r="M363" s="86">
        <v>8.7317420433851201</v>
      </c>
      <c r="N363" s="86">
        <v>10.917585709123292</v>
      </c>
      <c r="O363" s="86">
        <v>11.409817003445898</v>
      </c>
      <c r="P363" s="86">
        <v>13.575936551120108</v>
      </c>
      <c r="Q363" s="86">
        <v>13.260568354282613</v>
      </c>
      <c r="R363" s="86">
        <v>21.539098958666553</v>
      </c>
      <c r="S363" s="87">
        <v>16.005929683606439</v>
      </c>
      <c r="T363" s="87">
        <v>12.29120317679843</v>
      </c>
      <c r="U363" s="87">
        <v>12.095081898973932</v>
      </c>
      <c r="V363" s="87">
        <v>15.369935146497738</v>
      </c>
      <c r="W363" s="87">
        <v>15.168564443637992</v>
      </c>
      <c r="X363" s="87">
        <v>17.254871979847088</v>
      </c>
      <c r="Y363" s="87">
        <v>16.003118840406742</v>
      </c>
      <c r="Z363" s="87">
        <v>13.355369778853801</v>
      </c>
      <c r="AA363" s="87">
        <v>16.7405061763242</v>
      </c>
      <c r="AB363" s="87">
        <v>13.9582693044698</v>
      </c>
      <c r="AC363" s="88" t="s">
        <v>36</v>
      </c>
      <c r="AD363" s="86">
        <v>-12.7778188509969</v>
      </c>
      <c r="AE363" s="89"/>
      <c r="AF363" s="90"/>
      <c r="AG363" s="12"/>
    </row>
    <row r="364" spans="1:33" customFormat="1" ht="13.2" x14ac:dyDescent="0.25">
      <c r="A364" s="82" t="s">
        <v>620</v>
      </c>
      <c r="B364" s="83"/>
      <c r="C364" s="83"/>
      <c r="D364" s="83" t="s">
        <v>621</v>
      </c>
      <c r="E364" s="83"/>
      <c r="F364" s="84" t="s">
        <v>35</v>
      </c>
      <c r="G364" s="85">
        <v>111.11859184124086</v>
      </c>
      <c r="H364" s="85">
        <v>91.836006494362096</v>
      </c>
      <c r="I364" s="85">
        <v>96.600743791101948</v>
      </c>
      <c r="J364" s="85">
        <v>128.20788463830925</v>
      </c>
      <c r="K364" s="86">
        <v>120.38727545566529</v>
      </c>
      <c r="L364" s="86">
        <v>127.04855401379719</v>
      </c>
      <c r="M364" s="86">
        <v>118.61997094976041</v>
      </c>
      <c r="N364" s="86">
        <v>136.83526707467186</v>
      </c>
      <c r="O364" s="86">
        <v>126.87717781804723</v>
      </c>
      <c r="P364" s="86">
        <v>170.704119022844</v>
      </c>
      <c r="Q364" s="86">
        <v>158.33255730240899</v>
      </c>
      <c r="R364" s="86">
        <v>197.28332664444778</v>
      </c>
      <c r="S364" s="87">
        <v>180.93399380630825</v>
      </c>
      <c r="T364" s="87">
        <v>217.71345288753449</v>
      </c>
      <c r="U364" s="87">
        <v>155.02507450091491</v>
      </c>
      <c r="V364" s="87">
        <v>169.22672293772069</v>
      </c>
      <c r="W364" s="87">
        <v>199.91959834686176</v>
      </c>
      <c r="X364" s="87">
        <v>177.08007085089028</v>
      </c>
      <c r="Y364" s="87">
        <v>193.06675623814692</v>
      </c>
      <c r="Z364" s="87">
        <v>213.111823505747</v>
      </c>
      <c r="AA364" s="87">
        <v>222.629826297845</v>
      </c>
      <c r="AB364" s="87">
        <v>175.51506554199099</v>
      </c>
      <c r="AC364" s="88"/>
      <c r="AD364" s="86">
        <v>-9.0909957975912903</v>
      </c>
      <c r="AE364" s="89"/>
      <c r="AF364" s="90"/>
      <c r="AG364" s="12"/>
    </row>
    <row r="365" spans="1:33" customFormat="1" ht="13.2" x14ac:dyDescent="0.25">
      <c r="A365" s="82" t="s">
        <v>622</v>
      </c>
      <c r="B365" s="83"/>
      <c r="C365" s="83"/>
      <c r="D365" s="83"/>
      <c r="E365" s="83" t="s">
        <v>623</v>
      </c>
      <c r="F365" s="84" t="s">
        <v>35</v>
      </c>
      <c r="G365" s="85">
        <v>14.062951189479175</v>
      </c>
      <c r="H365" s="85">
        <v>7.4846372144691466</v>
      </c>
      <c r="I365" s="85">
        <v>7.2543334493715133</v>
      </c>
      <c r="J365" s="85">
        <v>5.9819371550726119</v>
      </c>
      <c r="K365" s="86">
        <v>8.7727615652463111</v>
      </c>
      <c r="L365" s="86">
        <v>8.4176124927265601</v>
      </c>
      <c r="M365" s="86">
        <v>12.233887124164998</v>
      </c>
      <c r="N365" s="86">
        <v>8.6742492903066122</v>
      </c>
      <c r="O365" s="86">
        <v>5.7582860354812997</v>
      </c>
      <c r="P365" s="86">
        <v>24.942593916704947</v>
      </c>
      <c r="Q365" s="86">
        <v>13.832537844884627</v>
      </c>
      <c r="R365" s="86">
        <v>11.991294754944434</v>
      </c>
      <c r="S365" s="87">
        <v>28.102777224132474</v>
      </c>
      <c r="T365" s="87">
        <v>41.300724310345451</v>
      </c>
      <c r="U365" s="87">
        <v>18.077360520096814</v>
      </c>
      <c r="V365" s="87">
        <v>20.070800755114266</v>
      </c>
      <c r="W365" s="87">
        <v>33.396332546964388</v>
      </c>
      <c r="X365" s="87">
        <v>12.106074724559978</v>
      </c>
      <c r="Y365" s="87">
        <v>43.981449193203986</v>
      </c>
      <c r="Z365" s="87">
        <v>9.9624826432982196</v>
      </c>
      <c r="AA365" s="87">
        <v>34.168114494120701</v>
      </c>
      <c r="AB365" s="87">
        <v>25.3837508697383</v>
      </c>
      <c r="AC365" s="88" t="s">
        <v>36</v>
      </c>
      <c r="AD365" s="86">
        <v>-42.285324073267098</v>
      </c>
      <c r="AE365" s="89"/>
      <c r="AF365" s="90"/>
      <c r="AG365" s="12"/>
    </row>
    <row r="366" spans="1:33" customFormat="1" ht="13.2" x14ac:dyDescent="0.25">
      <c r="A366" s="82" t="s">
        <v>624</v>
      </c>
      <c r="B366" s="83"/>
      <c r="C366" s="83"/>
      <c r="D366" s="83"/>
      <c r="E366" s="83" t="s">
        <v>625</v>
      </c>
      <c r="F366" s="84" t="s">
        <v>35</v>
      </c>
      <c r="G366" s="85">
        <v>97.055640651761664</v>
      </c>
      <c r="H366" s="85">
        <v>84.351369279892964</v>
      </c>
      <c r="I366" s="85">
        <v>89.346410341730447</v>
      </c>
      <c r="J366" s="85">
        <v>122.22594748323669</v>
      </c>
      <c r="K366" s="86">
        <v>111.61451389041896</v>
      </c>
      <c r="L366" s="86">
        <v>118.63094152107055</v>
      </c>
      <c r="M366" s="86">
        <v>106.38608382559546</v>
      </c>
      <c r="N366" s="86">
        <v>128.16101778436521</v>
      </c>
      <c r="O366" s="86">
        <v>121.11889178256598</v>
      </c>
      <c r="P366" s="86">
        <v>145.76152510613903</v>
      </c>
      <c r="Q366" s="86">
        <v>144.5000194575243</v>
      </c>
      <c r="R366" s="86">
        <v>185.29203188950331</v>
      </c>
      <c r="S366" s="87">
        <v>152.83121658217576</v>
      </c>
      <c r="T366" s="87">
        <v>176.41272857718914</v>
      </c>
      <c r="U366" s="87">
        <v>136.94771398081812</v>
      </c>
      <c r="V366" s="87">
        <v>149.15592218260639</v>
      </c>
      <c r="W366" s="87">
        <v>166.52326579989742</v>
      </c>
      <c r="X366" s="87">
        <v>164.97399612633026</v>
      </c>
      <c r="Y366" s="87">
        <v>149.08530704494297</v>
      </c>
      <c r="Z366" s="87">
        <v>203.14934086244901</v>
      </c>
      <c r="AA366" s="87">
        <v>188.461711803724</v>
      </c>
      <c r="AB366" s="87">
        <v>150.13131467225199</v>
      </c>
      <c r="AC366" s="88" t="s">
        <v>36</v>
      </c>
      <c r="AD366" s="86">
        <v>0.70161684477365505</v>
      </c>
      <c r="AE366" s="89"/>
      <c r="AF366" s="90"/>
      <c r="AG366" s="12"/>
    </row>
    <row r="367" spans="1:33" customFormat="1" ht="13.2" x14ac:dyDescent="0.25">
      <c r="A367" s="82">
        <v>385</v>
      </c>
      <c r="B367" s="83"/>
      <c r="C367" s="83"/>
      <c r="D367" s="83" t="s">
        <v>626</v>
      </c>
      <c r="E367" s="83"/>
      <c r="F367" s="84" t="s">
        <v>35</v>
      </c>
      <c r="G367" s="85">
        <v>0</v>
      </c>
      <c r="H367" s="85">
        <v>0.14727112107694271</v>
      </c>
      <c r="I367" s="85">
        <v>0.18373167339648466</v>
      </c>
      <c r="J367" s="85">
        <v>6.7541972986579796E-2</v>
      </c>
      <c r="K367" s="86">
        <v>0</v>
      </c>
      <c r="L367" s="86">
        <v>0.59539666849671224</v>
      </c>
      <c r="M367" s="86">
        <v>5.5286608552977019E-2</v>
      </c>
      <c r="N367" s="86">
        <v>0</v>
      </c>
      <c r="O367" s="86">
        <v>3.9763396210972975E-2</v>
      </c>
      <c r="P367" s="86">
        <v>1.1979289591120572</v>
      </c>
      <c r="Q367" s="86">
        <v>2.7102443865042631</v>
      </c>
      <c r="R367" s="86">
        <v>0.61513122817629917</v>
      </c>
      <c r="S367" s="87">
        <v>1.2879346514039163</v>
      </c>
      <c r="T367" s="87">
        <v>1.1595330374498485</v>
      </c>
      <c r="U367" s="87">
        <v>0.5957242624172927</v>
      </c>
      <c r="V367" s="87">
        <v>0.59550150582157146</v>
      </c>
      <c r="W367" s="87">
        <v>0.25680187497180412</v>
      </c>
      <c r="X367" s="87">
        <v>1.2477017610403234</v>
      </c>
      <c r="Y367" s="87">
        <v>4.1632864466104857</v>
      </c>
      <c r="Z367" s="87">
        <v>0.68217723950116405</v>
      </c>
      <c r="AA367" s="87">
        <v>3.4148090650463798</v>
      </c>
      <c r="AB367" s="87">
        <v>4.3204199673313202</v>
      </c>
      <c r="AC367" s="88" t="s">
        <v>36</v>
      </c>
      <c r="AD367" s="86">
        <v>3.7742663815210298</v>
      </c>
      <c r="AE367" s="89"/>
      <c r="AF367" s="90"/>
      <c r="AG367" s="12"/>
    </row>
    <row r="368" spans="1:33" customFormat="1" ht="13.2" x14ac:dyDescent="0.25">
      <c r="A368" s="82">
        <v>386</v>
      </c>
      <c r="B368" s="83"/>
      <c r="C368" s="83"/>
      <c r="D368" s="83" t="s">
        <v>627</v>
      </c>
      <c r="E368" s="83"/>
      <c r="F368" s="84" t="s">
        <v>35</v>
      </c>
      <c r="G368" s="85">
        <v>4.6218621879096577</v>
      </c>
      <c r="H368" s="85">
        <v>8.1422042961448913</v>
      </c>
      <c r="I368" s="85">
        <v>3.5499755580757322</v>
      </c>
      <c r="J368" s="85">
        <v>4.40148293706301</v>
      </c>
      <c r="K368" s="86">
        <v>6.1319087375935082</v>
      </c>
      <c r="L368" s="86">
        <v>3.8582548311402918</v>
      </c>
      <c r="M368" s="86">
        <v>3.1911242204885415</v>
      </c>
      <c r="N368" s="86">
        <v>5.7306566282172859</v>
      </c>
      <c r="O368" s="86">
        <v>4.5903993789189119</v>
      </c>
      <c r="P368" s="86">
        <v>3.0598602124909671</v>
      </c>
      <c r="Q368" s="86">
        <v>6.1919163715608869</v>
      </c>
      <c r="R368" s="86">
        <v>5.9996296877938455</v>
      </c>
      <c r="S368" s="87">
        <v>5.3232952955265675</v>
      </c>
      <c r="T368" s="87">
        <v>3.2354593874253492</v>
      </c>
      <c r="U368" s="87">
        <v>11.868838750692989</v>
      </c>
      <c r="V368" s="87">
        <v>11.562680307545843</v>
      </c>
      <c r="W368" s="87">
        <v>5.0694654265790229</v>
      </c>
      <c r="X368" s="87">
        <v>2.0003180262073594</v>
      </c>
      <c r="Y368" s="87">
        <v>3.2453403871651081</v>
      </c>
      <c r="Z368" s="87">
        <v>4.8778839005815504</v>
      </c>
      <c r="AA368" s="87">
        <v>6.3432520965333801</v>
      </c>
      <c r="AB368" s="87">
        <v>5.72818305619532</v>
      </c>
      <c r="AC368" s="88" t="s">
        <v>36</v>
      </c>
      <c r="AD368" s="86">
        <v>76.504846112584403</v>
      </c>
      <c r="AE368" s="89"/>
      <c r="AF368" s="90"/>
      <c r="AG368" s="12"/>
    </row>
    <row r="369" spans="1:33" customFormat="1" ht="13.2" x14ac:dyDescent="0.25">
      <c r="A369" s="82">
        <v>387</v>
      </c>
      <c r="B369" s="83"/>
      <c r="C369" s="83"/>
      <c r="D369" s="83" t="s">
        <v>628</v>
      </c>
      <c r="E369" s="83"/>
      <c r="F369" s="84" t="s">
        <v>35</v>
      </c>
      <c r="G369" s="85">
        <v>84.407724105279598</v>
      </c>
      <c r="H369" s="85">
        <v>78.614043796396885</v>
      </c>
      <c r="I369" s="85">
        <v>78.659280021864888</v>
      </c>
      <c r="J369" s="85">
        <v>67.341676261013475</v>
      </c>
      <c r="K369" s="86">
        <v>80.598712466367488</v>
      </c>
      <c r="L369" s="86">
        <v>85.838240282143232</v>
      </c>
      <c r="M369" s="86">
        <v>64.693558614703818</v>
      </c>
      <c r="N369" s="86">
        <v>72.077412136191455</v>
      </c>
      <c r="O369" s="86">
        <v>86.734925233233554</v>
      </c>
      <c r="P369" s="86">
        <v>88.998350995700221</v>
      </c>
      <c r="Q369" s="86">
        <v>78.39926158695576</v>
      </c>
      <c r="R369" s="86">
        <v>93.906398258175415</v>
      </c>
      <c r="S369" s="87">
        <v>87.369036994757963</v>
      </c>
      <c r="T369" s="87">
        <v>118.30704502705693</v>
      </c>
      <c r="U369" s="87">
        <v>111.47225576471533</v>
      </c>
      <c r="V369" s="87">
        <v>114.97973358788789</v>
      </c>
      <c r="W369" s="87">
        <v>84.3052733954259</v>
      </c>
      <c r="X369" s="87">
        <v>112.80950091616303</v>
      </c>
      <c r="Y369" s="87">
        <v>110.56728956451846</v>
      </c>
      <c r="Z369" s="87">
        <v>99.826242035382606</v>
      </c>
      <c r="AA369" s="87">
        <v>103.838394229983</v>
      </c>
      <c r="AB369" s="87">
        <v>92.117956980045307</v>
      </c>
      <c r="AC369" s="88" t="s">
        <v>36</v>
      </c>
      <c r="AD369" s="86">
        <v>-16.686067513400999</v>
      </c>
      <c r="AE369" s="89"/>
      <c r="AF369" s="90"/>
      <c r="AG369" s="12"/>
    </row>
    <row r="370" spans="1:33" customFormat="1" ht="13.2" x14ac:dyDescent="0.25">
      <c r="A370" s="117">
        <v>388</v>
      </c>
      <c r="B370" s="118"/>
      <c r="C370" s="118"/>
      <c r="D370" s="118" t="s">
        <v>629</v>
      </c>
      <c r="E370" s="118"/>
      <c r="F370" s="119" t="s">
        <v>35</v>
      </c>
      <c r="G370" s="131">
        <v>3.3316209103260563</v>
      </c>
      <c r="H370" s="131">
        <v>6.3108974142804692</v>
      </c>
      <c r="I370" s="131">
        <v>4.1462097024845672</v>
      </c>
      <c r="J370" s="131">
        <v>4.6586818480398451</v>
      </c>
      <c r="K370" s="121">
        <v>9.0404236706823831</v>
      </c>
      <c r="L370" s="121">
        <v>9.7082809871050344</v>
      </c>
      <c r="M370" s="121">
        <v>6.8372126433934453</v>
      </c>
      <c r="N370" s="121">
        <v>5.9168078967760813</v>
      </c>
      <c r="O370" s="121">
        <v>3.8656342724958495</v>
      </c>
      <c r="P370" s="121">
        <v>13.960499468094389</v>
      </c>
      <c r="Q370" s="121">
        <v>2.5123808226641255</v>
      </c>
      <c r="R370" s="121">
        <v>15.797519683741733</v>
      </c>
      <c r="S370" s="120">
        <v>10.222071054362095</v>
      </c>
      <c r="T370" s="120">
        <v>6.9336979128490368</v>
      </c>
      <c r="U370" s="120">
        <v>11.033729757037154</v>
      </c>
      <c r="V370" s="120">
        <v>7.0399172748554282</v>
      </c>
      <c r="W370" s="120">
        <v>9.2601559738686703</v>
      </c>
      <c r="X370" s="120">
        <v>8.1974242139635223</v>
      </c>
      <c r="Y370" s="120">
        <v>3.4804002558474751</v>
      </c>
      <c r="Z370" s="120">
        <v>4.78793957179695</v>
      </c>
      <c r="AA370" s="120">
        <v>18.049457946771401</v>
      </c>
      <c r="AB370" s="120">
        <v>10.2866536562496</v>
      </c>
      <c r="AC370" s="62" t="s">
        <v>36</v>
      </c>
      <c r="AD370" s="121">
        <v>195.55950178336099</v>
      </c>
      <c r="AE370" s="122"/>
      <c r="AF370" s="63" t="s">
        <v>149</v>
      </c>
      <c r="AG370" s="12"/>
    </row>
    <row r="371" spans="1:33" customFormat="1" ht="13.2" x14ac:dyDescent="0.25">
      <c r="A371" s="102">
        <v>389</v>
      </c>
      <c r="B371" s="103"/>
      <c r="C371" s="103"/>
      <c r="D371" s="103" t="s">
        <v>630</v>
      </c>
      <c r="E371" s="103"/>
      <c r="F371" s="104" t="s">
        <v>35</v>
      </c>
      <c r="G371" s="105">
        <v>5.7447747061362691</v>
      </c>
      <c r="H371" s="105">
        <v>8.3208905874450636</v>
      </c>
      <c r="I371" s="105">
        <v>5.4030744762668776</v>
      </c>
      <c r="J371" s="105">
        <v>7.7246560789728793</v>
      </c>
      <c r="K371" s="106">
        <v>3.5579130246108654</v>
      </c>
      <c r="L371" s="106">
        <v>3.5133261067316019</v>
      </c>
      <c r="M371" s="106">
        <v>2.8713377575830821</v>
      </c>
      <c r="N371" s="106">
        <v>4.2993727257443277</v>
      </c>
      <c r="O371" s="106">
        <v>3.8549396561508553</v>
      </c>
      <c r="P371" s="106">
        <v>4.1302635887836718</v>
      </c>
      <c r="Q371" s="106">
        <v>4.7895882787874102</v>
      </c>
      <c r="R371" s="106">
        <v>5.0057892787830456</v>
      </c>
      <c r="S371" s="106">
        <v>2.560088290221517</v>
      </c>
      <c r="T371" s="106">
        <v>2.3449701796343447</v>
      </c>
      <c r="U371" s="106">
        <v>1.3017938874246251</v>
      </c>
      <c r="V371" s="106">
        <v>1.9365887689523316</v>
      </c>
      <c r="W371" s="106">
        <v>0.56932176579709048</v>
      </c>
      <c r="X371" s="106">
        <v>2.7088069208534642</v>
      </c>
      <c r="Y371" s="106">
        <v>0.26106885318047124</v>
      </c>
      <c r="Z371" s="106">
        <v>1.8118570604930799</v>
      </c>
      <c r="AA371" s="106">
        <v>2.1764996991688101</v>
      </c>
      <c r="AB371" s="106">
        <v>2.6530553395421101</v>
      </c>
      <c r="AC371" s="107" t="s">
        <v>36</v>
      </c>
      <c r="AD371" s="106">
        <v>916.22821229774104</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fitToWidth="0" fitToHeight="0"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4"/>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7" width="8.33203125" style="10" customWidth="1"/>
    <col min="8" max="8" width="7.33203125" style="10" customWidth="1"/>
    <col min="9" max="9" width="7.44140625" style="10" customWidth="1"/>
    <col min="10" max="10" width="8.33203125" style="10" customWidth="1"/>
    <col min="11" max="11" width="7.77734375" style="12" customWidth="1"/>
    <col min="12" max="12" width="7.44140625" style="12" customWidth="1"/>
    <col min="13" max="13" width="7.109375" style="12" customWidth="1"/>
    <col min="14" max="14" width="8" style="12" customWidth="1"/>
    <col min="15" max="15" width="7.44140625" style="12" customWidth="1"/>
    <col min="16" max="28" width="7.21875" style="12" customWidth="1"/>
    <col min="29" max="29" width="10.109375" style="12" customWidth="1"/>
    <col min="30" max="30" width="9.33203125" style="12" customWidth="1"/>
    <col min="31" max="31" width="7.88671875" style="11" customWidth="1"/>
    <col min="32" max="32" width="10.6640625" style="12" bestFit="1" customWidth="1"/>
    <col min="33" max="33" width="8.88671875" style="12" customWidth="1"/>
    <col min="34" max="16384" width="8.88671875" style="12"/>
  </cols>
  <sheetData>
    <row r="1" spans="1:33" ht="13.2" x14ac:dyDescent="0.25">
      <c r="A1" s="7" t="s">
        <v>10</v>
      </c>
      <c r="B1" s="8">
        <v>45190</v>
      </c>
      <c r="C1" s="9"/>
      <c r="D1" s="10" t="s">
        <v>11</v>
      </c>
      <c r="E1" t="s">
        <v>12</v>
      </c>
      <c r="H1"/>
    </row>
    <row r="2" spans="1:33" ht="13.2" x14ac:dyDescent="0.25">
      <c r="A2" s="7" t="s">
        <v>13</v>
      </c>
      <c r="B2" s="13">
        <v>45536</v>
      </c>
      <c r="C2" s="9"/>
      <c r="D2" s="10" t="s">
        <v>14</v>
      </c>
      <c r="E2" s="12" t="s">
        <v>15</v>
      </c>
      <c r="H2" s="12"/>
    </row>
    <row r="3" spans="1:33" ht="13.2" x14ac:dyDescent="0.25">
      <c r="D3" s="10" t="s">
        <v>16</v>
      </c>
      <c r="E3" s="12" t="s">
        <v>17</v>
      </c>
      <c r="H3" s="12"/>
    </row>
    <row r="4" spans="1:33" ht="13.2" x14ac:dyDescent="0.25">
      <c r="A4" s="15"/>
      <c r="H4" s="16"/>
    </row>
    <row r="5" spans="1:33" s="18" customFormat="1" ht="17.399999999999999" x14ac:dyDescent="0.3">
      <c r="A5" s="17" t="s">
        <v>18</v>
      </c>
      <c r="F5" s="19"/>
      <c r="G5" s="20"/>
      <c r="H5" s="20"/>
      <c r="I5" s="20"/>
      <c r="J5" s="20"/>
      <c r="AC5" s="12"/>
      <c r="AE5" s="19"/>
      <c r="AG5" s="12"/>
    </row>
    <row r="6" spans="1:33" s="18" customFormat="1" ht="16.5" customHeight="1" x14ac:dyDescent="0.3">
      <c r="A6" s="21" t="s">
        <v>19</v>
      </c>
      <c r="F6" s="19"/>
      <c r="G6" s="20"/>
      <c r="H6" s="20"/>
      <c r="I6" s="20"/>
      <c r="J6" s="20"/>
      <c r="K6" s="20"/>
      <c r="L6" s="20"/>
      <c r="M6" s="20"/>
      <c r="N6" s="20"/>
      <c r="O6" s="20"/>
      <c r="P6" s="20"/>
      <c r="Q6" s="20">
        <v>2</v>
      </c>
      <c r="R6" s="20"/>
      <c r="S6" s="20"/>
      <c r="T6" s="20"/>
      <c r="U6" s="20"/>
      <c r="V6" s="20"/>
      <c r="W6" s="20"/>
      <c r="X6" s="20"/>
      <c r="Y6" s="20"/>
      <c r="Z6" s="20"/>
      <c r="AA6" s="20"/>
      <c r="AB6" s="20"/>
      <c r="AC6" s="12"/>
      <c r="AE6" s="19"/>
      <c r="AG6" s="12"/>
    </row>
    <row r="7" spans="1:33" s="18" customFormat="1" ht="15.75" customHeight="1" x14ac:dyDescent="0.3">
      <c r="A7" s="21" t="s">
        <v>652</v>
      </c>
      <c r="F7" s="19"/>
      <c r="G7" s="20"/>
      <c r="H7" s="20"/>
      <c r="I7" s="20"/>
      <c r="J7" s="20"/>
      <c r="AB7" s="22"/>
      <c r="AC7" s="12"/>
      <c r="AE7" s="19"/>
      <c r="AG7" s="12"/>
    </row>
    <row r="8" spans="1:33" s="32" customFormat="1" ht="42" customHeight="1" x14ac:dyDescent="0.25">
      <c r="A8" s="23" t="s">
        <v>21</v>
      </c>
      <c r="B8" s="24" t="s">
        <v>22</v>
      </c>
      <c r="C8" s="24"/>
      <c r="D8" s="24"/>
      <c r="E8" s="24"/>
      <c r="F8" s="25" t="s">
        <v>23</v>
      </c>
      <c r="G8" s="26" t="s">
        <v>24</v>
      </c>
      <c r="H8" s="26" t="s">
        <v>25</v>
      </c>
      <c r="I8" s="26" t="s">
        <v>26</v>
      </c>
      <c r="J8" s="26" t="s">
        <v>27</v>
      </c>
      <c r="K8" s="26" t="s">
        <v>28</v>
      </c>
      <c r="L8" s="26">
        <v>2006</v>
      </c>
      <c r="M8" s="26">
        <v>2007</v>
      </c>
      <c r="N8" s="26">
        <v>2008</v>
      </c>
      <c r="O8" s="26">
        <v>2009</v>
      </c>
      <c r="P8" s="26">
        <v>2010</v>
      </c>
      <c r="Q8" s="26">
        <v>2011</v>
      </c>
      <c r="R8" s="26">
        <v>2012</v>
      </c>
      <c r="S8" s="26">
        <v>2013</v>
      </c>
      <c r="T8" s="26">
        <v>2014</v>
      </c>
      <c r="U8" s="26">
        <v>2015</v>
      </c>
      <c r="V8" s="26">
        <v>201516</v>
      </c>
      <c r="W8" s="26">
        <v>201617</v>
      </c>
      <c r="X8" s="26">
        <v>201718</v>
      </c>
      <c r="Y8" s="26">
        <v>201819</v>
      </c>
      <c r="Z8" s="26">
        <v>201920</v>
      </c>
      <c r="AA8" s="26">
        <v>202021</v>
      </c>
      <c r="AB8" s="26">
        <v>202122</v>
      </c>
      <c r="AC8" s="171" t="s">
        <v>29</v>
      </c>
      <c r="AD8" s="161" t="s">
        <v>30</v>
      </c>
      <c r="AE8" s="162" t="s">
        <v>31</v>
      </c>
      <c r="AF8" s="163" t="s">
        <v>648</v>
      </c>
    </row>
    <row r="9" spans="1:33" s="32" customFormat="1" ht="14.4" customHeight="1" x14ac:dyDescent="0.25">
      <c r="A9" s="33"/>
      <c r="B9" s="34" t="s">
        <v>33</v>
      </c>
      <c r="C9" s="34"/>
      <c r="D9" s="34"/>
      <c r="E9" s="34"/>
      <c r="F9" s="35"/>
      <c r="G9" s="36"/>
      <c r="H9" s="36"/>
      <c r="I9" s="36"/>
      <c r="J9" s="36"/>
      <c r="K9" s="36"/>
      <c r="L9" s="36"/>
      <c r="M9" s="36"/>
      <c r="N9" s="36"/>
      <c r="O9" s="36"/>
      <c r="P9" s="36"/>
      <c r="Q9" s="36"/>
      <c r="R9" s="36"/>
      <c r="S9" s="37"/>
      <c r="T9" s="37"/>
      <c r="U9" s="37"/>
      <c r="V9" s="37"/>
      <c r="W9" s="37"/>
      <c r="X9" s="37"/>
      <c r="Y9" s="37"/>
      <c r="Z9" s="37"/>
      <c r="AA9" s="37"/>
      <c r="AB9" s="37"/>
      <c r="AC9" s="38"/>
      <c r="AD9" s="37"/>
      <c r="AE9" s="39"/>
    </row>
    <row r="10" spans="1:33" s="32" customFormat="1" ht="14.4" customHeight="1" x14ac:dyDescent="0.25">
      <c r="A10" s="40"/>
      <c r="B10" s="41" t="s">
        <v>34</v>
      </c>
      <c r="C10" s="41"/>
      <c r="D10" s="41"/>
      <c r="E10" s="41"/>
      <c r="F10" s="42" t="s">
        <v>35</v>
      </c>
      <c r="G10" s="43">
        <f t="shared" ref="G10:N12" si="0">G15+G20</f>
        <v>3175.7983106873912</v>
      </c>
      <c r="H10" s="43">
        <f t="shared" si="0"/>
        <v>3106.9642526533121</v>
      </c>
      <c r="I10" s="43">
        <f t="shared" si="0"/>
        <v>3435.1392796387649</v>
      </c>
      <c r="J10" s="43">
        <f t="shared" si="0"/>
        <v>3282.7171315964456</v>
      </c>
      <c r="K10" s="43">
        <f t="shared" si="0"/>
        <v>3487.7084521336883</v>
      </c>
      <c r="L10" s="43">
        <f t="shared" si="0"/>
        <v>3617.9370483940802</v>
      </c>
      <c r="M10" s="43">
        <f t="shared" si="0"/>
        <v>3801.8576826196427</v>
      </c>
      <c r="N10" s="43">
        <f t="shared" si="0"/>
        <v>3878.1105103161021</v>
      </c>
      <c r="O10" s="43">
        <v>4189.5642617261865</v>
      </c>
      <c r="P10" s="43">
        <v>4250.0324260960515</v>
      </c>
      <c r="Q10" s="43">
        <f t="shared" ref="Q10:AB10" si="1">Q15+Q20</f>
        <v>4879.2009321972191</v>
      </c>
      <c r="R10" s="43">
        <f t="shared" si="1"/>
        <v>4659.6621559211899</v>
      </c>
      <c r="S10" s="43">
        <f t="shared" si="1"/>
        <v>4609.5659393503984</v>
      </c>
      <c r="T10" s="43">
        <f t="shared" si="1"/>
        <v>4708.4015892806456</v>
      </c>
      <c r="U10" s="43">
        <f t="shared" si="1"/>
        <v>4990.8598940386782</v>
      </c>
      <c r="V10" s="43">
        <f t="shared" si="1"/>
        <v>4978.9467240908052</v>
      </c>
      <c r="W10" s="43">
        <f t="shared" si="1"/>
        <v>4382.0078118965221</v>
      </c>
      <c r="X10" s="43">
        <f t="shared" si="1"/>
        <v>4754.6602065494744</v>
      </c>
      <c r="Y10" s="43">
        <f t="shared" si="1"/>
        <v>4610.1107187269499</v>
      </c>
      <c r="Z10" s="43">
        <f t="shared" si="1"/>
        <v>4543.6059524039702</v>
      </c>
      <c r="AA10" s="43">
        <f t="shared" si="1"/>
        <v>4228.1745734803098</v>
      </c>
      <c r="AB10" s="43">
        <f t="shared" si="1"/>
        <v>4629.5041101267943</v>
      </c>
      <c r="AC10" s="44"/>
      <c r="AD10" s="43">
        <v>1.0837781511767</v>
      </c>
      <c r="AE10" s="45"/>
      <c r="AF10" s="46"/>
    </row>
    <row r="11" spans="1:33" s="32" customFormat="1" ht="14.4" customHeight="1" x14ac:dyDescent="0.25">
      <c r="A11" s="40"/>
      <c r="B11" s="41" t="s">
        <v>38</v>
      </c>
      <c r="C11" s="41"/>
      <c r="D11" s="41"/>
      <c r="E11" s="41"/>
      <c r="F11" s="42" t="s">
        <v>35</v>
      </c>
      <c r="G11" s="43">
        <f t="shared" si="0"/>
        <v>2666.6497401510769</v>
      </c>
      <c r="H11" s="43">
        <f t="shared" si="0"/>
        <v>2577.7708331575691</v>
      </c>
      <c r="I11" s="43">
        <f t="shared" si="0"/>
        <v>2893.0895548167255</v>
      </c>
      <c r="J11" s="43">
        <f t="shared" si="0"/>
        <v>2783.2488901527945</v>
      </c>
      <c r="K11" s="43">
        <f t="shared" si="0"/>
        <v>2933.7519018467169</v>
      </c>
      <c r="L11" s="43">
        <f t="shared" si="0"/>
        <v>3101.3229281473923</v>
      </c>
      <c r="M11" s="43">
        <f t="shared" si="0"/>
        <v>3220.8314017978864</v>
      </c>
      <c r="N11" s="43">
        <f t="shared" si="0"/>
        <v>3350.9541081431057</v>
      </c>
      <c r="O11" s="43">
        <v>3547.8947442068793</v>
      </c>
      <c r="P11" s="43">
        <v>3552.3798055839802</v>
      </c>
      <c r="Q11" s="43">
        <f t="shared" ref="Q11:AB11" si="2">Q16+Q21</f>
        <v>4096.0937771354011</v>
      </c>
      <c r="R11" s="43">
        <f t="shared" si="2"/>
        <v>3849.3359438901839</v>
      </c>
      <c r="S11" s="43">
        <f t="shared" si="2"/>
        <v>3978.6010445963366</v>
      </c>
      <c r="T11" s="43">
        <f t="shared" si="2"/>
        <v>4033.470686314718</v>
      </c>
      <c r="U11" s="43">
        <f t="shared" si="2"/>
        <v>4156.9622594047632</v>
      </c>
      <c r="V11" s="43">
        <f t="shared" si="2"/>
        <v>4226.4221244239361</v>
      </c>
      <c r="W11" s="43">
        <f t="shared" si="2"/>
        <v>3917.0565753463693</v>
      </c>
      <c r="X11" s="43">
        <f t="shared" si="2"/>
        <v>4157.0531721662555</v>
      </c>
      <c r="Y11" s="43">
        <f t="shared" si="2"/>
        <v>4007.7134862913767</v>
      </c>
      <c r="Z11" s="47">
        <f t="shared" si="2"/>
        <v>3999.8593226024277</v>
      </c>
      <c r="AA11" s="47">
        <f t="shared" si="2"/>
        <v>3721.522649194048</v>
      </c>
      <c r="AB11" s="47">
        <f t="shared" si="2"/>
        <v>4011.9935708319213</v>
      </c>
      <c r="AC11" s="48" t="s">
        <v>47</v>
      </c>
      <c r="AD11" s="43">
        <v>2.8365762191494301</v>
      </c>
      <c r="AE11" s="45"/>
      <c r="AF11" s="49"/>
    </row>
    <row r="12" spans="1:33" s="32" customFormat="1" ht="14.4" customHeight="1" x14ac:dyDescent="0.25">
      <c r="A12" s="40"/>
      <c r="B12" s="41" t="s">
        <v>39</v>
      </c>
      <c r="C12" s="41"/>
      <c r="D12" s="41"/>
      <c r="E12" s="41"/>
      <c r="F12" s="42" t="s">
        <v>35</v>
      </c>
      <c r="G12" s="43">
        <f t="shared" si="0"/>
        <v>509.14857053631403</v>
      </c>
      <c r="H12" s="43">
        <f t="shared" si="0"/>
        <v>529.19341949574107</v>
      </c>
      <c r="I12" s="43">
        <f t="shared" si="0"/>
        <v>542.0497248220388</v>
      </c>
      <c r="J12" s="43">
        <f t="shared" si="0"/>
        <v>499.46824144365144</v>
      </c>
      <c r="K12" s="43">
        <f t="shared" si="0"/>
        <v>553.95655028697149</v>
      </c>
      <c r="L12" s="43">
        <f t="shared" si="0"/>
        <v>516.61412024668789</v>
      </c>
      <c r="M12" s="43">
        <f t="shared" si="0"/>
        <v>581.0262808217592</v>
      </c>
      <c r="N12" s="43">
        <f t="shared" si="0"/>
        <v>527.15640217299608</v>
      </c>
      <c r="O12" s="43">
        <v>641.66951751931038</v>
      </c>
      <c r="P12" s="43">
        <v>697.65262051207094</v>
      </c>
      <c r="Q12" s="43">
        <f t="shared" ref="Q12:AB12" si="3">Q17+Q22</f>
        <v>783.10715506181998</v>
      </c>
      <c r="R12" s="43">
        <f t="shared" si="3"/>
        <v>810.32621203100427</v>
      </c>
      <c r="S12" s="43">
        <f t="shared" si="3"/>
        <v>630.96489475406395</v>
      </c>
      <c r="T12" s="43">
        <f t="shared" si="3"/>
        <v>674.93090296592914</v>
      </c>
      <c r="U12" s="43">
        <f t="shared" si="3"/>
        <v>833.89763463391478</v>
      </c>
      <c r="V12" s="43">
        <f t="shared" si="3"/>
        <v>752.52459966686865</v>
      </c>
      <c r="W12" s="43">
        <f t="shared" si="3"/>
        <v>464.95123655015175</v>
      </c>
      <c r="X12" s="43">
        <f t="shared" si="3"/>
        <v>597.60703438321866</v>
      </c>
      <c r="Y12" s="43">
        <f t="shared" si="3"/>
        <v>602.39723243557512</v>
      </c>
      <c r="Z12" s="47">
        <f t="shared" si="3"/>
        <v>543.74662980154699</v>
      </c>
      <c r="AA12" s="47">
        <f t="shared" si="3"/>
        <v>506.6519242862642</v>
      </c>
      <c r="AB12" s="47">
        <f t="shared" si="3"/>
        <v>617.510539294875</v>
      </c>
      <c r="AC12" s="48" t="s">
        <v>36</v>
      </c>
      <c r="AD12" s="43">
        <v>-10.5615253892854</v>
      </c>
      <c r="AE12" s="45"/>
      <c r="AF12" s="49"/>
    </row>
    <row r="13" spans="1:33" s="32" customFormat="1" ht="14.4" customHeight="1" x14ac:dyDescent="0.25">
      <c r="A13" s="40"/>
      <c r="B13" s="41"/>
      <c r="C13" s="41"/>
      <c r="D13" s="41"/>
      <c r="E13" s="41"/>
      <c r="F13" s="50"/>
      <c r="G13" s="43"/>
      <c r="H13" s="43"/>
      <c r="I13" s="43"/>
      <c r="J13" s="43"/>
      <c r="K13" s="51"/>
      <c r="L13" s="51"/>
      <c r="M13" s="51"/>
      <c r="N13" s="51"/>
      <c r="O13" s="51"/>
      <c r="P13" s="51"/>
      <c r="Q13" s="51"/>
      <c r="R13" s="51"/>
      <c r="S13" s="52"/>
      <c r="T13" s="52"/>
      <c r="U13" s="52"/>
      <c r="V13" s="52"/>
      <c r="W13" s="52"/>
      <c r="X13" s="52"/>
      <c r="Y13" s="52"/>
      <c r="Z13" s="52"/>
      <c r="AA13" s="52"/>
      <c r="AB13" s="52"/>
      <c r="AC13" s="48"/>
      <c r="AD13" s="51" t="s">
        <v>51</v>
      </c>
      <c r="AE13" s="45"/>
      <c r="AF13" s="49"/>
    </row>
    <row r="14" spans="1:33" s="32" customFormat="1" ht="14.4" customHeight="1" x14ac:dyDescent="0.25">
      <c r="A14" s="40"/>
      <c r="B14" s="41" t="s">
        <v>40</v>
      </c>
      <c r="C14" s="41"/>
      <c r="D14" s="41"/>
      <c r="E14" s="41"/>
      <c r="F14" s="50"/>
      <c r="G14" s="43"/>
      <c r="H14" s="43"/>
      <c r="I14" s="43"/>
      <c r="J14" s="43"/>
      <c r="K14" s="43"/>
      <c r="L14" s="43"/>
      <c r="M14" s="43"/>
      <c r="N14" s="43"/>
      <c r="O14" s="43"/>
      <c r="P14" s="43"/>
      <c r="Q14" s="43"/>
      <c r="R14" s="43"/>
      <c r="S14" s="47"/>
      <c r="T14" s="47"/>
      <c r="U14" s="47"/>
      <c r="V14" s="47"/>
      <c r="W14" s="47"/>
      <c r="X14" s="47"/>
      <c r="Y14" s="47"/>
      <c r="Z14" s="47"/>
      <c r="AA14" s="47"/>
      <c r="AB14" s="47"/>
      <c r="AC14" s="48"/>
      <c r="AD14" s="43" t="s">
        <v>51</v>
      </c>
      <c r="AE14" s="45"/>
      <c r="AF14" s="49"/>
    </row>
    <row r="15" spans="1:33" s="32" customFormat="1" ht="14.4" customHeight="1" x14ac:dyDescent="0.25">
      <c r="A15" s="53" t="s">
        <v>41</v>
      </c>
      <c r="B15" s="41" t="s">
        <v>34</v>
      </c>
      <c r="C15" s="41"/>
      <c r="D15" s="41"/>
      <c r="E15" s="41"/>
      <c r="F15" s="42" t="s">
        <v>35</v>
      </c>
      <c r="G15" s="54">
        <v>1059.8929257456662</v>
      </c>
      <c r="H15" s="54">
        <v>1011.5463198928965</v>
      </c>
      <c r="I15" s="54">
        <v>1175.9560695744153</v>
      </c>
      <c r="J15" s="54">
        <v>1021.7745900693325</v>
      </c>
      <c r="K15" s="43">
        <v>1163.4492455934521</v>
      </c>
      <c r="L15" s="43">
        <v>1153.3506702880829</v>
      </c>
      <c r="M15" s="43">
        <v>1259.4084764171635</v>
      </c>
      <c r="N15" s="43">
        <v>1229.1895741267222</v>
      </c>
      <c r="O15" s="43">
        <v>1377.7223693048252</v>
      </c>
      <c r="P15" s="43">
        <v>1500.2322478719934</v>
      </c>
      <c r="Q15" s="43">
        <v>1656.0884326874059</v>
      </c>
      <c r="R15" s="43">
        <v>1395.1500286558464</v>
      </c>
      <c r="S15" s="43">
        <v>1456.5256138817476</v>
      </c>
      <c r="T15" s="43">
        <v>1455.9624980715944</v>
      </c>
      <c r="U15" s="43">
        <v>1617.5559118310912</v>
      </c>
      <c r="V15" s="43">
        <v>1547.2825044423873</v>
      </c>
      <c r="W15" s="43">
        <v>1257.7717558245124</v>
      </c>
      <c r="X15" s="43">
        <v>1431.5693461106159</v>
      </c>
      <c r="Y15" s="43">
        <v>1345.7861153429972</v>
      </c>
      <c r="Z15" s="47">
        <v>1092.8655789491199</v>
      </c>
      <c r="AA15" s="47">
        <v>247.19418653019</v>
      </c>
      <c r="AB15" s="47">
        <v>959.50278595321402</v>
      </c>
      <c r="AC15" s="48"/>
      <c r="AD15" s="43">
        <v>-17.4902518399395</v>
      </c>
      <c r="AE15" s="45"/>
      <c r="AF15" s="49" t="s">
        <v>37</v>
      </c>
    </row>
    <row r="16" spans="1:33" s="32" customFormat="1" ht="14.4" customHeight="1" x14ac:dyDescent="0.25">
      <c r="A16" s="53" t="s">
        <v>43</v>
      </c>
      <c r="B16" s="41" t="s">
        <v>38</v>
      </c>
      <c r="C16" s="41"/>
      <c r="D16" s="41"/>
      <c r="E16" s="41"/>
      <c r="F16" s="42" t="s">
        <v>35</v>
      </c>
      <c r="G16" s="54">
        <v>726.96029202069349</v>
      </c>
      <c r="H16" s="54">
        <v>685.2490554894888</v>
      </c>
      <c r="I16" s="54">
        <v>837.08339827794202</v>
      </c>
      <c r="J16" s="54">
        <v>711.62540637037307</v>
      </c>
      <c r="K16" s="43">
        <v>819.89310348216725</v>
      </c>
      <c r="L16" s="43">
        <v>848.24044247253812</v>
      </c>
      <c r="M16" s="43">
        <v>903.73763085526696</v>
      </c>
      <c r="N16" s="43">
        <v>937.16517296704012</v>
      </c>
      <c r="O16" s="43">
        <v>1001.3727107354773</v>
      </c>
      <c r="P16" s="43">
        <v>1023.7897602689669</v>
      </c>
      <c r="Q16" s="43">
        <v>1276.517092149712</v>
      </c>
      <c r="R16" s="43">
        <v>924.58808195015592</v>
      </c>
      <c r="S16" s="47">
        <v>1063.6679065419842</v>
      </c>
      <c r="T16" s="47">
        <v>1111.8883707128321</v>
      </c>
      <c r="U16" s="47">
        <v>1189.5671615497729</v>
      </c>
      <c r="V16" s="47">
        <v>1212.8590417101543</v>
      </c>
      <c r="W16" s="47">
        <v>1069.0157058400068</v>
      </c>
      <c r="X16" s="47">
        <v>1149.9197015591105</v>
      </c>
      <c r="Y16" s="47">
        <v>1073.0235331800873</v>
      </c>
      <c r="Z16" s="47">
        <v>879.17242133636796</v>
      </c>
      <c r="AA16" s="47">
        <v>189.75332956984801</v>
      </c>
      <c r="AB16" s="47">
        <v>722.21442444718105</v>
      </c>
      <c r="AC16" s="48"/>
      <c r="AD16" s="43">
        <v>-18.905665674905698</v>
      </c>
      <c r="AE16" s="45"/>
      <c r="AF16" s="49" t="s">
        <v>37</v>
      </c>
    </row>
    <row r="17" spans="1:33" s="32" customFormat="1" ht="14.4" customHeight="1" x14ac:dyDescent="0.25">
      <c r="A17" s="53" t="s">
        <v>44</v>
      </c>
      <c r="B17" s="41" t="s">
        <v>39</v>
      </c>
      <c r="C17" s="41"/>
      <c r="D17" s="41"/>
      <c r="E17" s="41"/>
      <c r="F17" s="42" t="s">
        <v>35</v>
      </c>
      <c r="G17" s="54">
        <v>332.93263372497262</v>
      </c>
      <c r="H17" s="54">
        <v>326.29726440340789</v>
      </c>
      <c r="I17" s="54">
        <v>338.87267129647273</v>
      </c>
      <c r="J17" s="54">
        <v>310.14918369896071</v>
      </c>
      <c r="K17" s="43">
        <v>343.55614211128471</v>
      </c>
      <c r="L17" s="43">
        <v>305.11022781554487</v>
      </c>
      <c r="M17" s="43">
        <v>355.67084556189752</v>
      </c>
      <c r="N17" s="43">
        <v>292.02440115968187</v>
      </c>
      <c r="O17" s="43">
        <v>376.34965856934946</v>
      </c>
      <c r="P17" s="43">
        <v>476.44248760302702</v>
      </c>
      <c r="Q17" s="43">
        <v>379.5713405376942</v>
      </c>
      <c r="R17" s="43">
        <v>470.56194670569079</v>
      </c>
      <c r="S17" s="47">
        <v>392.85770733976398</v>
      </c>
      <c r="T17" s="47">
        <v>344.07412735876261</v>
      </c>
      <c r="U17" s="47">
        <v>427.98875028131789</v>
      </c>
      <c r="V17" s="47">
        <v>334.42346273223296</v>
      </c>
      <c r="W17" s="47">
        <v>188.75604998450467</v>
      </c>
      <c r="X17" s="47">
        <v>281.64964455150499</v>
      </c>
      <c r="Y17" s="47">
        <v>272.76258216291001</v>
      </c>
      <c r="Z17" s="47">
        <v>213.69315761275499</v>
      </c>
      <c r="AA17" s="47">
        <v>57.440856960342202</v>
      </c>
      <c r="AB17" s="47">
        <v>237.288361506033</v>
      </c>
      <c r="AC17" s="48"/>
      <c r="AD17" s="43">
        <v>-12.861175524778</v>
      </c>
      <c r="AE17" s="45"/>
      <c r="AF17" s="49"/>
    </row>
    <row r="18" spans="1:33" s="55" customFormat="1" ht="13.2" x14ac:dyDescent="0.25">
      <c r="A18" s="53"/>
      <c r="B18" s="41"/>
      <c r="C18" s="41"/>
      <c r="D18" s="41"/>
      <c r="E18" s="41"/>
      <c r="F18" s="42"/>
      <c r="G18" s="54"/>
      <c r="H18" s="54"/>
      <c r="I18" s="54"/>
      <c r="J18" s="54"/>
      <c r="K18" s="54"/>
      <c r="L18" s="54"/>
      <c r="M18" s="54"/>
      <c r="N18" s="43"/>
      <c r="O18" s="43"/>
      <c r="P18" s="43"/>
      <c r="Q18" s="43"/>
      <c r="R18" s="43"/>
      <c r="S18" s="47"/>
      <c r="T18" s="47"/>
      <c r="U18" s="47"/>
      <c r="V18" s="47"/>
      <c r="W18" s="47"/>
      <c r="X18" s="47"/>
      <c r="Y18" s="47"/>
      <c r="Z18" s="47"/>
      <c r="AA18" s="47"/>
      <c r="AB18" s="47"/>
      <c r="AC18" s="48"/>
      <c r="AD18" s="43" t="s">
        <v>51</v>
      </c>
      <c r="AE18" s="45"/>
      <c r="AF18" s="49"/>
    </row>
    <row r="19" spans="1:33" s="55" customFormat="1" ht="13.2" x14ac:dyDescent="0.25">
      <c r="A19" s="53"/>
      <c r="B19" s="41" t="s">
        <v>45</v>
      </c>
      <c r="C19" s="41"/>
      <c r="D19" s="41"/>
      <c r="E19" s="41"/>
      <c r="F19" s="42"/>
      <c r="G19" s="54"/>
      <c r="H19" s="54"/>
      <c r="I19" s="54"/>
      <c r="J19" s="54"/>
      <c r="K19" s="54"/>
      <c r="L19" s="54"/>
      <c r="M19" s="54"/>
      <c r="N19" s="43"/>
      <c r="O19" s="43"/>
      <c r="P19" s="43"/>
      <c r="Q19" s="43"/>
      <c r="R19" s="43"/>
      <c r="S19" s="47"/>
      <c r="T19" s="47"/>
      <c r="U19" s="47"/>
      <c r="V19" s="47"/>
      <c r="W19" s="47"/>
      <c r="X19" s="47"/>
      <c r="Y19" s="47"/>
      <c r="Z19" s="47"/>
      <c r="AA19" s="47"/>
      <c r="AB19" s="47"/>
      <c r="AC19" s="48"/>
      <c r="AD19" s="43" t="s">
        <v>51</v>
      </c>
      <c r="AE19" s="45"/>
      <c r="AF19" s="49"/>
    </row>
    <row r="20" spans="1:33" s="55" customFormat="1" ht="13.2" x14ac:dyDescent="0.25">
      <c r="A20" s="53" t="s">
        <v>46</v>
      </c>
      <c r="B20" s="41" t="s">
        <v>34</v>
      </c>
      <c r="C20" s="41"/>
      <c r="D20" s="41"/>
      <c r="E20" s="41"/>
      <c r="F20" s="42" t="s">
        <v>35</v>
      </c>
      <c r="G20" s="54">
        <v>2115.9053849417251</v>
      </c>
      <c r="H20" s="54">
        <v>2095.4179327604156</v>
      </c>
      <c r="I20" s="54">
        <v>2259.1832100643496</v>
      </c>
      <c r="J20" s="54">
        <v>2260.942541527113</v>
      </c>
      <c r="K20" s="54">
        <v>2324.2592065402364</v>
      </c>
      <c r="L20" s="54">
        <v>2464.5863781059975</v>
      </c>
      <c r="M20" s="54">
        <v>2542.4492062024792</v>
      </c>
      <c r="N20" s="43">
        <v>2648.92093618938</v>
      </c>
      <c r="O20" s="43">
        <v>2811.8418924213615</v>
      </c>
      <c r="P20" s="43">
        <v>2749.8001782240576</v>
      </c>
      <c r="Q20" s="43">
        <v>3223.1124995098135</v>
      </c>
      <c r="R20" s="43">
        <v>3264.5121272653432</v>
      </c>
      <c r="S20" s="47">
        <v>3153.0403254686507</v>
      </c>
      <c r="T20" s="47">
        <v>3252.4390912090507</v>
      </c>
      <c r="U20" s="47">
        <v>3373.3039822075871</v>
      </c>
      <c r="V20" s="47">
        <v>3431.6642196484177</v>
      </c>
      <c r="W20" s="47">
        <v>3124.2360560720094</v>
      </c>
      <c r="X20" s="47">
        <v>3323.0908604388587</v>
      </c>
      <c r="Y20" s="47">
        <v>3264.3246033839532</v>
      </c>
      <c r="Z20" s="47">
        <v>3450.7403734548502</v>
      </c>
      <c r="AA20" s="47">
        <v>3980.9803869501202</v>
      </c>
      <c r="AB20" s="47">
        <v>3670.0013241735801</v>
      </c>
      <c r="AC20" s="48" t="s">
        <v>632</v>
      </c>
      <c r="AD20" s="43">
        <v>12.4275851846684</v>
      </c>
      <c r="AE20" s="45" t="s">
        <v>42</v>
      </c>
      <c r="AF20" s="49" t="s">
        <v>149</v>
      </c>
    </row>
    <row r="21" spans="1:33" s="55" customFormat="1" ht="13.2" x14ac:dyDescent="0.25">
      <c r="A21" s="53" t="s">
        <v>48</v>
      </c>
      <c r="B21" s="41" t="s">
        <v>38</v>
      </c>
      <c r="C21" s="41"/>
      <c r="D21" s="41"/>
      <c r="E21" s="41"/>
      <c r="F21" s="42" t="s">
        <v>35</v>
      </c>
      <c r="G21" s="54">
        <v>1939.6894481303837</v>
      </c>
      <c r="H21" s="54">
        <v>1892.5217776680802</v>
      </c>
      <c r="I21" s="54">
        <v>2056.0061565387837</v>
      </c>
      <c r="J21" s="54">
        <v>2071.6234837824213</v>
      </c>
      <c r="K21" s="54">
        <v>2113.8587983645498</v>
      </c>
      <c r="L21" s="54">
        <v>2253.0824856748541</v>
      </c>
      <c r="M21" s="54">
        <v>2317.0937709426194</v>
      </c>
      <c r="N21" s="43">
        <v>2413.7889351760655</v>
      </c>
      <c r="O21" s="43">
        <v>2546.5220334714018</v>
      </c>
      <c r="P21" s="43">
        <v>2528.5900453150134</v>
      </c>
      <c r="Q21" s="43">
        <v>2819.5766849856891</v>
      </c>
      <c r="R21" s="43">
        <v>2924.7478619400281</v>
      </c>
      <c r="S21" s="47">
        <v>2914.9331380543522</v>
      </c>
      <c r="T21" s="47">
        <v>2921.582315601886</v>
      </c>
      <c r="U21" s="47">
        <v>2967.3950978549906</v>
      </c>
      <c r="V21" s="47">
        <v>3013.563082713782</v>
      </c>
      <c r="W21" s="47">
        <v>2848.0408695063625</v>
      </c>
      <c r="X21" s="47">
        <v>3007.1334706071448</v>
      </c>
      <c r="Y21" s="47">
        <v>2934.6899531112895</v>
      </c>
      <c r="Z21" s="47">
        <v>3120.68690126606</v>
      </c>
      <c r="AA21" s="47">
        <v>3531.7693196241999</v>
      </c>
      <c r="AB21" s="47">
        <v>3289.7791463847402</v>
      </c>
      <c r="AC21" s="48" t="s">
        <v>632</v>
      </c>
      <c r="AD21" s="43">
        <v>12.099717481125801</v>
      </c>
      <c r="AE21" s="45" t="s">
        <v>42</v>
      </c>
      <c r="AF21" s="49" t="s">
        <v>149</v>
      </c>
    </row>
    <row r="22" spans="1:33" s="55" customFormat="1" ht="13.2" x14ac:dyDescent="0.25">
      <c r="A22" s="53" t="s">
        <v>616</v>
      </c>
      <c r="B22" s="41" t="s">
        <v>39</v>
      </c>
      <c r="C22" s="41"/>
      <c r="D22" s="41"/>
      <c r="E22" s="41"/>
      <c r="F22" s="42" t="s">
        <v>35</v>
      </c>
      <c r="G22" s="54">
        <v>176.21593681134141</v>
      </c>
      <c r="H22" s="54">
        <v>202.8961550923332</v>
      </c>
      <c r="I22" s="54">
        <v>203.17705352556607</v>
      </c>
      <c r="J22" s="54">
        <v>189.31905774469072</v>
      </c>
      <c r="K22" s="54">
        <v>210.40040817568675</v>
      </c>
      <c r="L22" s="54">
        <v>211.50389243114302</v>
      </c>
      <c r="M22" s="54">
        <v>225.35543525986171</v>
      </c>
      <c r="N22" s="43">
        <v>235.13200101331421</v>
      </c>
      <c r="O22" s="43">
        <v>265.31985894996097</v>
      </c>
      <c r="P22" s="43">
        <v>221.21013290904395</v>
      </c>
      <c r="Q22" s="43">
        <v>403.53581452412578</v>
      </c>
      <c r="R22" s="43">
        <v>339.76426532531349</v>
      </c>
      <c r="S22" s="47">
        <v>238.10718741429994</v>
      </c>
      <c r="T22" s="47">
        <v>330.85677560716647</v>
      </c>
      <c r="U22" s="47">
        <v>405.90888435259689</v>
      </c>
      <c r="V22" s="47">
        <v>418.10113693463575</v>
      </c>
      <c r="W22" s="47">
        <v>276.19518656564708</v>
      </c>
      <c r="X22" s="47">
        <v>315.95738983171367</v>
      </c>
      <c r="Y22" s="47">
        <v>329.63465027266511</v>
      </c>
      <c r="Z22" s="47">
        <v>330.053472188792</v>
      </c>
      <c r="AA22" s="47">
        <v>449.21106732592199</v>
      </c>
      <c r="AB22" s="47">
        <v>380.22217778884198</v>
      </c>
      <c r="AC22" s="48"/>
      <c r="AD22" s="43">
        <v>15.3465442647889</v>
      </c>
      <c r="AE22" s="45"/>
      <c r="AF22" s="49"/>
    </row>
    <row r="23" spans="1:33" s="55" customFormat="1" ht="13.2" x14ac:dyDescent="0.25">
      <c r="A23" s="53" t="s">
        <v>49</v>
      </c>
      <c r="B23" s="41" t="s">
        <v>50</v>
      </c>
      <c r="C23" s="41"/>
      <c r="D23" s="41"/>
      <c r="E23" s="41"/>
      <c r="F23" s="42" t="s">
        <v>35</v>
      </c>
      <c r="G23" s="54">
        <v>1763.0636158478403</v>
      </c>
      <c r="H23" s="54">
        <v>1730.5632625634814</v>
      </c>
      <c r="I23" s="54">
        <v>1881.029456033079</v>
      </c>
      <c r="J23" s="54">
        <v>1897.4463687235368</v>
      </c>
      <c r="K23" s="54">
        <v>1948.3602876750185</v>
      </c>
      <c r="L23" s="54">
        <v>2069.6687068749861</v>
      </c>
      <c r="M23" s="54">
        <v>2129.1581211147827</v>
      </c>
      <c r="N23" s="43">
        <v>2231.922028316495</v>
      </c>
      <c r="O23" s="43">
        <v>2337.1362560170173</v>
      </c>
      <c r="P23" s="43">
        <v>2341.5998560714247</v>
      </c>
      <c r="Q23" s="43">
        <v>2583.45498394985</v>
      </c>
      <c r="R23" s="43">
        <v>2683.6753737779541</v>
      </c>
      <c r="S23" s="47">
        <v>2663.038420132882</v>
      </c>
      <c r="T23" s="47">
        <v>2692.7131682782924</v>
      </c>
      <c r="U23" s="47">
        <v>2731.3860172898626</v>
      </c>
      <c r="V23" s="47">
        <v>2773.2703052685042</v>
      </c>
      <c r="W23" s="47">
        <v>2625.4076386411093</v>
      </c>
      <c r="X23" s="47">
        <v>2724.1110603956868</v>
      </c>
      <c r="Y23" s="47">
        <v>2692.4044541583448</v>
      </c>
      <c r="Z23" s="47">
        <v>2843.9842958541199</v>
      </c>
      <c r="AA23" s="47">
        <v>3167.0114821050101</v>
      </c>
      <c r="AB23" s="47">
        <v>2924.2854282642202</v>
      </c>
      <c r="AC23" s="48" t="s">
        <v>632</v>
      </c>
      <c r="AD23" s="43">
        <v>8.61241236426204</v>
      </c>
      <c r="AE23" s="45" t="s">
        <v>42</v>
      </c>
      <c r="AF23" s="49" t="s">
        <v>149</v>
      </c>
    </row>
    <row r="24" spans="1:33" s="55" customFormat="1" ht="13.2" x14ac:dyDescent="0.25">
      <c r="A24" s="56"/>
      <c r="B24" s="57"/>
      <c r="C24" s="57"/>
      <c r="D24" s="57"/>
      <c r="E24" s="57"/>
      <c r="F24" s="58"/>
      <c r="G24" s="59" t="s">
        <v>51</v>
      </c>
      <c r="H24" s="59" t="s">
        <v>51</v>
      </c>
      <c r="I24" s="59" t="s">
        <v>51</v>
      </c>
      <c r="J24" s="59" t="s">
        <v>51</v>
      </c>
      <c r="K24" s="60" t="s">
        <v>51</v>
      </c>
      <c r="L24" s="60" t="s">
        <v>51</v>
      </c>
      <c r="M24" s="60" t="s">
        <v>51</v>
      </c>
      <c r="N24" s="60" t="s">
        <v>51</v>
      </c>
      <c r="O24" s="60" t="s">
        <v>51</v>
      </c>
      <c r="P24" s="60"/>
      <c r="Q24" s="60"/>
      <c r="R24" s="60"/>
      <c r="S24" s="61"/>
      <c r="T24" s="61"/>
      <c r="U24" s="61"/>
      <c r="V24" s="61"/>
      <c r="W24" s="61"/>
      <c r="X24" s="61"/>
      <c r="Y24" s="61"/>
      <c r="Z24" s="61"/>
      <c r="AA24" s="61"/>
      <c r="AB24" s="61"/>
      <c r="AC24" s="62"/>
      <c r="AD24" s="60" t="s">
        <v>51</v>
      </c>
      <c r="AE24" s="45"/>
      <c r="AF24" s="63"/>
    </row>
    <row r="25" spans="1:33" s="55" customFormat="1" ht="13.2" x14ac:dyDescent="0.25">
      <c r="A25" s="64"/>
      <c r="B25" s="65" t="s">
        <v>52</v>
      </c>
      <c r="C25" s="65"/>
      <c r="D25" s="65"/>
      <c r="E25" s="65"/>
      <c r="F25" s="66"/>
      <c r="G25" s="67" t="s">
        <v>51</v>
      </c>
      <c r="H25" s="67" t="s">
        <v>51</v>
      </c>
      <c r="I25" s="67" t="s">
        <v>51</v>
      </c>
      <c r="J25" s="67" t="s">
        <v>51</v>
      </c>
      <c r="K25" s="68" t="s">
        <v>51</v>
      </c>
      <c r="L25" s="68" t="s">
        <v>51</v>
      </c>
      <c r="M25" s="68" t="s">
        <v>51</v>
      </c>
      <c r="N25" s="68" t="s">
        <v>51</v>
      </c>
      <c r="O25" s="68" t="s">
        <v>51</v>
      </c>
      <c r="P25" s="68"/>
      <c r="Q25" s="68"/>
      <c r="R25" s="68"/>
      <c r="S25" s="68"/>
      <c r="T25" s="68"/>
      <c r="U25" s="68"/>
      <c r="V25" s="68"/>
      <c r="W25" s="68"/>
      <c r="X25" s="68"/>
      <c r="Y25" s="68"/>
      <c r="Z25" s="68"/>
      <c r="AA25" s="68"/>
      <c r="AB25" s="68"/>
      <c r="AC25" s="69"/>
      <c r="AD25" s="68" t="s">
        <v>51</v>
      </c>
      <c r="AE25" s="70"/>
      <c r="AF25" s="71"/>
    </row>
    <row r="26" spans="1:33" s="55" customFormat="1" ht="52.8" x14ac:dyDescent="0.25">
      <c r="A26" s="72" t="s">
        <v>21</v>
      </c>
      <c r="B26" s="73" t="s">
        <v>53</v>
      </c>
      <c r="C26" s="73" t="s">
        <v>54</v>
      </c>
      <c r="D26" s="73" t="s">
        <v>55</v>
      </c>
      <c r="E26" s="73" t="s">
        <v>56</v>
      </c>
      <c r="F26" s="74" t="s">
        <v>23</v>
      </c>
      <c r="G26" s="27" t="s">
        <v>24</v>
      </c>
      <c r="H26" s="27" t="s">
        <v>25</v>
      </c>
      <c r="I26" s="27" t="s">
        <v>26</v>
      </c>
      <c r="J26" s="27" t="s">
        <v>27</v>
      </c>
      <c r="K26" s="27" t="s">
        <v>28</v>
      </c>
      <c r="L26" s="27">
        <v>2006</v>
      </c>
      <c r="M26" s="27">
        <v>2007</v>
      </c>
      <c r="N26" s="27">
        <v>2008</v>
      </c>
      <c r="O26" s="27">
        <v>2009</v>
      </c>
      <c r="P26" s="27">
        <v>2010</v>
      </c>
      <c r="Q26" s="27">
        <v>2011</v>
      </c>
      <c r="R26" s="27">
        <v>2012</v>
      </c>
      <c r="S26" s="27">
        <v>2013</v>
      </c>
      <c r="T26" s="27">
        <v>2014</v>
      </c>
      <c r="U26" s="27">
        <v>2015</v>
      </c>
      <c r="V26" s="27">
        <v>201516</v>
      </c>
      <c r="W26" s="27">
        <v>201617</v>
      </c>
      <c r="X26" s="27">
        <v>201718</v>
      </c>
      <c r="Y26" s="27">
        <v>201819</v>
      </c>
      <c r="Z26" s="27">
        <v>201920</v>
      </c>
      <c r="AA26" s="27">
        <v>202021</v>
      </c>
      <c r="AB26" s="27">
        <v>202122</v>
      </c>
      <c r="AC26" s="28" t="s">
        <v>29</v>
      </c>
      <c r="AD26" s="29" t="s">
        <v>30</v>
      </c>
      <c r="AE26" s="30" t="s">
        <v>31</v>
      </c>
      <c r="AF26" s="31" t="s">
        <v>648</v>
      </c>
    </row>
    <row r="27" spans="1:33" customFormat="1" ht="13.2" x14ac:dyDescent="0.25">
      <c r="A27" s="75" t="s">
        <v>57</v>
      </c>
      <c r="B27" s="76" t="s">
        <v>58</v>
      </c>
      <c r="C27" s="76"/>
      <c r="D27" s="76"/>
      <c r="E27" s="76"/>
      <c r="F27" s="35" t="s">
        <v>35</v>
      </c>
      <c r="G27" s="77">
        <v>151.07660534782045</v>
      </c>
      <c r="H27" s="77">
        <v>151.62133315382857</v>
      </c>
      <c r="I27" s="77">
        <v>162.81275231760603</v>
      </c>
      <c r="J27" s="77">
        <v>157.81638518099211</v>
      </c>
      <c r="K27" s="78">
        <v>163.11552385546258</v>
      </c>
      <c r="L27" s="78">
        <v>170.06955024107023</v>
      </c>
      <c r="M27" s="78">
        <v>171.021622174284</v>
      </c>
      <c r="N27" s="78">
        <v>194.6595997410424</v>
      </c>
      <c r="O27" s="78">
        <v>188.69990204858382</v>
      </c>
      <c r="P27" s="78">
        <v>184.12591501467406</v>
      </c>
      <c r="Q27" s="78">
        <v>182.25151678123058</v>
      </c>
      <c r="R27" s="78">
        <v>188.05723101063344</v>
      </c>
      <c r="S27" s="78">
        <v>194.861676099541</v>
      </c>
      <c r="T27" s="78">
        <v>205.68744348605216</v>
      </c>
      <c r="U27" s="78">
        <v>168.28870882104226</v>
      </c>
      <c r="V27" s="78">
        <v>173.10979692958369</v>
      </c>
      <c r="W27" s="78">
        <v>193.95328055971152</v>
      </c>
      <c r="X27" s="78">
        <v>195.1057912838335</v>
      </c>
      <c r="Y27" s="78">
        <v>196.52801479336125</v>
      </c>
      <c r="Z27" s="78">
        <v>194.51781693116601</v>
      </c>
      <c r="AA27" s="78">
        <v>197.967800183756</v>
      </c>
      <c r="AB27" s="78">
        <v>191.90460918340801</v>
      </c>
      <c r="AC27" s="79" t="s">
        <v>632</v>
      </c>
      <c r="AD27" s="78">
        <v>-2.3525427735144402</v>
      </c>
      <c r="AE27" s="80"/>
      <c r="AF27" s="81"/>
      <c r="AG27" s="12"/>
    </row>
    <row r="28" spans="1:33" customFormat="1" ht="13.2" x14ac:dyDescent="0.25">
      <c r="A28" s="82" t="s">
        <v>59</v>
      </c>
      <c r="B28" s="83"/>
      <c r="C28" s="83" t="s">
        <v>60</v>
      </c>
      <c r="D28" s="83"/>
      <c r="E28" s="83"/>
      <c r="F28" s="84" t="s">
        <v>35</v>
      </c>
      <c r="G28" s="85">
        <v>41.620269983619501</v>
      </c>
      <c r="H28" s="85">
        <v>35.072847293587955</v>
      </c>
      <c r="I28" s="85">
        <v>41.000495448310325</v>
      </c>
      <c r="J28" s="85">
        <v>42.374914056007597</v>
      </c>
      <c r="K28" s="86">
        <v>32.527950185526613</v>
      </c>
      <c r="L28" s="86">
        <v>30.638807505960493</v>
      </c>
      <c r="M28" s="86">
        <v>27.610036859011384</v>
      </c>
      <c r="N28" s="86">
        <v>31.530514819714625</v>
      </c>
      <c r="O28" s="86">
        <v>28.463243031456422</v>
      </c>
      <c r="P28" s="86">
        <v>38.074797881551284</v>
      </c>
      <c r="Q28" s="86">
        <v>19.527823061797282</v>
      </c>
      <c r="R28" s="86">
        <v>17.805220928226845</v>
      </c>
      <c r="S28" s="87">
        <v>21.690514815875485</v>
      </c>
      <c r="T28" s="87">
        <v>14.348576932811335</v>
      </c>
      <c r="U28" s="87">
        <v>13.796342919633704</v>
      </c>
      <c r="V28" s="87">
        <v>15.97954756122911</v>
      </c>
      <c r="W28" s="87">
        <v>21.09311956834711</v>
      </c>
      <c r="X28" s="87">
        <v>21.223053077767723</v>
      </c>
      <c r="Y28" s="87">
        <v>21.841983430143348</v>
      </c>
      <c r="Z28" s="87">
        <v>23.790604256593699</v>
      </c>
      <c r="AA28" s="87">
        <v>20.9689552983913</v>
      </c>
      <c r="AB28" s="87">
        <v>17.419770970937002</v>
      </c>
      <c r="AC28" s="88"/>
      <c r="AD28" s="86">
        <v>-20.2463868418807</v>
      </c>
      <c r="AE28" s="89"/>
      <c r="AF28" s="90"/>
      <c r="AG28" s="12"/>
    </row>
    <row r="29" spans="1:33" customFormat="1" ht="13.2" x14ac:dyDescent="0.25">
      <c r="A29" s="82" t="s">
        <v>61</v>
      </c>
      <c r="B29" s="83"/>
      <c r="C29" s="83"/>
      <c r="D29" s="83" t="s">
        <v>62</v>
      </c>
      <c r="E29" s="83"/>
      <c r="F29" s="84" t="s">
        <v>35</v>
      </c>
      <c r="G29" s="85">
        <v>41.620269983619501</v>
      </c>
      <c r="H29" s="85">
        <v>35.072847293587955</v>
      </c>
      <c r="I29" s="85">
        <v>41.000495448310325</v>
      </c>
      <c r="J29" s="85">
        <v>42.374914056007597</v>
      </c>
      <c r="K29" s="86">
        <v>32.527950185526613</v>
      </c>
      <c r="L29" s="86">
        <v>30.638807505960493</v>
      </c>
      <c r="M29" s="86">
        <v>27.610036859011384</v>
      </c>
      <c r="N29" s="86">
        <v>31.530514819714625</v>
      </c>
      <c r="O29" s="86">
        <v>28.463243031456422</v>
      </c>
      <c r="P29" s="86">
        <v>38.074797881551284</v>
      </c>
      <c r="Q29" s="86">
        <v>19.527823061797282</v>
      </c>
      <c r="R29" s="86">
        <v>17.805220928226845</v>
      </c>
      <c r="S29" s="87">
        <v>21.690514815875485</v>
      </c>
      <c r="T29" s="87">
        <v>14.348576932811335</v>
      </c>
      <c r="U29" s="87">
        <v>13.796342919633704</v>
      </c>
      <c r="V29" s="87">
        <v>15.97954756122911</v>
      </c>
      <c r="W29" s="87">
        <v>21.09311956834711</v>
      </c>
      <c r="X29" s="87">
        <v>21.223053077767723</v>
      </c>
      <c r="Y29" s="87">
        <v>21.841983430143348</v>
      </c>
      <c r="Z29" s="87">
        <v>23.790604256593699</v>
      </c>
      <c r="AA29" s="87">
        <v>20.9689552983913</v>
      </c>
      <c r="AB29" s="87">
        <v>17.419770970937002</v>
      </c>
      <c r="AC29" s="88"/>
      <c r="AD29" s="86">
        <v>-20.2463868418807</v>
      </c>
      <c r="AE29" s="89"/>
      <c r="AF29" s="90"/>
      <c r="AG29" s="12"/>
    </row>
    <row r="30" spans="1:33" customFormat="1" ht="13.2" x14ac:dyDescent="0.25">
      <c r="A30" s="82" t="s">
        <v>63</v>
      </c>
      <c r="B30" s="83"/>
      <c r="C30" s="83"/>
      <c r="D30" s="83"/>
      <c r="E30" s="83" t="s">
        <v>64</v>
      </c>
      <c r="F30" s="84" t="s">
        <v>35</v>
      </c>
      <c r="G30" s="85">
        <v>0</v>
      </c>
      <c r="H30" s="85">
        <v>0</v>
      </c>
      <c r="I30" s="85">
        <v>0.13481123269646283</v>
      </c>
      <c r="J30" s="85">
        <v>2.0908711414210739E-2</v>
      </c>
      <c r="K30" s="86">
        <v>1.2474814285420799E-2</v>
      </c>
      <c r="L30" s="86">
        <v>0.31316356494830855</v>
      </c>
      <c r="M30" s="86">
        <v>0</v>
      </c>
      <c r="N30" s="86">
        <v>0.38231204436062777</v>
      </c>
      <c r="O30" s="86">
        <v>0.13948561513489313</v>
      </c>
      <c r="P30" s="86">
        <v>0</v>
      </c>
      <c r="Q30" s="86">
        <v>0</v>
      </c>
      <c r="R30" s="86">
        <v>0</v>
      </c>
      <c r="S30" s="87">
        <v>0</v>
      </c>
      <c r="T30" s="87">
        <v>0.42884005241968914</v>
      </c>
      <c r="U30" s="87">
        <v>0</v>
      </c>
      <c r="V30" s="87">
        <v>0</v>
      </c>
      <c r="W30" s="87">
        <v>0</v>
      </c>
      <c r="X30" s="87">
        <v>2.4045134093548602E-2</v>
      </c>
      <c r="Y30" s="87">
        <v>0.10306364698345705</v>
      </c>
      <c r="Z30" s="87">
        <v>0</v>
      </c>
      <c r="AA30" s="87">
        <v>0</v>
      </c>
      <c r="AB30" s="87">
        <v>0</v>
      </c>
      <c r="AC30" s="88"/>
      <c r="AD30" s="86">
        <v>0</v>
      </c>
      <c r="AE30" s="89"/>
      <c r="AF30" s="90"/>
      <c r="AG30" s="12"/>
    </row>
    <row r="31" spans="1:33" customFormat="1" ht="13.2" x14ac:dyDescent="0.25">
      <c r="A31" s="82" t="s">
        <v>65</v>
      </c>
      <c r="B31" s="83"/>
      <c r="C31" s="83"/>
      <c r="D31" s="83"/>
      <c r="E31" s="83" t="s">
        <v>66</v>
      </c>
      <c r="F31" s="84" t="s">
        <v>35</v>
      </c>
      <c r="G31" s="85">
        <v>0.22256855651272139</v>
      </c>
      <c r="H31" s="85">
        <v>4.7048174658379564E-2</v>
      </c>
      <c r="I31" s="85">
        <v>6.6243842988185142E-2</v>
      </c>
      <c r="J31" s="85">
        <v>4.6000144191871338E-2</v>
      </c>
      <c r="K31" s="86">
        <v>0</v>
      </c>
      <c r="L31" s="86">
        <v>0</v>
      </c>
      <c r="M31" s="86">
        <v>0</v>
      </c>
      <c r="N31" s="86">
        <v>0</v>
      </c>
      <c r="O31" s="86">
        <v>0</v>
      </c>
      <c r="P31" s="86">
        <v>0</v>
      </c>
      <c r="Q31" s="86">
        <v>0</v>
      </c>
      <c r="R31" s="86">
        <v>0</v>
      </c>
      <c r="S31" s="87">
        <v>0</v>
      </c>
      <c r="T31" s="87">
        <v>0</v>
      </c>
      <c r="U31" s="87">
        <v>0</v>
      </c>
      <c r="V31" s="87">
        <v>0</v>
      </c>
      <c r="W31" s="87">
        <v>0</v>
      </c>
      <c r="X31" s="87">
        <v>0</v>
      </c>
      <c r="Y31" s="87">
        <v>0</v>
      </c>
      <c r="Z31" s="87">
        <v>0</v>
      </c>
      <c r="AA31" s="87">
        <v>0</v>
      </c>
      <c r="AB31" s="87">
        <v>0</v>
      </c>
      <c r="AC31" s="88"/>
      <c r="AD31" s="86">
        <v>0</v>
      </c>
      <c r="AE31" s="89"/>
      <c r="AF31" s="90"/>
      <c r="AG31" s="12"/>
    </row>
    <row r="32" spans="1:33" customFormat="1" ht="13.2" x14ac:dyDescent="0.25">
      <c r="A32" s="82" t="s">
        <v>67</v>
      </c>
      <c r="B32" s="83"/>
      <c r="C32" s="83"/>
      <c r="D32" s="83"/>
      <c r="E32" s="83" t="s">
        <v>68</v>
      </c>
      <c r="F32" s="84" t="s">
        <v>35</v>
      </c>
      <c r="G32" s="85">
        <v>41.397701427106782</v>
      </c>
      <c r="H32" s="85">
        <v>35.025799118929577</v>
      </c>
      <c r="I32" s="85">
        <v>40.799440372625675</v>
      </c>
      <c r="J32" s="85">
        <v>42.308005200401517</v>
      </c>
      <c r="K32" s="86">
        <v>32.515475371241187</v>
      </c>
      <c r="L32" s="86">
        <v>30.325643941012181</v>
      </c>
      <c r="M32" s="86">
        <v>27.610036859011384</v>
      </c>
      <c r="N32" s="86">
        <v>31.148202775353994</v>
      </c>
      <c r="O32" s="86">
        <v>28.323757416321524</v>
      </c>
      <c r="P32" s="86">
        <v>38.074797881551284</v>
      </c>
      <c r="Q32" s="86">
        <v>19.527823061797282</v>
      </c>
      <c r="R32" s="86">
        <v>17.805220928226845</v>
      </c>
      <c r="S32" s="87">
        <v>21.690514815875485</v>
      </c>
      <c r="T32" s="87">
        <v>13.919736880391644</v>
      </c>
      <c r="U32" s="87">
        <v>13.796342919633704</v>
      </c>
      <c r="V32" s="87">
        <v>15.97954756122911</v>
      </c>
      <c r="W32" s="87">
        <v>21.09311956834711</v>
      </c>
      <c r="X32" s="87">
        <v>21.199007943674175</v>
      </c>
      <c r="Y32" s="87">
        <v>21.73891978315989</v>
      </c>
      <c r="Z32" s="87">
        <v>23.300847253646499</v>
      </c>
      <c r="AA32" s="87">
        <v>20.9689552983913</v>
      </c>
      <c r="AB32" s="87">
        <v>17.419770970937002</v>
      </c>
      <c r="AC32" s="88"/>
      <c r="AD32" s="86">
        <v>-19.868277059326001</v>
      </c>
      <c r="AE32" s="89"/>
      <c r="AF32" s="90"/>
      <c r="AG32" s="12"/>
    </row>
    <row r="33" spans="1:33" customFormat="1" ht="13.2" x14ac:dyDescent="0.25">
      <c r="A33" s="82" t="s">
        <v>69</v>
      </c>
      <c r="B33" s="83"/>
      <c r="C33" s="83"/>
      <c r="D33" s="83" t="s">
        <v>70</v>
      </c>
      <c r="E33" s="83"/>
      <c r="F33" s="84" t="s">
        <v>35</v>
      </c>
      <c r="G33" s="91"/>
      <c r="H33" s="91"/>
      <c r="I33" s="91"/>
      <c r="J33" s="91"/>
      <c r="K33" s="92"/>
      <c r="L33" s="92"/>
      <c r="M33" s="92"/>
      <c r="N33" s="92"/>
      <c r="O33" s="92"/>
      <c r="P33" s="92"/>
      <c r="Q33" s="92"/>
      <c r="R33" s="92"/>
      <c r="S33" s="93"/>
      <c r="T33" s="93"/>
      <c r="U33" s="93"/>
      <c r="V33" s="93"/>
      <c r="W33" s="93"/>
      <c r="X33" s="93"/>
      <c r="Y33" s="93"/>
      <c r="Z33" s="93"/>
      <c r="AA33" s="93"/>
      <c r="AB33" s="93"/>
      <c r="AC33" s="94"/>
      <c r="AD33" s="92"/>
      <c r="AE33" s="95"/>
      <c r="AF33" s="96"/>
      <c r="AG33" s="12"/>
    </row>
    <row r="34" spans="1:33" customFormat="1" ht="13.2" x14ac:dyDescent="0.25">
      <c r="A34" s="82" t="s">
        <v>71</v>
      </c>
      <c r="B34" s="83"/>
      <c r="C34" s="83"/>
      <c r="D34" s="83" t="s">
        <v>72</v>
      </c>
      <c r="E34" s="83"/>
      <c r="F34" s="84" t="s">
        <v>35</v>
      </c>
      <c r="G34" s="97"/>
      <c r="H34" s="97"/>
      <c r="I34" s="97"/>
      <c r="J34" s="97"/>
      <c r="K34" s="98"/>
      <c r="L34" s="98"/>
      <c r="M34" s="98"/>
      <c r="N34" s="98"/>
      <c r="O34" s="98"/>
      <c r="P34" s="98"/>
      <c r="Q34" s="98"/>
      <c r="R34" s="98"/>
      <c r="S34" s="99"/>
      <c r="T34" s="99"/>
      <c r="U34" s="99"/>
      <c r="V34" s="99"/>
      <c r="W34" s="99"/>
      <c r="X34" s="99"/>
      <c r="Y34" s="99"/>
      <c r="Z34" s="99"/>
      <c r="AA34" s="99"/>
      <c r="AB34" s="99"/>
      <c r="AC34" s="94"/>
      <c r="AD34" s="98"/>
      <c r="AE34" s="95"/>
      <c r="AF34" s="96"/>
      <c r="AG34" s="12"/>
    </row>
    <row r="35" spans="1:33" customFormat="1" ht="13.2" x14ac:dyDescent="0.25">
      <c r="A35" s="82" t="s">
        <v>73</v>
      </c>
      <c r="B35" s="83"/>
      <c r="C35" s="83" t="s">
        <v>74</v>
      </c>
      <c r="D35" s="83"/>
      <c r="E35" s="83"/>
      <c r="F35" s="84" t="s">
        <v>35</v>
      </c>
      <c r="G35" s="85">
        <v>109.45633536420095</v>
      </c>
      <c r="H35" s="85">
        <v>116.5484858602404</v>
      </c>
      <c r="I35" s="85">
        <v>121.81225686929552</v>
      </c>
      <c r="J35" s="85">
        <v>115.44147112498446</v>
      </c>
      <c r="K35" s="86">
        <v>130.58757366993589</v>
      </c>
      <c r="L35" s="86">
        <v>139.43074273510979</v>
      </c>
      <c r="M35" s="86">
        <v>132.89132946641089</v>
      </c>
      <c r="N35" s="86">
        <v>163.1290849213278</v>
      </c>
      <c r="O35" s="86">
        <v>160.23665901712769</v>
      </c>
      <c r="P35" s="86">
        <v>146.05111713312263</v>
      </c>
      <c r="Q35" s="86">
        <v>162.72369371943338</v>
      </c>
      <c r="R35" s="86">
        <v>170.25201008240654</v>
      </c>
      <c r="S35" s="87">
        <v>173.17116128366553</v>
      </c>
      <c r="T35" s="87">
        <v>191.33886655324082</v>
      </c>
      <c r="U35" s="87">
        <v>154.49236590140853</v>
      </c>
      <c r="V35" s="87">
        <v>157.13024936835447</v>
      </c>
      <c r="W35" s="87">
        <v>172.86016099136444</v>
      </c>
      <c r="X35" s="87">
        <v>173.8827382060658</v>
      </c>
      <c r="Y35" s="87">
        <v>174.68603136321792</v>
      </c>
      <c r="Z35" s="87">
        <v>170.727212674572</v>
      </c>
      <c r="AA35" s="87">
        <v>176.99884488536401</v>
      </c>
      <c r="AB35" s="87">
        <v>174.484838212471</v>
      </c>
      <c r="AC35" s="88" t="s">
        <v>632</v>
      </c>
      <c r="AD35" s="86">
        <v>-0.115174149401786</v>
      </c>
      <c r="AE35" s="89"/>
      <c r="AF35" s="90"/>
      <c r="AG35" s="12"/>
    </row>
    <row r="36" spans="1:33" customFormat="1" ht="13.2" x14ac:dyDescent="0.25">
      <c r="A36" s="100" t="s">
        <v>75</v>
      </c>
      <c r="B36" s="83"/>
      <c r="C36" s="83"/>
      <c r="D36" s="83" t="s">
        <v>76</v>
      </c>
      <c r="E36" s="83"/>
      <c r="F36" s="101" t="s">
        <v>35</v>
      </c>
      <c r="G36" s="85">
        <v>61.176570583452161</v>
      </c>
      <c r="H36" s="85">
        <v>64.206207792013601</v>
      </c>
      <c r="I36" s="85">
        <v>60.453845684996068</v>
      </c>
      <c r="J36" s="85">
        <v>56.345214891875358</v>
      </c>
      <c r="K36" s="86">
        <v>63.05225804499721</v>
      </c>
      <c r="L36" s="86">
        <v>68.018924818664743</v>
      </c>
      <c r="M36" s="86">
        <v>63.246478751184341</v>
      </c>
      <c r="N36" s="86">
        <v>76.794271962169773</v>
      </c>
      <c r="O36" s="86">
        <v>78.965532295981234</v>
      </c>
      <c r="P36" s="86">
        <v>62.916628248231781</v>
      </c>
      <c r="Q36" s="86">
        <v>82.079093908785879</v>
      </c>
      <c r="R36" s="86">
        <v>82.985583049093364</v>
      </c>
      <c r="S36" s="87">
        <v>87.29701442217231</v>
      </c>
      <c r="T36" s="87">
        <v>77.787691200376841</v>
      </c>
      <c r="U36" s="87">
        <v>67.818838806381038</v>
      </c>
      <c r="V36" s="87">
        <v>70.63064000379724</v>
      </c>
      <c r="W36" s="87">
        <v>69.27745333738379</v>
      </c>
      <c r="X36" s="87">
        <v>76.498405887147058</v>
      </c>
      <c r="Y36" s="87">
        <v>72.23239520023256</v>
      </c>
      <c r="Z36" s="87">
        <v>64.306054333349394</v>
      </c>
      <c r="AA36" s="87">
        <v>65.117858868890494</v>
      </c>
      <c r="AB36" s="87">
        <v>62.515858302833202</v>
      </c>
      <c r="AC36" s="88" t="s">
        <v>47</v>
      </c>
      <c r="AD36" s="86">
        <v>-13.4517717022459</v>
      </c>
      <c r="AE36" s="89"/>
      <c r="AF36" s="90"/>
      <c r="AG36" s="12"/>
    </row>
    <row r="37" spans="1:33" customFormat="1" ht="13.2" x14ac:dyDescent="0.25">
      <c r="A37" s="82" t="s">
        <v>77</v>
      </c>
      <c r="B37" s="83"/>
      <c r="C37" s="83"/>
      <c r="D37" s="83"/>
      <c r="E37" s="83" t="s">
        <v>78</v>
      </c>
      <c r="F37" s="84" t="s">
        <v>35</v>
      </c>
      <c r="G37" s="85">
        <v>4.2974887163109701</v>
      </c>
      <c r="H37" s="85">
        <v>2.3547039438747679</v>
      </c>
      <c r="I37" s="85">
        <v>3.1821809079046912</v>
      </c>
      <c r="J37" s="85">
        <v>3.472978591660786</v>
      </c>
      <c r="K37" s="86">
        <v>2.9855244197005941</v>
      </c>
      <c r="L37" s="86">
        <v>4.4645618633061863</v>
      </c>
      <c r="M37" s="86">
        <v>6.6778389526956756</v>
      </c>
      <c r="N37" s="86">
        <v>5.1653559264784619</v>
      </c>
      <c r="O37" s="86">
        <v>5.4706369640658234</v>
      </c>
      <c r="P37" s="86">
        <v>3.2535026368164797</v>
      </c>
      <c r="Q37" s="86">
        <v>4.2546455801863283</v>
      </c>
      <c r="R37" s="86">
        <v>5.2362104173737904</v>
      </c>
      <c r="S37" s="87">
        <v>6.7064924881875259</v>
      </c>
      <c r="T37" s="87">
        <v>1.5328476771017427</v>
      </c>
      <c r="U37" s="87">
        <v>4.1180596372471667</v>
      </c>
      <c r="V37" s="87">
        <v>2.0620976686811314</v>
      </c>
      <c r="W37" s="87">
        <v>5.1140748595052967</v>
      </c>
      <c r="X37" s="87">
        <v>3.5635015379448634</v>
      </c>
      <c r="Y37" s="87">
        <v>5.3188782239353136</v>
      </c>
      <c r="Z37" s="87">
        <v>3.1662253887257399</v>
      </c>
      <c r="AA37" s="87">
        <v>4.1201664427248996</v>
      </c>
      <c r="AB37" s="87">
        <v>3.7140049894860598</v>
      </c>
      <c r="AC37" s="88" t="s">
        <v>36</v>
      </c>
      <c r="AD37" s="86">
        <v>-30.173152437053599</v>
      </c>
      <c r="AE37" s="89"/>
      <c r="AF37" s="90"/>
      <c r="AG37" s="12"/>
    </row>
    <row r="38" spans="1:33" customFormat="1" ht="13.2" x14ac:dyDescent="0.25">
      <c r="A38" s="82" t="s">
        <v>79</v>
      </c>
      <c r="B38" s="83"/>
      <c r="C38" s="83"/>
      <c r="D38" s="83"/>
      <c r="E38" s="83" t="s">
        <v>80</v>
      </c>
      <c r="F38" s="84" t="s">
        <v>35</v>
      </c>
      <c r="G38" s="85">
        <v>56.879081867141188</v>
      </c>
      <c r="H38" s="85">
        <v>61.851503848138833</v>
      </c>
      <c r="I38" s="85">
        <v>57.271664777091388</v>
      </c>
      <c r="J38" s="85">
        <v>52.872236300214581</v>
      </c>
      <c r="K38" s="86">
        <v>60.066733625296571</v>
      </c>
      <c r="L38" s="86">
        <v>63.554362955358535</v>
      </c>
      <c r="M38" s="86">
        <v>56.568639798488661</v>
      </c>
      <c r="N38" s="86">
        <v>71.62891603569129</v>
      </c>
      <c r="O38" s="86">
        <v>73.494895331915373</v>
      </c>
      <c r="P38" s="86">
        <v>59.66312561141531</v>
      </c>
      <c r="Q38" s="86">
        <v>77.82444832859953</v>
      </c>
      <c r="R38" s="86">
        <v>77.749372631719581</v>
      </c>
      <c r="S38" s="87">
        <v>80.590521933984775</v>
      </c>
      <c r="T38" s="87">
        <v>76.254843523275113</v>
      </c>
      <c r="U38" s="87">
        <v>63.700779169133838</v>
      </c>
      <c r="V38" s="87">
        <v>68.568542335116092</v>
      </c>
      <c r="W38" s="87">
        <v>64.163378477878538</v>
      </c>
      <c r="X38" s="87">
        <v>72.934904349202185</v>
      </c>
      <c r="Y38" s="87">
        <v>66.913516976297245</v>
      </c>
      <c r="Z38" s="87">
        <v>61.139828944623602</v>
      </c>
      <c r="AA38" s="87">
        <v>60.997692426165599</v>
      </c>
      <c r="AB38" s="87">
        <v>58.801853313347102</v>
      </c>
      <c r="AC38" s="88" t="s">
        <v>47</v>
      </c>
      <c r="AD38" s="86">
        <v>-12.122608449685099</v>
      </c>
      <c r="AE38" s="89"/>
      <c r="AF38" s="90"/>
      <c r="AG38" s="12"/>
    </row>
    <row r="39" spans="1:33" customFormat="1" ht="13.2" x14ac:dyDescent="0.25">
      <c r="A39" s="82" t="s">
        <v>81</v>
      </c>
      <c r="B39" s="83"/>
      <c r="C39" s="83"/>
      <c r="D39" s="83" t="s">
        <v>82</v>
      </c>
      <c r="E39" s="83"/>
      <c r="F39" s="84" t="s">
        <v>35</v>
      </c>
      <c r="G39" s="85">
        <v>0.49341833908811289</v>
      </c>
      <c r="H39" s="85">
        <v>0.38943942079715227</v>
      </c>
      <c r="I39" s="85">
        <v>0.31976448784974304</v>
      </c>
      <c r="J39" s="85">
        <v>0.28976095301926219</v>
      </c>
      <c r="K39" s="86">
        <v>1.2731339865510023</v>
      </c>
      <c r="L39" s="86">
        <v>1.0534960699278642</v>
      </c>
      <c r="M39" s="86">
        <v>0.5468970258590804</v>
      </c>
      <c r="N39" s="86">
        <v>0.60524671376699501</v>
      </c>
      <c r="O39" s="86">
        <v>0.61183812828836914</v>
      </c>
      <c r="P39" s="86">
        <v>0.67605669436542104</v>
      </c>
      <c r="Q39" s="86">
        <v>6.2923312213240129E-2</v>
      </c>
      <c r="R39" s="86">
        <v>1.0577011890785062</v>
      </c>
      <c r="S39" s="87">
        <v>1.1609012740312064</v>
      </c>
      <c r="T39" s="87">
        <v>2.5611432191772181</v>
      </c>
      <c r="U39" s="87">
        <v>0.46179072338621741</v>
      </c>
      <c r="V39" s="87">
        <v>1.3109567240307907</v>
      </c>
      <c r="W39" s="87">
        <v>0.80213781859145938</v>
      </c>
      <c r="X39" s="87">
        <v>0.52345593653639366</v>
      </c>
      <c r="Y39" s="87">
        <v>1.1562669911013732</v>
      </c>
      <c r="Z39" s="87">
        <v>0.65368774638018301</v>
      </c>
      <c r="AA39" s="87">
        <v>2.2725884658484299</v>
      </c>
      <c r="AB39" s="87">
        <v>0.25904807809446101</v>
      </c>
      <c r="AC39" s="88" t="s">
        <v>36</v>
      </c>
      <c r="AD39" s="86">
        <v>-77.596171118946202</v>
      </c>
      <c r="AE39" s="89"/>
      <c r="AF39" s="90"/>
      <c r="AG39" s="12"/>
    </row>
    <row r="40" spans="1:33" customFormat="1" ht="13.2" x14ac:dyDescent="0.25">
      <c r="A40" s="82" t="s">
        <v>83</v>
      </c>
      <c r="B40" s="83"/>
      <c r="C40" s="83"/>
      <c r="D40" s="83" t="s">
        <v>84</v>
      </c>
      <c r="E40" s="83"/>
      <c r="F40" s="84" t="s">
        <v>35</v>
      </c>
      <c r="G40" s="85">
        <v>4.6107333514029483</v>
      </c>
      <c r="H40" s="85">
        <v>5.2839835154561348</v>
      </c>
      <c r="I40" s="85">
        <v>5.7245703550828901</v>
      </c>
      <c r="J40" s="85">
        <v>4.2264683168031905</v>
      </c>
      <c r="K40" s="86">
        <v>6.9580763942943653</v>
      </c>
      <c r="L40" s="86">
        <v>5.00133447341834</v>
      </c>
      <c r="M40" s="86">
        <v>6.9537846925334472</v>
      </c>
      <c r="N40" s="86">
        <v>9.5685225321586582</v>
      </c>
      <c r="O40" s="86">
        <v>7.8477051382514311</v>
      </c>
      <c r="P40" s="86">
        <v>3.8416476448562396</v>
      </c>
      <c r="Q40" s="86">
        <v>6.9846081018246204</v>
      </c>
      <c r="R40" s="86">
        <v>8.4350792069842377</v>
      </c>
      <c r="S40" s="87">
        <v>2.656571918562209</v>
      </c>
      <c r="T40" s="87">
        <v>8.1571020498470173</v>
      </c>
      <c r="U40" s="87">
        <v>16.270541955177009</v>
      </c>
      <c r="V40" s="87">
        <v>13.828107584056184</v>
      </c>
      <c r="W40" s="87">
        <v>15.141785375258848</v>
      </c>
      <c r="X40" s="87">
        <v>5.6763131750604101</v>
      </c>
      <c r="Y40" s="87">
        <v>9.1449835539597011</v>
      </c>
      <c r="Z40" s="87">
        <v>8.5819332787753293</v>
      </c>
      <c r="AA40" s="87">
        <v>10.2368250545692</v>
      </c>
      <c r="AB40" s="87">
        <v>5.3417559601052904</v>
      </c>
      <c r="AC40" s="88" t="s">
        <v>36</v>
      </c>
      <c r="AD40" s="86">
        <v>-41.588129398085499</v>
      </c>
      <c r="AE40" s="89"/>
      <c r="AF40" s="90"/>
      <c r="AG40" s="12"/>
    </row>
    <row r="41" spans="1:33" customFormat="1" ht="13.2" x14ac:dyDescent="0.25">
      <c r="A41" s="82" t="s">
        <v>86</v>
      </c>
      <c r="B41" s="83"/>
      <c r="C41" s="83"/>
      <c r="D41" s="83"/>
      <c r="E41" s="83" t="s">
        <v>87</v>
      </c>
      <c r="F41" s="84" t="s">
        <v>35</v>
      </c>
      <c r="G41" s="85">
        <v>0.35054267768127551</v>
      </c>
      <c r="H41" s="85">
        <v>0.14297499644729672</v>
      </c>
      <c r="I41" s="85">
        <v>0.22711227182459548</v>
      </c>
      <c r="J41" s="85">
        <v>1.3662164082635595</v>
      </c>
      <c r="K41" s="86">
        <v>0.4294971690697314</v>
      </c>
      <c r="L41" s="86">
        <v>0.71820095955744168</v>
      </c>
      <c r="M41" s="86">
        <v>1.083764703163635</v>
      </c>
      <c r="N41" s="86">
        <v>1.6349368086244294</v>
      </c>
      <c r="O41" s="86">
        <v>0.58758535766259956</v>
      </c>
      <c r="P41" s="86">
        <v>0.54778597371054616</v>
      </c>
      <c r="Q41" s="86">
        <v>2.05476938762934</v>
      </c>
      <c r="R41" s="86">
        <v>2.7159677051396911</v>
      </c>
      <c r="S41" s="87">
        <v>7.2048509087176985E-2</v>
      </c>
      <c r="T41" s="87">
        <v>0.18416615745780979</v>
      </c>
      <c r="U41" s="87">
        <v>2.2163789392724396</v>
      </c>
      <c r="V41" s="87">
        <v>2.2136666755778105</v>
      </c>
      <c r="W41" s="87">
        <v>1.0518084918752419</v>
      </c>
      <c r="X41" s="87">
        <v>9.5604485348767226E-2</v>
      </c>
      <c r="Y41" s="87">
        <v>1.8065881060944553</v>
      </c>
      <c r="Z41" s="87">
        <v>0.85121177596987496</v>
      </c>
      <c r="AA41" s="87">
        <v>0.434129255999957</v>
      </c>
      <c r="AB41" s="87">
        <v>0.191872752215342</v>
      </c>
      <c r="AC41" s="88" t="s">
        <v>36</v>
      </c>
      <c r="AD41" s="86">
        <v>-89.379275133713804</v>
      </c>
      <c r="AE41" s="89"/>
      <c r="AF41" s="90"/>
      <c r="AG41" s="12"/>
    </row>
    <row r="42" spans="1:33" customFormat="1" ht="13.2" x14ac:dyDescent="0.25">
      <c r="A42" s="82" t="s">
        <v>88</v>
      </c>
      <c r="B42" s="83"/>
      <c r="C42" s="83"/>
      <c r="D42" s="83"/>
      <c r="E42" s="83" t="s">
        <v>89</v>
      </c>
      <c r="F42" s="84" t="s">
        <v>35</v>
      </c>
      <c r="G42" s="85">
        <v>4.2601906737216728</v>
      </c>
      <c r="H42" s="85">
        <v>5.1410085190088379</v>
      </c>
      <c r="I42" s="85">
        <v>5.4974580832582953</v>
      </c>
      <c r="J42" s="85">
        <v>2.860251908539631</v>
      </c>
      <c r="K42" s="86">
        <v>6.5285792252246351</v>
      </c>
      <c r="L42" s="86">
        <v>4.2831335138608972</v>
      </c>
      <c r="M42" s="86">
        <v>5.8700199893698111</v>
      </c>
      <c r="N42" s="86">
        <v>7.9335857235342262</v>
      </c>
      <c r="O42" s="86">
        <v>7.2601197805888305</v>
      </c>
      <c r="P42" s="86">
        <v>3.2938616711456938</v>
      </c>
      <c r="Q42" s="86">
        <v>4.9298387141952809</v>
      </c>
      <c r="R42" s="86">
        <v>5.7191115018445471</v>
      </c>
      <c r="S42" s="87">
        <v>2.5845234094750316</v>
      </c>
      <c r="T42" s="87">
        <v>7.9729358923892102</v>
      </c>
      <c r="U42" s="87">
        <v>14.054163015904573</v>
      </c>
      <c r="V42" s="87">
        <v>11.614440908478372</v>
      </c>
      <c r="W42" s="87">
        <v>14.089976883383605</v>
      </c>
      <c r="X42" s="87">
        <v>5.580708689711642</v>
      </c>
      <c r="Y42" s="87">
        <v>7.3383954478652438</v>
      </c>
      <c r="Z42" s="87">
        <v>7.7307215028054497</v>
      </c>
      <c r="AA42" s="87">
        <v>9.8026957985692498</v>
      </c>
      <c r="AB42" s="87">
        <v>5.1498832078899497</v>
      </c>
      <c r="AC42" s="88" t="s">
        <v>36</v>
      </c>
      <c r="AD42" s="86">
        <v>-29.822762421612602</v>
      </c>
      <c r="AE42" s="89"/>
      <c r="AF42" s="90"/>
      <c r="AG42" s="12"/>
    </row>
    <row r="43" spans="1:33" customFormat="1" ht="13.2" x14ac:dyDescent="0.25">
      <c r="A43" s="82" t="s">
        <v>90</v>
      </c>
      <c r="B43" s="83"/>
      <c r="C43" s="83"/>
      <c r="D43" s="83" t="s">
        <v>91</v>
      </c>
      <c r="E43" s="83"/>
      <c r="F43" s="84" t="s">
        <v>35</v>
      </c>
      <c r="G43" s="85">
        <v>8.8383987178429588E-2</v>
      </c>
      <c r="H43" s="85">
        <v>0.21165576921638604</v>
      </c>
      <c r="I43" s="85">
        <v>0.17164928841870572</v>
      </c>
      <c r="J43" s="85">
        <v>0.1917830511652692</v>
      </c>
      <c r="K43" s="86">
        <v>1.6549703194742516E-2</v>
      </c>
      <c r="L43" s="86">
        <v>9.6921929912643284E-2</v>
      </c>
      <c r="M43" s="86">
        <v>7.8718253876551153E-2</v>
      </c>
      <c r="N43" s="86">
        <v>2.841219354293922E-2</v>
      </c>
      <c r="O43" s="86">
        <v>0</v>
      </c>
      <c r="P43" s="86">
        <v>0</v>
      </c>
      <c r="Q43" s="86">
        <v>0</v>
      </c>
      <c r="R43" s="86">
        <v>0</v>
      </c>
      <c r="S43" s="87">
        <v>0</v>
      </c>
      <c r="T43" s="87">
        <v>0</v>
      </c>
      <c r="U43" s="87">
        <v>0</v>
      </c>
      <c r="V43" s="87">
        <v>0</v>
      </c>
      <c r="W43" s="87">
        <v>0</v>
      </c>
      <c r="X43" s="87">
        <v>0</v>
      </c>
      <c r="Y43" s="87">
        <v>0.3211015347843173</v>
      </c>
      <c r="Z43" s="87">
        <v>0</v>
      </c>
      <c r="AA43" s="87">
        <v>0</v>
      </c>
      <c r="AB43" s="87">
        <v>0</v>
      </c>
      <c r="AC43" s="88"/>
      <c r="AD43" s="86">
        <v>0</v>
      </c>
      <c r="AE43" s="89"/>
      <c r="AF43" s="90"/>
      <c r="AG43" s="12"/>
    </row>
    <row r="44" spans="1:33" customFormat="1" ht="13.2" x14ac:dyDescent="0.25">
      <c r="A44" s="82" t="s">
        <v>92</v>
      </c>
      <c r="B44" s="83"/>
      <c r="C44" s="83"/>
      <c r="D44" s="83" t="s">
        <v>93</v>
      </c>
      <c r="E44" s="83"/>
      <c r="F44" s="84" t="s">
        <v>35</v>
      </c>
      <c r="G44" s="85">
        <v>28.162847496376255</v>
      </c>
      <c r="H44" s="85">
        <v>29.745394424873439</v>
      </c>
      <c r="I44" s="85">
        <v>36.141584629170062</v>
      </c>
      <c r="J44" s="85">
        <v>35.543391992129379</v>
      </c>
      <c r="K44" s="86">
        <v>41.085990339508591</v>
      </c>
      <c r="L44" s="86">
        <v>43.598398446483081</v>
      </c>
      <c r="M44" s="86">
        <v>43.951288909943806</v>
      </c>
      <c r="N44" s="86">
        <v>52.991257353562176</v>
      </c>
      <c r="O44" s="86">
        <v>50.474851673569916</v>
      </c>
      <c r="P44" s="86">
        <v>52.69914148853632</v>
      </c>
      <c r="Q44" s="86">
        <v>54.657098200030248</v>
      </c>
      <c r="R44" s="86">
        <v>51.235144865039317</v>
      </c>
      <c r="S44" s="87">
        <v>54.817731430977254</v>
      </c>
      <c r="T44" s="87">
        <v>62.767336571407562</v>
      </c>
      <c r="U44" s="87">
        <v>44.825157811247024</v>
      </c>
      <c r="V44" s="87">
        <v>46.701268364912416</v>
      </c>
      <c r="W44" s="87">
        <v>59.167538116579358</v>
      </c>
      <c r="X44" s="87">
        <v>55.385866558619931</v>
      </c>
      <c r="Y44" s="87">
        <v>62.191411990805285</v>
      </c>
      <c r="Z44" s="87">
        <v>60.963673465021301</v>
      </c>
      <c r="AA44" s="87">
        <v>55.174573669759297</v>
      </c>
      <c r="AB44" s="87">
        <v>60.391801776511201</v>
      </c>
      <c r="AC44" s="88" t="s">
        <v>47</v>
      </c>
      <c r="AD44" s="86">
        <v>-2.8936635408118101</v>
      </c>
      <c r="AE44" s="89"/>
      <c r="AF44" s="90"/>
      <c r="AG44" s="12"/>
    </row>
    <row r="45" spans="1:33" customFormat="1" ht="13.2" x14ac:dyDescent="0.25">
      <c r="A45" s="82" t="s">
        <v>94</v>
      </c>
      <c r="B45" s="83"/>
      <c r="C45" s="83"/>
      <c r="D45" s="83"/>
      <c r="E45" s="83" t="s">
        <v>95</v>
      </c>
      <c r="F45" s="84" t="s">
        <v>35</v>
      </c>
      <c r="G45" s="85">
        <v>23.184245259672156</v>
      </c>
      <c r="H45" s="85">
        <v>23.716213461380267</v>
      </c>
      <c r="I45" s="85">
        <v>29.004714807962184</v>
      </c>
      <c r="J45" s="85">
        <v>28.060189722086484</v>
      </c>
      <c r="K45" s="86">
        <v>34.618067634097322</v>
      </c>
      <c r="L45" s="86">
        <v>37.743549178595835</v>
      </c>
      <c r="M45" s="86">
        <v>38.683994638689207</v>
      </c>
      <c r="N45" s="86">
        <v>47.055203084977691</v>
      </c>
      <c r="O45" s="86">
        <v>44.091150789208555</v>
      </c>
      <c r="P45" s="86">
        <v>43.338442985168605</v>
      </c>
      <c r="Q45" s="86">
        <v>50.502277272650886</v>
      </c>
      <c r="R45" s="86">
        <v>42.920971071506102</v>
      </c>
      <c r="S45" s="87">
        <v>50.877584797925735</v>
      </c>
      <c r="T45" s="87">
        <v>56.012263561014201</v>
      </c>
      <c r="U45" s="87">
        <v>41.266872802714609</v>
      </c>
      <c r="V45" s="87">
        <v>42.888288629398794</v>
      </c>
      <c r="W45" s="87">
        <v>54.693534303554614</v>
      </c>
      <c r="X45" s="87">
        <v>51.034305885797032</v>
      </c>
      <c r="Y45" s="87">
        <v>57.4812902739571</v>
      </c>
      <c r="Z45" s="87">
        <v>57.604516011703197</v>
      </c>
      <c r="AA45" s="87">
        <v>53.095269075324097</v>
      </c>
      <c r="AB45" s="87">
        <v>57.443513403285003</v>
      </c>
      <c r="AC45" s="88" t="s">
        <v>47</v>
      </c>
      <c r="AD45" s="86">
        <v>-6.5720290014448193E-2</v>
      </c>
      <c r="AE45" s="89"/>
      <c r="AF45" s="90"/>
      <c r="AG45" s="12"/>
    </row>
    <row r="46" spans="1:33" customFormat="1" ht="13.2" x14ac:dyDescent="0.25">
      <c r="A46" s="82" t="s">
        <v>96</v>
      </c>
      <c r="B46" s="83"/>
      <c r="C46" s="83"/>
      <c r="D46" s="83"/>
      <c r="E46" s="83" t="s">
        <v>97</v>
      </c>
      <c r="F46" s="84" t="s">
        <v>35</v>
      </c>
      <c r="G46" s="85">
        <v>4.9786022367041021</v>
      </c>
      <c r="H46" s="85">
        <v>6.0291809634931735</v>
      </c>
      <c r="I46" s="85">
        <v>7.1368698212078865</v>
      </c>
      <c r="J46" s="85">
        <v>7.4832022700428986</v>
      </c>
      <c r="K46" s="86">
        <v>6.4679227054112625</v>
      </c>
      <c r="L46" s="86">
        <v>5.8548492678872721</v>
      </c>
      <c r="M46" s="86">
        <v>5.26729427125459</v>
      </c>
      <c r="N46" s="86">
        <v>5.9360542685844688</v>
      </c>
      <c r="O46" s="86">
        <v>6.3837008843613576</v>
      </c>
      <c r="P46" s="86">
        <v>9.3606985033677041</v>
      </c>
      <c r="Q46" s="86">
        <v>4.1548209273793733</v>
      </c>
      <c r="R46" s="86">
        <v>8.3141737935332394</v>
      </c>
      <c r="S46" s="87">
        <v>3.9401466330515342</v>
      </c>
      <c r="T46" s="87">
        <v>6.7550730103933514</v>
      </c>
      <c r="U46" s="87">
        <v>3.5582850085324034</v>
      </c>
      <c r="V46" s="87">
        <v>3.8129797355136175</v>
      </c>
      <c r="W46" s="87">
        <v>4.4740038130247397</v>
      </c>
      <c r="X46" s="87">
        <v>4.3515606728229077</v>
      </c>
      <c r="Y46" s="87">
        <v>4.7101217168481737</v>
      </c>
      <c r="Z46" s="87">
        <v>3.3591574533181401</v>
      </c>
      <c r="AA46" s="87">
        <v>2.0793045944352602</v>
      </c>
      <c r="AB46" s="87">
        <v>2.9482883732262599</v>
      </c>
      <c r="AC46" s="88" t="s">
        <v>36</v>
      </c>
      <c r="AD46" s="86">
        <v>-37.405261467443601</v>
      </c>
      <c r="AE46" s="89"/>
      <c r="AF46" s="90"/>
      <c r="AG46" s="12"/>
    </row>
    <row r="47" spans="1:33" customFormat="1" ht="13.2" x14ac:dyDescent="0.25">
      <c r="A47" s="82" t="s">
        <v>98</v>
      </c>
      <c r="B47" s="83"/>
      <c r="C47" s="83"/>
      <c r="D47" s="83" t="s">
        <v>99</v>
      </c>
      <c r="E47" s="83"/>
      <c r="F47" s="84" t="s">
        <v>35</v>
      </c>
      <c r="G47" s="85">
        <v>11.249764309367523</v>
      </c>
      <c r="H47" s="85">
        <v>13.652761071345786</v>
      </c>
      <c r="I47" s="85">
        <v>15.326957565372565</v>
      </c>
      <c r="J47" s="85">
        <v>14.935999518173666</v>
      </c>
      <c r="K47" s="86">
        <v>14.280284447080067</v>
      </c>
      <c r="L47" s="86">
        <v>16.692086463328945</v>
      </c>
      <c r="M47" s="86">
        <v>13.887666674369688</v>
      </c>
      <c r="N47" s="86">
        <v>17.749480676668473</v>
      </c>
      <c r="O47" s="86">
        <v>16.965266427851788</v>
      </c>
      <c r="P47" s="86">
        <v>20.926987170116824</v>
      </c>
      <c r="Q47" s="86">
        <v>12.978751057405198</v>
      </c>
      <c r="R47" s="86">
        <v>18.133002075462255</v>
      </c>
      <c r="S47" s="87">
        <v>20.291733226506523</v>
      </c>
      <c r="T47" s="87">
        <v>30.985640584741969</v>
      </c>
      <c r="U47" s="87">
        <v>20.820692774440793</v>
      </c>
      <c r="V47" s="87">
        <v>21.297580188017854</v>
      </c>
      <c r="W47" s="87">
        <v>22.73033988959903</v>
      </c>
      <c r="X47" s="87">
        <v>29.280181486998099</v>
      </c>
      <c r="Y47" s="87">
        <v>23.180376186348976</v>
      </c>
      <c r="Z47" s="87">
        <v>27.401351647704999</v>
      </c>
      <c r="AA47" s="87">
        <v>34.452629678214201</v>
      </c>
      <c r="AB47" s="87">
        <v>37.5341133598521</v>
      </c>
      <c r="AC47" s="88"/>
      <c r="AD47" s="86">
        <v>61.921933699920302</v>
      </c>
      <c r="AE47" s="89" t="s">
        <v>42</v>
      </c>
      <c r="AF47" s="90" t="s">
        <v>149</v>
      </c>
      <c r="AG47" s="12"/>
    </row>
    <row r="48" spans="1:33" customFormat="1" ht="13.2" x14ac:dyDescent="0.25">
      <c r="A48" s="82" t="s">
        <v>100</v>
      </c>
      <c r="B48" s="83"/>
      <c r="C48" s="83"/>
      <c r="D48" s="83"/>
      <c r="E48" s="83" t="s">
        <v>101</v>
      </c>
      <c r="F48" s="84" t="s">
        <v>35</v>
      </c>
      <c r="G48" s="85">
        <v>8.6065645733410321</v>
      </c>
      <c r="H48" s="85">
        <v>10.358933800046382</v>
      </c>
      <c r="I48" s="85">
        <v>11.998427481076854</v>
      </c>
      <c r="J48" s="85">
        <v>10.952984697563489</v>
      </c>
      <c r="K48" s="86">
        <v>10.289376496703891</v>
      </c>
      <c r="L48" s="86">
        <v>11.286392782708019</v>
      </c>
      <c r="M48" s="86">
        <v>9.7753911214845211</v>
      </c>
      <c r="N48" s="86">
        <v>12.896917837137966</v>
      </c>
      <c r="O48" s="86">
        <v>13.185105787529391</v>
      </c>
      <c r="P48" s="86">
        <v>17.58695028841937</v>
      </c>
      <c r="Q48" s="86">
        <v>8.7741802658778845</v>
      </c>
      <c r="R48" s="86">
        <v>13.043061668493594</v>
      </c>
      <c r="S48" s="87">
        <v>12.392091946107639</v>
      </c>
      <c r="T48" s="87">
        <v>21.541867673774725</v>
      </c>
      <c r="U48" s="87">
        <v>12.581105367002644</v>
      </c>
      <c r="V48" s="87">
        <v>11.585128792396359</v>
      </c>
      <c r="W48" s="87">
        <v>14.585361955410436</v>
      </c>
      <c r="X48" s="87">
        <v>19.576202367485031</v>
      </c>
      <c r="Y48" s="87">
        <v>11.397361635237052</v>
      </c>
      <c r="Z48" s="87">
        <v>14.112071224934001</v>
      </c>
      <c r="AA48" s="87">
        <v>14.5413690365547</v>
      </c>
      <c r="AB48" s="87">
        <v>18.8659936333734</v>
      </c>
      <c r="AC48" s="88"/>
      <c r="AD48" s="86">
        <v>65.529481621831593</v>
      </c>
      <c r="AE48" s="89" t="s">
        <v>42</v>
      </c>
      <c r="AF48" s="90" t="s">
        <v>149</v>
      </c>
      <c r="AG48" s="12"/>
    </row>
    <row r="49" spans="1:33" customFormat="1" ht="13.2" x14ac:dyDescent="0.25">
      <c r="A49" s="82" t="s">
        <v>102</v>
      </c>
      <c r="B49" s="83"/>
      <c r="C49" s="83"/>
      <c r="D49" s="83"/>
      <c r="E49" s="83" t="s">
        <v>103</v>
      </c>
      <c r="F49" s="84" t="s">
        <v>35</v>
      </c>
      <c r="G49" s="85">
        <v>0</v>
      </c>
      <c r="H49" s="85">
        <v>6.5389997083043577E-2</v>
      </c>
      <c r="I49" s="85">
        <v>0.1713350155636876</v>
      </c>
      <c r="J49" s="85">
        <v>7.4092666715917424E-2</v>
      </c>
      <c r="K49" s="86">
        <v>0.27675677445470664</v>
      </c>
      <c r="L49" s="86">
        <v>0.67552888487799612</v>
      </c>
      <c r="M49" s="86">
        <v>0</v>
      </c>
      <c r="N49" s="86">
        <v>0</v>
      </c>
      <c r="O49" s="86">
        <v>0.28756017015560292</v>
      </c>
      <c r="P49" s="86">
        <v>0</v>
      </c>
      <c r="Q49" s="86">
        <v>0</v>
      </c>
      <c r="R49" s="86">
        <v>1.0232251459222454</v>
      </c>
      <c r="S49" s="87">
        <v>0</v>
      </c>
      <c r="T49" s="87">
        <v>0</v>
      </c>
      <c r="U49" s="87">
        <v>0</v>
      </c>
      <c r="V49" s="87">
        <v>0</v>
      </c>
      <c r="W49" s="87">
        <v>0</v>
      </c>
      <c r="X49" s="87">
        <v>0</v>
      </c>
      <c r="Y49" s="87">
        <v>0</v>
      </c>
      <c r="Z49" s="87">
        <v>0</v>
      </c>
      <c r="AA49" s="87">
        <v>0</v>
      </c>
      <c r="AB49" s="87">
        <v>0</v>
      </c>
      <c r="AC49" s="88"/>
      <c r="AD49" s="86">
        <v>0</v>
      </c>
      <c r="AE49" s="89"/>
      <c r="AF49" s="90"/>
      <c r="AG49" s="12"/>
    </row>
    <row r="50" spans="1:33" customFormat="1" ht="15.6" x14ac:dyDescent="0.25">
      <c r="A50" s="82" t="s">
        <v>104</v>
      </c>
      <c r="B50" s="83"/>
      <c r="C50" s="83"/>
      <c r="D50" s="83"/>
      <c r="E50" s="83" t="s">
        <v>105</v>
      </c>
      <c r="F50" s="84" t="s">
        <v>35</v>
      </c>
      <c r="G50" s="85">
        <v>3.5993638042862659</v>
      </c>
      <c r="H50" s="85">
        <v>4.3092461596482945</v>
      </c>
      <c r="I50" s="85">
        <v>4.6836351283603026</v>
      </c>
      <c r="J50" s="85">
        <v>2.5311689421390073</v>
      </c>
      <c r="K50" s="86">
        <v>1.8155226594906795</v>
      </c>
      <c r="L50" s="86">
        <v>3.3628281544466989</v>
      </c>
      <c r="M50" s="86">
        <v>3.2786321724863066</v>
      </c>
      <c r="N50" s="86">
        <v>2.8268978523376638</v>
      </c>
      <c r="O50" s="86">
        <v>2.504368633157954</v>
      </c>
      <c r="P50" s="86">
        <v>1.1905844849493439</v>
      </c>
      <c r="Q50" s="86">
        <v>2.3262382144837908</v>
      </c>
      <c r="R50" s="86">
        <v>2.9347203133781075</v>
      </c>
      <c r="S50" s="87">
        <v>6.1765693913575133</v>
      </c>
      <c r="T50" s="87">
        <v>6.1059327361178148</v>
      </c>
      <c r="U50" s="87">
        <v>5.6646240607253739</v>
      </c>
      <c r="V50" s="87">
        <v>5.070212356191873</v>
      </c>
      <c r="W50" s="87">
        <v>4.686943317387855</v>
      </c>
      <c r="X50" s="87">
        <v>4.0649464361221206</v>
      </c>
      <c r="Y50" s="87">
        <v>6.1201826021888577</v>
      </c>
      <c r="Z50" s="87">
        <v>6.7100456254646703</v>
      </c>
      <c r="AA50" s="87">
        <v>10.0301206099005</v>
      </c>
      <c r="AB50" s="87">
        <v>10.559611646371501</v>
      </c>
      <c r="AC50" s="88"/>
      <c r="AD50" s="86">
        <v>72.537525965236696</v>
      </c>
      <c r="AE50" s="89"/>
      <c r="AF50" s="90" t="s">
        <v>149</v>
      </c>
      <c r="AG50" s="12"/>
    </row>
    <row r="51" spans="1:33" customFormat="1" ht="15.6" x14ac:dyDescent="0.25">
      <c r="A51" s="82" t="s">
        <v>106</v>
      </c>
      <c r="B51" s="83"/>
      <c r="C51" s="83"/>
      <c r="D51" s="83"/>
      <c r="E51" s="83" t="s">
        <v>107</v>
      </c>
      <c r="F51" s="84" t="s">
        <v>35</v>
      </c>
      <c r="G51" s="91"/>
      <c r="H51" s="91"/>
      <c r="I51" s="91"/>
      <c r="J51" s="85">
        <v>1.3777532117552576</v>
      </c>
      <c r="K51" s="86">
        <v>1.8986285164307881</v>
      </c>
      <c r="L51" s="86">
        <v>1.3673366412962218</v>
      </c>
      <c r="M51" s="86">
        <v>0.83364338039886254</v>
      </c>
      <c r="N51" s="86">
        <v>2.0256649871928425</v>
      </c>
      <c r="O51" s="86">
        <v>0.98823183700884409</v>
      </c>
      <c r="P51" s="86">
        <v>2.1494523967481136</v>
      </c>
      <c r="Q51" s="86">
        <v>1.8783325770435233</v>
      </c>
      <c r="R51" s="86">
        <v>1.1319949476683047</v>
      </c>
      <c r="S51" s="87">
        <v>1.7230718890413674</v>
      </c>
      <c r="T51" s="87">
        <v>3.3378401748494206</v>
      </c>
      <c r="U51" s="87">
        <v>2.5749633467127833</v>
      </c>
      <c r="V51" s="87">
        <v>4.6422390394296285</v>
      </c>
      <c r="W51" s="87">
        <v>3.4580346168007372</v>
      </c>
      <c r="X51" s="87">
        <v>5.6390326833909672</v>
      </c>
      <c r="Y51" s="87">
        <v>5.662831948923067</v>
      </c>
      <c r="Z51" s="87">
        <v>5.5626908861395901</v>
      </c>
      <c r="AA51" s="87">
        <v>9.8811400317590099</v>
      </c>
      <c r="AB51" s="87">
        <v>8.1085080801071996</v>
      </c>
      <c r="AC51" s="88" t="s">
        <v>36</v>
      </c>
      <c r="AD51" s="86">
        <v>43.188216659850603</v>
      </c>
      <c r="AE51" s="89"/>
      <c r="AF51" s="90"/>
      <c r="AG51" s="16"/>
    </row>
    <row r="52" spans="1:33" customFormat="1" ht="13.2" x14ac:dyDescent="0.25">
      <c r="A52" s="102">
        <v>17</v>
      </c>
      <c r="B52" s="103"/>
      <c r="C52" s="103"/>
      <c r="D52" s="103" t="s">
        <v>108</v>
      </c>
      <c r="E52" s="103"/>
      <c r="F52" s="104" t="s">
        <v>35</v>
      </c>
      <c r="G52" s="105">
        <v>3.6746172973355171</v>
      </c>
      <c r="H52" s="105">
        <v>3.059043866538024</v>
      </c>
      <c r="I52" s="105">
        <v>3.6738848584056587</v>
      </c>
      <c r="J52" s="105">
        <v>3.9088524018182418</v>
      </c>
      <c r="K52" s="106">
        <v>3.9212807543100441</v>
      </c>
      <c r="L52" s="106">
        <v>4.9695805333742502</v>
      </c>
      <c r="M52" s="106">
        <v>4.2264951586439556</v>
      </c>
      <c r="N52" s="106">
        <v>5.39189348945873</v>
      </c>
      <c r="O52" s="106">
        <v>5.3714653531848233</v>
      </c>
      <c r="P52" s="106">
        <v>4.9906558870160671</v>
      </c>
      <c r="Q52" s="106">
        <v>5.9612191391741343</v>
      </c>
      <c r="R52" s="106">
        <v>8.405499696748814</v>
      </c>
      <c r="S52" s="106">
        <v>6.9472090114160121</v>
      </c>
      <c r="T52" s="106">
        <v>9.0799529276901456</v>
      </c>
      <c r="U52" s="106">
        <v>4.295343830776523</v>
      </c>
      <c r="V52" s="106">
        <v>3.3616965035399975</v>
      </c>
      <c r="W52" s="106">
        <v>5.740906453951987</v>
      </c>
      <c r="X52" s="106">
        <v>6.5185151617039496</v>
      </c>
      <c r="Y52" s="106">
        <v>6.4594959059857109</v>
      </c>
      <c r="Z52" s="106">
        <v>8.6905357916526196</v>
      </c>
      <c r="AA52" s="106">
        <v>9.7443691480830399</v>
      </c>
      <c r="AB52" s="106">
        <v>8.4422607350752301</v>
      </c>
      <c r="AC52" s="107"/>
      <c r="AD52" s="106">
        <v>30.6953492648272</v>
      </c>
      <c r="AE52" s="164"/>
      <c r="AF52" s="109"/>
      <c r="AG52" s="12"/>
    </row>
    <row r="53" spans="1:33" customFormat="1" ht="13.2" x14ac:dyDescent="0.25">
      <c r="A53" s="75" t="s">
        <v>109</v>
      </c>
      <c r="B53" s="12"/>
      <c r="C53" s="76" t="s">
        <v>110</v>
      </c>
      <c r="D53" s="76"/>
      <c r="E53" s="76"/>
      <c r="F53" s="35" t="s">
        <v>35</v>
      </c>
      <c r="G53" s="110">
        <v>39.624780513098507</v>
      </c>
      <c r="H53" s="110">
        <v>38.782042976492377</v>
      </c>
      <c r="I53" s="110">
        <v>43.187924440247834</v>
      </c>
      <c r="J53" s="110">
        <v>41.498541881953173</v>
      </c>
      <c r="K53" s="68">
        <v>44.330687314901986</v>
      </c>
      <c r="L53" s="68">
        <v>47.934419943271848</v>
      </c>
      <c r="M53" s="68">
        <v>48.194217525939919</v>
      </c>
      <c r="N53" s="68">
        <v>54.304847017761169</v>
      </c>
      <c r="O53" s="68">
        <v>59.95361860517189</v>
      </c>
      <c r="P53" s="68">
        <v>56.693437756513347</v>
      </c>
      <c r="Q53" s="68">
        <v>59.180428340139969</v>
      </c>
      <c r="R53" s="68">
        <v>76.170722071678583</v>
      </c>
      <c r="S53" s="112">
        <v>77.999360473746052</v>
      </c>
      <c r="T53" s="112">
        <v>68.376328129246261</v>
      </c>
      <c r="U53" s="112">
        <v>64.492580850268837</v>
      </c>
      <c r="V53" s="112">
        <v>64.564511315606694</v>
      </c>
      <c r="W53" s="112">
        <v>58.269398623704411</v>
      </c>
      <c r="X53" s="112">
        <v>68.428388951285612</v>
      </c>
      <c r="Y53" s="112">
        <v>65.427144848970968</v>
      </c>
      <c r="Z53" s="112">
        <v>73.132404777569107</v>
      </c>
      <c r="AA53" s="112">
        <v>86.383755636162704</v>
      </c>
      <c r="AB53" s="112">
        <v>81.2906799366515</v>
      </c>
      <c r="AC53" s="79" t="s">
        <v>47</v>
      </c>
      <c r="AD53" s="68">
        <v>24.246106297774698</v>
      </c>
      <c r="AE53" s="80" t="s">
        <v>42</v>
      </c>
      <c r="AF53" s="81" t="s">
        <v>149</v>
      </c>
      <c r="AG53" s="12"/>
    </row>
    <row r="54" spans="1:33" customFormat="1" ht="13.2" x14ac:dyDescent="0.25">
      <c r="A54" s="82" t="s">
        <v>111</v>
      </c>
      <c r="B54" s="83"/>
      <c r="C54" s="12"/>
      <c r="D54" s="83" t="s">
        <v>112</v>
      </c>
      <c r="E54" s="83"/>
      <c r="F54" s="84" t="s">
        <v>35</v>
      </c>
      <c r="G54" s="85">
        <v>32.675751558504302</v>
      </c>
      <c r="H54" s="85">
        <v>32.061505538477682</v>
      </c>
      <c r="I54" s="85">
        <v>34.746485024087988</v>
      </c>
      <c r="J54" s="85">
        <v>34.037388210504766</v>
      </c>
      <c r="K54" s="86">
        <v>35.22823901270521</v>
      </c>
      <c r="L54" s="86">
        <v>38.845472196639882</v>
      </c>
      <c r="M54" s="86">
        <v>39.724735978554733</v>
      </c>
      <c r="N54" s="86">
        <v>45.151504489543235</v>
      </c>
      <c r="O54" s="86">
        <v>52.223586700996378</v>
      </c>
      <c r="P54" s="86">
        <v>47.855087537809361</v>
      </c>
      <c r="Q54" s="86">
        <v>53.685996874002136</v>
      </c>
      <c r="R54" s="86">
        <v>65.075748807861189</v>
      </c>
      <c r="S54" s="87">
        <v>69.685411572942172</v>
      </c>
      <c r="T54" s="87">
        <v>58.644341358245306</v>
      </c>
      <c r="U54" s="87">
        <v>55.665381434536442</v>
      </c>
      <c r="V54" s="87">
        <v>54.37092608424522</v>
      </c>
      <c r="W54" s="87">
        <v>50.113324718267222</v>
      </c>
      <c r="X54" s="87">
        <v>57.677697433099254</v>
      </c>
      <c r="Y54" s="87">
        <v>56.571950753395505</v>
      </c>
      <c r="Z54" s="87">
        <v>63.532488754098502</v>
      </c>
      <c r="AA54" s="87">
        <v>76.288823801203407</v>
      </c>
      <c r="AB54" s="87">
        <v>68.414988055954197</v>
      </c>
      <c r="AC54" s="88" t="s">
        <v>47</v>
      </c>
      <c r="AD54" s="86">
        <v>20.934468663073101</v>
      </c>
      <c r="AE54" s="89"/>
      <c r="AF54" s="90" t="s">
        <v>149</v>
      </c>
      <c r="AG54" s="12"/>
    </row>
    <row r="55" spans="1:33" customFormat="1" ht="13.2" x14ac:dyDescent="0.25">
      <c r="A55" s="82" t="s">
        <v>113</v>
      </c>
      <c r="B55" s="83"/>
      <c r="C55" s="12"/>
      <c r="D55" s="83"/>
      <c r="E55" s="83" t="s">
        <v>114</v>
      </c>
      <c r="F55" s="84" t="s">
        <v>35</v>
      </c>
      <c r="G55" s="85">
        <v>24.885937518413346</v>
      </c>
      <c r="H55" s="85">
        <v>24.038317319990149</v>
      </c>
      <c r="I55" s="85">
        <v>24.867091768850688</v>
      </c>
      <c r="J55" s="85">
        <v>25.098364668363189</v>
      </c>
      <c r="K55" s="86">
        <v>26.333471975273465</v>
      </c>
      <c r="L55" s="86">
        <v>28.642554720050246</v>
      </c>
      <c r="M55" s="86">
        <v>30.144680285628436</v>
      </c>
      <c r="N55" s="86">
        <v>32.428333380246066</v>
      </c>
      <c r="O55" s="86">
        <v>41.846955110265384</v>
      </c>
      <c r="P55" s="86">
        <v>38.754202601958767</v>
      </c>
      <c r="Q55" s="86">
        <v>41.641933188797964</v>
      </c>
      <c r="R55" s="86">
        <v>48.075334271835494</v>
      </c>
      <c r="S55" s="87">
        <v>49.821009347898425</v>
      </c>
      <c r="T55" s="87">
        <v>45.003269916928957</v>
      </c>
      <c r="U55" s="87">
        <v>43.93410356219696</v>
      </c>
      <c r="V55" s="87">
        <v>43.839823373857222</v>
      </c>
      <c r="W55" s="87">
        <v>35.955102077640468</v>
      </c>
      <c r="X55" s="87">
        <v>41.524773203671685</v>
      </c>
      <c r="Y55" s="87">
        <v>41.555604304502062</v>
      </c>
      <c r="Z55" s="87">
        <v>41.196267056060897</v>
      </c>
      <c r="AA55" s="87">
        <v>51.169440712081702</v>
      </c>
      <c r="AB55" s="87">
        <v>51.008130425801198</v>
      </c>
      <c r="AC55" s="88" t="s">
        <v>47</v>
      </c>
      <c r="AD55" s="86">
        <v>22.7466939285374</v>
      </c>
      <c r="AE55" s="89"/>
      <c r="AF55" s="90" t="s">
        <v>149</v>
      </c>
      <c r="AG55" s="12"/>
    </row>
    <row r="56" spans="1:33" customFormat="1" ht="13.2" x14ac:dyDescent="0.25">
      <c r="A56" s="82" t="s">
        <v>115</v>
      </c>
      <c r="B56" s="83"/>
      <c r="C56" s="12"/>
      <c r="D56" s="83"/>
      <c r="E56" s="83" t="s">
        <v>116</v>
      </c>
      <c r="F56" s="84" t="s">
        <v>35</v>
      </c>
      <c r="G56" s="85">
        <v>3.2079056530398198</v>
      </c>
      <c r="H56" s="85">
        <v>2.0370770300895304</v>
      </c>
      <c r="I56" s="85">
        <v>2.3441136838772367</v>
      </c>
      <c r="J56" s="85">
        <v>2.9407380903003091</v>
      </c>
      <c r="K56" s="86">
        <v>2.0500787417145667</v>
      </c>
      <c r="L56" s="86">
        <v>2.595474025692774</v>
      </c>
      <c r="M56" s="86">
        <v>2.4211055392508016</v>
      </c>
      <c r="N56" s="86">
        <v>2.8055788555183439</v>
      </c>
      <c r="O56" s="86">
        <v>2.2897178999216399</v>
      </c>
      <c r="P56" s="86">
        <v>2.4710343741918073</v>
      </c>
      <c r="Q56" s="86">
        <v>2.1885990711640706</v>
      </c>
      <c r="R56" s="86">
        <v>2.4183976096016564</v>
      </c>
      <c r="S56" s="87">
        <v>3.4752408431593595</v>
      </c>
      <c r="T56" s="87">
        <v>2.007731739440985</v>
      </c>
      <c r="U56" s="87">
        <v>1.6381258098136851</v>
      </c>
      <c r="V56" s="87">
        <v>1.1450253176504479</v>
      </c>
      <c r="W56" s="87">
        <v>1.7927954795165297</v>
      </c>
      <c r="X56" s="87">
        <v>1.8821639460591444</v>
      </c>
      <c r="Y56" s="87">
        <v>0.8014066613192361</v>
      </c>
      <c r="Z56" s="87">
        <v>2.0979075402365202</v>
      </c>
      <c r="AA56" s="87">
        <v>2.7121029459406301</v>
      </c>
      <c r="AB56" s="87">
        <v>2.72282928224495</v>
      </c>
      <c r="AC56" s="88" t="s">
        <v>36</v>
      </c>
      <c r="AD56" s="86">
        <v>239.75625779835201</v>
      </c>
      <c r="AE56" s="89"/>
      <c r="AF56" s="90"/>
      <c r="AG56" s="12"/>
    </row>
    <row r="57" spans="1:33" customFormat="1" ht="13.2" x14ac:dyDescent="0.25">
      <c r="A57" s="82" t="s">
        <v>117</v>
      </c>
      <c r="B57" s="83"/>
      <c r="C57" s="12"/>
      <c r="D57" s="83"/>
      <c r="E57" s="83" t="s">
        <v>118</v>
      </c>
      <c r="F57" s="84" t="s">
        <v>35</v>
      </c>
      <c r="G57" s="85">
        <v>1.7265045900750673</v>
      </c>
      <c r="H57" s="85">
        <v>3.0600465815513753</v>
      </c>
      <c r="I57" s="85">
        <v>2.8093358033763387</v>
      </c>
      <c r="J57" s="85">
        <v>1.7315352369627262</v>
      </c>
      <c r="K57" s="86">
        <v>2.2495840297747245</v>
      </c>
      <c r="L57" s="86">
        <v>2.4281072190486976</v>
      </c>
      <c r="M57" s="86">
        <v>3.1300464492870823</v>
      </c>
      <c r="N57" s="86">
        <v>4.0884791848453359</v>
      </c>
      <c r="O57" s="86">
        <v>2.8144632262397873</v>
      </c>
      <c r="P57" s="86">
        <v>2.2183357134022241</v>
      </c>
      <c r="Q57" s="86">
        <v>4.0081147095567031</v>
      </c>
      <c r="R57" s="86">
        <v>3.5132985382736392</v>
      </c>
      <c r="S57" s="87">
        <v>5.1805919507978633</v>
      </c>
      <c r="T57" s="87">
        <v>2.90048686405853</v>
      </c>
      <c r="U57" s="87">
        <v>3.9007528945718164</v>
      </c>
      <c r="V57" s="87">
        <v>4.0231214172428453</v>
      </c>
      <c r="W57" s="87">
        <v>3.2746448849291916</v>
      </c>
      <c r="X57" s="87">
        <v>3.7333111179793286</v>
      </c>
      <c r="Y57" s="87">
        <v>6.2226756173321345</v>
      </c>
      <c r="Z57" s="87">
        <v>6.2388035751536401</v>
      </c>
      <c r="AA57" s="87">
        <v>9.4873548140398203</v>
      </c>
      <c r="AB57" s="87">
        <v>5.3069937551973796</v>
      </c>
      <c r="AC57" s="88" t="s">
        <v>36</v>
      </c>
      <c r="AD57" s="86">
        <v>-14.715243384763401</v>
      </c>
      <c r="AE57" s="89"/>
      <c r="AF57" s="90"/>
      <c r="AG57" s="12"/>
    </row>
    <row r="58" spans="1:33" customFormat="1" ht="13.2" x14ac:dyDescent="0.25">
      <c r="A58" s="82" t="s">
        <v>119</v>
      </c>
      <c r="B58" s="83"/>
      <c r="C58" s="12"/>
      <c r="D58" s="83"/>
      <c r="E58" s="83" t="s">
        <v>120</v>
      </c>
      <c r="F58" s="84" t="s">
        <v>35</v>
      </c>
      <c r="G58" s="85">
        <v>0.52304170545741657</v>
      </c>
      <c r="H58" s="85">
        <v>0.32884364365262819</v>
      </c>
      <c r="I58" s="85">
        <v>0.85501306249630293</v>
      </c>
      <c r="J58" s="85">
        <v>0.47973632469161198</v>
      </c>
      <c r="K58" s="86">
        <v>0.56743927823459916</v>
      </c>
      <c r="L58" s="86">
        <v>0.51786751096966688</v>
      </c>
      <c r="M58" s="86">
        <v>0.48221466041180383</v>
      </c>
      <c r="N58" s="86">
        <v>0.71069890505812605</v>
      </c>
      <c r="O58" s="86">
        <v>0.32624258367849557</v>
      </c>
      <c r="P58" s="86">
        <v>0.37614271417808909</v>
      </c>
      <c r="Q58" s="86">
        <v>1.1240539374688383</v>
      </c>
      <c r="R58" s="86">
        <v>0.51027437277082566</v>
      </c>
      <c r="S58" s="87">
        <v>1.876334714467254</v>
      </c>
      <c r="T58" s="87">
        <v>2.0261834919704218</v>
      </c>
      <c r="U58" s="87">
        <v>0.69443503682808649</v>
      </c>
      <c r="V58" s="87">
        <v>0.10186746656002393</v>
      </c>
      <c r="W58" s="87">
        <v>0.5923072211169963</v>
      </c>
      <c r="X58" s="87">
        <v>0.42717841217883412</v>
      </c>
      <c r="Y58" s="87">
        <v>0.4052993394667283</v>
      </c>
      <c r="Z58" s="87">
        <v>0.57845119465973405</v>
      </c>
      <c r="AA58" s="87">
        <v>0.22836218021912599</v>
      </c>
      <c r="AB58" s="87">
        <v>0.472247970041896</v>
      </c>
      <c r="AC58" s="88" t="s">
        <v>36</v>
      </c>
      <c r="AD58" s="86">
        <v>16.518317217900201</v>
      </c>
      <c r="AE58" s="89"/>
      <c r="AF58" s="90"/>
      <c r="AG58" s="12"/>
    </row>
    <row r="59" spans="1:33" customFormat="1" ht="13.2" x14ac:dyDescent="0.25">
      <c r="A59" s="82" t="s">
        <v>121</v>
      </c>
      <c r="B59" s="83"/>
      <c r="C59" s="12"/>
      <c r="D59" s="83"/>
      <c r="E59" s="83" t="s">
        <v>122</v>
      </c>
      <c r="F59" s="84" t="s">
        <v>35</v>
      </c>
      <c r="G59" s="85">
        <v>2.3323620915186725</v>
      </c>
      <c r="H59" s="85">
        <v>2.5972209631939958</v>
      </c>
      <c r="I59" s="85">
        <v>3.8709307054874369</v>
      </c>
      <c r="J59" s="85">
        <v>3.7870138901869148</v>
      </c>
      <c r="K59" s="86">
        <v>4.0276649877078396</v>
      </c>
      <c r="L59" s="86">
        <v>4.661468720878533</v>
      </c>
      <c r="M59" s="86">
        <v>3.5466890439766119</v>
      </c>
      <c r="N59" s="86">
        <v>5.1184141638753733</v>
      </c>
      <c r="O59" s="86">
        <v>4.9462078808910803</v>
      </c>
      <c r="P59" s="86">
        <v>4.0353721340784636</v>
      </c>
      <c r="Q59" s="86">
        <v>4.7232959670145611</v>
      </c>
      <c r="R59" s="86">
        <v>10.558444015379569</v>
      </c>
      <c r="S59" s="87">
        <v>9.3322347166192401</v>
      </c>
      <c r="T59" s="87">
        <v>6.7066693458464215</v>
      </c>
      <c r="U59" s="87">
        <v>5.4979641311259053</v>
      </c>
      <c r="V59" s="87">
        <v>5.2610885089346953</v>
      </c>
      <c r="W59" s="87">
        <v>8.4984750550640662</v>
      </c>
      <c r="X59" s="87">
        <v>10.110270753210239</v>
      </c>
      <c r="Y59" s="87">
        <v>7.5869648307753588</v>
      </c>
      <c r="Z59" s="87">
        <v>13.421059387987601</v>
      </c>
      <c r="AA59" s="87">
        <v>12.6915631489221</v>
      </c>
      <c r="AB59" s="87">
        <v>8.9047866226687908</v>
      </c>
      <c r="AC59" s="88"/>
      <c r="AD59" s="86">
        <v>17.369551873337901</v>
      </c>
      <c r="AE59" s="89"/>
      <c r="AF59" s="90"/>
      <c r="AG59" s="12"/>
    </row>
    <row r="60" spans="1:33" customFormat="1" ht="13.2" x14ac:dyDescent="0.25">
      <c r="A60" s="102" t="s">
        <v>123</v>
      </c>
      <c r="B60" s="103"/>
      <c r="C60" s="114"/>
      <c r="D60" s="103" t="s">
        <v>124</v>
      </c>
      <c r="E60" s="103"/>
      <c r="F60" s="104" t="s">
        <v>35</v>
      </c>
      <c r="G60" s="105">
        <v>6.9490289545941994</v>
      </c>
      <c r="H60" s="105">
        <v>6.7205374380146843</v>
      </c>
      <c r="I60" s="105">
        <v>8.441439416159886</v>
      </c>
      <c r="J60" s="105">
        <v>7.4611536714484368</v>
      </c>
      <c r="K60" s="106">
        <v>9.1024483021967306</v>
      </c>
      <c r="L60" s="106">
        <v>9.0889477466319786</v>
      </c>
      <c r="M60" s="106">
        <v>8.4694815473852056</v>
      </c>
      <c r="N60" s="106">
        <v>9.1533425282179941</v>
      </c>
      <c r="O60" s="106">
        <v>7.7300319041755294</v>
      </c>
      <c r="P60" s="106">
        <v>8.8383502187039671</v>
      </c>
      <c r="Q60" s="106">
        <v>5.4944314661378257</v>
      </c>
      <c r="R60" s="106">
        <v>11.094973263817408</v>
      </c>
      <c r="S60" s="106">
        <v>8.3139489008039043</v>
      </c>
      <c r="T60" s="106">
        <v>9.7319867710009547</v>
      </c>
      <c r="U60" s="106">
        <v>8.8271994157323945</v>
      </c>
      <c r="V60" s="106">
        <v>10.19358523136148</v>
      </c>
      <c r="W60" s="106">
        <v>8.1560739054372231</v>
      </c>
      <c r="X60" s="106">
        <v>10.750691518186356</v>
      </c>
      <c r="Y60" s="106">
        <v>8.8551940955754507</v>
      </c>
      <c r="Z60" s="106">
        <v>9.5999160234706409</v>
      </c>
      <c r="AA60" s="106">
        <v>10.094931834959301</v>
      </c>
      <c r="AB60" s="106">
        <v>12.8756918806972</v>
      </c>
      <c r="AC60" s="107"/>
      <c r="AD60" s="106">
        <v>45.402706498897302</v>
      </c>
      <c r="AE60" s="115"/>
      <c r="AF60" s="109"/>
      <c r="AG60" s="12"/>
    </row>
    <row r="61" spans="1:33" customFormat="1" ht="13.2" x14ac:dyDescent="0.25">
      <c r="A61" s="75" t="s">
        <v>125</v>
      </c>
      <c r="B61" s="76"/>
      <c r="C61" s="76" t="s">
        <v>126</v>
      </c>
      <c r="D61" s="116"/>
      <c r="E61" s="116"/>
      <c r="F61" s="35" t="s">
        <v>35</v>
      </c>
      <c r="G61" s="77">
        <v>129.95221372426553</v>
      </c>
      <c r="H61" s="77">
        <v>128.82446049019836</v>
      </c>
      <c r="I61" s="77">
        <v>124.03004767474822</v>
      </c>
      <c r="J61" s="77">
        <v>135.31667395043303</v>
      </c>
      <c r="K61" s="78">
        <v>130.39485013378615</v>
      </c>
      <c r="L61" s="78">
        <v>158.15004580308542</v>
      </c>
      <c r="M61" s="78">
        <v>160.49740311510635</v>
      </c>
      <c r="N61" s="78">
        <v>167.74339516424152</v>
      </c>
      <c r="O61" s="78">
        <v>160.73857326765926</v>
      </c>
      <c r="P61" s="78">
        <v>136.15318554417371</v>
      </c>
      <c r="Q61" s="78">
        <v>196.07267384861879</v>
      </c>
      <c r="R61" s="78">
        <v>158.11654026563698</v>
      </c>
      <c r="S61" s="78">
        <v>184.04778596452311</v>
      </c>
      <c r="T61" s="78">
        <v>183.81938155966702</v>
      </c>
      <c r="U61" s="78">
        <v>184.24466123841128</v>
      </c>
      <c r="V61" s="78">
        <v>200.75976384014277</v>
      </c>
      <c r="W61" s="78">
        <v>177.04241478876816</v>
      </c>
      <c r="X61" s="78">
        <v>185.59268339208364</v>
      </c>
      <c r="Y61" s="78">
        <v>143.76317701968685</v>
      </c>
      <c r="Z61" s="78">
        <v>177.454516279144</v>
      </c>
      <c r="AA61" s="78">
        <v>213.748907288109</v>
      </c>
      <c r="AB61" s="78">
        <v>183.60247779360799</v>
      </c>
      <c r="AC61" s="79" t="s">
        <v>47</v>
      </c>
      <c r="AD61" s="87">
        <v>27.711755958527899</v>
      </c>
      <c r="AE61" s="80" t="s">
        <v>42</v>
      </c>
      <c r="AF61" s="81" t="s">
        <v>149</v>
      </c>
      <c r="AG61" s="12"/>
    </row>
    <row r="62" spans="1:33" customFormat="1" ht="13.2" x14ac:dyDescent="0.25">
      <c r="A62" s="82" t="s">
        <v>127</v>
      </c>
      <c r="B62" s="83"/>
      <c r="C62" s="83"/>
      <c r="D62" s="83" t="s">
        <v>128</v>
      </c>
      <c r="E62" s="83"/>
      <c r="F62" s="84" t="s">
        <v>35</v>
      </c>
      <c r="G62" s="85">
        <v>96.292117916023415</v>
      </c>
      <c r="H62" s="85">
        <v>93.880573129595206</v>
      </c>
      <c r="I62" s="85">
        <v>80.756319079707112</v>
      </c>
      <c r="J62" s="85">
        <v>94.187438158450306</v>
      </c>
      <c r="K62" s="86">
        <v>94.049725160362513</v>
      </c>
      <c r="L62" s="86">
        <v>115.79688223105121</v>
      </c>
      <c r="M62" s="86">
        <v>115.76519712060639</v>
      </c>
      <c r="N62" s="86">
        <v>120.52331747684879</v>
      </c>
      <c r="O62" s="86">
        <v>117.03585581551559</v>
      </c>
      <c r="P62" s="86">
        <v>99.066623188242801</v>
      </c>
      <c r="Q62" s="86">
        <v>143.2590544696728</v>
      </c>
      <c r="R62" s="86">
        <v>115.40882711343822</v>
      </c>
      <c r="S62" s="87">
        <v>137.39865522913416</v>
      </c>
      <c r="T62" s="87">
        <v>141.34593261533513</v>
      </c>
      <c r="U62" s="87">
        <v>139.73390013918416</v>
      </c>
      <c r="V62" s="87">
        <v>137.10525197350012</v>
      </c>
      <c r="W62" s="87">
        <v>139.32059193939452</v>
      </c>
      <c r="X62" s="87">
        <v>146.86818646518168</v>
      </c>
      <c r="Y62" s="87">
        <v>109.3738876716606</v>
      </c>
      <c r="Z62" s="87">
        <v>135.69908856047101</v>
      </c>
      <c r="AA62" s="87">
        <v>144.60708310983401</v>
      </c>
      <c r="AB62" s="87">
        <v>140.11020037394599</v>
      </c>
      <c r="AC62" s="88"/>
      <c r="AD62" s="86">
        <v>28.102057407482899</v>
      </c>
      <c r="AE62" s="89"/>
      <c r="AF62" s="90"/>
      <c r="AG62" s="12"/>
    </row>
    <row r="63" spans="1:33" customFormat="1" ht="13.2" x14ac:dyDescent="0.25">
      <c r="A63" s="82" t="s">
        <v>129</v>
      </c>
      <c r="B63" s="83"/>
      <c r="C63" s="83"/>
      <c r="D63" s="83"/>
      <c r="E63" s="83" t="s">
        <v>130</v>
      </c>
      <c r="F63" s="84" t="s">
        <v>35</v>
      </c>
      <c r="G63" s="85">
        <v>1.0691457393025914</v>
      </c>
      <c r="H63" s="85">
        <v>1.3826783943276431</v>
      </c>
      <c r="I63" s="85">
        <v>1.7337304165542635</v>
      </c>
      <c r="J63" s="85">
        <v>0.98467940598882886</v>
      </c>
      <c r="K63" s="86">
        <v>1.1025230208280856</v>
      </c>
      <c r="L63" s="86">
        <v>1.2053261635248829</v>
      </c>
      <c r="M63" s="86">
        <v>1.7333874471379371</v>
      </c>
      <c r="N63" s="86">
        <v>1.006980606299436</v>
      </c>
      <c r="O63" s="86">
        <v>2.1942964289712314</v>
      </c>
      <c r="P63" s="86">
        <v>0</v>
      </c>
      <c r="Q63" s="86">
        <v>3.7413937020666328</v>
      </c>
      <c r="R63" s="86">
        <v>2.8013593443097284</v>
      </c>
      <c r="S63" s="87">
        <v>0</v>
      </c>
      <c r="T63" s="87">
        <v>1.1272275485560157</v>
      </c>
      <c r="U63" s="87">
        <v>2.9092626298160007</v>
      </c>
      <c r="V63" s="87">
        <v>2.9057024590937588</v>
      </c>
      <c r="W63" s="87">
        <v>0</v>
      </c>
      <c r="X63" s="87">
        <v>4.9198619098767606</v>
      </c>
      <c r="Y63" s="87">
        <v>0.55431499954241781</v>
      </c>
      <c r="Z63" s="87">
        <v>0</v>
      </c>
      <c r="AA63" s="87">
        <v>0</v>
      </c>
      <c r="AB63" s="87">
        <v>0</v>
      </c>
      <c r="AC63" s="88"/>
      <c r="AD63" s="86"/>
      <c r="AE63" s="89"/>
      <c r="AF63" s="90"/>
      <c r="AG63" s="12"/>
    </row>
    <row r="64" spans="1:33" customFormat="1" ht="13.2" x14ac:dyDescent="0.25">
      <c r="A64" s="82" t="s">
        <v>131</v>
      </c>
      <c r="B64" s="83"/>
      <c r="C64" s="83"/>
      <c r="D64" s="83"/>
      <c r="E64" s="83" t="s">
        <v>132</v>
      </c>
      <c r="F64" s="84" t="s">
        <v>35</v>
      </c>
      <c r="G64" s="85">
        <v>22.811624261993703</v>
      </c>
      <c r="H64" s="85">
        <v>18.739448081914148</v>
      </c>
      <c r="I64" s="85">
        <v>15.687033998008863</v>
      </c>
      <c r="J64" s="85">
        <v>13.999707047214535</v>
      </c>
      <c r="K64" s="86">
        <v>17.670301552436467</v>
      </c>
      <c r="L64" s="86">
        <v>34.656586747046163</v>
      </c>
      <c r="M64" s="86">
        <v>21.955009474730186</v>
      </c>
      <c r="N64" s="86">
        <v>25.415686660849559</v>
      </c>
      <c r="O64" s="86">
        <v>20.396140714205764</v>
      </c>
      <c r="P64" s="86">
        <v>21.369615328393284</v>
      </c>
      <c r="Q64" s="86">
        <v>22.489661238186486</v>
      </c>
      <c r="R64" s="86">
        <v>19.851868750660756</v>
      </c>
      <c r="S64" s="87">
        <v>22.789250441019295</v>
      </c>
      <c r="T64" s="87">
        <v>30.826767970406046</v>
      </c>
      <c r="U64" s="87">
        <v>37.6829873029954</v>
      </c>
      <c r="V64" s="87">
        <v>36.019867303977122</v>
      </c>
      <c r="W64" s="87">
        <v>28.070832270857057</v>
      </c>
      <c r="X64" s="87">
        <v>28.298584615919651</v>
      </c>
      <c r="Y64" s="87">
        <v>17.41120214902104</v>
      </c>
      <c r="Z64" s="87">
        <v>20.637133137566298</v>
      </c>
      <c r="AA64" s="87">
        <v>27.630589028800799</v>
      </c>
      <c r="AB64" s="87">
        <v>31.687076595496698</v>
      </c>
      <c r="AC64" s="88" t="s">
        <v>36</v>
      </c>
      <c r="AD64" s="86">
        <v>81.992468551508793</v>
      </c>
      <c r="AE64" s="89"/>
      <c r="AF64" s="90" t="s">
        <v>149</v>
      </c>
      <c r="AG64" s="12"/>
    </row>
    <row r="65" spans="1:33" customFormat="1" ht="13.2" x14ac:dyDescent="0.25">
      <c r="A65" s="82" t="s">
        <v>133</v>
      </c>
      <c r="B65" s="83"/>
      <c r="C65" s="83"/>
      <c r="D65" s="83"/>
      <c r="E65" s="83" t="s">
        <v>134</v>
      </c>
      <c r="F65" s="84" t="s">
        <v>35</v>
      </c>
      <c r="G65" s="85">
        <v>10.663625275463426</v>
      </c>
      <c r="H65" s="85">
        <v>14.084784047987689</v>
      </c>
      <c r="I65" s="85">
        <v>9.6561920892781714</v>
      </c>
      <c r="J65" s="85">
        <v>11.049129256144994</v>
      </c>
      <c r="K65" s="86">
        <v>15.04773158794085</v>
      </c>
      <c r="L65" s="86">
        <v>12.987055909584141</v>
      </c>
      <c r="M65" s="86">
        <v>13.456800429829212</v>
      </c>
      <c r="N65" s="86">
        <v>11.984676443268524</v>
      </c>
      <c r="O65" s="86">
        <v>17.980868689130194</v>
      </c>
      <c r="P65" s="86">
        <v>23.394336185667857</v>
      </c>
      <c r="Q65" s="86">
        <v>19.456345271508049</v>
      </c>
      <c r="R65" s="86">
        <v>11.864032183575473</v>
      </c>
      <c r="S65" s="87">
        <v>21.318942889036407</v>
      </c>
      <c r="T65" s="87">
        <v>16.442181873482326</v>
      </c>
      <c r="U65" s="87">
        <v>22.271774292225565</v>
      </c>
      <c r="V65" s="87">
        <v>19.372237659111658</v>
      </c>
      <c r="W65" s="87">
        <v>19.194607760794504</v>
      </c>
      <c r="X65" s="87">
        <v>28.787367218195051</v>
      </c>
      <c r="Y65" s="87">
        <v>21.877443354023217</v>
      </c>
      <c r="Z65" s="87">
        <v>34.862658258316003</v>
      </c>
      <c r="AA65" s="87">
        <v>29.844131221022501</v>
      </c>
      <c r="AB65" s="87">
        <v>27.095401409979999</v>
      </c>
      <c r="AC65" s="88"/>
      <c r="AD65" s="86">
        <v>23.8508584916401</v>
      </c>
      <c r="AE65" s="89"/>
      <c r="AF65" s="90"/>
      <c r="AG65" s="12"/>
    </row>
    <row r="66" spans="1:33" customFormat="1" ht="13.2" x14ac:dyDescent="0.25">
      <c r="A66" s="82" t="s">
        <v>135</v>
      </c>
      <c r="B66" s="83"/>
      <c r="C66" s="83"/>
      <c r="D66" s="83"/>
      <c r="E66" s="83" t="s">
        <v>136</v>
      </c>
      <c r="F66" s="84" t="s">
        <v>35</v>
      </c>
      <c r="G66" s="85">
        <v>39.703401015826621</v>
      </c>
      <c r="H66" s="85">
        <v>39.047748692979141</v>
      </c>
      <c r="I66" s="85">
        <v>34.538776754517926</v>
      </c>
      <c r="J66" s="85">
        <v>47.209219290024173</v>
      </c>
      <c r="K66" s="86">
        <v>36.798292406923402</v>
      </c>
      <c r="L66" s="86">
        <v>39.522493479404424</v>
      </c>
      <c r="M66" s="86">
        <v>50.809482818385568</v>
      </c>
      <c r="N66" s="86">
        <v>50.801790187744622</v>
      </c>
      <c r="O66" s="86">
        <v>45.055110265308407</v>
      </c>
      <c r="P66" s="86">
        <v>26.078449506932188</v>
      </c>
      <c r="Q66" s="86">
        <v>50.927342957821452</v>
      </c>
      <c r="R66" s="86">
        <v>40.981732593660112</v>
      </c>
      <c r="S66" s="87">
        <v>53.075285317547696</v>
      </c>
      <c r="T66" s="87">
        <v>49.582770733035659</v>
      </c>
      <c r="U66" s="87">
        <v>36.024005445006949</v>
      </c>
      <c r="V66" s="87">
        <v>39.423127200393253</v>
      </c>
      <c r="W66" s="87">
        <v>51.247582511701339</v>
      </c>
      <c r="X66" s="87">
        <v>43.343560472130626</v>
      </c>
      <c r="Y66" s="87">
        <v>34.571425879768952</v>
      </c>
      <c r="Z66" s="87">
        <v>35.161176099316897</v>
      </c>
      <c r="AA66" s="87">
        <v>50.905692192487201</v>
      </c>
      <c r="AB66" s="87">
        <v>46.940555199499897</v>
      </c>
      <c r="AC66" s="88"/>
      <c r="AD66" s="86">
        <v>35.778476024529198</v>
      </c>
      <c r="AE66" s="89"/>
      <c r="AF66" s="90"/>
      <c r="AG66" s="12"/>
    </row>
    <row r="67" spans="1:33" customFormat="1" ht="13.2" x14ac:dyDescent="0.25">
      <c r="A67" s="82" t="s">
        <v>137</v>
      </c>
      <c r="B67" s="83"/>
      <c r="C67" s="83"/>
      <c r="D67" s="83"/>
      <c r="E67" s="83" t="s">
        <v>138</v>
      </c>
      <c r="F67" s="84" t="s">
        <v>35</v>
      </c>
      <c r="G67" s="85">
        <v>21.346152939651414</v>
      </c>
      <c r="H67" s="85">
        <v>20.380532441791782</v>
      </c>
      <c r="I67" s="85">
        <v>19.00318349880088</v>
      </c>
      <c r="J67" s="85">
        <v>20.58210065601369</v>
      </c>
      <c r="K67" s="86">
        <v>22.731565619980223</v>
      </c>
      <c r="L67" s="86">
        <v>26.544044505004134</v>
      </c>
      <c r="M67" s="86">
        <v>27.646670556698144</v>
      </c>
      <c r="N67" s="86">
        <v>31.249196385847426</v>
      </c>
      <c r="O67" s="86">
        <v>31.272839471622088</v>
      </c>
      <c r="P67" s="86">
        <v>28.224222167249497</v>
      </c>
      <c r="Q67" s="86">
        <v>46.308182495532293</v>
      </c>
      <c r="R67" s="86">
        <v>39.909834241232154</v>
      </c>
      <c r="S67" s="87">
        <v>40.215176581530777</v>
      </c>
      <c r="T67" s="87">
        <v>43.366984489855085</v>
      </c>
      <c r="U67" s="87">
        <v>40.845870469140216</v>
      </c>
      <c r="V67" s="87">
        <v>39.384317350924292</v>
      </c>
      <c r="W67" s="87">
        <v>39.708362904181932</v>
      </c>
      <c r="X67" s="87">
        <v>41.21422381955994</v>
      </c>
      <c r="Y67" s="87">
        <v>34.783655166102307</v>
      </c>
      <c r="Z67" s="87">
        <v>43.085958268478798</v>
      </c>
      <c r="AA67" s="87">
        <v>35.494965293452204</v>
      </c>
      <c r="AB67" s="87">
        <v>34.387167168969803</v>
      </c>
      <c r="AC67" s="88"/>
      <c r="AD67" s="86">
        <v>-1.1398686976371899</v>
      </c>
      <c r="AE67" s="89"/>
      <c r="AF67" s="90"/>
      <c r="AG67" s="12"/>
    </row>
    <row r="68" spans="1:33" customFormat="1" ht="13.2" x14ac:dyDescent="0.25">
      <c r="A68" s="82" t="s">
        <v>139</v>
      </c>
      <c r="B68" s="83"/>
      <c r="C68" s="83"/>
      <c r="D68" s="83"/>
      <c r="E68" s="83" t="s">
        <v>140</v>
      </c>
      <c r="F68" s="84" t="s">
        <v>35</v>
      </c>
      <c r="G68" s="85">
        <v>0.69816868378566299</v>
      </c>
      <c r="H68" s="85">
        <v>0.24538147059483501</v>
      </c>
      <c r="I68" s="85">
        <v>0.13740232254701848</v>
      </c>
      <c r="J68" s="85">
        <v>0.36260250306407737</v>
      </c>
      <c r="K68" s="86">
        <v>0.69931097225339656</v>
      </c>
      <c r="L68" s="86">
        <v>0.8813754264874426</v>
      </c>
      <c r="M68" s="86">
        <v>0.16384639382524893</v>
      </c>
      <c r="N68" s="86">
        <v>6.4987192839249128E-2</v>
      </c>
      <c r="O68" s="86">
        <v>0.13660024627784623</v>
      </c>
      <c r="P68" s="86">
        <v>0</v>
      </c>
      <c r="Q68" s="86">
        <v>0.33612880455790667</v>
      </c>
      <c r="R68" s="86">
        <v>0</v>
      </c>
      <c r="S68" s="87">
        <v>0</v>
      </c>
      <c r="T68" s="87">
        <v>0</v>
      </c>
      <c r="U68" s="87">
        <v>0</v>
      </c>
      <c r="V68" s="87">
        <v>0</v>
      </c>
      <c r="W68" s="87">
        <v>1.0992064918596762</v>
      </c>
      <c r="X68" s="87">
        <v>0.30458842949961323</v>
      </c>
      <c r="Y68" s="87">
        <v>0.17584612320264428</v>
      </c>
      <c r="Z68" s="87">
        <v>0</v>
      </c>
      <c r="AA68" s="87">
        <v>0</v>
      </c>
      <c r="AB68" s="87">
        <v>0</v>
      </c>
      <c r="AC68" s="88"/>
      <c r="AD68" s="86">
        <v>0</v>
      </c>
      <c r="AE68" s="89"/>
      <c r="AF68" s="90"/>
      <c r="AG68" s="12"/>
    </row>
    <row r="69" spans="1:33" customFormat="1" ht="13.2" x14ac:dyDescent="0.25">
      <c r="A69" s="82" t="s">
        <v>141</v>
      </c>
      <c r="B69" s="83"/>
      <c r="C69" s="83"/>
      <c r="D69" s="83" t="s">
        <v>142</v>
      </c>
      <c r="E69" s="83"/>
      <c r="F69" s="84" t="s">
        <v>35</v>
      </c>
      <c r="G69" s="85">
        <v>11.781776989523552</v>
      </c>
      <c r="H69" s="85">
        <v>11.424462554505961</v>
      </c>
      <c r="I69" s="85">
        <v>18.123533189107125</v>
      </c>
      <c r="J69" s="85">
        <v>13.763847062862023</v>
      </c>
      <c r="K69" s="86">
        <v>12.118987377820687</v>
      </c>
      <c r="L69" s="86">
        <v>16.279806928782882</v>
      </c>
      <c r="M69" s="86">
        <v>17.107991703833786</v>
      </c>
      <c r="N69" s="86">
        <v>17.858352802094213</v>
      </c>
      <c r="O69" s="86">
        <v>13.933362252322853</v>
      </c>
      <c r="P69" s="86">
        <v>11.97628551831154</v>
      </c>
      <c r="Q69" s="86">
        <v>20.457028733410649</v>
      </c>
      <c r="R69" s="86">
        <v>10.545888303406988</v>
      </c>
      <c r="S69" s="87">
        <v>16.403056869278956</v>
      </c>
      <c r="T69" s="87">
        <v>11.022891065539438</v>
      </c>
      <c r="U69" s="87">
        <v>13.77526482136575</v>
      </c>
      <c r="V69" s="87">
        <v>33.838510162250103</v>
      </c>
      <c r="W69" s="87">
        <v>11.321582925456148</v>
      </c>
      <c r="X69" s="87">
        <v>16.325928656394417</v>
      </c>
      <c r="Y69" s="87">
        <v>12.695950128930496</v>
      </c>
      <c r="Z69" s="87">
        <v>9.0157924014612902</v>
      </c>
      <c r="AA69" s="87">
        <v>48.294081564370401</v>
      </c>
      <c r="AB69" s="87">
        <v>17.207182847184999</v>
      </c>
      <c r="AC69" s="88" t="s">
        <v>36</v>
      </c>
      <c r="AD69" s="86">
        <v>35.532848447275597</v>
      </c>
      <c r="AE69" s="89"/>
      <c r="AF69" s="90"/>
      <c r="AG69" s="12"/>
    </row>
    <row r="70" spans="1:33" customFormat="1" ht="13.2" x14ac:dyDescent="0.25">
      <c r="A70" s="82" t="s">
        <v>143</v>
      </c>
      <c r="B70" s="83"/>
      <c r="C70" s="83"/>
      <c r="D70" s="83"/>
      <c r="E70" s="83" t="s">
        <v>144</v>
      </c>
      <c r="F70" s="84" t="s">
        <v>35</v>
      </c>
      <c r="G70" s="85">
        <v>0</v>
      </c>
      <c r="H70" s="85">
        <v>0</v>
      </c>
      <c r="I70" s="85">
        <v>0</v>
      </c>
      <c r="J70" s="85">
        <v>0</v>
      </c>
      <c r="K70" s="86">
        <v>0</v>
      </c>
      <c r="L70" s="86">
        <v>0</v>
      </c>
      <c r="M70" s="86">
        <v>0</v>
      </c>
      <c r="N70" s="86">
        <v>0</v>
      </c>
      <c r="O70" s="86">
        <v>0</v>
      </c>
      <c r="P70" s="86">
        <v>0</v>
      </c>
      <c r="Q70" s="86">
        <v>0</v>
      </c>
      <c r="R70" s="86">
        <v>0</v>
      </c>
      <c r="S70" s="87">
        <v>0</v>
      </c>
      <c r="T70" s="87">
        <v>0</v>
      </c>
      <c r="U70" s="87">
        <v>0</v>
      </c>
      <c r="V70" s="87">
        <v>0</v>
      </c>
      <c r="W70" s="87">
        <v>0</v>
      </c>
      <c r="X70" s="87">
        <v>0</v>
      </c>
      <c r="Y70" s="87">
        <v>0</v>
      </c>
      <c r="Z70" s="87">
        <v>0</v>
      </c>
      <c r="AA70" s="87">
        <v>0</v>
      </c>
      <c r="AB70" s="87">
        <v>0</v>
      </c>
      <c r="AC70" s="88"/>
      <c r="AD70" s="86">
        <v>0</v>
      </c>
      <c r="AE70" s="89"/>
      <c r="AF70" s="90"/>
      <c r="AG70" s="12"/>
    </row>
    <row r="71" spans="1:33" customFormat="1" ht="13.2" x14ac:dyDescent="0.25">
      <c r="A71" s="82" t="s">
        <v>145</v>
      </c>
      <c r="B71" s="83"/>
      <c r="C71" s="83"/>
      <c r="D71" s="83"/>
      <c r="E71" s="83" t="s">
        <v>146</v>
      </c>
      <c r="F71" s="84" t="s">
        <v>35</v>
      </c>
      <c r="G71" s="85">
        <v>3.9537074136488441</v>
      </c>
      <c r="H71" s="85">
        <v>3.3241123402218422</v>
      </c>
      <c r="I71" s="85">
        <v>8.2231617440394409</v>
      </c>
      <c r="J71" s="85">
        <v>5.2057189285060543</v>
      </c>
      <c r="K71" s="86">
        <v>2.6330225207994005</v>
      </c>
      <c r="L71" s="86">
        <v>5.8014089287126707</v>
      </c>
      <c r="M71" s="86">
        <v>6.2579062001710026</v>
      </c>
      <c r="N71" s="86">
        <v>6.2049596081853347</v>
      </c>
      <c r="O71" s="86">
        <v>5.4154371431769848</v>
      </c>
      <c r="P71" s="86">
        <v>7.8609458806067476</v>
      </c>
      <c r="Q71" s="86">
        <v>12.392760905979177</v>
      </c>
      <c r="R71" s="86">
        <v>0.56965039867793621</v>
      </c>
      <c r="S71" s="87">
        <v>9.6906866989023221</v>
      </c>
      <c r="T71" s="87">
        <v>3.9108475486328778</v>
      </c>
      <c r="U71" s="87">
        <v>3.9969849803459709</v>
      </c>
      <c r="V71" s="87">
        <v>24.480002575138673</v>
      </c>
      <c r="W71" s="87">
        <v>3.8670402031894002</v>
      </c>
      <c r="X71" s="87">
        <v>6.3776575670643387</v>
      </c>
      <c r="Y71" s="87">
        <v>5.6105868356311124</v>
      </c>
      <c r="Z71" s="87">
        <v>7.2878736821835997</v>
      </c>
      <c r="AA71" s="87">
        <v>3.2189327271858201</v>
      </c>
      <c r="AB71" s="87">
        <v>5.5683829721870497</v>
      </c>
      <c r="AC71" s="88" t="s">
        <v>36</v>
      </c>
      <c r="AD71" s="86">
        <v>-0.75221834507631602</v>
      </c>
      <c r="AE71" s="89"/>
      <c r="AF71" s="90"/>
      <c r="AG71" s="12"/>
    </row>
    <row r="72" spans="1:33" customFormat="1" ht="13.2" x14ac:dyDescent="0.25">
      <c r="A72" s="82" t="s">
        <v>147</v>
      </c>
      <c r="B72" s="83"/>
      <c r="C72" s="83"/>
      <c r="D72" s="83"/>
      <c r="E72" s="83" t="s">
        <v>148</v>
      </c>
      <c r="F72" s="84" t="s">
        <v>35</v>
      </c>
      <c r="G72" s="85">
        <v>6.9069375537669258</v>
      </c>
      <c r="H72" s="85">
        <v>7.8535373108652964</v>
      </c>
      <c r="I72" s="85">
        <v>9.1038035909972042</v>
      </c>
      <c r="J72" s="85">
        <v>7.7092893091221573</v>
      </c>
      <c r="K72" s="86">
        <v>8.8259428890331861</v>
      </c>
      <c r="L72" s="86">
        <v>9.6058167748445396</v>
      </c>
      <c r="M72" s="86">
        <v>9.4644697617451943</v>
      </c>
      <c r="N72" s="86">
        <v>10.306327581839183</v>
      </c>
      <c r="O72" s="86">
        <v>7.9565515504309916</v>
      </c>
      <c r="P72" s="86">
        <v>4.1153396377047891</v>
      </c>
      <c r="Q72" s="86">
        <v>7.258225351954871</v>
      </c>
      <c r="R72" s="86">
        <v>9.0948675432202517</v>
      </c>
      <c r="S72" s="87">
        <v>5.3842082262168249</v>
      </c>
      <c r="T72" s="87">
        <v>6.1733478711775716</v>
      </c>
      <c r="U72" s="87">
        <v>8.4293460092163066</v>
      </c>
      <c r="V72" s="87">
        <v>8.4421237583276021</v>
      </c>
      <c r="W72" s="87">
        <v>6.7468821310442255</v>
      </c>
      <c r="X72" s="87">
        <v>9.5429825265009303</v>
      </c>
      <c r="Y72" s="87">
        <v>6.0888974423850248</v>
      </c>
      <c r="Z72" s="87">
        <v>1.29979888423541</v>
      </c>
      <c r="AA72" s="87">
        <v>44.124351409770902</v>
      </c>
      <c r="AB72" s="87">
        <v>10.825624877513899</v>
      </c>
      <c r="AC72" s="88" t="s">
        <v>36</v>
      </c>
      <c r="AD72" s="86">
        <v>77.792859543936402</v>
      </c>
      <c r="AE72" s="89"/>
      <c r="AF72" s="90"/>
      <c r="AG72" s="12"/>
    </row>
    <row r="73" spans="1:33" customFormat="1" ht="13.2" x14ac:dyDescent="0.25">
      <c r="A73" s="82" t="s">
        <v>150</v>
      </c>
      <c r="B73" s="83"/>
      <c r="C73" s="83"/>
      <c r="D73" s="83"/>
      <c r="E73" s="83" t="s">
        <v>151</v>
      </c>
      <c r="F73" s="84" t="s">
        <v>35</v>
      </c>
      <c r="G73" s="85">
        <v>0.92113202210778122</v>
      </c>
      <c r="H73" s="85">
        <v>0.24681290341882287</v>
      </c>
      <c r="I73" s="85">
        <v>0.79656785407048292</v>
      </c>
      <c r="J73" s="85">
        <v>0.84883882523381515</v>
      </c>
      <c r="K73" s="86">
        <v>0.66002196798809942</v>
      </c>
      <c r="L73" s="86">
        <v>0.87258122522567072</v>
      </c>
      <c r="M73" s="86">
        <v>1.3856157419175923</v>
      </c>
      <c r="N73" s="86">
        <v>1.3470656120696956</v>
      </c>
      <c r="O73" s="86">
        <v>0.5613735587148776</v>
      </c>
      <c r="P73" s="86">
        <v>0</v>
      </c>
      <c r="Q73" s="86">
        <v>0.80604247547660279</v>
      </c>
      <c r="R73" s="86">
        <v>0.8813703615088001</v>
      </c>
      <c r="S73" s="87">
        <v>1.3281619441598123</v>
      </c>
      <c r="T73" s="87">
        <v>0.93869564572898678</v>
      </c>
      <c r="U73" s="87">
        <v>1.3489338318034723</v>
      </c>
      <c r="V73" s="87">
        <v>0.91638382878383084</v>
      </c>
      <c r="W73" s="87">
        <v>0.70766059122252412</v>
      </c>
      <c r="X73" s="87">
        <v>0.40528856282915382</v>
      </c>
      <c r="Y73" s="87">
        <v>0.9964658509143568</v>
      </c>
      <c r="Z73" s="87">
        <v>0.42811983504228202</v>
      </c>
      <c r="AA73" s="87">
        <v>0.95079742741365803</v>
      </c>
      <c r="AB73" s="87">
        <v>0.81317499748406996</v>
      </c>
      <c r="AC73" s="88" t="s">
        <v>36</v>
      </c>
      <c r="AD73" s="86">
        <v>-18.3940928093119</v>
      </c>
      <c r="AE73" s="89"/>
      <c r="AF73" s="90"/>
      <c r="AG73" s="12"/>
    </row>
    <row r="74" spans="1:33" customFormat="1" ht="13.2" x14ac:dyDescent="0.25">
      <c r="A74" s="82" t="s">
        <v>152</v>
      </c>
      <c r="B74" s="83"/>
      <c r="C74" s="83"/>
      <c r="D74" s="83" t="s">
        <v>153</v>
      </c>
      <c r="E74" s="83"/>
      <c r="F74" s="84" t="s">
        <v>35</v>
      </c>
      <c r="G74" s="85">
        <v>21.878318818718547</v>
      </c>
      <c r="H74" s="85">
        <v>23.519424806097206</v>
      </c>
      <c r="I74" s="85">
        <v>25.150195405933975</v>
      </c>
      <c r="J74" s="85">
        <v>27.365388729120738</v>
      </c>
      <c r="K74" s="86">
        <v>24.226137595603017</v>
      </c>
      <c r="L74" s="86">
        <v>26.073356643251355</v>
      </c>
      <c r="M74" s="86">
        <v>27.62421429066622</v>
      </c>
      <c r="N74" s="86">
        <v>29.361724885298568</v>
      </c>
      <c r="O74" s="86">
        <v>29.769355199820914</v>
      </c>
      <c r="P74" s="86">
        <v>25.110276837619327</v>
      </c>
      <c r="Q74" s="86">
        <v>32.356590645535377</v>
      </c>
      <c r="R74" s="86">
        <v>32.161824848791731</v>
      </c>
      <c r="S74" s="87">
        <v>30.24607386611002</v>
      </c>
      <c r="T74" s="87">
        <v>31.45055787879237</v>
      </c>
      <c r="U74" s="87">
        <v>30.735496277861412</v>
      </c>
      <c r="V74" s="87">
        <v>29.816001704392633</v>
      </c>
      <c r="W74" s="87">
        <v>26.400239923917528</v>
      </c>
      <c r="X74" s="87">
        <v>22.398568270507589</v>
      </c>
      <c r="Y74" s="87">
        <v>21.693339219095716</v>
      </c>
      <c r="Z74" s="87">
        <v>32.739635317211899</v>
      </c>
      <c r="AA74" s="87">
        <v>20.847742613904899</v>
      </c>
      <c r="AB74" s="87">
        <v>26.285094572477298</v>
      </c>
      <c r="AC74" s="88"/>
      <c r="AD74" s="86">
        <v>21.166659991835999</v>
      </c>
      <c r="AE74" s="89"/>
      <c r="AF74" s="90"/>
      <c r="AG74" s="12"/>
    </row>
    <row r="75" spans="1:33" customFormat="1" ht="13.2" x14ac:dyDescent="0.25">
      <c r="A75" s="100" t="s">
        <v>154</v>
      </c>
      <c r="B75" s="116"/>
      <c r="C75" s="116"/>
      <c r="D75" s="116"/>
      <c r="E75" s="116" t="s">
        <v>155</v>
      </c>
      <c r="F75" s="101" t="s">
        <v>35</v>
      </c>
      <c r="G75" s="85">
        <v>2.3188187185500313</v>
      </c>
      <c r="H75" s="85">
        <v>3.2358642642912199</v>
      </c>
      <c r="I75" s="85">
        <v>3.1979115947508925</v>
      </c>
      <c r="J75" s="85">
        <v>3.0799762587787196</v>
      </c>
      <c r="K75" s="86">
        <v>3.402765246552836</v>
      </c>
      <c r="L75" s="86">
        <v>4.9787609467484613</v>
      </c>
      <c r="M75" s="86">
        <v>6.0845070829385497</v>
      </c>
      <c r="N75" s="86">
        <v>4.2187434908661086</v>
      </c>
      <c r="O75" s="86">
        <v>6.0318510019030596</v>
      </c>
      <c r="P75" s="86">
        <v>1.2549672225158264</v>
      </c>
      <c r="Q75" s="86">
        <v>2.1541290622566569</v>
      </c>
      <c r="R75" s="86">
        <v>6.9311870197363676</v>
      </c>
      <c r="S75" s="87">
        <v>4.8187103089535333</v>
      </c>
      <c r="T75" s="87">
        <v>7.3074045830444172</v>
      </c>
      <c r="U75" s="87">
        <v>4.2335352450580865</v>
      </c>
      <c r="V75" s="87">
        <v>2.1527013586584403</v>
      </c>
      <c r="W75" s="87">
        <v>5.1286939327387628</v>
      </c>
      <c r="X75" s="87">
        <v>3.4451915817772769</v>
      </c>
      <c r="Y75" s="87">
        <v>3.0783084534262133</v>
      </c>
      <c r="Z75" s="87">
        <v>4.2816583492460802</v>
      </c>
      <c r="AA75" s="87">
        <v>4.88281561183899</v>
      </c>
      <c r="AB75" s="87">
        <v>3.9822481289427198</v>
      </c>
      <c r="AC75" s="88" t="s">
        <v>36</v>
      </c>
      <c r="AD75" s="86">
        <v>29.364818022391798</v>
      </c>
      <c r="AE75" s="89"/>
      <c r="AF75" s="90"/>
      <c r="AG75" s="12"/>
    </row>
    <row r="76" spans="1:33" customFormat="1" ht="13.2" x14ac:dyDescent="0.25">
      <c r="A76" s="82" t="s">
        <v>156</v>
      </c>
      <c r="B76" s="83"/>
      <c r="C76" s="83"/>
      <c r="D76" s="83"/>
      <c r="E76" s="83" t="s">
        <v>157</v>
      </c>
      <c r="F76" s="84" t="s">
        <v>35</v>
      </c>
      <c r="G76" s="85">
        <v>10.592947547049741</v>
      </c>
      <c r="H76" s="85">
        <v>12.16083185615666</v>
      </c>
      <c r="I76" s="85">
        <v>11.553418503948885</v>
      </c>
      <c r="J76" s="85">
        <v>13.468088914760353</v>
      </c>
      <c r="K76" s="86">
        <v>12.490686606791908</v>
      </c>
      <c r="L76" s="86">
        <v>13.162687304090943</v>
      </c>
      <c r="M76" s="86">
        <v>10.754252074041545</v>
      </c>
      <c r="N76" s="86">
        <v>14.24537112618575</v>
      </c>
      <c r="O76" s="86">
        <v>11.019332810925782</v>
      </c>
      <c r="P76" s="86">
        <v>13.768199093699751</v>
      </c>
      <c r="Q76" s="86">
        <v>12.514086597984349</v>
      </c>
      <c r="R76" s="86">
        <v>8.3705590393892706</v>
      </c>
      <c r="S76" s="87">
        <v>12.715212723868678</v>
      </c>
      <c r="T76" s="87">
        <v>12.225892735085674</v>
      </c>
      <c r="U76" s="87">
        <v>11.130716492558996</v>
      </c>
      <c r="V76" s="87">
        <v>10.698082721965225</v>
      </c>
      <c r="W76" s="87">
        <v>9.6386646602568078</v>
      </c>
      <c r="X76" s="87">
        <v>8.490137964102809</v>
      </c>
      <c r="Y76" s="87">
        <v>9.317047895391342</v>
      </c>
      <c r="Z76" s="87">
        <v>10.0249362152794</v>
      </c>
      <c r="AA76" s="87">
        <v>6.6739576086205998</v>
      </c>
      <c r="AB76" s="87">
        <v>11.6952838233658</v>
      </c>
      <c r="AC76" s="88" t="s">
        <v>36</v>
      </c>
      <c r="AD76" s="86">
        <v>25.5256381063672</v>
      </c>
      <c r="AE76" s="89"/>
      <c r="AF76" s="90"/>
      <c r="AG76" s="12"/>
    </row>
    <row r="77" spans="1:33" customFormat="1" ht="13.2" x14ac:dyDescent="0.25">
      <c r="A77" s="82" t="s">
        <v>158</v>
      </c>
      <c r="B77" s="83"/>
      <c r="C77" s="83"/>
      <c r="D77" s="83"/>
      <c r="E77" s="83" t="s">
        <v>159</v>
      </c>
      <c r="F77" s="84" t="s">
        <v>35</v>
      </c>
      <c r="G77" s="85">
        <v>8.2685576911745642</v>
      </c>
      <c r="H77" s="85">
        <v>6.6723674766830499</v>
      </c>
      <c r="I77" s="85">
        <v>6.8148383047984593</v>
      </c>
      <c r="J77" s="85">
        <v>6.4798587394366862</v>
      </c>
      <c r="K77" s="86">
        <v>5.5217348624167739</v>
      </c>
      <c r="L77" s="86">
        <v>5.1186363951874911</v>
      </c>
      <c r="M77" s="86">
        <v>7.7436796616828003</v>
      </c>
      <c r="N77" s="86">
        <v>7.9671967799138832</v>
      </c>
      <c r="O77" s="86">
        <v>9.6081411619836636</v>
      </c>
      <c r="P77" s="86">
        <v>6.7985337276376603</v>
      </c>
      <c r="Q77" s="86">
        <v>10.912572897934494</v>
      </c>
      <c r="R77" s="86">
        <v>10.455522231928734</v>
      </c>
      <c r="S77" s="87">
        <v>7.7641740041130545</v>
      </c>
      <c r="T77" s="87">
        <v>8.3718665812403632</v>
      </c>
      <c r="U77" s="87">
        <v>10.066282908752431</v>
      </c>
      <c r="V77" s="87">
        <v>11.463803479819807</v>
      </c>
      <c r="W77" s="87">
        <v>6.4777263143964028</v>
      </c>
      <c r="X77" s="87">
        <v>5.6225507532183299</v>
      </c>
      <c r="Y77" s="87">
        <v>5.5360574723162799</v>
      </c>
      <c r="Z77" s="87">
        <v>6.2774247554250397</v>
      </c>
      <c r="AA77" s="87">
        <v>5.0726819371936198</v>
      </c>
      <c r="AB77" s="87">
        <v>6.6224224961201701</v>
      </c>
      <c r="AC77" s="88" t="s">
        <v>36</v>
      </c>
      <c r="AD77" s="86">
        <v>19.623441939257098</v>
      </c>
      <c r="AE77" s="89"/>
      <c r="AF77" s="90"/>
      <c r="AG77" s="12"/>
    </row>
    <row r="78" spans="1:33" customFormat="1" ht="13.2" x14ac:dyDescent="0.25">
      <c r="A78" s="102" t="s">
        <v>160</v>
      </c>
      <c r="B78" s="103"/>
      <c r="C78" s="103"/>
      <c r="D78" s="103"/>
      <c r="E78" s="103" t="s">
        <v>161</v>
      </c>
      <c r="F78" s="104" t="s">
        <v>35</v>
      </c>
      <c r="G78" s="105">
        <v>0.69799486194421201</v>
      </c>
      <c r="H78" s="105">
        <v>1.450361208966277</v>
      </c>
      <c r="I78" s="105">
        <v>3.584027002435743</v>
      </c>
      <c r="J78" s="105">
        <v>4.3374648161449816</v>
      </c>
      <c r="K78" s="106">
        <v>2.8109508798414895</v>
      </c>
      <c r="L78" s="106">
        <v>2.8132719972244447</v>
      </c>
      <c r="M78" s="106">
        <v>3.0417754720033265</v>
      </c>
      <c r="N78" s="106">
        <v>2.9304134883328214</v>
      </c>
      <c r="O78" s="106">
        <v>3.1100302250083969</v>
      </c>
      <c r="P78" s="106">
        <v>3.2885767937660937</v>
      </c>
      <c r="Q78" s="106">
        <v>6.7758020873598781</v>
      </c>
      <c r="R78" s="106">
        <v>6.404556557737358</v>
      </c>
      <c r="S78" s="106">
        <v>4.9479768291747579</v>
      </c>
      <c r="T78" s="106">
        <v>3.5453939794219238</v>
      </c>
      <c r="U78" s="106">
        <v>5.3049616314918904</v>
      </c>
      <c r="V78" s="106">
        <v>5.5014141439491606</v>
      </c>
      <c r="W78" s="106">
        <v>5.1551550165255531</v>
      </c>
      <c r="X78" s="106">
        <v>4.8406879714091717</v>
      </c>
      <c r="Y78" s="106">
        <v>3.7619253979618752</v>
      </c>
      <c r="Z78" s="106">
        <v>12.1556159972614</v>
      </c>
      <c r="AA78" s="106">
        <v>4.2182874562516899</v>
      </c>
      <c r="AB78" s="106">
        <v>3.9851401240485802</v>
      </c>
      <c r="AC78" s="107" t="s">
        <v>36</v>
      </c>
      <c r="AD78" s="106">
        <v>5.9335234613540901</v>
      </c>
      <c r="AE78" s="115"/>
      <c r="AF78" s="109"/>
      <c r="AG78" s="12"/>
    </row>
    <row r="79" spans="1:33" customFormat="1" ht="13.2" x14ac:dyDescent="0.25">
      <c r="A79" s="75" t="s">
        <v>162</v>
      </c>
      <c r="B79" s="76"/>
      <c r="C79" s="76" t="s">
        <v>163</v>
      </c>
      <c r="D79" s="76"/>
      <c r="E79" s="76"/>
      <c r="F79" s="35" t="s">
        <v>35</v>
      </c>
      <c r="G79" s="77">
        <v>377.86508478970501</v>
      </c>
      <c r="H79" s="77">
        <v>397.63876060762499</v>
      </c>
      <c r="I79" s="77">
        <v>419.38070729688025</v>
      </c>
      <c r="J79" s="77">
        <v>436.584034547898</v>
      </c>
      <c r="K79" s="78">
        <v>429.26124848438661</v>
      </c>
      <c r="L79" s="78">
        <v>452.1505808283548</v>
      </c>
      <c r="M79" s="78">
        <v>483.70455307004352</v>
      </c>
      <c r="N79" s="78">
        <v>475.25944492920911</v>
      </c>
      <c r="O79" s="78">
        <v>516.16763685212209</v>
      </c>
      <c r="P79" s="78">
        <v>576.12007353850652</v>
      </c>
      <c r="Q79" s="78">
        <v>584.09190881945983</v>
      </c>
      <c r="R79" s="78">
        <v>597.82413935087561</v>
      </c>
      <c r="S79" s="78">
        <v>606.44104219052349</v>
      </c>
      <c r="T79" s="78">
        <v>604.46853336319964</v>
      </c>
      <c r="U79" s="78">
        <v>632.25827266331169</v>
      </c>
      <c r="V79" s="78">
        <v>635.15990165370806</v>
      </c>
      <c r="W79" s="78">
        <v>576.11656816533082</v>
      </c>
      <c r="X79" s="78">
        <v>603.44313763848822</v>
      </c>
      <c r="Y79" s="78">
        <v>618.76978504406259</v>
      </c>
      <c r="Z79" s="78">
        <v>650.62338398669203</v>
      </c>
      <c r="AA79" s="78">
        <v>701.72839670088604</v>
      </c>
      <c r="AB79" s="78">
        <v>647.50054555951601</v>
      </c>
      <c r="AC79" s="79" t="s">
        <v>632</v>
      </c>
      <c r="AD79" s="87">
        <v>4.6432067644362496</v>
      </c>
      <c r="AE79" s="80"/>
      <c r="AF79" s="81"/>
      <c r="AG79" s="12"/>
    </row>
    <row r="80" spans="1:33" customFormat="1" ht="13.2" x14ac:dyDescent="0.25">
      <c r="A80" s="82" t="s">
        <v>164</v>
      </c>
      <c r="B80" s="83"/>
      <c r="C80" s="83"/>
      <c r="D80" s="83" t="s">
        <v>165</v>
      </c>
      <c r="E80" s="83"/>
      <c r="F80" s="84" t="s">
        <v>35</v>
      </c>
      <c r="G80" s="85">
        <v>0.32580105353712713</v>
      </c>
      <c r="H80" s="85">
        <v>0.34806171980763084</v>
      </c>
      <c r="I80" s="85">
        <v>0.36776004190344497</v>
      </c>
      <c r="J80" s="85">
        <v>0.2747405213871259</v>
      </c>
      <c r="K80" s="86">
        <v>0.17869159032330975</v>
      </c>
      <c r="L80" s="86">
        <v>0.37073681364348826</v>
      </c>
      <c r="M80" s="86">
        <v>0.20936842835024136</v>
      </c>
      <c r="N80" s="86">
        <v>0.37143580938441245</v>
      </c>
      <c r="O80" s="86">
        <v>0.55936975260270938</v>
      </c>
      <c r="P80" s="86">
        <v>1.8683896866180161</v>
      </c>
      <c r="Q80" s="86">
        <v>0.72903816742575778</v>
      </c>
      <c r="R80" s="86">
        <v>8.2281227916914751E-2</v>
      </c>
      <c r="S80" s="87">
        <v>0.78438860683150902</v>
      </c>
      <c r="T80" s="87">
        <v>0.32182713471058549</v>
      </c>
      <c r="U80" s="87">
        <v>9.8187109841871914E-2</v>
      </c>
      <c r="V80" s="87">
        <v>9.806695469665469E-2</v>
      </c>
      <c r="W80" s="87">
        <v>0.27219614906616596</v>
      </c>
      <c r="X80" s="87">
        <v>0.62838772822000755</v>
      </c>
      <c r="Y80" s="87">
        <v>0.61232564774788822</v>
      </c>
      <c r="Z80" s="87">
        <v>0.80751188776028604</v>
      </c>
      <c r="AA80" s="87">
        <v>0.194919619954007</v>
      </c>
      <c r="AB80" s="87">
        <v>0.83437501655216895</v>
      </c>
      <c r="AC80" s="88" t="s">
        <v>36</v>
      </c>
      <c r="AD80" s="86">
        <v>36.263280759342798</v>
      </c>
      <c r="AE80" s="89"/>
      <c r="AF80" s="90"/>
      <c r="AG80" s="12"/>
    </row>
    <row r="81" spans="1:33" customFormat="1" ht="13.2" x14ac:dyDescent="0.25">
      <c r="A81" s="82" t="s">
        <v>166</v>
      </c>
      <c r="B81" s="83"/>
      <c r="C81" s="83"/>
      <c r="D81" s="83"/>
      <c r="E81" s="83" t="s">
        <v>167</v>
      </c>
      <c r="F81" s="84" t="s">
        <v>35</v>
      </c>
      <c r="G81" s="85">
        <v>0</v>
      </c>
      <c r="H81" s="85">
        <v>3.2359668214897455E-2</v>
      </c>
      <c r="I81" s="85">
        <v>0</v>
      </c>
      <c r="J81" s="85">
        <v>0</v>
      </c>
      <c r="K81" s="86">
        <v>1.7210507192082721E-2</v>
      </c>
      <c r="L81" s="86">
        <v>0</v>
      </c>
      <c r="M81" s="86">
        <v>0</v>
      </c>
      <c r="N81" s="86">
        <v>4.0194781433839123E-3</v>
      </c>
      <c r="O81" s="86">
        <v>0</v>
      </c>
      <c r="P81" s="86">
        <v>0</v>
      </c>
      <c r="Q81" s="86">
        <v>0</v>
      </c>
      <c r="R81" s="86">
        <v>0</v>
      </c>
      <c r="S81" s="87">
        <v>0</v>
      </c>
      <c r="T81" s="87">
        <v>0</v>
      </c>
      <c r="U81" s="87">
        <v>0</v>
      </c>
      <c r="V81" s="87">
        <v>0</v>
      </c>
      <c r="W81" s="87">
        <v>0</v>
      </c>
      <c r="X81" s="87">
        <v>0</v>
      </c>
      <c r="Y81" s="87">
        <v>0</v>
      </c>
      <c r="Z81" s="87">
        <v>0</v>
      </c>
      <c r="AA81" s="87">
        <v>0</v>
      </c>
      <c r="AB81" s="87">
        <v>0.136654713793121</v>
      </c>
      <c r="AC81" s="88" t="s">
        <v>36</v>
      </c>
      <c r="AD81" s="86">
        <v>0</v>
      </c>
      <c r="AE81" s="89"/>
      <c r="AF81" s="90"/>
      <c r="AG81" s="12"/>
    </row>
    <row r="82" spans="1:33" customFormat="1" ht="13.2" x14ac:dyDescent="0.25">
      <c r="A82" s="82" t="s">
        <v>168</v>
      </c>
      <c r="B82" s="83"/>
      <c r="C82" s="83"/>
      <c r="D82" s="83"/>
      <c r="E82" s="83" t="s">
        <v>169</v>
      </c>
      <c r="F82" s="84" t="s">
        <v>35</v>
      </c>
      <c r="G82" s="85">
        <v>0.21131727494490729</v>
      </c>
      <c r="H82" s="85">
        <v>0.25666422839021424</v>
      </c>
      <c r="I82" s="85">
        <v>0.14778277252871469</v>
      </c>
      <c r="J82" s="85">
        <v>0.17933810590625932</v>
      </c>
      <c r="K82" s="86">
        <v>0.12648321959859052</v>
      </c>
      <c r="L82" s="86">
        <v>0.24508054017968528</v>
      </c>
      <c r="M82" s="86">
        <v>3.6021306588403836E-2</v>
      </c>
      <c r="N82" s="86">
        <v>0.27987446167703484</v>
      </c>
      <c r="O82" s="86">
        <v>0.24620788089107812</v>
      </c>
      <c r="P82" s="86">
        <v>1.8175620973092101</v>
      </c>
      <c r="Q82" s="86">
        <v>0.41139644711853596</v>
      </c>
      <c r="R82" s="86">
        <v>0</v>
      </c>
      <c r="S82" s="87">
        <v>6.1179321726952646E-2</v>
      </c>
      <c r="T82" s="87">
        <v>0.24625285417740675</v>
      </c>
      <c r="U82" s="87">
        <v>9.8187109841871914E-2</v>
      </c>
      <c r="V82" s="87">
        <v>9.806695469665469E-2</v>
      </c>
      <c r="W82" s="87">
        <v>0.22348135681138695</v>
      </c>
      <c r="X82" s="87">
        <v>4.4873141690977864E-2</v>
      </c>
      <c r="Y82" s="87">
        <v>4.4522741832158867E-2</v>
      </c>
      <c r="Z82" s="87">
        <v>0.31138176158154002</v>
      </c>
      <c r="AA82" s="87">
        <v>0</v>
      </c>
      <c r="AB82" s="87">
        <v>0.69772030275904795</v>
      </c>
      <c r="AC82" s="88" t="s">
        <v>36</v>
      </c>
      <c r="AD82" s="86">
        <v>1467.1099174199601</v>
      </c>
      <c r="AE82" s="89"/>
      <c r="AF82" s="90"/>
      <c r="AG82" s="12"/>
    </row>
    <row r="83" spans="1:33" customFormat="1" ht="13.2" x14ac:dyDescent="0.25">
      <c r="A83" s="82" t="s">
        <v>170</v>
      </c>
      <c r="B83" s="83"/>
      <c r="C83" s="83"/>
      <c r="D83" s="83"/>
      <c r="E83" s="83" t="s">
        <v>171</v>
      </c>
      <c r="F83" s="84" t="s">
        <v>35</v>
      </c>
      <c r="G83" s="85">
        <v>5.6901610945472962E-2</v>
      </c>
      <c r="H83" s="85">
        <v>1.5708902700802552E-2</v>
      </c>
      <c r="I83" s="85">
        <v>0.21997726937473022</v>
      </c>
      <c r="J83" s="85">
        <v>3.3317401021626121E-2</v>
      </c>
      <c r="K83" s="86">
        <v>3.4997863532636522E-2</v>
      </c>
      <c r="L83" s="86">
        <v>0.12565627346380298</v>
      </c>
      <c r="M83" s="86">
        <v>9.0154368774986671E-2</v>
      </c>
      <c r="N83" s="86">
        <v>8.7541869563993735E-2</v>
      </c>
      <c r="O83" s="86">
        <v>0.3028769730213815</v>
      </c>
      <c r="P83" s="86">
        <v>5.0827589308805501E-2</v>
      </c>
      <c r="Q83" s="86">
        <v>0</v>
      </c>
      <c r="R83" s="86">
        <v>8.2281227916914751E-2</v>
      </c>
      <c r="S83" s="87">
        <v>0.7232092851045564</v>
      </c>
      <c r="T83" s="87">
        <v>7.5574280533178745E-2</v>
      </c>
      <c r="U83" s="87">
        <v>0</v>
      </c>
      <c r="V83" s="87">
        <v>0</v>
      </c>
      <c r="W83" s="87">
        <v>4.871479225477901E-2</v>
      </c>
      <c r="X83" s="87">
        <v>0.18429660014130073</v>
      </c>
      <c r="Y83" s="87">
        <v>3.2636372934824152E-2</v>
      </c>
      <c r="Z83" s="87">
        <v>0</v>
      </c>
      <c r="AA83" s="87">
        <v>0</v>
      </c>
      <c r="AB83" s="87">
        <v>0</v>
      </c>
      <c r="AC83" s="88"/>
      <c r="AD83" s="86">
        <v>0</v>
      </c>
      <c r="AE83" s="89"/>
      <c r="AF83" s="90"/>
      <c r="AG83" s="12"/>
    </row>
    <row r="84" spans="1:33" customFormat="1" ht="13.2" x14ac:dyDescent="0.25">
      <c r="A84" s="82" t="s">
        <v>172</v>
      </c>
      <c r="B84" s="83"/>
      <c r="C84" s="83"/>
      <c r="D84" s="83"/>
      <c r="E84" s="83" t="s">
        <v>173</v>
      </c>
      <c r="F84" s="84" t="s">
        <v>35</v>
      </c>
      <c r="G84" s="85">
        <v>5.7582167646746875E-2</v>
      </c>
      <c r="H84" s="85">
        <v>4.3328920501716564E-2</v>
      </c>
      <c r="I84" s="85">
        <v>0</v>
      </c>
      <c r="J84" s="85">
        <v>6.2085014459240452E-2</v>
      </c>
      <c r="K84" s="86">
        <v>0</v>
      </c>
      <c r="L84" s="86">
        <v>0</v>
      </c>
      <c r="M84" s="86">
        <v>8.3192752986850874E-2</v>
      </c>
      <c r="N84" s="86">
        <v>0</v>
      </c>
      <c r="O84" s="86">
        <v>1.0284898690249641E-2</v>
      </c>
      <c r="P84" s="86">
        <v>0</v>
      </c>
      <c r="Q84" s="86">
        <v>0.31764172030722182</v>
      </c>
      <c r="R84" s="86">
        <v>0</v>
      </c>
      <c r="S84" s="87">
        <v>0</v>
      </c>
      <c r="T84" s="87">
        <v>0</v>
      </c>
      <c r="U84" s="87">
        <v>0</v>
      </c>
      <c r="V84" s="87">
        <v>0</v>
      </c>
      <c r="W84" s="87">
        <v>0</v>
      </c>
      <c r="X84" s="87">
        <v>0.39921798638772893</v>
      </c>
      <c r="Y84" s="87">
        <v>0.53516653298090533</v>
      </c>
      <c r="Z84" s="87">
        <v>0</v>
      </c>
      <c r="AA84" s="87">
        <v>0</v>
      </c>
      <c r="AB84" s="87">
        <v>0</v>
      </c>
      <c r="AC84" s="88"/>
      <c r="AD84" s="86">
        <v>0</v>
      </c>
      <c r="AE84" s="89"/>
      <c r="AF84" s="90"/>
      <c r="AG84" s="12"/>
    </row>
    <row r="85" spans="1:33" customFormat="1" ht="13.2" x14ac:dyDescent="0.25">
      <c r="A85" s="82">
        <v>51</v>
      </c>
      <c r="B85" s="83"/>
      <c r="C85" s="83"/>
      <c r="D85" s="83" t="s">
        <v>174</v>
      </c>
      <c r="E85" s="83"/>
      <c r="F85" s="84" t="s">
        <v>35</v>
      </c>
      <c r="G85" s="85">
        <v>0.11165254486960416</v>
      </c>
      <c r="H85" s="85">
        <v>0.11506301373961314</v>
      </c>
      <c r="I85" s="85">
        <v>9.3653586421064694E-2</v>
      </c>
      <c r="J85" s="85">
        <v>6.9454168495025559E-2</v>
      </c>
      <c r="K85" s="86">
        <v>0.21718710877440084</v>
      </c>
      <c r="L85" s="86">
        <v>1.4531359900943572E-2</v>
      </c>
      <c r="M85" s="86">
        <v>0.18437593880710826</v>
      </c>
      <c r="N85" s="86">
        <v>2.7866129985644767E-2</v>
      </c>
      <c r="O85" s="86">
        <v>0.21863875517743209</v>
      </c>
      <c r="P85" s="86">
        <v>0</v>
      </c>
      <c r="Q85" s="86">
        <v>0.422463488008605</v>
      </c>
      <c r="R85" s="86">
        <v>2.5985009932171899E-2</v>
      </c>
      <c r="S85" s="87">
        <v>0</v>
      </c>
      <c r="T85" s="87">
        <v>0.17715362405727739</v>
      </c>
      <c r="U85" s="87">
        <v>0.4283026742150951</v>
      </c>
      <c r="V85" s="87">
        <v>0.42777854462109727</v>
      </c>
      <c r="W85" s="87">
        <v>0.20199519541802782</v>
      </c>
      <c r="X85" s="87">
        <v>6.2714465853438817E-2</v>
      </c>
      <c r="Y85" s="87">
        <v>0</v>
      </c>
      <c r="Z85" s="87">
        <v>0</v>
      </c>
      <c r="AA85" s="87">
        <v>0</v>
      </c>
      <c r="AB85" s="87">
        <v>0</v>
      </c>
      <c r="AC85" s="88"/>
      <c r="AD85" s="86">
        <v>0</v>
      </c>
      <c r="AE85" s="89"/>
      <c r="AF85" s="90"/>
      <c r="AG85" s="12"/>
    </row>
    <row r="86" spans="1:33" customFormat="1" ht="13.2" x14ac:dyDescent="0.25">
      <c r="A86" s="82" t="s">
        <v>175</v>
      </c>
      <c r="B86" s="83"/>
      <c r="C86" s="83"/>
      <c r="D86" s="83" t="s">
        <v>176</v>
      </c>
      <c r="E86" s="83"/>
      <c r="F86" s="84" t="s">
        <v>35</v>
      </c>
      <c r="G86" s="85">
        <v>44.387251493689384</v>
      </c>
      <c r="H86" s="85">
        <v>44.588912035063352</v>
      </c>
      <c r="I86" s="85">
        <v>43.490677475821371</v>
      </c>
      <c r="J86" s="85">
        <v>48.609742801458182</v>
      </c>
      <c r="K86" s="86">
        <v>40.146171312533419</v>
      </c>
      <c r="L86" s="86">
        <v>46.449377364722515</v>
      </c>
      <c r="M86" s="86">
        <v>47.33097427957383</v>
      </c>
      <c r="N86" s="86">
        <v>49.807552002702224</v>
      </c>
      <c r="O86" s="86">
        <v>55.438410948169803</v>
      </c>
      <c r="P86" s="86">
        <v>57.60648184588397</v>
      </c>
      <c r="Q86" s="86">
        <v>63.332137275003795</v>
      </c>
      <c r="R86" s="86">
        <v>62.657278863114115</v>
      </c>
      <c r="S86" s="87">
        <v>62.950581008774051</v>
      </c>
      <c r="T86" s="87">
        <v>48.682266849597546</v>
      </c>
      <c r="U86" s="87">
        <v>45.552794116683074</v>
      </c>
      <c r="V86" s="87">
        <v>48.738123400426979</v>
      </c>
      <c r="W86" s="87">
        <v>50.711324250877915</v>
      </c>
      <c r="X86" s="87">
        <v>57.960620796871822</v>
      </c>
      <c r="Y86" s="87">
        <v>46.159712315419448</v>
      </c>
      <c r="Z86" s="87">
        <v>54.3637948833154</v>
      </c>
      <c r="AA86" s="87">
        <v>58.110853828872997</v>
      </c>
      <c r="AB86" s="87">
        <v>51.744646366202801</v>
      </c>
      <c r="AC86" s="88" t="s">
        <v>47</v>
      </c>
      <c r="AD86" s="86">
        <v>12.0991526390379</v>
      </c>
      <c r="AE86" s="89"/>
      <c r="AF86" s="90"/>
      <c r="AG86" s="12"/>
    </row>
    <row r="87" spans="1:33" customFormat="1" ht="13.2" x14ac:dyDescent="0.25">
      <c r="A87" s="82" t="s">
        <v>177</v>
      </c>
      <c r="B87" s="83"/>
      <c r="C87" s="83"/>
      <c r="D87" s="83"/>
      <c r="E87" s="83" t="s">
        <v>178</v>
      </c>
      <c r="F87" s="84" t="s">
        <v>35</v>
      </c>
      <c r="G87" s="85">
        <v>7.1497136358815414</v>
      </c>
      <c r="H87" s="85">
        <v>8.7880787727840541</v>
      </c>
      <c r="I87" s="85">
        <v>6.5118982758333273</v>
      </c>
      <c r="J87" s="85">
        <v>13.03497038577853</v>
      </c>
      <c r="K87" s="86">
        <v>9.0833984259709233</v>
      </c>
      <c r="L87" s="86">
        <v>9.1695182304310734</v>
      </c>
      <c r="M87" s="86">
        <v>9.454151549465017</v>
      </c>
      <c r="N87" s="86">
        <v>10.440498775579158</v>
      </c>
      <c r="O87" s="86">
        <v>13.736910892197479</v>
      </c>
      <c r="P87" s="86">
        <v>19.030806899576088</v>
      </c>
      <c r="Q87" s="86">
        <v>17.46884646196423</v>
      </c>
      <c r="R87" s="86">
        <v>12.904061340203322</v>
      </c>
      <c r="S87" s="87">
        <v>24.311658138730305</v>
      </c>
      <c r="T87" s="87">
        <v>10.115251120945752</v>
      </c>
      <c r="U87" s="87">
        <v>10.798940332162898</v>
      </c>
      <c r="V87" s="87">
        <v>8.8829583105780916</v>
      </c>
      <c r="W87" s="87">
        <v>13.631847917850973</v>
      </c>
      <c r="X87" s="87">
        <v>18.597028680362687</v>
      </c>
      <c r="Y87" s="87">
        <v>14.991114831582854</v>
      </c>
      <c r="Z87" s="87">
        <v>17.6403798734468</v>
      </c>
      <c r="AA87" s="87">
        <v>12.210323803858801</v>
      </c>
      <c r="AB87" s="87">
        <v>15.112549457883301</v>
      </c>
      <c r="AC87" s="88" t="s">
        <v>36</v>
      </c>
      <c r="AD87" s="86">
        <v>0.81004400049451397</v>
      </c>
      <c r="AE87" s="89"/>
      <c r="AF87" s="90"/>
      <c r="AG87" s="12"/>
    </row>
    <row r="88" spans="1:33" customFormat="1" ht="13.2" x14ac:dyDescent="0.25">
      <c r="A88" s="82" t="s">
        <v>179</v>
      </c>
      <c r="B88" s="83"/>
      <c r="C88" s="83"/>
      <c r="D88" s="83"/>
      <c r="E88" s="83" t="s">
        <v>180</v>
      </c>
      <c r="F88" s="84" t="s">
        <v>35</v>
      </c>
      <c r="G88" s="85">
        <v>37.237537857807844</v>
      </c>
      <c r="H88" s="85">
        <v>35.800833262279305</v>
      </c>
      <c r="I88" s="85">
        <v>36.978779199988047</v>
      </c>
      <c r="J88" s="85">
        <v>35.574772415679668</v>
      </c>
      <c r="K88" s="86">
        <v>31.062772886562509</v>
      </c>
      <c r="L88" s="86">
        <v>37.279859134291421</v>
      </c>
      <c r="M88" s="86">
        <v>37.876822730108849</v>
      </c>
      <c r="N88" s="86">
        <v>39.367053227123108</v>
      </c>
      <c r="O88" s="86">
        <v>41.701500055972268</v>
      </c>
      <c r="P88" s="86">
        <v>38.575674946307899</v>
      </c>
      <c r="Q88" s="86">
        <v>45.863290813039555</v>
      </c>
      <c r="R88" s="86">
        <v>49.753217522910788</v>
      </c>
      <c r="S88" s="87">
        <v>38.638922870043729</v>
      </c>
      <c r="T88" s="87">
        <v>38.567015728651796</v>
      </c>
      <c r="U88" s="87">
        <v>34.753853784520167</v>
      </c>
      <c r="V88" s="87">
        <v>39.855165089848875</v>
      </c>
      <c r="W88" s="87">
        <v>37.079476333026946</v>
      </c>
      <c r="X88" s="87">
        <v>39.363592116509118</v>
      </c>
      <c r="Y88" s="87">
        <v>31.168597483836585</v>
      </c>
      <c r="Z88" s="87">
        <v>36.723415009868503</v>
      </c>
      <c r="AA88" s="87">
        <v>45.900530025014199</v>
      </c>
      <c r="AB88" s="87">
        <v>36.632096908319497</v>
      </c>
      <c r="AC88" s="88" t="s">
        <v>47</v>
      </c>
      <c r="AD88" s="86">
        <v>17.5288587409689</v>
      </c>
      <c r="AE88" s="89"/>
      <c r="AF88" s="90"/>
      <c r="AG88" s="12"/>
    </row>
    <row r="89" spans="1:33" customFormat="1" ht="13.2" x14ac:dyDescent="0.25">
      <c r="A89" s="82">
        <v>58</v>
      </c>
      <c r="B89" s="83"/>
      <c r="C89" s="83"/>
      <c r="D89" s="83" t="s">
        <v>181</v>
      </c>
      <c r="E89" s="83"/>
      <c r="F89" s="84" t="s">
        <v>35</v>
      </c>
      <c r="G89" s="85">
        <v>41.159733433894665</v>
      </c>
      <c r="H89" s="85">
        <v>44.71866947891197</v>
      </c>
      <c r="I89" s="85">
        <v>44.13175511764981</v>
      </c>
      <c r="J89" s="85">
        <v>48.040563873290481</v>
      </c>
      <c r="K89" s="86">
        <v>46.906986849224836</v>
      </c>
      <c r="L89" s="86">
        <v>52.492766318878942</v>
      </c>
      <c r="M89" s="86">
        <v>53.036911006863335</v>
      </c>
      <c r="N89" s="86">
        <v>54.943792045486632</v>
      </c>
      <c r="O89" s="86">
        <v>55.246910332475075</v>
      </c>
      <c r="P89" s="86">
        <v>56.979284967334962</v>
      </c>
      <c r="Q89" s="86">
        <v>59.424765970319832</v>
      </c>
      <c r="R89" s="86">
        <v>65.633035460914016</v>
      </c>
      <c r="S89" s="87">
        <v>58.393575713231776</v>
      </c>
      <c r="T89" s="87">
        <v>48.853246281951826</v>
      </c>
      <c r="U89" s="87">
        <v>52.573726639674682</v>
      </c>
      <c r="V89" s="87">
        <v>50.882958037787972</v>
      </c>
      <c r="W89" s="87">
        <v>54.149372084350787</v>
      </c>
      <c r="X89" s="87">
        <v>60.908183137331648</v>
      </c>
      <c r="Y89" s="87">
        <v>48.754071135180517</v>
      </c>
      <c r="Z89" s="87">
        <v>54.502316040586798</v>
      </c>
      <c r="AA89" s="87">
        <v>62.016174260328299</v>
      </c>
      <c r="AB89" s="87">
        <v>63.573062601630298</v>
      </c>
      <c r="AC89" s="88" t="s">
        <v>47</v>
      </c>
      <c r="AD89" s="86">
        <v>30.3953928798297</v>
      </c>
      <c r="AE89" s="89" t="s">
        <v>42</v>
      </c>
      <c r="AF89" s="90" t="s">
        <v>149</v>
      </c>
      <c r="AG89" s="12"/>
    </row>
    <row r="90" spans="1:33" customFormat="1" ht="13.2" x14ac:dyDescent="0.25">
      <c r="A90" s="82" t="s">
        <v>182</v>
      </c>
      <c r="B90" s="83"/>
      <c r="C90" s="83"/>
      <c r="D90" s="83" t="s">
        <v>183</v>
      </c>
      <c r="E90" s="83"/>
      <c r="F90" s="84" t="s">
        <v>35</v>
      </c>
      <c r="G90" s="85">
        <v>31.514639334409651</v>
      </c>
      <c r="H90" s="85">
        <v>31.120798707563925</v>
      </c>
      <c r="I90" s="85">
        <v>26.090418664809988</v>
      </c>
      <c r="J90" s="85">
        <v>30.567614357356728</v>
      </c>
      <c r="K90" s="86">
        <v>28.182618462926463</v>
      </c>
      <c r="L90" s="86">
        <v>31.262713400940278</v>
      </c>
      <c r="M90" s="86">
        <v>34.615288401543687</v>
      </c>
      <c r="N90" s="86">
        <v>31.679446618065203</v>
      </c>
      <c r="O90" s="86">
        <v>36.437386656218528</v>
      </c>
      <c r="P90" s="86">
        <v>36.259543701438155</v>
      </c>
      <c r="Q90" s="86">
        <v>44.774289507739383</v>
      </c>
      <c r="R90" s="86">
        <v>31.597833284182528</v>
      </c>
      <c r="S90" s="87">
        <v>39.774089144110803</v>
      </c>
      <c r="T90" s="87">
        <v>41.798182549865416</v>
      </c>
      <c r="U90" s="87">
        <v>51.907957368567075</v>
      </c>
      <c r="V90" s="87">
        <v>49.502960591103452</v>
      </c>
      <c r="W90" s="87">
        <v>53.371073775843527</v>
      </c>
      <c r="X90" s="87">
        <v>49.203172318583192</v>
      </c>
      <c r="Y90" s="87">
        <v>58.431341146324002</v>
      </c>
      <c r="Z90" s="87">
        <v>59.027947602924698</v>
      </c>
      <c r="AA90" s="87">
        <v>46.193937108655099</v>
      </c>
      <c r="AB90" s="87">
        <v>48.742419106235801</v>
      </c>
      <c r="AC90" s="88"/>
      <c r="AD90" s="86">
        <v>-16.5817211277508</v>
      </c>
      <c r="AE90" s="89"/>
      <c r="AF90" s="90"/>
      <c r="AG90" s="12"/>
    </row>
    <row r="91" spans="1:33" customFormat="1" ht="13.2" x14ac:dyDescent="0.25">
      <c r="A91" s="82" t="s">
        <v>184</v>
      </c>
      <c r="B91" s="83"/>
      <c r="C91" s="83"/>
      <c r="D91" s="83"/>
      <c r="E91" s="83" t="s">
        <v>185</v>
      </c>
      <c r="F91" s="84" t="s">
        <v>35</v>
      </c>
      <c r="G91" s="85">
        <v>22.495801760609023</v>
      </c>
      <c r="H91" s="85">
        <v>19.264672724960946</v>
      </c>
      <c r="I91" s="85">
        <v>17.849144172620107</v>
      </c>
      <c r="J91" s="85">
        <v>18.233009821365261</v>
      </c>
      <c r="K91" s="86">
        <v>18.181906356477395</v>
      </c>
      <c r="L91" s="86">
        <v>19.028492548373709</v>
      </c>
      <c r="M91" s="86">
        <v>20.64437409007925</v>
      </c>
      <c r="N91" s="86">
        <v>20.90243476792303</v>
      </c>
      <c r="O91" s="86">
        <v>24.756498376805119</v>
      </c>
      <c r="P91" s="86">
        <v>23.57234378689575</v>
      </c>
      <c r="Q91" s="86">
        <v>24.093272942191458</v>
      </c>
      <c r="R91" s="86">
        <v>24.393458677157113</v>
      </c>
      <c r="S91" s="87">
        <v>27.350379825622877</v>
      </c>
      <c r="T91" s="87">
        <v>22.949817810286625</v>
      </c>
      <c r="U91" s="87">
        <v>34.638755907679588</v>
      </c>
      <c r="V91" s="87">
        <v>26.879715108916912</v>
      </c>
      <c r="W91" s="87">
        <v>37.021798377782424</v>
      </c>
      <c r="X91" s="87">
        <v>27.953478149944608</v>
      </c>
      <c r="Y91" s="87">
        <v>25.671843625342522</v>
      </c>
      <c r="Z91" s="87">
        <v>33.095163593767502</v>
      </c>
      <c r="AA91" s="87">
        <v>19.4933959308099</v>
      </c>
      <c r="AB91" s="87">
        <v>32.1472242673347</v>
      </c>
      <c r="AC91" s="88"/>
      <c r="AD91" s="86">
        <v>25.2236681420103</v>
      </c>
      <c r="AE91" s="89"/>
      <c r="AF91" s="90"/>
      <c r="AG91" s="12"/>
    </row>
    <row r="92" spans="1:33" customFormat="1" ht="13.2" x14ac:dyDescent="0.25">
      <c r="A92" s="82" t="s">
        <v>186</v>
      </c>
      <c r="B92" s="83"/>
      <c r="C92" s="83"/>
      <c r="D92" s="83"/>
      <c r="E92" s="83" t="s">
        <v>187</v>
      </c>
      <c r="F92" s="84" t="s">
        <v>35</v>
      </c>
      <c r="G92" s="85">
        <v>9.0188375738006279</v>
      </c>
      <c r="H92" s="85">
        <v>11.856125982602984</v>
      </c>
      <c r="I92" s="85">
        <v>8.2412744921898842</v>
      </c>
      <c r="J92" s="85">
        <v>12.334604535991456</v>
      </c>
      <c r="K92" s="86">
        <v>10.000712106449072</v>
      </c>
      <c r="L92" s="86">
        <v>12.234220852566558</v>
      </c>
      <c r="M92" s="86">
        <v>13.970914311464417</v>
      </c>
      <c r="N92" s="86">
        <v>10.777011850142163</v>
      </c>
      <c r="O92" s="86">
        <v>11.680888279413416</v>
      </c>
      <c r="P92" s="86">
        <v>12.687199914542408</v>
      </c>
      <c r="Q92" s="86">
        <v>20.681016565547925</v>
      </c>
      <c r="R92" s="86">
        <v>7.2043746070254127</v>
      </c>
      <c r="S92" s="87">
        <v>12.423709318487939</v>
      </c>
      <c r="T92" s="87">
        <v>18.848364739578788</v>
      </c>
      <c r="U92" s="87">
        <v>17.269201460887498</v>
      </c>
      <c r="V92" s="87">
        <v>22.623245482186537</v>
      </c>
      <c r="W92" s="87">
        <v>16.349275398061096</v>
      </c>
      <c r="X92" s="87">
        <v>21.249694168638598</v>
      </c>
      <c r="Y92" s="87">
        <v>32.759497520981483</v>
      </c>
      <c r="Z92" s="87">
        <v>25.9327840091571</v>
      </c>
      <c r="AA92" s="87">
        <v>26.7005411778451</v>
      </c>
      <c r="AB92" s="87">
        <v>16.595194838901001</v>
      </c>
      <c r="AC92" s="88"/>
      <c r="AD92" s="86">
        <v>-49.342340100691899</v>
      </c>
      <c r="AE92" s="89" t="s">
        <v>42</v>
      </c>
      <c r="AF92" s="90" t="s">
        <v>37</v>
      </c>
      <c r="AG92" s="12"/>
    </row>
    <row r="93" spans="1:33" customFormat="1" ht="13.2" x14ac:dyDescent="0.25">
      <c r="A93" s="82">
        <v>62</v>
      </c>
      <c r="B93" s="83"/>
      <c r="C93" s="83"/>
      <c r="D93" s="83" t="s">
        <v>188</v>
      </c>
      <c r="E93" s="83"/>
      <c r="F93" s="84" t="s">
        <v>35</v>
      </c>
      <c r="G93" s="85">
        <v>1.9971776046761018</v>
      </c>
      <c r="H93" s="85">
        <v>2.6164807144299629</v>
      </c>
      <c r="I93" s="85">
        <v>2.0209931853565202</v>
      </c>
      <c r="J93" s="85">
        <v>2.6460149194083158</v>
      </c>
      <c r="K93" s="86">
        <v>2.7889817372152859</v>
      </c>
      <c r="L93" s="86">
        <v>3.5475334284873838</v>
      </c>
      <c r="M93" s="86">
        <v>3.8101703140526406</v>
      </c>
      <c r="N93" s="86">
        <v>3.0431643538717088</v>
      </c>
      <c r="O93" s="86">
        <v>3.8438262621739629</v>
      </c>
      <c r="P93" s="86">
        <v>6.0050487445605105</v>
      </c>
      <c r="Q93" s="86">
        <v>4.6378296163089709</v>
      </c>
      <c r="R93" s="86">
        <v>4.3804995576427652</v>
      </c>
      <c r="S93" s="87">
        <v>4.6186492256435132</v>
      </c>
      <c r="T93" s="87">
        <v>3.8073952498362575</v>
      </c>
      <c r="U93" s="87">
        <v>5.6917969287713523</v>
      </c>
      <c r="V93" s="87">
        <v>5.5994584570663823</v>
      </c>
      <c r="W93" s="87">
        <v>3.086631550197442</v>
      </c>
      <c r="X93" s="87">
        <v>5.2134229936235874</v>
      </c>
      <c r="Y93" s="87">
        <v>3.1976647161106602</v>
      </c>
      <c r="Z93" s="87">
        <v>5.39925758329455</v>
      </c>
      <c r="AA93" s="87">
        <v>5.6848528622943997</v>
      </c>
      <c r="AB93" s="87">
        <v>2.4420674057320801</v>
      </c>
      <c r="AC93" s="88" t="s">
        <v>36</v>
      </c>
      <c r="AD93" s="86">
        <v>-23.629660313405601</v>
      </c>
      <c r="AE93" s="89"/>
      <c r="AF93" s="90"/>
      <c r="AG93" s="12"/>
    </row>
    <row r="94" spans="1:33" customFormat="1" ht="13.2" x14ac:dyDescent="0.25">
      <c r="A94" s="82">
        <v>66</v>
      </c>
      <c r="B94" s="83"/>
      <c r="C94" s="83"/>
      <c r="D94" s="83" t="s">
        <v>189</v>
      </c>
      <c r="E94" s="83"/>
      <c r="F94" s="84" t="s">
        <v>35</v>
      </c>
      <c r="G94" s="85">
        <v>5.4859793535005954</v>
      </c>
      <c r="H94" s="85">
        <v>4.6672392278292643</v>
      </c>
      <c r="I94" s="85">
        <v>5.8706472431123773</v>
      </c>
      <c r="J94" s="85">
        <v>6.2065684144442317</v>
      </c>
      <c r="K94" s="86">
        <v>7.0193470337621084</v>
      </c>
      <c r="L94" s="86">
        <v>6.9675000573516561</v>
      </c>
      <c r="M94" s="86">
        <v>6.5087467936126444</v>
      </c>
      <c r="N94" s="86">
        <v>6.6101359529372132</v>
      </c>
      <c r="O94" s="86">
        <v>10.309750363819548</v>
      </c>
      <c r="P94" s="86">
        <v>8.667131436024869</v>
      </c>
      <c r="Q94" s="86">
        <v>10.905676655294309</v>
      </c>
      <c r="R94" s="86">
        <v>11.454985282580028</v>
      </c>
      <c r="S94" s="87">
        <v>13.618853388468334</v>
      </c>
      <c r="T94" s="87">
        <v>8.7594420498360392</v>
      </c>
      <c r="U94" s="87">
        <v>15.100549635433619</v>
      </c>
      <c r="V94" s="87">
        <v>14.809226143549797</v>
      </c>
      <c r="W94" s="87">
        <v>9.5117988458602838</v>
      </c>
      <c r="X94" s="87">
        <v>11.228509183802931</v>
      </c>
      <c r="Y94" s="87">
        <v>11.508979376503964</v>
      </c>
      <c r="Z94" s="87">
        <v>9.5983648646480209</v>
      </c>
      <c r="AA94" s="87">
        <v>14.3876591269988</v>
      </c>
      <c r="AB94" s="87">
        <v>16.6521978633135</v>
      </c>
      <c r="AC94" s="88"/>
      <c r="AD94" s="86">
        <v>44.6887453574695</v>
      </c>
      <c r="AE94" s="89"/>
      <c r="AF94" s="90" t="s">
        <v>149</v>
      </c>
      <c r="AG94" s="12"/>
    </row>
    <row r="95" spans="1:33" customFormat="1" ht="13.2" x14ac:dyDescent="0.25">
      <c r="A95" s="82">
        <v>71</v>
      </c>
      <c r="B95" s="83"/>
      <c r="C95" s="83"/>
      <c r="D95" s="83" t="s">
        <v>190</v>
      </c>
      <c r="E95" s="83"/>
      <c r="F95" s="84" t="s">
        <v>35</v>
      </c>
      <c r="G95" s="85">
        <v>3.5759454140495186</v>
      </c>
      <c r="H95" s="85">
        <v>3.6553663173798281</v>
      </c>
      <c r="I95" s="85">
        <v>3.4015410812085762</v>
      </c>
      <c r="J95" s="85">
        <v>4.5345386705687485</v>
      </c>
      <c r="K95" s="86">
        <v>2.7452490762154333</v>
      </c>
      <c r="L95" s="86">
        <v>3.3395022094633675</v>
      </c>
      <c r="M95" s="86">
        <v>4.0301169320361421</v>
      </c>
      <c r="N95" s="86">
        <v>4.3749655191826005</v>
      </c>
      <c r="O95" s="86">
        <v>4.956333258703685</v>
      </c>
      <c r="P95" s="86">
        <v>8.1405749271923824</v>
      </c>
      <c r="Q95" s="86">
        <v>3.4638773578035118</v>
      </c>
      <c r="R95" s="86">
        <v>6.8940067549897366</v>
      </c>
      <c r="S95" s="87">
        <v>5.0747586326387948</v>
      </c>
      <c r="T95" s="87">
        <v>4.6265385381890187</v>
      </c>
      <c r="U95" s="87">
        <v>3.1836425283011445</v>
      </c>
      <c r="V95" s="87">
        <v>3.2613771208749367</v>
      </c>
      <c r="W95" s="87">
        <v>2.4828083098566101</v>
      </c>
      <c r="X95" s="87">
        <v>3.593999075017285</v>
      </c>
      <c r="Y95" s="87">
        <v>3.6667752302714804</v>
      </c>
      <c r="Z95" s="87">
        <v>4.2868092663018702</v>
      </c>
      <c r="AA95" s="87">
        <v>3.0888004333671399</v>
      </c>
      <c r="AB95" s="87">
        <v>3.27607959872243</v>
      </c>
      <c r="AC95" s="88" t="s">
        <v>36</v>
      </c>
      <c r="AD95" s="86">
        <v>-10.6550199293267</v>
      </c>
      <c r="AE95" s="89"/>
      <c r="AF95" s="90"/>
      <c r="AG95" s="12"/>
    </row>
    <row r="96" spans="1:33" customFormat="1" ht="13.2" x14ac:dyDescent="0.25">
      <c r="A96" s="82">
        <v>74</v>
      </c>
      <c r="B96" s="83"/>
      <c r="C96" s="83"/>
      <c r="D96" s="83" t="s">
        <v>191</v>
      </c>
      <c r="E96" s="83"/>
      <c r="F96" s="84" t="s">
        <v>35</v>
      </c>
      <c r="G96" s="85">
        <v>57.710704479300468</v>
      </c>
      <c r="H96" s="85">
        <v>58.782198667175308</v>
      </c>
      <c r="I96" s="85">
        <v>64.879733541195876</v>
      </c>
      <c r="J96" s="85">
        <v>62.474361468846418</v>
      </c>
      <c r="K96" s="86">
        <v>68.448569750996981</v>
      </c>
      <c r="L96" s="86">
        <v>73.311925412789435</v>
      </c>
      <c r="M96" s="86">
        <v>73.136970512790882</v>
      </c>
      <c r="N96" s="86">
        <v>76.760998677062688</v>
      </c>
      <c r="O96" s="86">
        <v>81.533695287137505</v>
      </c>
      <c r="P96" s="86">
        <v>85.18028459626909</v>
      </c>
      <c r="Q96" s="86">
        <v>96.921396279054179</v>
      </c>
      <c r="R96" s="86">
        <v>114.71030052470809</v>
      </c>
      <c r="S96" s="87">
        <v>87.475014608677824</v>
      </c>
      <c r="T96" s="87">
        <v>110.03099174120882</v>
      </c>
      <c r="U96" s="87">
        <v>75.574474727257979</v>
      </c>
      <c r="V96" s="87">
        <v>101.25749831824899</v>
      </c>
      <c r="W96" s="87">
        <v>86.336082074136442</v>
      </c>
      <c r="X96" s="87">
        <v>99.250574295944801</v>
      </c>
      <c r="Y96" s="87">
        <v>89.329539887703987</v>
      </c>
      <c r="Z96" s="87">
        <v>94.769861518958905</v>
      </c>
      <c r="AA96" s="87">
        <v>91.031310245202903</v>
      </c>
      <c r="AB96" s="87">
        <v>107.321339851798</v>
      </c>
      <c r="AC96" s="88" t="s">
        <v>47</v>
      </c>
      <c r="AD96" s="86">
        <v>20.140929849982399</v>
      </c>
      <c r="AE96" s="89"/>
      <c r="AF96" s="90"/>
      <c r="AG96" s="12"/>
    </row>
    <row r="97" spans="1:33" customFormat="1" ht="13.2" x14ac:dyDescent="0.25">
      <c r="A97" s="82" t="s">
        <v>192</v>
      </c>
      <c r="B97" s="83"/>
      <c r="C97" s="83"/>
      <c r="D97" s="83" t="s">
        <v>193</v>
      </c>
      <c r="E97" s="83"/>
      <c r="F97" s="84" t="s">
        <v>35</v>
      </c>
      <c r="G97" s="85">
        <v>9.3039878855014901</v>
      </c>
      <c r="H97" s="85">
        <v>6.5420829761931545</v>
      </c>
      <c r="I97" s="85">
        <v>8.4874919135526543</v>
      </c>
      <c r="J97" s="85">
        <v>12.624946261825745</v>
      </c>
      <c r="K97" s="86">
        <v>10.086450018949053</v>
      </c>
      <c r="L97" s="86">
        <v>10.480421003384441</v>
      </c>
      <c r="M97" s="86">
        <v>11.910920204284418</v>
      </c>
      <c r="N97" s="86">
        <v>11.835525093590814</v>
      </c>
      <c r="O97" s="86">
        <v>10.989978170827278</v>
      </c>
      <c r="P97" s="86">
        <v>12.072622086289678</v>
      </c>
      <c r="Q97" s="86">
        <v>20.679473174120329</v>
      </c>
      <c r="R97" s="86">
        <v>8.7672867086952433</v>
      </c>
      <c r="S97" s="87">
        <v>14.662300892964057</v>
      </c>
      <c r="T97" s="87">
        <v>15.807772970260558</v>
      </c>
      <c r="U97" s="87">
        <v>9.593793085365558</v>
      </c>
      <c r="V97" s="87">
        <v>10.917066349648183</v>
      </c>
      <c r="W97" s="87">
        <v>5.3560528240780201</v>
      </c>
      <c r="X97" s="87">
        <v>8.7364969574205649</v>
      </c>
      <c r="Y97" s="87">
        <v>14.171633675891881</v>
      </c>
      <c r="Z97" s="87">
        <v>12.6011810202346</v>
      </c>
      <c r="AA97" s="87">
        <v>18.137094846861</v>
      </c>
      <c r="AB97" s="87">
        <v>6.3963648786792104</v>
      </c>
      <c r="AC97" s="88" t="s">
        <v>36</v>
      </c>
      <c r="AD97" s="86">
        <v>-54.865013978166701</v>
      </c>
      <c r="AE97" s="89"/>
      <c r="AF97" s="90"/>
      <c r="AG97" s="12"/>
    </row>
    <row r="98" spans="1:33" customFormat="1" ht="13.2" x14ac:dyDescent="0.25">
      <c r="A98" s="82" t="s">
        <v>194</v>
      </c>
      <c r="B98" s="83"/>
      <c r="C98" s="83"/>
      <c r="D98" s="83"/>
      <c r="E98" s="83" t="s">
        <v>195</v>
      </c>
      <c r="F98" s="84" t="s">
        <v>35</v>
      </c>
      <c r="G98" s="85">
        <v>9.0068409206076101</v>
      </c>
      <c r="H98" s="85">
        <v>6.1760182795940262</v>
      </c>
      <c r="I98" s="85">
        <v>7.8059665626733592</v>
      </c>
      <c r="J98" s="85">
        <v>11.276791487576514</v>
      </c>
      <c r="K98" s="86">
        <v>9.3190768270348379</v>
      </c>
      <c r="L98" s="86">
        <v>9.4801742569210727</v>
      </c>
      <c r="M98" s="86">
        <v>10.99316548425114</v>
      </c>
      <c r="N98" s="86">
        <v>10.222402679652115</v>
      </c>
      <c r="O98" s="86">
        <v>9.8021465353184887</v>
      </c>
      <c r="P98" s="86">
        <v>11.926796014977567</v>
      </c>
      <c r="Q98" s="86">
        <v>20.034957395674027</v>
      </c>
      <c r="R98" s="86">
        <v>8.4513073186474461</v>
      </c>
      <c r="S98" s="87">
        <v>14.662300892964057</v>
      </c>
      <c r="T98" s="87">
        <v>15.274627179509986</v>
      </c>
      <c r="U98" s="87">
        <v>9.2368741901863132</v>
      </c>
      <c r="V98" s="87">
        <v>9.8418913957087959</v>
      </c>
      <c r="W98" s="87">
        <v>4.5859223876470141</v>
      </c>
      <c r="X98" s="87">
        <v>7.3318963010524776</v>
      </c>
      <c r="Y98" s="87">
        <v>12.14026507463972</v>
      </c>
      <c r="Z98" s="87">
        <v>11.1533480960862</v>
      </c>
      <c r="AA98" s="87">
        <v>18.137094846861</v>
      </c>
      <c r="AB98" s="87">
        <v>3.5883409164340501</v>
      </c>
      <c r="AC98" s="88" t="s">
        <v>36</v>
      </c>
      <c r="AD98" s="86">
        <v>-70.4426477150826</v>
      </c>
      <c r="AE98" s="89" t="s">
        <v>42</v>
      </c>
      <c r="AF98" s="90"/>
      <c r="AG98" s="12"/>
    </row>
    <row r="99" spans="1:33" customFormat="1" ht="13.2" x14ac:dyDescent="0.25">
      <c r="A99" s="82" t="s">
        <v>196</v>
      </c>
      <c r="B99" s="83"/>
      <c r="C99" s="83"/>
      <c r="D99" s="83"/>
      <c r="E99" s="83" t="s">
        <v>197</v>
      </c>
      <c r="F99" s="84" t="s">
        <v>35</v>
      </c>
      <c r="G99" s="85">
        <v>0.29714696489388026</v>
      </c>
      <c r="H99" s="85">
        <v>0.36606469659912833</v>
      </c>
      <c r="I99" s="85">
        <v>0.68152535087929633</v>
      </c>
      <c r="J99" s="85">
        <v>1.3481547742492312</v>
      </c>
      <c r="K99" s="86">
        <v>0.76737319191421305</v>
      </c>
      <c r="L99" s="86">
        <v>1.0002467464633658</v>
      </c>
      <c r="M99" s="86">
        <v>0.91775472003327652</v>
      </c>
      <c r="N99" s="86">
        <v>1.6131224139386975</v>
      </c>
      <c r="O99" s="86">
        <v>1.1878316355087881</v>
      </c>
      <c r="P99" s="86">
        <v>0.14582607131211137</v>
      </c>
      <c r="Q99" s="86">
        <v>0.64451577844630081</v>
      </c>
      <c r="R99" s="86">
        <v>0.3159793900477969</v>
      </c>
      <c r="S99" s="87">
        <v>0</v>
      </c>
      <c r="T99" s="87">
        <v>0.53314579075057111</v>
      </c>
      <c r="U99" s="87">
        <v>0.35691889517924591</v>
      </c>
      <c r="V99" s="87">
        <v>1.0751749539393893</v>
      </c>
      <c r="W99" s="87">
        <v>0.77013043643100754</v>
      </c>
      <c r="X99" s="87">
        <v>1.4046006563680884</v>
      </c>
      <c r="Y99" s="87">
        <v>2.0313686012521597</v>
      </c>
      <c r="Z99" s="87">
        <v>1.4478329241483301</v>
      </c>
      <c r="AA99" s="87">
        <v>0</v>
      </c>
      <c r="AB99" s="87">
        <v>2.8080239622451599</v>
      </c>
      <c r="AC99" s="88" t="s">
        <v>36</v>
      </c>
      <c r="AD99" s="86">
        <v>38.233108482343503</v>
      </c>
      <c r="AE99" s="89"/>
      <c r="AF99" s="90"/>
      <c r="AG99" s="12"/>
    </row>
    <row r="100" spans="1:33" customFormat="1" ht="13.2" x14ac:dyDescent="0.25">
      <c r="A100" s="82">
        <v>78</v>
      </c>
      <c r="B100" s="83"/>
      <c r="C100" s="83"/>
      <c r="D100" s="83" t="s">
        <v>198</v>
      </c>
      <c r="E100" s="83"/>
      <c r="F100" s="84" t="s">
        <v>35</v>
      </c>
      <c r="G100" s="85">
        <v>2.7637672790694932E-2</v>
      </c>
      <c r="H100" s="85">
        <v>5.442861309937852E-2</v>
      </c>
      <c r="I100" s="85">
        <v>0</v>
      </c>
      <c r="J100" s="85">
        <v>0</v>
      </c>
      <c r="K100" s="86">
        <v>0</v>
      </c>
      <c r="L100" s="86">
        <v>0</v>
      </c>
      <c r="M100" s="86">
        <v>0.16934347052434534</v>
      </c>
      <c r="N100" s="86">
        <v>0.35537478537450451</v>
      </c>
      <c r="O100" s="86">
        <v>6.6727303257584261E-2</v>
      </c>
      <c r="P100" s="86">
        <v>0.69879853372763778</v>
      </c>
      <c r="Q100" s="86">
        <v>5.9997366991030985</v>
      </c>
      <c r="R100" s="86">
        <v>0</v>
      </c>
      <c r="S100" s="87">
        <v>0</v>
      </c>
      <c r="T100" s="87">
        <v>0</v>
      </c>
      <c r="U100" s="87">
        <v>0</v>
      </c>
      <c r="V100" s="87">
        <v>0</v>
      </c>
      <c r="W100" s="87">
        <v>0</v>
      </c>
      <c r="X100" s="87">
        <v>0.16386196636138248</v>
      </c>
      <c r="Y100" s="87">
        <v>0</v>
      </c>
      <c r="Z100" s="87">
        <v>0</v>
      </c>
      <c r="AA100" s="87">
        <v>0</v>
      </c>
      <c r="AB100" s="87">
        <v>0</v>
      </c>
      <c r="AC100" s="88"/>
      <c r="AD100" s="86">
        <v>0</v>
      </c>
      <c r="AE100" s="89"/>
      <c r="AF100" s="90"/>
      <c r="AG100" s="12"/>
    </row>
    <row r="101" spans="1:33" customFormat="1" ht="13.2" x14ac:dyDescent="0.25">
      <c r="A101" s="82">
        <v>79</v>
      </c>
      <c r="B101" s="83"/>
      <c r="C101" s="83"/>
      <c r="D101" s="83" t="s">
        <v>199</v>
      </c>
      <c r="E101" s="83"/>
      <c r="F101" s="84" t="s">
        <v>35</v>
      </c>
      <c r="G101" s="85">
        <v>20.21419859292692</v>
      </c>
      <c r="H101" s="85">
        <v>18.101424222705905</v>
      </c>
      <c r="I101" s="85">
        <v>20.931959777901742</v>
      </c>
      <c r="J101" s="85">
        <v>21.89043295834546</v>
      </c>
      <c r="K101" s="86">
        <v>21.957091108950618</v>
      </c>
      <c r="L101" s="86">
        <v>26.554767156847905</v>
      </c>
      <c r="M101" s="86">
        <v>25.865138192406341</v>
      </c>
      <c r="N101" s="86">
        <v>27.826731781462055</v>
      </c>
      <c r="O101" s="86">
        <v>33.504074778909676</v>
      </c>
      <c r="P101" s="86">
        <v>30.167097702765002</v>
      </c>
      <c r="Q101" s="86">
        <v>35.588726800109811</v>
      </c>
      <c r="R101" s="86">
        <v>34.698804800827965</v>
      </c>
      <c r="S101" s="87">
        <v>39.81051703407698</v>
      </c>
      <c r="T101" s="87">
        <v>24.346272453914541</v>
      </c>
      <c r="U101" s="87">
        <v>31.694184308678583</v>
      </c>
      <c r="V101" s="87">
        <v>33.381882153579745</v>
      </c>
      <c r="W101" s="87">
        <v>27.687336011085886</v>
      </c>
      <c r="X101" s="87">
        <v>32.451508853640568</v>
      </c>
      <c r="Y101" s="87">
        <v>34.371360203274143</v>
      </c>
      <c r="Z101" s="87">
        <v>30.565405414079098</v>
      </c>
      <c r="AA101" s="87">
        <v>40.434994928117298</v>
      </c>
      <c r="AB101" s="87">
        <v>36.655219627430498</v>
      </c>
      <c r="AC101" s="88" t="s">
        <v>47</v>
      </c>
      <c r="AD101" s="86">
        <v>6.6446582580657196</v>
      </c>
      <c r="AE101" s="89"/>
      <c r="AF101" s="90"/>
      <c r="AG101" s="12"/>
    </row>
    <row r="102" spans="1:33" customFormat="1" ht="13.2" x14ac:dyDescent="0.25">
      <c r="A102" s="82">
        <v>80</v>
      </c>
      <c r="B102" s="83"/>
      <c r="C102" s="83"/>
      <c r="D102" s="83" t="s">
        <v>200</v>
      </c>
      <c r="E102" s="83"/>
      <c r="F102" s="84" t="s">
        <v>35</v>
      </c>
      <c r="G102" s="85">
        <v>3.9025949538635585</v>
      </c>
      <c r="H102" s="85">
        <v>3.2204805947599522</v>
      </c>
      <c r="I102" s="85">
        <v>3.6876445237597477</v>
      </c>
      <c r="J102" s="85">
        <v>3.4251792236721532</v>
      </c>
      <c r="K102" s="86">
        <v>3.320673863772071</v>
      </c>
      <c r="L102" s="86">
        <v>4.2222009667614575</v>
      </c>
      <c r="M102" s="86">
        <v>5.1665877105816538</v>
      </c>
      <c r="N102" s="86">
        <v>3.678959664480542</v>
      </c>
      <c r="O102" s="86">
        <v>2.813276614799062</v>
      </c>
      <c r="P102" s="86">
        <v>5.5065133302598586</v>
      </c>
      <c r="Q102" s="86">
        <v>6.7180607608835716</v>
      </c>
      <c r="R102" s="86">
        <v>3.4321468514736906</v>
      </c>
      <c r="S102" s="87">
        <v>8.0439937779999671</v>
      </c>
      <c r="T102" s="87">
        <v>4.1885563338719152</v>
      </c>
      <c r="U102" s="87">
        <v>4.2434286282384335</v>
      </c>
      <c r="V102" s="87">
        <v>5.2018093077077951</v>
      </c>
      <c r="W102" s="87">
        <v>5.5685447861467372</v>
      </c>
      <c r="X102" s="87">
        <v>4.6157915601062864</v>
      </c>
      <c r="Y102" s="87">
        <v>3.8679660204889128</v>
      </c>
      <c r="Z102" s="87">
        <v>4.7448905363265297</v>
      </c>
      <c r="AA102" s="87">
        <v>4.3260291141996703</v>
      </c>
      <c r="AB102" s="87">
        <v>3.2915115176618199</v>
      </c>
      <c r="AC102" s="88" t="s">
        <v>36</v>
      </c>
      <c r="AD102" s="86">
        <v>-14.9032980065895</v>
      </c>
      <c r="AE102" s="89"/>
      <c r="AF102" s="90"/>
      <c r="AG102" s="12"/>
    </row>
    <row r="103" spans="1:33" customFormat="1" ht="13.2" x14ac:dyDescent="0.25">
      <c r="A103" s="82" t="s">
        <v>201</v>
      </c>
      <c r="B103" s="83"/>
      <c r="C103" s="83"/>
      <c r="D103" s="83" t="s">
        <v>202</v>
      </c>
      <c r="E103" s="83"/>
      <c r="F103" s="84" t="s">
        <v>35</v>
      </c>
      <c r="G103" s="85">
        <v>12.10087264456674</v>
      </c>
      <c r="H103" s="85">
        <v>13.088742073731705</v>
      </c>
      <c r="I103" s="85">
        <v>9.7713002733208452</v>
      </c>
      <c r="J103" s="85">
        <v>10.317490028954092</v>
      </c>
      <c r="K103" s="86">
        <v>6.6194489814731572</v>
      </c>
      <c r="L103" s="86">
        <v>8.1785474007682755</v>
      </c>
      <c r="M103" s="86">
        <v>7.8389266979409795</v>
      </c>
      <c r="N103" s="86">
        <v>6.1941284093787967</v>
      </c>
      <c r="O103" s="86">
        <v>8.5828752938542507</v>
      </c>
      <c r="P103" s="86">
        <v>8.1193004846345005</v>
      </c>
      <c r="Q103" s="86">
        <v>8.1711427819140301</v>
      </c>
      <c r="R103" s="86">
        <v>10.573862529838253</v>
      </c>
      <c r="S103" s="87">
        <v>11.25180008155478</v>
      </c>
      <c r="T103" s="87">
        <v>11.758431867305939</v>
      </c>
      <c r="U103" s="87">
        <v>7.5936021714477961</v>
      </c>
      <c r="V103" s="87">
        <v>9.1159068825491243</v>
      </c>
      <c r="W103" s="87">
        <v>8.9409715709149769</v>
      </c>
      <c r="X103" s="87">
        <v>8.35344743971865</v>
      </c>
      <c r="Y103" s="87">
        <v>7.3572989734010203</v>
      </c>
      <c r="Z103" s="87">
        <v>10.206576913407799</v>
      </c>
      <c r="AA103" s="87">
        <v>23.506476608264698</v>
      </c>
      <c r="AB103" s="87">
        <v>13.1415064858022</v>
      </c>
      <c r="AC103" s="88"/>
      <c r="AD103" s="86">
        <v>78.618628022497703</v>
      </c>
      <c r="AE103" s="89" t="s">
        <v>42</v>
      </c>
      <c r="AF103" s="90" t="s">
        <v>149</v>
      </c>
      <c r="AG103" s="12"/>
    </row>
    <row r="104" spans="1:33" customFormat="1" ht="13.2" x14ac:dyDescent="0.25">
      <c r="A104" s="82" t="s">
        <v>203</v>
      </c>
      <c r="B104" s="83"/>
      <c r="C104" s="83"/>
      <c r="D104" s="83"/>
      <c r="E104" s="83" t="s">
        <v>204</v>
      </c>
      <c r="F104" s="84" t="s">
        <v>35</v>
      </c>
      <c r="G104" s="85">
        <v>6.4498096798142752</v>
      </c>
      <c r="H104" s="85">
        <v>6.9501997741228649</v>
      </c>
      <c r="I104" s="85">
        <v>3.9642120482713246</v>
      </c>
      <c r="J104" s="85">
        <v>3.6205114123712483</v>
      </c>
      <c r="K104" s="86">
        <v>0.71238087129621064</v>
      </c>
      <c r="L104" s="86">
        <v>0.9964351892762644</v>
      </c>
      <c r="M104" s="86">
        <v>1.0454093776719888</v>
      </c>
      <c r="N104" s="86">
        <v>0.27612520055169354</v>
      </c>
      <c r="O104" s="86">
        <v>2.0994094928915268</v>
      </c>
      <c r="P104" s="86">
        <v>1.1741395207628214</v>
      </c>
      <c r="Q104" s="86">
        <v>1.1150624919469143</v>
      </c>
      <c r="R104" s="86">
        <v>1.9120766307402117</v>
      </c>
      <c r="S104" s="87">
        <v>3.6295192406908656</v>
      </c>
      <c r="T104" s="87">
        <v>3.3891151734357132</v>
      </c>
      <c r="U104" s="87">
        <v>0.36867717139317441</v>
      </c>
      <c r="V104" s="87">
        <v>0.37625967654730647</v>
      </c>
      <c r="W104" s="87">
        <v>0.93808769407955206</v>
      </c>
      <c r="X104" s="87">
        <v>1.5717424294423772</v>
      </c>
      <c r="Y104" s="87">
        <v>1.097260428835211</v>
      </c>
      <c r="Z104" s="87">
        <v>2.7566365527902099</v>
      </c>
      <c r="AA104" s="87">
        <v>12.7662074532776</v>
      </c>
      <c r="AB104" s="87">
        <v>3.2155595692728101</v>
      </c>
      <c r="AC104" s="88" t="s">
        <v>36</v>
      </c>
      <c r="AD104" s="86">
        <v>193.053452468551</v>
      </c>
      <c r="AE104" s="89"/>
      <c r="AF104" s="90"/>
      <c r="AG104" s="12"/>
    </row>
    <row r="105" spans="1:33" customFormat="1" ht="13.2" x14ac:dyDescent="0.25">
      <c r="A105" s="82" t="s">
        <v>205</v>
      </c>
      <c r="B105" s="83"/>
      <c r="C105" s="83"/>
      <c r="D105" s="83"/>
      <c r="E105" s="83" t="s">
        <v>206</v>
      </c>
      <c r="F105" s="84" t="s">
        <v>35</v>
      </c>
      <c r="G105" s="85">
        <v>5.6510629647524659</v>
      </c>
      <c r="H105" s="85">
        <v>6.1385422996088375</v>
      </c>
      <c r="I105" s="85">
        <v>5.8070882250495224</v>
      </c>
      <c r="J105" s="85">
        <v>6.6969786165828413</v>
      </c>
      <c r="K105" s="86">
        <v>5.9070681101769482</v>
      </c>
      <c r="L105" s="86">
        <v>7.1821122114920106</v>
      </c>
      <c r="M105" s="86">
        <v>6.7935173202689869</v>
      </c>
      <c r="N105" s="86">
        <v>5.918003208827102</v>
      </c>
      <c r="O105" s="86">
        <v>6.4834658009627253</v>
      </c>
      <c r="P105" s="86">
        <v>6.945160963871678</v>
      </c>
      <c r="Q105" s="86">
        <v>7.0560802899671167</v>
      </c>
      <c r="R105" s="86">
        <v>8.6617858990980388</v>
      </c>
      <c r="S105" s="87">
        <v>7.62228084086391</v>
      </c>
      <c r="T105" s="87">
        <v>8.3693166938702266</v>
      </c>
      <c r="U105" s="87">
        <v>7.2249250000546219</v>
      </c>
      <c r="V105" s="87">
        <v>8.7396472060018198</v>
      </c>
      <c r="W105" s="87">
        <v>8.0028838768354245</v>
      </c>
      <c r="X105" s="87">
        <v>6.7817050102762746</v>
      </c>
      <c r="Y105" s="87">
        <v>6.2600385445658091</v>
      </c>
      <c r="Z105" s="87">
        <v>7.4499403606176804</v>
      </c>
      <c r="AA105" s="87">
        <v>10.7402691549871</v>
      </c>
      <c r="AB105" s="87">
        <v>9.9259469165293908</v>
      </c>
      <c r="AC105" s="88"/>
      <c r="AD105" s="86">
        <v>58.560476039654297</v>
      </c>
      <c r="AE105" s="89" t="s">
        <v>42</v>
      </c>
      <c r="AF105" s="90" t="s">
        <v>149</v>
      </c>
      <c r="AG105" s="12"/>
    </row>
    <row r="106" spans="1:33" customFormat="1" ht="13.2" x14ac:dyDescent="0.25">
      <c r="A106" s="82">
        <v>84</v>
      </c>
      <c r="B106" s="83"/>
      <c r="C106" s="83"/>
      <c r="D106" s="83" t="s">
        <v>207</v>
      </c>
      <c r="E106" s="83"/>
      <c r="F106" s="84" t="s">
        <v>35</v>
      </c>
      <c r="G106" s="85">
        <v>7.961019715521406</v>
      </c>
      <c r="H106" s="85">
        <v>6.5082034390169188</v>
      </c>
      <c r="I106" s="85">
        <v>10.265483148924623</v>
      </c>
      <c r="J106" s="85">
        <v>11.830087829464336</v>
      </c>
      <c r="K106" s="86">
        <v>17.076835827003524</v>
      </c>
      <c r="L106" s="86">
        <v>18.045942861097469</v>
      </c>
      <c r="M106" s="86">
        <v>17.483710974510654</v>
      </c>
      <c r="N106" s="86">
        <v>18.018067948321036</v>
      </c>
      <c r="O106" s="86">
        <v>17.049594201276182</v>
      </c>
      <c r="P106" s="86">
        <v>23.003471714661597</v>
      </c>
      <c r="Q106" s="86">
        <v>18.532587687601893</v>
      </c>
      <c r="R106" s="86">
        <v>18.996018784880846</v>
      </c>
      <c r="S106" s="87">
        <v>18.712957552341557</v>
      </c>
      <c r="T106" s="87">
        <v>13.605800698672985</v>
      </c>
      <c r="U106" s="87">
        <v>23.714294454264788</v>
      </c>
      <c r="V106" s="87">
        <v>21.955591406238486</v>
      </c>
      <c r="W106" s="87">
        <v>22.203530962997288</v>
      </c>
      <c r="X106" s="87">
        <v>22.579627837776698</v>
      </c>
      <c r="Y106" s="87">
        <v>19.080596364106178</v>
      </c>
      <c r="Z106" s="87">
        <v>24.6531127478511</v>
      </c>
      <c r="AA106" s="87">
        <v>23.963477134041</v>
      </c>
      <c r="AB106" s="87">
        <v>26.626106347028799</v>
      </c>
      <c r="AC106" s="88"/>
      <c r="AD106" s="86">
        <v>39.545461991518302</v>
      </c>
      <c r="AE106" s="89"/>
      <c r="AF106" s="90"/>
      <c r="AG106" s="12"/>
    </row>
    <row r="107" spans="1:33" customFormat="1" ht="13.2" x14ac:dyDescent="0.25">
      <c r="A107" s="82">
        <v>85</v>
      </c>
      <c r="B107" s="83"/>
      <c r="C107" s="83"/>
      <c r="D107" s="83" t="s">
        <v>208</v>
      </c>
      <c r="E107" s="83"/>
      <c r="F107" s="84" t="s">
        <v>35</v>
      </c>
      <c r="G107" s="85">
        <v>11.252957917437572</v>
      </c>
      <c r="H107" s="85">
        <v>10.491347439435767</v>
      </c>
      <c r="I107" s="85">
        <v>10.18310730811921</v>
      </c>
      <c r="J107" s="85">
        <v>11.636277043022286</v>
      </c>
      <c r="K107" s="86">
        <v>12.930197049371918</v>
      </c>
      <c r="L107" s="86">
        <v>15.608535910655291</v>
      </c>
      <c r="M107" s="86">
        <v>12.939046865250841</v>
      </c>
      <c r="N107" s="86">
        <v>15.289813381371941</v>
      </c>
      <c r="O107" s="86">
        <v>14.387358670099637</v>
      </c>
      <c r="P107" s="86">
        <v>15.587602464776852</v>
      </c>
      <c r="Q107" s="86">
        <v>17.225435987070249</v>
      </c>
      <c r="R107" s="86">
        <v>13.181174500191968</v>
      </c>
      <c r="S107" s="87">
        <v>17.258051878325581</v>
      </c>
      <c r="T107" s="87">
        <v>20.229287003288043</v>
      </c>
      <c r="U107" s="87">
        <v>16.885741161149912</v>
      </c>
      <c r="V107" s="87">
        <v>18.897863289597804</v>
      </c>
      <c r="W107" s="87">
        <v>16.531735023810889</v>
      </c>
      <c r="X107" s="87">
        <v>15.385398949954476</v>
      </c>
      <c r="Y107" s="87">
        <v>24.792979075038087</v>
      </c>
      <c r="Z107" s="87">
        <v>17.114194707873999</v>
      </c>
      <c r="AA107" s="87">
        <v>21.770373832272</v>
      </c>
      <c r="AB107" s="87">
        <v>26.803455563382801</v>
      </c>
      <c r="AC107" s="88"/>
      <c r="AD107" s="86">
        <v>8.1090557220248893</v>
      </c>
      <c r="AE107" s="89"/>
      <c r="AF107" s="90"/>
      <c r="AG107" s="12"/>
    </row>
    <row r="108" spans="1:33" customFormat="1" ht="13.2" x14ac:dyDescent="0.25">
      <c r="A108" s="82" t="s">
        <v>209</v>
      </c>
      <c r="B108" s="83"/>
      <c r="C108" s="83"/>
      <c r="D108" s="83" t="s">
        <v>210</v>
      </c>
      <c r="E108" s="83"/>
      <c r="F108" s="84" t="s">
        <v>35</v>
      </c>
      <c r="G108" s="85">
        <v>51.253579551480726</v>
      </c>
      <c r="H108" s="85">
        <v>62.81897089774948</v>
      </c>
      <c r="I108" s="85">
        <v>58.282432533280421</v>
      </c>
      <c r="J108" s="85">
        <v>60.730398939744774</v>
      </c>
      <c r="K108" s="86">
        <v>59.976041962267651</v>
      </c>
      <c r="L108" s="86">
        <v>57.610681119500761</v>
      </c>
      <c r="M108" s="86">
        <v>63.847338409631789</v>
      </c>
      <c r="N108" s="86">
        <v>58.894350775466648</v>
      </c>
      <c r="O108" s="86">
        <v>68.260682301578512</v>
      </c>
      <c r="P108" s="86">
        <v>79.645154217219698</v>
      </c>
      <c r="Q108" s="86">
        <v>69.925617496624739</v>
      </c>
      <c r="R108" s="86">
        <v>88.470771037007779</v>
      </c>
      <c r="S108" s="87">
        <v>93.993270351860815</v>
      </c>
      <c r="T108" s="87">
        <v>101.37300303658675</v>
      </c>
      <c r="U108" s="87">
        <v>110.79909136992615</v>
      </c>
      <c r="V108" s="87">
        <v>101.16626393752894</v>
      </c>
      <c r="W108" s="87">
        <v>109.8934229578589</v>
      </c>
      <c r="X108" s="87">
        <v>111.27358808286364</v>
      </c>
      <c r="Y108" s="87">
        <v>125.9390285262087</v>
      </c>
      <c r="Z108" s="87">
        <v>132.25260888867399</v>
      </c>
      <c r="AA108" s="87">
        <v>141.08316559829601</v>
      </c>
      <c r="AB108" s="87">
        <v>142.97351917668101</v>
      </c>
      <c r="AC108" s="88" t="s">
        <v>47</v>
      </c>
      <c r="AD108" s="86">
        <v>13.525982254919599</v>
      </c>
      <c r="AE108" s="89"/>
      <c r="AF108" s="90"/>
      <c r="AG108" s="12"/>
    </row>
    <row r="109" spans="1:33" customFormat="1" ht="13.2" x14ac:dyDescent="0.25">
      <c r="A109" s="82" t="s">
        <v>211</v>
      </c>
      <c r="B109" s="83"/>
      <c r="C109" s="83"/>
      <c r="D109" s="83"/>
      <c r="E109" s="83" t="s">
        <v>212</v>
      </c>
      <c r="F109" s="84" t="s">
        <v>35</v>
      </c>
      <c r="G109" s="85">
        <v>20.049097304877616</v>
      </c>
      <c r="H109" s="85">
        <v>28.662627115728409</v>
      </c>
      <c r="I109" s="85">
        <v>30.703045085550418</v>
      </c>
      <c r="J109" s="85">
        <v>29.15251936725284</v>
      </c>
      <c r="K109" s="86">
        <v>29.209694168116112</v>
      </c>
      <c r="L109" s="86">
        <v>25.947114585717763</v>
      </c>
      <c r="M109" s="86">
        <v>25.49400030041825</v>
      </c>
      <c r="N109" s="86">
        <v>21.465730289638891</v>
      </c>
      <c r="O109" s="86">
        <v>28.578201612000445</v>
      </c>
      <c r="P109" s="86">
        <v>32.815833267740885</v>
      </c>
      <c r="Q109" s="86">
        <v>26.459121135219021</v>
      </c>
      <c r="R109" s="86">
        <v>34.017057183714584</v>
      </c>
      <c r="S109" s="87">
        <v>37.687662606033619</v>
      </c>
      <c r="T109" s="87">
        <v>47.371961285852564</v>
      </c>
      <c r="U109" s="87">
        <v>39.543489862716754</v>
      </c>
      <c r="V109" s="87">
        <v>33.202130381671559</v>
      </c>
      <c r="W109" s="87">
        <v>43.871609869217551</v>
      </c>
      <c r="X109" s="87">
        <v>50.668499402032872</v>
      </c>
      <c r="Y109" s="87">
        <v>45.754652533659183</v>
      </c>
      <c r="Z109" s="87">
        <v>53.973632974427197</v>
      </c>
      <c r="AA109" s="87">
        <v>50.369429559250698</v>
      </c>
      <c r="AB109" s="87">
        <v>64.217741807338001</v>
      </c>
      <c r="AC109" s="88"/>
      <c r="AD109" s="86">
        <v>40.352375662992003</v>
      </c>
      <c r="AE109" s="89" t="s">
        <v>42</v>
      </c>
      <c r="AF109" s="90"/>
      <c r="AG109" s="12"/>
    </row>
    <row r="110" spans="1:33" customFormat="1" ht="13.2" x14ac:dyDescent="0.25">
      <c r="A110" s="82" t="s">
        <v>213</v>
      </c>
      <c r="B110" s="83"/>
      <c r="C110" s="83"/>
      <c r="D110" s="83"/>
      <c r="E110" s="83" t="s">
        <v>214</v>
      </c>
      <c r="F110" s="84" t="s">
        <v>35</v>
      </c>
      <c r="G110" s="85">
        <v>31.204482246603106</v>
      </c>
      <c r="H110" s="85">
        <v>34.156343782021089</v>
      </c>
      <c r="I110" s="85">
        <v>27.579387447730035</v>
      </c>
      <c r="J110" s="85">
        <v>31.577879572491891</v>
      </c>
      <c r="K110" s="86">
        <v>30.766347794151478</v>
      </c>
      <c r="L110" s="86">
        <v>31.663566533783044</v>
      </c>
      <c r="M110" s="86">
        <v>38.353338109213581</v>
      </c>
      <c r="N110" s="86">
        <v>37.428620485827757</v>
      </c>
      <c r="O110" s="86">
        <v>39.682480689578</v>
      </c>
      <c r="P110" s="86">
        <v>46.82932094947882</v>
      </c>
      <c r="Q110" s="86">
        <v>43.466496361405703</v>
      </c>
      <c r="R110" s="86">
        <v>54.453713853293195</v>
      </c>
      <c r="S110" s="87">
        <v>56.305607745827217</v>
      </c>
      <c r="T110" s="87">
        <v>54.001041750734139</v>
      </c>
      <c r="U110" s="87">
        <v>71.255601507209391</v>
      </c>
      <c r="V110" s="87">
        <v>67.964133555857345</v>
      </c>
      <c r="W110" s="87">
        <v>66.021813088641423</v>
      </c>
      <c r="X110" s="87">
        <v>60.605088680830889</v>
      </c>
      <c r="Y110" s="87">
        <v>80.184375992549477</v>
      </c>
      <c r="Z110" s="87">
        <v>78.278975914247596</v>
      </c>
      <c r="AA110" s="87">
        <v>90.7137360390455</v>
      </c>
      <c r="AB110" s="87">
        <v>78.755777369343804</v>
      </c>
      <c r="AC110" s="88" t="s">
        <v>47</v>
      </c>
      <c r="AD110" s="86">
        <v>-1.78164212855932</v>
      </c>
      <c r="AE110" s="89"/>
      <c r="AF110" s="90"/>
      <c r="AG110" s="12"/>
    </row>
    <row r="111" spans="1:33" customFormat="1" ht="13.2" x14ac:dyDescent="0.25">
      <c r="A111" s="82" t="s">
        <v>215</v>
      </c>
      <c r="B111" s="83"/>
      <c r="C111" s="83"/>
      <c r="D111" s="83" t="s">
        <v>216</v>
      </c>
      <c r="E111" s="83"/>
      <c r="F111" s="84" t="s">
        <v>35</v>
      </c>
      <c r="G111" s="85">
        <v>2.597634844503105</v>
      </c>
      <c r="H111" s="85">
        <v>3.3544172444484368</v>
      </c>
      <c r="I111" s="85">
        <v>4.3599974919554203</v>
      </c>
      <c r="J111" s="85">
        <v>4.1032567484614351</v>
      </c>
      <c r="K111" s="86">
        <v>3.2855691916728884</v>
      </c>
      <c r="L111" s="86">
        <v>3.6330833204581197</v>
      </c>
      <c r="M111" s="86">
        <v>5.160440690499847</v>
      </c>
      <c r="N111" s="86">
        <v>5.0101641005432587</v>
      </c>
      <c r="O111" s="86">
        <v>6.799132430314569</v>
      </c>
      <c r="P111" s="86">
        <v>5.234929666153171</v>
      </c>
      <c r="Q111" s="86">
        <v>8.90882506176367</v>
      </c>
      <c r="R111" s="86">
        <v>9.7316115713975737</v>
      </c>
      <c r="S111" s="87">
        <v>6.5829899811232169</v>
      </c>
      <c r="T111" s="87">
        <v>7.6815561532468841</v>
      </c>
      <c r="U111" s="87">
        <v>7.7893285401831447</v>
      </c>
      <c r="V111" s="87">
        <v>8.3730677594274905</v>
      </c>
      <c r="W111" s="87">
        <v>7.628942696102901</v>
      </c>
      <c r="X111" s="87">
        <v>7.845796050341507</v>
      </c>
      <c r="Y111" s="87">
        <v>6.8027174995558752</v>
      </c>
      <c r="Z111" s="87">
        <v>8.1536904207919392</v>
      </c>
      <c r="AA111" s="87">
        <v>9.58027117311849</v>
      </c>
      <c r="AB111" s="87">
        <v>10.316424519457399</v>
      </c>
      <c r="AC111" s="88"/>
      <c r="AD111" s="86">
        <v>51.651520442101599</v>
      </c>
      <c r="AE111" s="89"/>
      <c r="AF111" s="90"/>
      <c r="AG111" s="12"/>
    </row>
    <row r="112" spans="1:33" customFormat="1" ht="13.2" x14ac:dyDescent="0.25">
      <c r="A112" s="82" t="s">
        <v>217</v>
      </c>
      <c r="B112" s="83"/>
      <c r="C112" s="83"/>
      <c r="D112" s="83"/>
      <c r="E112" s="83" t="s">
        <v>218</v>
      </c>
      <c r="F112" s="84" t="s">
        <v>35</v>
      </c>
      <c r="G112" s="85">
        <v>0.50506440246532391</v>
      </c>
      <c r="H112" s="85">
        <v>0.35123659508904237</v>
      </c>
      <c r="I112" s="85">
        <v>0.79988815259423618</v>
      </c>
      <c r="J112" s="85">
        <v>0.81126693327328347</v>
      </c>
      <c r="K112" s="86">
        <v>0.60719441545133968</v>
      </c>
      <c r="L112" s="86">
        <v>0.75311941790119841</v>
      </c>
      <c r="M112" s="86">
        <v>1.008559032190973</v>
      </c>
      <c r="N112" s="86">
        <v>0.81946406958088358</v>
      </c>
      <c r="O112" s="86">
        <v>1.7556140154483384</v>
      </c>
      <c r="P112" s="86">
        <v>0.74712986180607877</v>
      </c>
      <c r="Q112" s="86">
        <v>2.3516411488882545</v>
      </c>
      <c r="R112" s="86">
        <v>1.4121378374017217</v>
      </c>
      <c r="S112" s="87">
        <v>0.63575475961482752</v>
      </c>
      <c r="T112" s="87">
        <v>1.1511340122418752</v>
      </c>
      <c r="U112" s="87">
        <v>1.2572397070359014</v>
      </c>
      <c r="V112" s="87">
        <v>1.3437578256663856</v>
      </c>
      <c r="W112" s="87">
        <v>1.1149175139150387</v>
      </c>
      <c r="X112" s="87">
        <v>0.70015656571375995</v>
      </c>
      <c r="Y112" s="87">
        <v>0.94197320183678857</v>
      </c>
      <c r="Z112" s="87">
        <v>0.50750974823087602</v>
      </c>
      <c r="AA112" s="87">
        <v>2.0112271831666599</v>
      </c>
      <c r="AB112" s="87">
        <v>1.1009867741542501</v>
      </c>
      <c r="AC112" s="88" t="s">
        <v>36</v>
      </c>
      <c r="AD112" s="86">
        <v>16.880901920287702</v>
      </c>
      <c r="AE112" s="89"/>
      <c r="AF112" s="90"/>
      <c r="AG112" s="12"/>
    </row>
    <row r="113" spans="1:33" customFormat="1" ht="13.2" x14ac:dyDescent="0.25">
      <c r="A113" s="82" t="s">
        <v>219</v>
      </c>
      <c r="B113" s="83"/>
      <c r="C113" s="83"/>
      <c r="D113" s="83"/>
      <c r="E113" s="83" t="s">
        <v>220</v>
      </c>
      <c r="F113" s="84" t="s">
        <v>35</v>
      </c>
      <c r="G113" s="85">
        <v>2.0925704420377813</v>
      </c>
      <c r="H113" s="85">
        <v>3.0031806493593942</v>
      </c>
      <c r="I113" s="85">
        <v>3.5601093393611851</v>
      </c>
      <c r="J113" s="85">
        <v>3.2919898151881521</v>
      </c>
      <c r="K113" s="86">
        <v>2.6783747762215491</v>
      </c>
      <c r="L113" s="86">
        <v>2.8799639025569204</v>
      </c>
      <c r="M113" s="86">
        <v>4.1518816583088736</v>
      </c>
      <c r="N113" s="86">
        <v>4.1907000309623745</v>
      </c>
      <c r="O113" s="86">
        <v>5.0435184148662282</v>
      </c>
      <c r="P113" s="86">
        <v>4.4877998043470928</v>
      </c>
      <c r="Q113" s="86">
        <v>6.5571839128754146</v>
      </c>
      <c r="R113" s="86">
        <v>8.3194737339958511</v>
      </c>
      <c r="S113" s="87">
        <v>5.9472352215083886</v>
      </c>
      <c r="T113" s="87">
        <v>6.5304221410050118</v>
      </c>
      <c r="U113" s="87">
        <v>6.5320888331472418</v>
      </c>
      <c r="V113" s="87">
        <v>7.0293099337611054</v>
      </c>
      <c r="W113" s="87">
        <v>6.5140251821878623</v>
      </c>
      <c r="X113" s="87">
        <v>7.1456394846277469</v>
      </c>
      <c r="Y113" s="87">
        <v>5.8607442977190871</v>
      </c>
      <c r="Z113" s="87">
        <v>7.6461806725610604</v>
      </c>
      <c r="AA113" s="87">
        <v>7.5690439899518296</v>
      </c>
      <c r="AB113" s="87">
        <v>9.2154377453031504</v>
      </c>
      <c r="AC113" s="88"/>
      <c r="AD113" s="86">
        <v>57.240058210518796</v>
      </c>
      <c r="AE113" s="89"/>
      <c r="AF113" s="90"/>
      <c r="AG113" s="12"/>
    </row>
    <row r="114" spans="1:33" customFormat="1" ht="13.2" x14ac:dyDescent="0.25">
      <c r="A114" s="82">
        <v>94</v>
      </c>
      <c r="B114" s="83"/>
      <c r="C114" s="83"/>
      <c r="D114" s="83" t="s">
        <v>221</v>
      </c>
      <c r="E114" s="83"/>
      <c r="F114" s="84" t="s">
        <v>35</v>
      </c>
      <c r="G114" s="85">
        <v>0.58161082762765592</v>
      </c>
      <c r="H114" s="85">
        <v>0.12012272159520135</v>
      </c>
      <c r="I114" s="85">
        <v>0.31341052659713958</v>
      </c>
      <c r="J114" s="85">
        <v>0.36774620687854587</v>
      </c>
      <c r="K114" s="86">
        <v>0.29962399121706784</v>
      </c>
      <c r="L114" s="86">
        <v>0.21589926409483035</v>
      </c>
      <c r="M114" s="86">
        <v>0.35414403900815727</v>
      </c>
      <c r="N114" s="86">
        <v>0.1904213696625105</v>
      </c>
      <c r="O114" s="86">
        <v>0.24709504085973369</v>
      </c>
      <c r="P114" s="86">
        <v>0.20563795216623748</v>
      </c>
      <c r="Q114" s="86">
        <v>0</v>
      </c>
      <c r="R114" s="86">
        <v>0.1358454031015085</v>
      </c>
      <c r="S114" s="87">
        <v>4.1329177240369733E-2</v>
      </c>
      <c r="T114" s="87">
        <v>0.33150073046079148</v>
      </c>
      <c r="U114" s="87">
        <v>0</v>
      </c>
      <c r="V114" s="87">
        <v>8.428068793302021E-2</v>
      </c>
      <c r="W114" s="87">
        <v>7.1173977215474304E-2</v>
      </c>
      <c r="X114" s="87">
        <v>0.32649823175518644</v>
      </c>
      <c r="Y114" s="87">
        <v>0.22243875128526744</v>
      </c>
      <c r="Z114" s="87">
        <v>0.29007204865289798</v>
      </c>
      <c r="AA114" s="87">
        <v>0.47304201430748799</v>
      </c>
      <c r="AB114" s="87">
        <v>0.245470002171644</v>
      </c>
      <c r="AC114" s="88" t="s">
        <v>36</v>
      </c>
      <c r="AD114" s="86">
        <v>10.3539741853885</v>
      </c>
      <c r="AE114" s="89"/>
      <c r="AF114" s="90"/>
      <c r="AG114" s="12"/>
    </row>
    <row r="115" spans="1:33" customFormat="1" ht="13.2" x14ac:dyDescent="0.25">
      <c r="A115" s="82" t="s">
        <v>222</v>
      </c>
      <c r="B115" s="83"/>
      <c r="C115" s="83"/>
      <c r="D115" s="83" t="s">
        <v>223</v>
      </c>
      <c r="E115" s="83"/>
      <c r="F115" s="84" t="s">
        <v>35</v>
      </c>
      <c r="G115" s="85">
        <v>72.400105471558035</v>
      </c>
      <c r="H115" s="85">
        <v>82.725750502988092</v>
      </c>
      <c r="I115" s="85">
        <v>102.75069986198908</v>
      </c>
      <c r="J115" s="85">
        <v>96.234620112273888</v>
      </c>
      <c r="K115" s="86">
        <v>97.075513567737119</v>
      </c>
      <c r="L115" s="86">
        <v>89.84391545860845</v>
      </c>
      <c r="M115" s="86">
        <v>110.10603320777388</v>
      </c>
      <c r="N115" s="86">
        <v>100.34655051087915</v>
      </c>
      <c r="O115" s="86">
        <v>104.92252042986675</v>
      </c>
      <c r="P115" s="86">
        <v>135.17220548053032</v>
      </c>
      <c r="Q115" s="86">
        <v>107.73082805331008</v>
      </c>
      <c r="R115" s="86">
        <v>112.40041119748051</v>
      </c>
      <c r="S115" s="87">
        <v>123.39392113465973</v>
      </c>
      <c r="T115" s="87">
        <v>138.0893080963385</v>
      </c>
      <c r="U115" s="87">
        <v>169.83337721531151</v>
      </c>
      <c r="V115" s="87">
        <v>151.48872231112153</v>
      </c>
      <c r="W115" s="87">
        <v>112.11157511951255</v>
      </c>
      <c r="X115" s="87">
        <v>103.66153771330058</v>
      </c>
      <c r="Y115" s="87">
        <v>120.50335649955051</v>
      </c>
      <c r="Z115" s="87">
        <v>124.7183523484</v>
      </c>
      <c r="AA115" s="87">
        <v>137.744963965734</v>
      </c>
      <c r="AB115" s="87">
        <v>86.464779631032201</v>
      </c>
      <c r="AC115" s="88"/>
      <c r="AD115" s="86">
        <v>-28.246994820136099</v>
      </c>
      <c r="AE115" s="89" t="s">
        <v>42</v>
      </c>
      <c r="AF115" s="90"/>
      <c r="AG115" s="12"/>
    </row>
    <row r="116" spans="1:33" customFormat="1" ht="13.2" x14ac:dyDescent="0.25">
      <c r="A116" s="100" t="s">
        <v>224</v>
      </c>
      <c r="B116" s="116"/>
      <c r="C116" s="116"/>
      <c r="D116" s="116"/>
      <c r="E116" s="116" t="s">
        <v>225</v>
      </c>
      <c r="F116" s="101" t="s">
        <v>35</v>
      </c>
      <c r="G116" s="85">
        <v>1.8474551303958422</v>
      </c>
      <c r="H116" s="85">
        <v>0.98495852686217833</v>
      </c>
      <c r="I116" s="85">
        <v>3.9589861111332549</v>
      </c>
      <c r="J116" s="85">
        <v>1.8056618451397111</v>
      </c>
      <c r="K116" s="86">
        <v>1.9361706322504688</v>
      </c>
      <c r="L116" s="86">
        <v>2.1639965693522951</v>
      </c>
      <c r="M116" s="86">
        <v>2.2120057541654137</v>
      </c>
      <c r="N116" s="86">
        <v>1.7109663073155659</v>
      </c>
      <c r="O116" s="86">
        <v>1.1169120116422262</v>
      </c>
      <c r="P116" s="86">
        <v>2.8593435507629335</v>
      </c>
      <c r="Q116" s="86">
        <v>1.006453673047512</v>
      </c>
      <c r="R116" s="86">
        <v>1.3085344343113419</v>
      </c>
      <c r="S116" s="87">
        <v>0.53209246479156913</v>
      </c>
      <c r="T116" s="87">
        <v>0.97997587640197159</v>
      </c>
      <c r="U116" s="87">
        <v>2.8389691631688536</v>
      </c>
      <c r="V116" s="87">
        <v>3.3223708079661267</v>
      </c>
      <c r="W116" s="87">
        <v>2.3069812810387318</v>
      </c>
      <c r="X116" s="87">
        <v>1.7639850953465623</v>
      </c>
      <c r="Y116" s="87">
        <v>1.3875774525056659</v>
      </c>
      <c r="Z116" s="87">
        <v>3.2315719657461299</v>
      </c>
      <c r="AA116" s="87">
        <v>3.8814639949440402</v>
      </c>
      <c r="AB116" s="87">
        <v>1.5732824144451401</v>
      </c>
      <c r="AC116" s="88" t="s">
        <v>36</v>
      </c>
      <c r="AD116" s="86">
        <v>13.383394318215201</v>
      </c>
      <c r="AE116" s="89"/>
      <c r="AF116" s="90"/>
      <c r="AG116" s="12"/>
    </row>
    <row r="117" spans="1:33" customFormat="1" ht="13.2" x14ac:dyDescent="0.25">
      <c r="A117" s="82" t="s">
        <v>226</v>
      </c>
      <c r="B117" s="83"/>
      <c r="C117" s="83"/>
      <c r="D117" s="83"/>
      <c r="E117" s="83" t="s">
        <v>227</v>
      </c>
      <c r="F117" s="84" t="s">
        <v>35</v>
      </c>
      <c r="G117" s="85">
        <v>14.339603686201491</v>
      </c>
      <c r="H117" s="85">
        <v>16.287096252084893</v>
      </c>
      <c r="I117" s="85">
        <v>14.532398396669119</v>
      </c>
      <c r="J117" s="85">
        <v>15.356470165188696</v>
      </c>
      <c r="K117" s="86">
        <v>15.558485150204884</v>
      </c>
      <c r="L117" s="86">
        <v>12.388593952599155</v>
      </c>
      <c r="M117" s="86">
        <v>16.306397753795661</v>
      </c>
      <c r="N117" s="86">
        <v>15.219449995777888</v>
      </c>
      <c r="O117" s="86">
        <v>15.018252546736825</v>
      </c>
      <c r="P117" s="86">
        <v>14.022435428918399</v>
      </c>
      <c r="Q117" s="86">
        <v>18.885719007523686</v>
      </c>
      <c r="R117" s="86">
        <v>14.828857828053801</v>
      </c>
      <c r="S117" s="87">
        <v>18.082511302067726</v>
      </c>
      <c r="T117" s="87">
        <v>18.502100795354043</v>
      </c>
      <c r="U117" s="87">
        <v>32.990113171803948</v>
      </c>
      <c r="V117" s="87">
        <v>25.67293010953615</v>
      </c>
      <c r="W117" s="87">
        <v>23.35377323740946</v>
      </c>
      <c r="X117" s="87">
        <v>16.461109518306014</v>
      </c>
      <c r="Y117" s="87">
        <v>18.820713935798533</v>
      </c>
      <c r="Z117" s="87">
        <v>22.546711275854801</v>
      </c>
      <c r="AA117" s="87">
        <v>33.677659286325003</v>
      </c>
      <c r="AB117" s="87">
        <v>25.876626747246998</v>
      </c>
      <c r="AC117" s="88"/>
      <c r="AD117" s="86">
        <v>37.4901442927071</v>
      </c>
      <c r="AE117" s="89"/>
      <c r="AF117" s="90"/>
      <c r="AG117" s="12"/>
    </row>
    <row r="118" spans="1:33" customFormat="1" ht="13.2" x14ac:dyDescent="0.25">
      <c r="A118" s="82" t="s">
        <v>228</v>
      </c>
      <c r="B118" s="83"/>
      <c r="C118" s="83"/>
      <c r="D118" s="83"/>
      <c r="E118" s="83" t="s">
        <v>229</v>
      </c>
      <c r="F118" s="84" t="s">
        <v>35</v>
      </c>
      <c r="G118" s="85">
        <v>2.7850206818529992</v>
      </c>
      <c r="H118" s="85">
        <v>3.4446551633869644</v>
      </c>
      <c r="I118" s="85">
        <v>3.5972036524602324</v>
      </c>
      <c r="J118" s="85">
        <v>4.7913964923398824</v>
      </c>
      <c r="K118" s="86">
        <v>3.5608325704079542</v>
      </c>
      <c r="L118" s="86">
        <v>2.9102053590864752</v>
      </c>
      <c r="M118" s="86">
        <v>5.4023698380052183</v>
      </c>
      <c r="N118" s="86">
        <v>3.353224308272587</v>
      </c>
      <c r="O118" s="86">
        <v>7.0451584014328921</v>
      </c>
      <c r="P118" s="86">
        <v>9.7426433382433952</v>
      </c>
      <c r="Q118" s="86">
        <v>3.056839380850743</v>
      </c>
      <c r="R118" s="86">
        <v>14.352962124205012</v>
      </c>
      <c r="S118" s="87">
        <v>6.5597405256033987</v>
      </c>
      <c r="T118" s="87">
        <v>7.0610907885078573</v>
      </c>
      <c r="U118" s="87">
        <v>14.161135443455608</v>
      </c>
      <c r="V118" s="87">
        <v>14.708590597143015</v>
      </c>
      <c r="W118" s="87">
        <v>5.8270808571159636</v>
      </c>
      <c r="X118" s="87">
        <v>6.6198766775367623</v>
      </c>
      <c r="Y118" s="87">
        <v>6.4743700170651213</v>
      </c>
      <c r="Z118" s="87">
        <v>17.019624833517799</v>
      </c>
      <c r="AA118" s="87">
        <v>3.8801229997928699</v>
      </c>
      <c r="AB118" s="87">
        <v>5.4179091828789598</v>
      </c>
      <c r="AC118" s="88" t="s">
        <v>36</v>
      </c>
      <c r="AD118" s="86">
        <v>-16.317585053086798</v>
      </c>
      <c r="AE118" s="89"/>
      <c r="AF118" s="90"/>
      <c r="AG118" s="12"/>
    </row>
    <row r="119" spans="1:33" customFormat="1" ht="13.2" x14ac:dyDescent="0.25">
      <c r="A119" s="82" t="s">
        <v>230</v>
      </c>
      <c r="B119" s="83"/>
      <c r="C119" s="83"/>
      <c r="D119" s="83"/>
      <c r="E119" s="83" t="s">
        <v>231</v>
      </c>
      <c r="F119" s="84" t="s">
        <v>35</v>
      </c>
      <c r="G119" s="85">
        <v>4.6847608329306949</v>
      </c>
      <c r="H119" s="85">
        <v>4.7813472449719931</v>
      </c>
      <c r="I119" s="85">
        <v>3.8718990157020103</v>
      </c>
      <c r="J119" s="85">
        <v>4.6177065541139353</v>
      </c>
      <c r="K119" s="86">
        <v>4.9379886277295801</v>
      </c>
      <c r="L119" s="86">
        <v>5.1164018860472602</v>
      </c>
      <c r="M119" s="86">
        <v>5.8491033669955819</v>
      </c>
      <c r="N119" s="86">
        <v>5.2298561657331133</v>
      </c>
      <c r="O119" s="86">
        <v>5.7155434904287494</v>
      </c>
      <c r="P119" s="86">
        <v>10.545258790325299</v>
      </c>
      <c r="Q119" s="86">
        <v>7.344607653652881</v>
      </c>
      <c r="R119" s="86">
        <v>9.2585425024621788</v>
      </c>
      <c r="S119" s="87">
        <v>3.5942556306175812</v>
      </c>
      <c r="T119" s="87">
        <v>6.9824349022456262</v>
      </c>
      <c r="U119" s="87">
        <v>9.5768798602477307</v>
      </c>
      <c r="V119" s="87">
        <v>9.4063527907247</v>
      </c>
      <c r="W119" s="87">
        <v>9.0040398055641599</v>
      </c>
      <c r="X119" s="87">
        <v>6.9810617764002139</v>
      </c>
      <c r="Y119" s="87">
        <v>5.4711211838995686</v>
      </c>
      <c r="Z119" s="87">
        <v>10.316679771284299</v>
      </c>
      <c r="AA119" s="87">
        <v>5.5247274195004499</v>
      </c>
      <c r="AB119" s="87">
        <v>3.8622435737855998</v>
      </c>
      <c r="AC119" s="88" t="s">
        <v>36</v>
      </c>
      <c r="AD119" s="86">
        <v>-29.406725898314502</v>
      </c>
      <c r="AE119" s="89"/>
      <c r="AF119" s="90"/>
      <c r="AG119" s="12"/>
    </row>
    <row r="120" spans="1:33" customFormat="1" ht="13.2" x14ac:dyDescent="0.25">
      <c r="A120" s="82" t="s">
        <v>232</v>
      </c>
      <c r="B120" s="83"/>
      <c r="C120" s="83"/>
      <c r="D120" s="83"/>
      <c r="E120" s="83" t="s">
        <v>233</v>
      </c>
      <c r="F120" s="84" t="s">
        <v>35</v>
      </c>
      <c r="G120" s="85">
        <v>48.578281697443934</v>
      </c>
      <c r="H120" s="85">
        <v>57.018672291157202</v>
      </c>
      <c r="I120" s="85">
        <v>76.630806294914819</v>
      </c>
      <c r="J120" s="85">
        <v>69.512502206640022</v>
      </c>
      <c r="K120" s="86">
        <v>70.728304702341873</v>
      </c>
      <c r="L120" s="86">
        <v>66.897959526942827</v>
      </c>
      <c r="M120" s="86">
        <v>79.7524004575601</v>
      </c>
      <c r="N120" s="86">
        <v>74.511847327384913</v>
      </c>
      <c r="O120" s="86">
        <v>75.929794022165069</v>
      </c>
      <c r="P120" s="86">
        <v>96.729627922143663</v>
      </c>
      <c r="Q120" s="86">
        <v>77.280561111017761</v>
      </c>
      <c r="R120" s="86">
        <v>72.305140246718508</v>
      </c>
      <c r="S120" s="87">
        <v>94.349006140886715</v>
      </c>
      <c r="T120" s="87">
        <v>104.36598171899031</v>
      </c>
      <c r="U120" s="87">
        <v>110.00001611433636</v>
      </c>
      <c r="V120" s="87">
        <v>98.302385931450019</v>
      </c>
      <c r="W120" s="87">
        <v>71.399765409209948</v>
      </c>
      <c r="X120" s="87">
        <v>71.835504645711026</v>
      </c>
      <c r="Y120" s="87">
        <v>88.232486716659778</v>
      </c>
      <c r="Z120" s="87">
        <v>71.423241707986307</v>
      </c>
      <c r="AA120" s="87">
        <v>90.391251931829601</v>
      </c>
      <c r="AB120" s="87">
        <v>49.052635899934799</v>
      </c>
      <c r="AC120" s="88"/>
      <c r="AD120" s="86">
        <v>-44.405243776640702</v>
      </c>
      <c r="AE120" s="89" t="s">
        <v>42</v>
      </c>
      <c r="AF120" s="90" t="s">
        <v>37</v>
      </c>
      <c r="AG120" s="12"/>
    </row>
    <row r="121" spans="1:33" customFormat="1" ht="13.2" x14ac:dyDescent="0.25">
      <c r="A121" s="102" t="s">
        <v>234</v>
      </c>
      <c r="B121" s="103"/>
      <c r="C121" s="103"/>
      <c r="D121" s="103"/>
      <c r="E121" s="103" t="s">
        <v>235</v>
      </c>
      <c r="F121" s="104" t="s">
        <v>35</v>
      </c>
      <c r="G121" s="105">
        <v>0.16498344273306856</v>
      </c>
      <c r="H121" s="105">
        <v>0.20902102452487287</v>
      </c>
      <c r="I121" s="105">
        <v>0.15940639110963317</v>
      </c>
      <c r="J121" s="105">
        <v>0.15088284885161268</v>
      </c>
      <c r="K121" s="106">
        <v>0.35373188480234308</v>
      </c>
      <c r="L121" s="106">
        <v>0.36675816458044896</v>
      </c>
      <c r="M121" s="106">
        <v>0.58375603725186564</v>
      </c>
      <c r="N121" s="106">
        <v>0.32120640639513665</v>
      </c>
      <c r="O121" s="106">
        <v>9.6859957461099322E-2</v>
      </c>
      <c r="P121" s="106">
        <v>1.2728964501366198</v>
      </c>
      <c r="Q121" s="106">
        <v>0.15664722721746979</v>
      </c>
      <c r="R121" s="106">
        <v>0.34637406172970031</v>
      </c>
      <c r="S121" s="106">
        <v>0.27631507069275763</v>
      </c>
      <c r="T121" s="106">
        <v>0.19772401483870297</v>
      </c>
      <c r="U121" s="106">
        <v>0.26626346229900771</v>
      </c>
      <c r="V121" s="106">
        <v>7.6092074301480003E-2</v>
      </c>
      <c r="W121" s="106">
        <v>0.21993452917433093</v>
      </c>
      <c r="X121" s="106">
        <v>0</v>
      </c>
      <c r="Y121" s="106">
        <v>0.11708719362184335</v>
      </c>
      <c r="Z121" s="106">
        <v>0.18052279401145699</v>
      </c>
      <c r="AA121" s="106">
        <v>0.389738333342184</v>
      </c>
      <c r="AB121" s="106">
        <v>0.68208181274066804</v>
      </c>
      <c r="AC121" s="107" t="s">
        <v>36</v>
      </c>
      <c r="AD121" s="106">
        <v>482.54177219721299</v>
      </c>
      <c r="AE121" s="115"/>
      <c r="AF121" s="109"/>
      <c r="AG121" s="12"/>
    </row>
    <row r="122" spans="1:33" customFormat="1" ht="13.2" x14ac:dyDescent="0.25">
      <c r="A122" s="75" t="s">
        <v>236</v>
      </c>
      <c r="B122" s="76"/>
      <c r="C122" s="76" t="s">
        <v>237</v>
      </c>
      <c r="D122" s="76"/>
      <c r="E122" s="76"/>
      <c r="F122" s="35" t="s">
        <v>35</v>
      </c>
      <c r="G122" s="77">
        <v>71.576446256643521</v>
      </c>
      <c r="H122" s="77">
        <v>63.455149475321946</v>
      </c>
      <c r="I122" s="77">
        <v>73.124797022182037</v>
      </c>
      <c r="J122" s="77">
        <v>74.781662324592446</v>
      </c>
      <c r="K122" s="78">
        <v>73.784304806782288</v>
      </c>
      <c r="L122" s="78">
        <v>80.873603457621371</v>
      </c>
      <c r="M122" s="78">
        <v>81.834111339634333</v>
      </c>
      <c r="N122" s="78">
        <v>95.373220367607928</v>
      </c>
      <c r="O122" s="78">
        <v>89.127208104780109</v>
      </c>
      <c r="P122" s="78">
        <v>101.24179157343168</v>
      </c>
      <c r="Q122" s="78">
        <v>119.45650493269022</v>
      </c>
      <c r="R122" s="78">
        <v>110.63895025011273</v>
      </c>
      <c r="S122" s="78">
        <v>119.87579064812869</v>
      </c>
      <c r="T122" s="78">
        <v>110.03074715625381</v>
      </c>
      <c r="U122" s="78">
        <v>139.1422243137477</v>
      </c>
      <c r="V122" s="78">
        <v>152.66375235895251</v>
      </c>
      <c r="W122" s="78">
        <v>113.74175605319202</v>
      </c>
      <c r="X122" s="78">
        <v>126.87300246612214</v>
      </c>
      <c r="Y122" s="78">
        <v>111.83248456333203</v>
      </c>
      <c r="Z122" s="78">
        <v>113.024909471161</v>
      </c>
      <c r="AA122" s="78">
        <v>135.80155661654899</v>
      </c>
      <c r="AB122" s="78">
        <v>122.353027325646</v>
      </c>
      <c r="AC122" s="79" t="s">
        <v>47</v>
      </c>
      <c r="AD122" s="87">
        <v>9.40741216954377</v>
      </c>
      <c r="AE122" s="80"/>
      <c r="AF122" s="81"/>
      <c r="AG122" s="12"/>
    </row>
    <row r="123" spans="1:33" customFormat="1" ht="13.2" x14ac:dyDescent="0.25">
      <c r="A123" s="82" t="s">
        <v>238</v>
      </c>
      <c r="B123" s="83"/>
      <c r="C123" s="83"/>
      <c r="D123" s="83" t="s">
        <v>239</v>
      </c>
      <c r="E123" s="83"/>
      <c r="F123" s="84" t="s">
        <v>35</v>
      </c>
      <c r="G123" s="85">
        <v>15.70752560189495</v>
      </c>
      <c r="H123" s="85">
        <v>14.634494611109885</v>
      </c>
      <c r="I123" s="85">
        <v>13.370781845279286</v>
      </c>
      <c r="J123" s="85">
        <v>15.85848724925523</v>
      </c>
      <c r="K123" s="86">
        <v>11.199852623124258</v>
      </c>
      <c r="L123" s="86">
        <v>13.446899672745683</v>
      </c>
      <c r="M123" s="86">
        <v>10.640517759341845</v>
      </c>
      <c r="N123" s="86">
        <v>12.185506797646882</v>
      </c>
      <c r="O123" s="86">
        <v>10.70691257136461</v>
      </c>
      <c r="P123" s="86">
        <v>17.927001225641771</v>
      </c>
      <c r="Q123" s="86">
        <v>11.617933592152513</v>
      </c>
      <c r="R123" s="86">
        <v>11.487385863486892</v>
      </c>
      <c r="S123" s="87">
        <v>12.709926837975834</v>
      </c>
      <c r="T123" s="87">
        <v>7.0079774224204527</v>
      </c>
      <c r="U123" s="87">
        <v>10.864752374543061</v>
      </c>
      <c r="V123" s="87">
        <v>14.294529303386801</v>
      </c>
      <c r="W123" s="87">
        <v>14.43529014357315</v>
      </c>
      <c r="X123" s="87">
        <v>18.254388644184175</v>
      </c>
      <c r="Y123" s="87">
        <v>10.252197740082579</v>
      </c>
      <c r="Z123" s="87">
        <v>11.5590777558476</v>
      </c>
      <c r="AA123" s="87">
        <v>15.258899693562601</v>
      </c>
      <c r="AB123" s="87">
        <v>9.7780287822369996</v>
      </c>
      <c r="AC123" s="88" t="s">
        <v>36</v>
      </c>
      <c r="AD123" s="86">
        <v>-4.6250469398550198</v>
      </c>
      <c r="AE123" s="89"/>
      <c r="AF123" s="90"/>
      <c r="AG123" s="12"/>
    </row>
    <row r="124" spans="1:33" customFormat="1" ht="13.2" x14ac:dyDescent="0.25">
      <c r="A124" s="82" t="s">
        <v>240</v>
      </c>
      <c r="B124" s="83"/>
      <c r="C124" s="83"/>
      <c r="D124" s="83"/>
      <c r="E124" s="83" t="s">
        <v>241</v>
      </c>
      <c r="F124" s="84" t="s">
        <v>35</v>
      </c>
      <c r="G124" s="85">
        <v>7.0623725797518171</v>
      </c>
      <c r="H124" s="85">
        <v>6.6912247776755667</v>
      </c>
      <c r="I124" s="85">
        <v>7.9950203679173644</v>
      </c>
      <c r="J124" s="85">
        <v>9.6172429742807424</v>
      </c>
      <c r="K124" s="86">
        <v>5.8689800510135255</v>
      </c>
      <c r="L124" s="86">
        <v>8.2116361271921239</v>
      </c>
      <c r="M124" s="86">
        <v>6.797694289741866</v>
      </c>
      <c r="N124" s="86">
        <v>7.832234638444012</v>
      </c>
      <c r="O124" s="86">
        <v>7.3898074555020719</v>
      </c>
      <c r="P124" s="86">
        <v>13.766399986506693</v>
      </c>
      <c r="Q124" s="86">
        <v>8.7777068172523727</v>
      </c>
      <c r="R124" s="86">
        <v>7.6797639648562477</v>
      </c>
      <c r="S124" s="87">
        <v>9.6946526997222868</v>
      </c>
      <c r="T124" s="87">
        <v>5.5867302093438589</v>
      </c>
      <c r="U124" s="87">
        <v>8.4459271151295567</v>
      </c>
      <c r="V124" s="87">
        <v>11.245831357878263</v>
      </c>
      <c r="W124" s="87">
        <v>11.06361303354956</v>
      </c>
      <c r="X124" s="87">
        <v>13.776125119589564</v>
      </c>
      <c r="Y124" s="87">
        <v>9.5339014529578634</v>
      </c>
      <c r="Z124" s="87">
        <v>7.3524206100868099</v>
      </c>
      <c r="AA124" s="87">
        <v>13.800998975001701</v>
      </c>
      <c r="AB124" s="87">
        <v>9.16590835659464</v>
      </c>
      <c r="AC124" s="88" t="s">
        <v>36</v>
      </c>
      <c r="AD124" s="86">
        <v>-3.8598374252027199</v>
      </c>
      <c r="AE124" s="89"/>
      <c r="AF124" s="90"/>
      <c r="AG124" s="12"/>
    </row>
    <row r="125" spans="1:33" customFormat="1" ht="13.2" x14ac:dyDescent="0.25">
      <c r="A125" s="82" t="s">
        <v>242</v>
      </c>
      <c r="B125" s="83"/>
      <c r="C125" s="83"/>
      <c r="D125" s="83"/>
      <c r="E125" s="83" t="s">
        <v>243</v>
      </c>
      <c r="F125" s="84" t="s">
        <v>35</v>
      </c>
      <c r="G125" s="85">
        <v>8.6451530221431341</v>
      </c>
      <c r="H125" s="85">
        <v>7.9432698334343117</v>
      </c>
      <c r="I125" s="85">
        <v>5.3757614773619204</v>
      </c>
      <c r="J125" s="85">
        <v>6.2412442749744947</v>
      </c>
      <c r="K125" s="86">
        <v>5.3308725721107351</v>
      </c>
      <c r="L125" s="86">
        <v>5.2352635455535568</v>
      </c>
      <c r="M125" s="86">
        <v>3.8428234695999803</v>
      </c>
      <c r="N125" s="86">
        <v>4.3532721592028656</v>
      </c>
      <c r="O125" s="86">
        <v>3.3171051158625331</v>
      </c>
      <c r="P125" s="86">
        <v>4.1606012391350795</v>
      </c>
      <c r="Q125" s="86">
        <v>2.8402267749001422</v>
      </c>
      <c r="R125" s="86">
        <v>3.8076218986306412</v>
      </c>
      <c r="S125" s="87">
        <v>3.0152741382535475</v>
      </c>
      <c r="T125" s="87">
        <v>1.4212472130765934</v>
      </c>
      <c r="U125" s="87">
        <v>2.4188252594135027</v>
      </c>
      <c r="V125" s="87">
        <v>3.0486979455085383</v>
      </c>
      <c r="W125" s="87">
        <v>3.371677110023592</v>
      </c>
      <c r="X125" s="87">
        <v>4.4782635245946079</v>
      </c>
      <c r="Y125" s="87">
        <v>0.71829628712471527</v>
      </c>
      <c r="Z125" s="87">
        <v>4.20665714576079</v>
      </c>
      <c r="AA125" s="87">
        <v>1.45790071856096</v>
      </c>
      <c r="AB125" s="87">
        <v>0.61212042564235603</v>
      </c>
      <c r="AC125" s="88" t="s">
        <v>36</v>
      </c>
      <c r="AD125" s="86">
        <v>-14.781624711909901</v>
      </c>
      <c r="AE125" s="89"/>
      <c r="AF125" s="90"/>
      <c r="AG125" s="12"/>
    </row>
    <row r="126" spans="1:33" customFormat="1" ht="13.2" x14ac:dyDescent="0.25">
      <c r="A126" s="82" t="s">
        <v>244</v>
      </c>
      <c r="B126" s="83"/>
      <c r="C126" s="83"/>
      <c r="D126" s="83" t="s">
        <v>245</v>
      </c>
      <c r="E126" s="83"/>
      <c r="F126" s="84" t="s">
        <v>35</v>
      </c>
      <c r="G126" s="85">
        <v>1.855285951659851</v>
      </c>
      <c r="H126" s="85">
        <v>1.5241369024913816</v>
      </c>
      <c r="I126" s="85">
        <v>2.8855058801458338</v>
      </c>
      <c r="J126" s="85">
        <v>1.5719895422323458</v>
      </c>
      <c r="K126" s="86">
        <v>1.6025428550131147</v>
      </c>
      <c r="L126" s="86">
        <v>2.5329779971289619</v>
      </c>
      <c r="M126" s="86">
        <v>2.1685982021121699</v>
      </c>
      <c r="N126" s="86">
        <v>2.624291384017793</v>
      </c>
      <c r="O126" s="86">
        <v>1.6165341990372784</v>
      </c>
      <c r="P126" s="86">
        <v>3.0614310773278763</v>
      </c>
      <c r="Q126" s="86">
        <v>1.5522540237418982</v>
      </c>
      <c r="R126" s="86">
        <v>0.8943266989021752</v>
      </c>
      <c r="S126" s="87">
        <v>2.7116746372937062</v>
      </c>
      <c r="T126" s="87">
        <v>0.90548122844783807</v>
      </c>
      <c r="U126" s="87">
        <v>1.0533138723132756</v>
      </c>
      <c r="V126" s="87">
        <v>1.0520248937346113</v>
      </c>
      <c r="W126" s="87">
        <v>2.4648473139491216</v>
      </c>
      <c r="X126" s="87">
        <v>1.8573388686705841</v>
      </c>
      <c r="Y126" s="87">
        <v>1.1470615151890351</v>
      </c>
      <c r="Z126" s="87">
        <v>0.24792866808945299</v>
      </c>
      <c r="AA126" s="87">
        <v>2.1193671565060801</v>
      </c>
      <c r="AB126" s="87">
        <v>1.3154525760472799</v>
      </c>
      <c r="AC126" s="88" t="s">
        <v>36</v>
      </c>
      <c r="AD126" s="86">
        <v>14.6802118830133</v>
      </c>
      <c r="AE126" s="89"/>
      <c r="AF126" s="90"/>
      <c r="AG126" s="12"/>
    </row>
    <row r="127" spans="1:33" customFormat="1" ht="13.2" x14ac:dyDescent="0.25">
      <c r="A127" s="82" t="s">
        <v>246</v>
      </c>
      <c r="B127" s="83"/>
      <c r="C127" s="83"/>
      <c r="D127" s="83"/>
      <c r="E127" s="83" t="s">
        <v>247</v>
      </c>
      <c r="F127" s="84" t="s">
        <v>35</v>
      </c>
      <c r="G127" s="85">
        <v>1.7867353312042613</v>
      </c>
      <c r="H127" s="85">
        <v>1.2184242451440166</v>
      </c>
      <c r="I127" s="85">
        <v>2.8327796286827649</v>
      </c>
      <c r="J127" s="85">
        <v>1.3127778326656303</v>
      </c>
      <c r="K127" s="86">
        <v>1.6025428550131147</v>
      </c>
      <c r="L127" s="86">
        <v>2.4720235781594138</v>
      </c>
      <c r="M127" s="86">
        <v>1.929667460079032</v>
      </c>
      <c r="N127" s="86">
        <v>2.408365468516906</v>
      </c>
      <c r="O127" s="86">
        <v>1.6165341990372784</v>
      </c>
      <c r="P127" s="86">
        <v>2.868729830321703</v>
      </c>
      <c r="Q127" s="86">
        <v>1.5522540237418982</v>
      </c>
      <c r="R127" s="86">
        <v>0.8943266989021752</v>
      </c>
      <c r="S127" s="87">
        <v>2.0505181597314763</v>
      </c>
      <c r="T127" s="87">
        <v>0.90548122844783807</v>
      </c>
      <c r="U127" s="87">
        <v>0.64420091463880924</v>
      </c>
      <c r="V127" s="87">
        <v>0.64341258249855016</v>
      </c>
      <c r="W127" s="87">
        <v>1.6087331085327163</v>
      </c>
      <c r="X127" s="87">
        <v>1.8573388686705841</v>
      </c>
      <c r="Y127" s="87">
        <v>0.53376686997669021</v>
      </c>
      <c r="Z127" s="87">
        <v>0.24792866808945299</v>
      </c>
      <c r="AA127" s="87">
        <v>2.1193671565060801</v>
      </c>
      <c r="AB127" s="87">
        <v>1.3154525760472799</v>
      </c>
      <c r="AC127" s="88" t="s">
        <v>36</v>
      </c>
      <c r="AD127" s="86">
        <v>146.447025853203</v>
      </c>
      <c r="AE127" s="89"/>
      <c r="AF127" s="90"/>
      <c r="AG127" s="12"/>
    </row>
    <row r="128" spans="1:33" customFormat="1" ht="13.2" x14ac:dyDescent="0.25">
      <c r="A128" s="82" t="s">
        <v>248</v>
      </c>
      <c r="B128" s="83"/>
      <c r="C128" s="83"/>
      <c r="D128" s="83"/>
      <c r="E128" s="83" t="s">
        <v>249</v>
      </c>
      <c r="F128" s="84" t="s">
        <v>35</v>
      </c>
      <c r="G128" s="85">
        <v>6.8550620455589989E-2</v>
      </c>
      <c r="H128" s="85">
        <v>0.30571265734736497</v>
      </c>
      <c r="I128" s="85">
        <v>5.2726251463069508E-2</v>
      </c>
      <c r="J128" s="85">
        <v>0.25921170956671541</v>
      </c>
      <c r="K128" s="86">
        <v>0</v>
      </c>
      <c r="L128" s="86">
        <v>6.0954418969548514E-2</v>
      </c>
      <c r="M128" s="86">
        <v>0.2389307420331383</v>
      </c>
      <c r="N128" s="86">
        <v>0.21592591550088699</v>
      </c>
      <c r="O128" s="86">
        <v>0</v>
      </c>
      <c r="P128" s="86">
        <v>0.19270124700617317</v>
      </c>
      <c r="Q128" s="86">
        <v>0</v>
      </c>
      <c r="R128" s="86">
        <v>0</v>
      </c>
      <c r="S128" s="87">
        <v>0.66115647756222973</v>
      </c>
      <c r="T128" s="87">
        <v>0</v>
      </c>
      <c r="U128" s="87">
        <v>0.40911295767446626</v>
      </c>
      <c r="V128" s="87">
        <v>0.40861231123606118</v>
      </c>
      <c r="W128" s="87">
        <v>0.85611420541640548</v>
      </c>
      <c r="X128" s="87">
        <v>0</v>
      </c>
      <c r="Y128" s="87">
        <v>0.613294645212345</v>
      </c>
      <c r="Z128" s="87">
        <v>0</v>
      </c>
      <c r="AA128" s="87">
        <v>0</v>
      </c>
      <c r="AB128" s="87">
        <v>0</v>
      </c>
      <c r="AC128" s="88"/>
      <c r="AD128" s="86">
        <v>0</v>
      </c>
      <c r="AE128" s="89"/>
      <c r="AF128" s="90"/>
      <c r="AG128" s="12"/>
    </row>
    <row r="129" spans="1:33" customFormat="1" ht="13.2" x14ac:dyDescent="0.25">
      <c r="A129" s="82" t="s">
        <v>250</v>
      </c>
      <c r="B129" s="83"/>
      <c r="C129" s="83"/>
      <c r="D129" s="83" t="s">
        <v>251</v>
      </c>
      <c r="E129" s="83"/>
      <c r="F129" s="84" t="s">
        <v>35</v>
      </c>
      <c r="G129" s="85">
        <v>5.1374842381889536</v>
      </c>
      <c r="H129" s="85">
        <v>4.3230882042767114</v>
      </c>
      <c r="I129" s="85">
        <v>5.4405210239883921</v>
      </c>
      <c r="J129" s="85">
        <v>3.4461591409487426</v>
      </c>
      <c r="K129" s="86">
        <v>6.0763351470462128</v>
      </c>
      <c r="L129" s="86">
        <v>6.6312750736352442</v>
      </c>
      <c r="M129" s="86">
        <v>7.1216896217040606</v>
      </c>
      <c r="N129" s="86">
        <v>10.628561375855003</v>
      </c>
      <c r="O129" s="86">
        <v>7.1271325422590435</v>
      </c>
      <c r="P129" s="86">
        <v>12.259231668784366</v>
      </c>
      <c r="Q129" s="86">
        <v>13.46440115852395</v>
      </c>
      <c r="R129" s="86">
        <v>13.187016954245241</v>
      </c>
      <c r="S129" s="87">
        <v>11.154169694622077</v>
      </c>
      <c r="T129" s="87">
        <v>20.679116891844043</v>
      </c>
      <c r="U129" s="87">
        <v>13.449716442304116</v>
      </c>
      <c r="V129" s="87">
        <v>14.509296414283073</v>
      </c>
      <c r="W129" s="87">
        <v>12.910620346734465</v>
      </c>
      <c r="X129" s="87">
        <v>16.770955612474602</v>
      </c>
      <c r="Y129" s="87">
        <v>11.487594140795329</v>
      </c>
      <c r="Z129" s="87">
        <v>10.814131056874</v>
      </c>
      <c r="AA129" s="87">
        <v>17.954796513943599</v>
      </c>
      <c r="AB129" s="87">
        <v>21.583539463021101</v>
      </c>
      <c r="AC129" s="88" t="s">
        <v>36</v>
      </c>
      <c r="AD129" s="86">
        <v>87.885637310014005</v>
      </c>
      <c r="AE129" s="89"/>
      <c r="AF129" s="90"/>
      <c r="AG129" s="12"/>
    </row>
    <row r="130" spans="1:33" customFormat="1" ht="13.2" x14ac:dyDescent="0.25">
      <c r="A130" s="82" t="s">
        <v>252</v>
      </c>
      <c r="B130" s="83"/>
      <c r="C130" s="83"/>
      <c r="D130" s="83"/>
      <c r="E130" s="83" t="s">
        <v>253</v>
      </c>
      <c r="F130" s="84" t="s">
        <v>35</v>
      </c>
      <c r="G130" s="85">
        <v>4.9052582580105346</v>
      </c>
      <c r="H130" s="85">
        <v>3.5112807832402186</v>
      </c>
      <c r="I130" s="85">
        <v>4.9766649276425312</v>
      </c>
      <c r="J130" s="85">
        <v>2.1249524626695857</v>
      </c>
      <c r="K130" s="86">
        <v>5.6534477645422951</v>
      </c>
      <c r="L130" s="86">
        <v>6.4108576120293375</v>
      </c>
      <c r="M130" s="86">
        <v>6.5715255471078917</v>
      </c>
      <c r="N130" s="86">
        <v>9.8286739662791849</v>
      </c>
      <c r="O130" s="86">
        <v>6.305110265308409</v>
      </c>
      <c r="P130" s="86">
        <v>12.259231668784366</v>
      </c>
      <c r="Q130" s="86">
        <v>12.782059685271399</v>
      </c>
      <c r="R130" s="86">
        <v>11.510649959102825</v>
      </c>
      <c r="S130" s="87">
        <v>10.918113325817936</v>
      </c>
      <c r="T130" s="87">
        <v>19.128925917934751</v>
      </c>
      <c r="U130" s="87">
        <v>12.150678058501045</v>
      </c>
      <c r="V130" s="87">
        <v>13.747047183414798</v>
      </c>
      <c r="W130" s="87">
        <v>11.796855944899113</v>
      </c>
      <c r="X130" s="87">
        <v>14.950308609927152</v>
      </c>
      <c r="Y130" s="87">
        <v>11.053160277563936</v>
      </c>
      <c r="Z130" s="87">
        <v>7.6492669437357197</v>
      </c>
      <c r="AA130" s="87">
        <v>17.184720090497201</v>
      </c>
      <c r="AB130" s="87">
        <v>21.109485320211601</v>
      </c>
      <c r="AC130" s="88" t="s">
        <v>36</v>
      </c>
      <c r="AD130" s="86">
        <v>90.981445940491497</v>
      </c>
      <c r="AE130" s="89"/>
      <c r="AF130" s="90" t="s">
        <v>149</v>
      </c>
      <c r="AG130" s="12"/>
    </row>
    <row r="131" spans="1:33" customFormat="1" ht="13.2" x14ac:dyDescent="0.25">
      <c r="A131" s="82" t="s">
        <v>254</v>
      </c>
      <c r="B131" s="83"/>
      <c r="C131" s="83"/>
      <c r="D131" s="83"/>
      <c r="E131" s="83" t="s">
        <v>255</v>
      </c>
      <c r="F131" s="84" t="s">
        <v>35</v>
      </c>
      <c r="G131" s="85">
        <v>0.23222598017841781</v>
      </c>
      <c r="H131" s="85">
        <v>0.81180742103649284</v>
      </c>
      <c r="I131" s="85">
        <v>0.463856096345861</v>
      </c>
      <c r="J131" s="85">
        <v>1.3212066782791567</v>
      </c>
      <c r="K131" s="86">
        <v>0.42288738250391633</v>
      </c>
      <c r="L131" s="86">
        <v>0.22041746160590714</v>
      </c>
      <c r="M131" s="86">
        <v>0.55016407459616823</v>
      </c>
      <c r="N131" s="86">
        <v>0.79988740957581705</v>
      </c>
      <c r="O131" s="86">
        <v>0.82202227695063279</v>
      </c>
      <c r="P131" s="86">
        <v>0</v>
      </c>
      <c r="Q131" s="86">
        <v>0.68234147325255057</v>
      </c>
      <c r="R131" s="86">
        <v>1.6763669951424172</v>
      </c>
      <c r="S131" s="87">
        <v>0.23605636880414108</v>
      </c>
      <c r="T131" s="87">
        <v>1.5501909739092912</v>
      </c>
      <c r="U131" s="87">
        <v>1.2990383838030706</v>
      </c>
      <c r="V131" s="87">
        <v>0.76224923086827467</v>
      </c>
      <c r="W131" s="87">
        <v>1.1137644018353505</v>
      </c>
      <c r="X131" s="87">
        <v>1.8206470025474486</v>
      </c>
      <c r="Y131" s="87">
        <v>0.43443386323139116</v>
      </c>
      <c r="Z131" s="87">
        <v>3.16486411313831</v>
      </c>
      <c r="AA131" s="87">
        <v>0.77007642344643701</v>
      </c>
      <c r="AB131" s="87">
        <v>0.474054142809472</v>
      </c>
      <c r="AC131" s="88" t="s">
        <v>36</v>
      </c>
      <c r="AD131" s="86">
        <v>9.1199795714310206</v>
      </c>
      <c r="AE131" s="89"/>
      <c r="AF131" s="90"/>
      <c r="AG131" s="12"/>
    </row>
    <row r="132" spans="1:33" customFormat="1" ht="13.2" x14ac:dyDescent="0.25">
      <c r="A132" s="82" t="s">
        <v>256</v>
      </c>
      <c r="B132" s="83"/>
      <c r="C132" s="83"/>
      <c r="D132" s="83" t="s">
        <v>257</v>
      </c>
      <c r="E132" s="83"/>
      <c r="F132" s="84" t="s">
        <v>35</v>
      </c>
      <c r="G132" s="85">
        <v>2.23254416253226</v>
      </c>
      <c r="H132" s="85">
        <v>1.9423444252473823</v>
      </c>
      <c r="I132" s="85">
        <v>2.3209330289373145</v>
      </c>
      <c r="J132" s="85">
        <v>2.6060512225304855</v>
      </c>
      <c r="K132" s="86">
        <v>1.8963863062181483</v>
      </c>
      <c r="L132" s="86">
        <v>1.8873265651193447</v>
      </c>
      <c r="M132" s="86">
        <v>2.9151924987867703</v>
      </c>
      <c r="N132" s="86">
        <v>2.4509330931404327</v>
      </c>
      <c r="O132" s="86">
        <v>3.517606067390576</v>
      </c>
      <c r="P132" s="86">
        <v>2.128917274802379</v>
      </c>
      <c r="Q132" s="86">
        <v>2.5360666207290641</v>
      </c>
      <c r="R132" s="86">
        <v>5.7675231889783509</v>
      </c>
      <c r="S132" s="87">
        <v>5.3706885087781746</v>
      </c>
      <c r="T132" s="87">
        <v>4.2529200588760743</v>
      </c>
      <c r="U132" s="87">
        <v>4.8391002628548687</v>
      </c>
      <c r="V132" s="87">
        <v>5.2183853989637248</v>
      </c>
      <c r="W132" s="87">
        <v>7.7415326015639572</v>
      </c>
      <c r="X132" s="87">
        <v>6.1746531905073043</v>
      </c>
      <c r="Y132" s="87">
        <v>5.9437819971037742</v>
      </c>
      <c r="Z132" s="87">
        <v>7.5663628534903697</v>
      </c>
      <c r="AA132" s="87">
        <v>6.8779694412431596</v>
      </c>
      <c r="AB132" s="87">
        <v>5.9580581259236096</v>
      </c>
      <c r="AC132" s="88" t="s">
        <v>36</v>
      </c>
      <c r="AD132" s="86">
        <v>0.24018594266737001</v>
      </c>
      <c r="AE132" s="89"/>
      <c r="AF132" s="90"/>
      <c r="AG132" s="12"/>
    </row>
    <row r="133" spans="1:33" customFormat="1" ht="13.2" x14ac:dyDescent="0.25">
      <c r="A133" s="82" t="s">
        <v>258</v>
      </c>
      <c r="B133" s="83"/>
      <c r="C133" s="83"/>
      <c r="D133" s="83" t="s">
        <v>259</v>
      </c>
      <c r="E133" s="83"/>
      <c r="F133" s="84" t="s">
        <v>35</v>
      </c>
      <c r="G133" s="85">
        <v>1.7575862922328149</v>
      </c>
      <c r="H133" s="85">
        <v>1.7072664527565262</v>
      </c>
      <c r="I133" s="85">
        <v>1.703296240127705</v>
      </c>
      <c r="J133" s="85">
        <v>1.2618874181911406</v>
      </c>
      <c r="K133" s="86">
        <v>2.0941930479582909</v>
      </c>
      <c r="L133" s="86">
        <v>1.967012026487519</v>
      </c>
      <c r="M133" s="86">
        <v>1.3444959905714871</v>
      </c>
      <c r="N133" s="86">
        <v>3.5937990823880486</v>
      </c>
      <c r="O133" s="86">
        <v>1.756000223888952</v>
      </c>
      <c r="P133" s="86">
        <v>2.0363110431448397</v>
      </c>
      <c r="Q133" s="86">
        <v>2.0126664537850911</v>
      </c>
      <c r="R133" s="86">
        <v>1.9986311964789483</v>
      </c>
      <c r="S133" s="87">
        <v>1.6544466939141271</v>
      </c>
      <c r="T133" s="87">
        <v>2.1778168308487786</v>
      </c>
      <c r="U133" s="87">
        <v>0.62239575936215619</v>
      </c>
      <c r="V133" s="87">
        <v>0.62163411098520338</v>
      </c>
      <c r="W133" s="87">
        <v>2.7159423727434628</v>
      </c>
      <c r="X133" s="87">
        <v>1.7783078129342378</v>
      </c>
      <c r="Y133" s="87">
        <v>3.2974929882266801</v>
      </c>
      <c r="Z133" s="87">
        <v>1.1856095251849299</v>
      </c>
      <c r="AA133" s="87">
        <v>0.87424917548713899</v>
      </c>
      <c r="AB133" s="87">
        <v>1.6536359158249301</v>
      </c>
      <c r="AC133" s="88" t="s">
        <v>36</v>
      </c>
      <c r="AD133" s="86">
        <v>-49.851723059637997</v>
      </c>
      <c r="AE133" s="89"/>
      <c r="AF133" s="90"/>
      <c r="AG133" s="12"/>
    </row>
    <row r="134" spans="1:33" customFormat="1" ht="13.2" x14ac:dyDescent="0.25">
      <c r="A134" s="82" t="s">
        <v>260</v>
      </c>
      <c r="B134" s="83"/>
      <c r="C134" s="83"/>
      <c r="D134" s="83" t="s">
        <v>261</v>
      </c>
      <c r="E134" s="83"/>
      <c r="F134" s="84" t="s">
        <v>35</v>
      </c>
      <c r="G134" s="85">
        <v>4.5975376221172084</v>
      </c>
      <c r="H134" s="85">
        <v>3.4786381253692986</v>
      </c>
      <c r="I134" s="85">
        <v>5.1161909831998154</v>
      </c>
      <c r="J134" s="85">
        <v>3.5700170508371301</v>
      </c>
      <c r="K134" s="86">
        <v>5.4081401330761363</v>
      </c>
      <c r="L134" s="86">
        <v>6.1233265266191825</v>
      </c>
      <c r="M134" s="86">
        <v>7.0616464076907031</v>
      </c>
      <c r="N134" s="86">
        <v>4.7581332507670293</v>
      </c>
      <c r="O134" s="86">
        <v>6.6286913690809381</v>
      </c>
      <c r="P134" s="86">
        <v>4.3044567258497972</v>
      </c>
      <c r="Q134" s="86">
        <v>7.3337198814585776</v>
      </c>
      <c r="R134" s="86">
        <v>9.241279441795248</v>
      </c>
      <c r="S134" s="87">
        <v>5.4550775570428174</v>
      </c>
      <c r="T134" s="87">
        <v>5.8585609949858721</v>
      </c>
      <c r="U134" s="87">
        <v>6.6242764936077947</v>
      </c>
      <c r="V134" s="87">
        <v>12.156115599720884</v>
      </c>
      <c r="W134" s="87">
        <v>8.1147408542377679</v>
      </c>
      <c r="X134" s="87">
        <v>9.0388467789225686</v>
      </c>
      <c r="Y134" s="87">
        <v>5.9667310870536552</v>
      </c>
      <c r="Z134" s="87">
        <v>7.5794407270120896</v>
      </c>
      <c r="AA134" s="87">
        <v>7.3424582963785099</v>
      </c>
      <c r="AB134" s="87">
        <v>8.3124202185416003</v>
      </c>
      <c r="AC134" s="88" t="s">
        <v>36</v>
      </c>
      <c r="AD134" s="86">
        <v>39.312801218367603</v>
      </c>
      <c r="AE134" s="89"/>
      <c r="AF134" s="90"/>
      <c r="AG134" s="12"/>
    </row>
    <row r="135" spans="1:33" customFormat="1" ht="13.2" x14ac:dyDescent="0.25">
      <c r="A135" s="82" t="s">
        <v>262</v>
      </c>
      <c r="B135" s="83"/>
      <c r="C135" s="83"/>
      <c r="D135" s="83"/>
      <c r="E135" s="83" t="s">
        <v>263</v>
      </c>
      <c r="F135" s="84" t="s">
        <v>35</v>
      </c>
      <c r="G135" s="85">
        <v>2.188198970031936</v>
      </c>
      <c r="H135" s="85">
        <v>0.88478093656741641</v>
      </c>
      <c r="I135" s="85">
        <v>3.0331486199370739</v>
      </c>
      <c r="J135" s="85">
        <v>1.1291338785922249</v>
      </c>
      <c r="K135" s="86">
        <v>2.7779108871973075</v>
      </c>
      <c r="L135" s="86">
        <v>3.2192315120031472</v>
      </c>
      <c r="M135" s="86">
        <v>4.5155553116261853</v>
      </c>
      <c r="N135" s="86">
        <v>1.9975961944436664</v>
      </c>
      <c r="O135" s="86">
        <v>3.8588883913578882</v>
      </c>
      <c r="P135" s="86">
        <v>2.4863267853327784</v>
      </c>
      <c r="Q135" s="86">
        <v>4.2985832170887894</v>
      </c>
      <c r="R135" s="86">
        <v>4.0657164796153999</v>
      </c>
      <c r="S135" s="87">
        <v>3.1734901193469662</v>
      </c>
      <c r="T135" s="87">
        <v>3.7574535274860237</v>
      </c>
      <c r="U135" s="87">
        <v>3.0806558043293473</v>
      </c>
      <c r="V135" s="87">
        <v>5.5503224106353235</v>
      </c>
      <c r="W135" s="87">
        <v>3.2696013573589573</v>
      </c>
      <c r="X135" s="87">
        <v>3.2721544637724489</v>
      </c>
      <c r="Y135" s="87">
        <v>2.1027137312324027</v>
      </c>
      <c r="Z135" s="87">
        <v>3.9513123338521599</v>
      </c>
      <c r="AA135" s="87">
        <v>4.4459273578943401</v>
      </c>
      <c r="AB135" s="87">
        <v>6.39746659110049</v>
      </c>
      <c r="AC135" s="88" t="s">
        <v>36</v>
      </c>
      <c r="AD135" s="86">
        <v>204.248100731759</v>
      </c>
      <c r="AE135" s="89" t="s">
        <v>42</v>
      </c>
      <c r="AF135" s="90" t="s">
        <v>149</v>
      </c>
      <c r="AG135" s="12"/>
    </row>
    <row r="136" spans="1:33" customFormat="1" ht="13.2" x14ac:dyDescent="0.25">
      <c r="A136" s="82" t="s">
        <v>264</v>
      </c>
      <c r="B136" s="83"/>
      <c r="C136" s="83"/>
      <c r="D136" s="83"/>
      <c r="E136" s="83" t="s">
        <v>265</v>
      </c>
      <c r="F136" s="84" t="s">
        <v>35</v>
      </c>
      <c r="G136" s="85">
        <v>2.4093386520852729</v>
      </c>
      <c r="H136" s="85">
        <v>2.593857188801882</v>
      </c>
      <c r="I136" s="85">
        <v>2.0830423632627415</v>
      </c>
      <c r="J136" s="85">
        <v>2.4408831722449058</v>
      </c>
      <c r="K136" s="86">
        <v>2.6302292458788274</v>
      </c>
      <c r="L136" s="86">
        <v>2.9040950146160358</v>
      </c>
      <c r="M136" s="86">
        <v>2.5460910960645196</v>
      </c>
      <c r="N136" s="86">
        <v>2.7605370563233644</v>
      </c>
      <c r="O136" s="86">
        <v>2.7698029777230504</v>
      </c>
      <c r="P136" s="86">
        <v>1.8181299405170182</v>
      </c>
      <c r="Q136" s="86">
        <v>3.0351366643697872</v>
      </c>
      <c r="R136" s="86">
        <v>5.175562962179848</v>
      </c>
      <c r="S136" s="87">
        <v>2.281587437695852</v>
      </c>
      <c r="T136" s="87">
        <v>2.101107467499848</v>
      </c>
      <c r="U136" s="87">
        <v>3.5436206892784479</v>
      </c>
      <c r="V136" s="87">
        <v>6.6057931890855581</v>
      </c>
      <c r="W136" s="87">
        <v>4.8451394968788133</v>
      </c>
      <c r="X136" s="87">
        <v>5.7666923151501228</v>
      </c>
      <c r="Y136" s="87">
        <v>3.8640173558212516</v>
      </c>
      <c r="Z136" s="87">
        <v>3.62812839315992</v>
      </c>
      <c r="AA136" s="87">
        <v>2.8965309384841702</v>
      </c>
      <c r="AB136" s="87">
        <v>1.9149536274411101</v>
      </c>
      <c r="AC136" s="88" t="s">
        <v>36</v>
      </c>
      <c r="AD136" s="86">
        <v>-50.441381311184202</v>
      </c>
      <c r="AE136" s="89"/>
      <c r="AF136" s="90"/>
      <c r="AG136" s="12"/>
    </row>
    <row r="137" spans="1:33" customFormat="1" ht="13.2" x14ac:dyDescent="0.25">
      <c r="A137" s="82">
        <v>118</v>
      </c>
      <c r="B137" s="83"/>
      <c r="C137" s="83"/>
      <c r="D137" s="83" t="s">
        <v>266</v>
      </c>
      <c r="E137" s="83"/>
      <c r="F137" s="84" t="s">
        <v>35</v>
      </c>
      <c r="G137" s="85">
        <v>14.654595378106697</v>
      </c>
      <c r="H137" s="85">
        <v>12.931311867525313</v>
      </c>
      <c r="I137" s="85">
        <v>14.734181310347973</v>
      </c>
      <c r="J137" s="85">
        <v>19.653218668159624</v>
      </c>
      <c r="K137" s="86">
        <v>13.210202959366987</v>
      </c>
      <c r="L137" s="86">
        <v>16.432245608346658</v>
      </c>
      <c r="M137" s="86">
        <v>21.695139001224781</v>
      </c>
      <c r="N137" s="86">
        <v>22.005826554451584</v>
      </c>
      <c r="O137" s="86">
        <v>20.921778797716335</v>
      </c>
      <c r="P137" s="86">
        <v>28.078781217320909</v>
      </c>
      <c r="Q137" s="86">
        <v>40.276227850512321</v>
      </c>
      <c r="R137" s="86">
        <v>19.738564091720967</v>
      </c>
      <c r="S137" s="87">
        <v>22.785538264251812</v>
      </c>
      <c r="T137" s="87">
        <v>31.161863633044618</v>
      </c>
      <c r="U137" s="87">
        <v>54.479093150696862</v>
      </c>
      <c r="V137" s="87">
        <v>58.822741529730564</v>
      </c>
      <c r="W137" s="87">
        <v>24.79844803792076</v>
      </c>
      <c r="X137" s="87">
        <v>24.979503832263081</v>
      </c>
      <c r="Y137" s="87">
        <v>16.603085180260447</v>
      </c>
      <c r="Z137" s="87">
        <v>25.349163176559301</v>
      </c>
      <c r="AA137" s="87">
        <v>27.539844816323399</v>
      </c>
      <c r="AB137" s="87">
        <v>21.772628802364402</v>
      </c>
      <c r="AC137" s="88"/>
      <c r="AD137" s="86">
        <v>31.136042283575701</v>
      </c>
      <c r="AE137" s="89"/>
      <c r="AF137" s="90"/>
      <c r="AG137" s="12"/>
    </row>
    <row r="138" spans="1:33" customFormat="1" ht="13.2" x14ac:dyDescent="0.25">
      <c r="A138" s="82">
        <v>119</v>
      </c>
      <c r="B138" s="83"/>
      <c r="C138" s="83"/>
      <c r="D138" s="83" t="s">
        <v>267</v>
      </c>
      <c r="E138" s="83"/>
      <c r="F138" s="84" t="s">
        <v>35</v>
      </c>
      <c r="G138" s="85">
        <v>2.2079027069069137</v>
      </c>
      <c r="H138" s="85">
        <v>3.0195951563563512</v>
      </c>
      <c r="I138" s="85">
        <v>2.561398544896123</v>
      </c>
      <c r="J138" s="85">
        <v>3.2302543325058632</v>
      </c>
      <c r="K138" s="86">
        <v>2.2369602222754965</v>
      </c>
      <c r="L138" s="86">
        <v>2.1312771787436948</v>
      </c>
      <c r="M138" s="86">
        <v>1.8732783721951323</v>
      </c>
      <c r="N138" s="86">
        <v>3.0958369690657861</v>
      </c>
      <c r="O138" s="86">
        <v>2.6161423933728876</v>
      </c>
      <c r="P138" s="86">
        <v>1.0724000089955361</v>
      </c>
      <c r="Q138" s="86">
        <v>1.0930516573951141</v>
      </c>
      <c r="R138" s="86">
        <v>2.5699174822918005</v>
      </c>
      <c r="S138" s="87">
        <v>8.7611562568456627</v>
      </c>
      <c r="T138" s="87">
        <v>0.26823420642750601</v>
      </c>
      <c r="U138" s="87">
        <v>2.4005384919603108</v>
      </c>
      <c r="V138" s="87">
        <v>1.6514345213706501</v>
      </c>
      <c r="W138" s="87">
        <v>1.6745156213984473</v>
      </c>
      <c r="X138" s="87">
        <v>1.966926631654111</v>
      </c>
      <c r="Y138" s="87">
        <v>2.2390947410354274</v>
      </c>
      <c r="Z138" s="87">
        <v>1.32988334215889</v>
      </c>
      <c r="AA138" s="87">
        <v>1.2733319879124501</v>
      </c>
      <c r="AB138" s="87">
        <v>3.7486268319941498</v>
      </c>
      <c r="AC138" s="88" t="s">
        <v>36</v>
      </c>
      <c r="AD138" s="86">
        <v>67.417070983815094</v>
      </c>
      <c r="AE138" s="89"/>
      <c r="AF138" s="90"/>
      <c r="AG138" s="12"/>
    </row>
    <row r="139" spans="1:33" customFormat="1" ht="13.2" x14ac:dyDescent="0.25">
      <c r="A139" s="82">
        <v>120</v>
      </c>
      <c r="B139" s="83"/>
      <c r="C139" s="83"/>
      <c r="D139" s="83" t="s">
        <v>268</v>
      </c>
      <c r="E139" s="83"/>
      <c r="F139" s="84" t="s">
        <v>35</v>
      </c>
      <c r="G139" s="85">
        <v>7.321266954994873</v>
      </c>
      <c r="H139" s="85">
        <v>6.9039588933515894</v>
      </c>
      <c r="I139" s="85">
        <v>7.8928400556620906</v>
      </c>
      <c r="J139" s="85">
        <v>5.6044304584263109</v>
      </c>
      <c r="K139" s="86">
        <v>8.1692955744131037</v>
      </c>
      <c r="L139" s="86">
        <v>6.3580193013939246</v>
      </c>
      <c r="M139" s="86">
        <v>8.629055646708105</v>
      </c>
      <c r="N139" s="86">
        <v>9.4964252540321592</v>
      </c>
      <c r="O139" s="86">
        <v>11.812582559050721</v>
      </c>
      <c r="P139" s="86">
        <v>11.242755782442961</v>
      </c>
      <c r="Q139" s="86">
        <v>13.47766984308387</v>
      </c>
      <c r="R139" s="86">
        <v>14.512118918979079</v>
      </c>
      <c r="S139" s="87">
        <v>12.992061652758766</v>
      </c>
      <c r="T139" s="87">
        <v>11.026099493096995</v>
      </c>
      <c r="U139" s="87">
        <v>13.494440827064214</v>
      </c>
      <c r="V139" s="87">
        <v>12.282502805646319</v>
      </c>
      <c r="W139" s="87">
        <v>9.7400347082222662</v>
      </c>
      <c r="X139" s="87">
        <v>12.361020126656824</v>
      </c>
      <c r="Y139" s="87">
        <v>12.539529713230577</v>
      </c>
      <c r="Z139" s="87">
        <v>13.7214279219285</v>
      </c>
      <c r="AA139" s="87">
        <v>14.120702840785301</v>
      </c>
      <c r="AB139" s="87">
        <v>13.576942430229201</v>
      </c>
      <c r="AC139" s="88"/>
      <c r="AD139" s="86">
        <v>8.2731389511692299</v>
      </c>
      <c r="AE139" s="89"/>
      <c r="AF139" s="90"/>
      <c r="AG139" s="12"/>
    </row>
    <row r="140" spans="1:33" customFormat="1" ht="13.2" x14ac:dyDescent="0.25">
      <c r="A140" s="82">
        <v>121</v>
      </c>
      <c r="B140" s="83"/>
      <c r="C140" s="83"/>
      <c r="D140" s="83" t="s">
        <v>269</v>
      </c>
      <c r="E140" s="83"/>
      <c r="F140" s="84" t="s">
        <v>35</v>
      </c>
      <c r="G140" s="85">
        <v>11.150146717418716</v>
      </c>
      <c r="H140" s="85">
        <v>11.05071396623811</v>
      </c>
      <c r="I140" s="85">
        <v>13.08386910617533</v>
      </c>
      <c r="J140" s="85">
        <v>16.503350532516016</v>
      </c>
      <c r="K140" s="86">
        <v>18.417493786719522</v>
      </c>
      <c r="L140" s="86">
        <v>20.262877265770584</v>
      </c>
      <c r="M140" s="86">
        <v>15.127446675756238</v>
      </c>
      <c r="N140" s="86">
        <v>21.604092661919132</v>
      </c>
      <c r="O140" s="86">
        <v>20.909218627560744</v>
      </c>
      <c r="P140" s="86">
        <v>16.097081510800265</v>
      </c>
      <c r="Q140" s="86">
        <v>20.953238881139256</v>
      </c>
      <c r="R140" s="86">
        <v>28.924957850867187</v>
      </c>
      <c r="S140" s="87">
        <v>32.12294354235744</v>
      </c>
      <c r="T140" s="87">
        <v>23.825133286447691</v>
      </c>
      <c r="U140" s="87">
        <v>28.141585475902779</v>
      </c>
      <c r="V140" s="87">
        <v>28.256691405092784</v>
      </c>
      <c r="W140" s="87">
        <v>27.691536876927767</v>
      </c>
      <c r="X140" s="87">
        <v>32.086433554769513</v>
      </c>
      <c r="Y140" s="87">
        <v>36.90883079689273</v>
      </c>
      <c r="Z140" s="87">
        <v>31.8147461715795</v>
      </c>
      <c r="AA140" s="87">
        <v>36.499105118087201</v>
      </c>
      <c r="AB140" s="87">
        <v>32.025606868753201</v>
      </c>
      <c r="AC140" s="88"/>
      <c r="AD140" s="86">
        <v>-13.230502897833899</v>
      </c>
      <c r="AE140" s="89"/>
      <c r="AF140" s="90"/>
      <c r="AG140" s="12"/>
    </row>
    <row r="141" spans="1:33" customFormat="1" ht="13.2" x14ac:dyDescent="0.25">
      <c r="A141" s="82" t="s">
        <v>270</v>
      </c>
      <c r="B141" s="83"/>
      <c r="C141" s="83"/>
      <c r="D141" s="83" t="s">
        <v>271</v>
      </c>
      <c r="E141" s="83"/>
      <c r="F141" s="84" t="s">
        <v>35</v>
      </c>
      <c r="G141" s="85">
        <v>4.954570630590287</v>
      </c>
      <c r="H141" s="85">
        <v>1.9396008705993244</v>
      </c>
      <c r="I141" s="85">
        <v>4.0152790034222159</v>
      </c>
      <c r="J141" s="85">
        <v>1.4758167089896517</v>
      </c>
      <c r="K141" s="86">
        <v>3.4729021515709491</v>
      </c>
      <c r="L141" s="86">
        <v>3.1003662416306055</v>
      </c>
      <c r="M141" s="86">
        <v>3.2570511635430845</v>
      </c>
      <c r="N141" s="86">
        <v>2.9298139443240401</v>
      </c>
      <c r="O141" s="86">
        <v>1.5146087540579878</v>
      </c>
      <c r="P141" s="86">
        <v>3.0334240383209834</v>
      </c>
      <c r="Q141" s="86">
        <v>5.1392749701685698</v>
      </c>
      <c r="R141" s="86">
        <v>2.3172285623668065</v>
      </c>
      <c r="S141" s="87">
        <v>4.1581070022882791</v>
      </c>
      <c r="T141" s="87">
        <v>2.8675431098139788</v>
      </c>
      <c r="U141" s="87">
        <v>3.1730111631382631</v>
      </c>
      <c r="V141" s="87">
        <v>3.798396376037898</v>
      </c>
      <c r="W141" s="87">
        <v>1.4542471759208657</v>
      </c>
      <c r="X141" s="87">
        <v>1.6046274130852218</v>
      </c>
      <c r="Y141" s="87">
        <v>5.447084663461796</v>
      </c>
      <c r="Z141" s="87">
        <v>1.8571382724369701</v>
      </c>
      <c r="AA141" s="87">
        <v>5.94083157631988</v>
      </c>
      <c r="AB141" s="87">
        <v>2.6280873107093798</v>
      </c>
      <c r="AC141" s="88" t="s">
        <v>36</v>
      </c>
      <c r="AD141" s="86">
        <v>-51.752405679717199</v>
      </c>
      <c r="AE141" s="89"/>
      <c r="AF141" s="90"/>
      <c r="AG141" s="12"/>
    </row>
    <row r="142" spans="1:33" customFormat="1" ht="13.2" x14ac:dyDescent="0.25">
      <c r="A142" s="82" t="s">
        <v>272</v>
      </c>
      <c r="B142" s="83"/>
      <c r="C142" s="83"/>
      <c r="D142" s="83"/>
      <c r="E142" s="83" t="s">
        <v>273</v>
      </c>
      <c r="F142" s="84" t="s">
        <v>35</v>
      </c>
      <c r="G142" s="85">
        <v>0.43118128144996876</v>
      </c>
      <c r="H142" s="85">
        <v>0.24934694579696512</v>
      </c>
      <c r="I142" s="85">
        <v>0.15341227778853889</v>
      </c>
      <c r="J142" s="85">
        <v>0.17797044897373074</v>
      </c>
      <c r="K142" s="86">
        <v>8.0178064800473195E-2</v>
      </c>
      <c r="L142" s="86">
        <v>7.3002976174571507E-2</v>
      </c>
      <c r="M142" s="86">
        <v>0.2412012109167378</v>
      </c>
      <c r="N142" s="86">
        <v>0.23952205364933754</v>
      </c>
      <c r="O142" s="86">
        <v>4.7296540915705829E-2</v>
      </c>
      <c r="P142" s="86">
        <v>0.94909932196147662</v>
      </c>
      <c r="Q142" s="86">
        <v>0.52834406144434554</v>
      </c>
      <c r="R142" s="86">
        <v>0</v>
      </c>
      <c r="S142" s="87">
        <v>0.2517934600577505</v>
      </c>
      <c r="T142" s="87">
        <v>1.3796238497507212</v>
      </c>
      <c r="U142" s="87">
        <v>1.2395311438229102</v>
      </c>
      <c r="V142" s="87">
        <v>1.2380142843815114</v>
      </c>
      <c r="W142" s="87">
        <v>0.35933919560633887</v>
      </c>
      <c r="X142" s="87">
        <v>0.2571308966408366</v>
      </c>
      <c r="Y142" s="87">
        <v>5.4936772915444201E-2</v>
      </c>
      <c r="Z142" s="87">
        <v>0.28629577924335498</v>
      </c>
      <c r="AA142" s="87">
        <v>0.53691321504251299</v>
      </c>
      <c r="AB142" s="87">
        <v>7.8497010016048904E-2</v>
      </c>
      <c r="AC142" s="88" t="s">
        <v>36</v>
      </c>
      <c r="AD142" s="86">
        <v>42.8860958703698</v>
      </c>
      <c r="AE142" s="89"/>
      <c r="AF142" s="90"/>
      <c r="AG142" s="12"/>
    </row>
    <row r="143" spans="1:33" customFormat="1" ht="13.2" x14ac:dyDescent="0.25">
      <c r="A143" s="117" t="s">
        <v>274</v>
      </c>
      <c r="B143" s="118"/>
      <c r="C143" s="118"/>
      <c r="D143" s="118"/>
      <c r="E143" s="118" t="s">
        <v>275</v>
      </c>
      <c r="F143" s="119" t="s">
        <v>35</v>
      </c>
      <c r="G143" s="85">
        <v>4.5233893491403183</v>
      </c>
      <c r="H143" s="85">
        <v>1.6902539248023591</v>
      </c>
      <c r="I143" s="85">
        <v>3.8618667256336776</v>
      </c>
      <c r="J143" s="85">
        <v>1.2978462600159211</v>
      </c>
      <c r="K143" s="86">
        <v>3.3927240867704764</v>
      </c>
      <c r="L143" s="86">
        <v>3.0273632654560338</v>
      </c>
      <c r="M143" s="86">
        <v>3.0158499526263469</v>
      </c>
      <c r="N143" s="86">
        <v>2.6902918906747031</v>
      </c>
      <c r="O143" s="86">
        <v>1.467312213142282</v>
      </c>
      <c r="P143" s="86">
        <v>2.0843247163595064</v>
      </c>
      <c r="Q143" s="86">
        <v>4.6109309087242245</v>
      </c>
      <c r="R143" s="86">
        <v>2.3172285623668065</v>
      </c>
      <c r="S143" s="120">
        <v>3.9063135422305288</v>
      </c>
      <c r="T143" s="120">
        <v>1.4879192600632576</v>
      </c>
      <c r="U143" s="120">
        <v>1.9334800193153532</v>
      </c>
      <c r="V143" s="120">
        <v>2.5603820916563875</v>
      </c>
      <c r="W143" s="120">
        <v>1.094907980314527</v>
      </c>
      <c r="X143" s="120">
        <v>1.3474965164443853</v>
      </c>
      <c r="Y143" s="120">
        <v>5.3921478905463527</v>
      </c>
      <c r="Z143" s="120">
        <v>1.57084249319362</v>
      </c>
      <c r="AA143" s="120">
        <v>5.4039183612773698</v>
      </c>
      <c r="AB143" s="120">
        <v>2.54959030069333</v>
      </c>
      <c r="AC143" s="62" t="s">
        <v>36</v>
      </c>
      <c r="AD143" s="121">
        <v>-52.716610292470897</v>
      </c>
      <c r="AE143" s="122"/>
      <c r="AF143" s="63"/>
      <c r="AG143" s="12"/>
    </row>
    <row r="144" spans="1:33" customFormat="1" ht="13.2" x14ac:dyDescent="0.25">
      <c r="A144" s="123">
        <v>129129</v>
      </c>
      <c r="B144" s="124"/>
      <c r="C144" s="124" t="s">
        <v>276</v>
      </c>
      <c r="D144" s="124"/>
      <c r="E144" s="124"/>
      <c r="F144" s="125" t="s">
        <v>35</v>
      </c>
      <c r="G144" s="126">
        <v>17.267800535017734</v>
      </c>
      <c r="H144" s="126">
        <v>15.543326078338994</v>
      </c>
      <c r="I144" s="126">
        <v>15.522348898619963</v>
      </c>
      <c r="J144" s="126">
        <v>17.357484463029166</v>
      </c>
      <c r="K144" s="127">
        <v>16.832471947505599</v>
      </c>
      <c r="L144" s="127">
        <v>18.183975530668157</v>
      </c>
      <c r="M144" s="127">
        <v>17.509804034848511</v>
      </c>
      <c r="N144" s="127">
        <v>26.101418639344793</v>
      </c>
      <c r="O144" s="127">
        <v>24.590831747453294</v>
      </c>
      <c r="P144" s="127">
        <v>23.056278321882761</v>
      </c>
      <c r="Q144" s="127">
        <v>31.846251883721838</v>
      </c>
      <c r="R144" s="127">
        <v>30.142294359527934</v>
      </c>
      <c r="S144" s="127">
        <v>27.89168803478934</v>
      </c>
      <c r="T144" s="127">
        <v>26.336952422049862</v>
      </c>
      <c r="U144" s="127">
        <v>32.775306063141969</v>
      </c>
      <c r="V144" s="127">
        <v>31.230280684659544</v>
      </c>
      <c r="W144" s="127">
        <v>30.735651629032496</v>
      </c>
      <c r="X144" s="127">
        <v>28.282319601963277</v>
      </c>
      <c r="Y144" s="127">
        <v>27.070529557114316</v>
      </c>
      <c r="Z144" s="127">
        <v>30.7273036045721</v>
      </c>
      <c r="AA144" s="127">
        <v>32.008526604812701</v>
      </c>
      <c r="AB144" s="127">
        <v>29.911939808365599</v>
      </c>
      <c r="AC144" s="128"/>
      <c r="AD144" s="127">
        <v>10.496323114981401</v>
      </c>
      <c r="AE144" s="129"/>
      <c r="AF144" s="130"/>
      <c r="AG144" s="12"/>
    </row>
    <row r="145" spans="1:33" customFormat="1" ht="13.2" x14ac:dyDescent="0.25">
      <c r="A145" s="75" t="s">
        <v>277</v>
      </c>
      <c r="B145" s="76"/>
      <c r="C145" s="76" t="s">
        <v>278</v>
      </c>
      <c r="D145" s="76"/>
      <c r="E145" s="76"/>
      <c r="F145" s="35" t="s">
        <v>35</v>
      </c>
      <c r="G145" s="77">
        <v>39.034340125151729</v>
      </c>
      <c r="H145" s="77">
        <v>35.496814803180278</v>
      </c>
      <c r="I145" s="77">
        <v>39.44874025586914</v>
      </c>
      <c r="J145" s="77">
        <v>35.257406878308295</v>
      </c>
      <c r="K145" s="78">
        <v>36.296434062199197</v>
      </c>
      <c r="L145" s="78">
        <v>39.765867833615189</v>
      </c>
      <c r="M145" s="78">
        <v>38.521043722413488</v>
      </c>
      <c r="N145" s="78">
        <v>43.510026177273673</v>
      </c>
      <c r="O145" s="78">
        <v>44.949549423485955</v>
      </c>
      <c r="P145" s="78">
        <v>42.488856779823003</v>
      </c>
      <c r="Q145" s="78">
        <v>40.115524669053187</v>
      </c>
      <c r="R145" s="78">
        <v>56.674953677685728</v>
      </c>
      <c r="S145" s="78">
        <v>53.715605875254319</v>
      </c>
      <c r="T145" s="78">
        <v>53.352907541396917</v>
      </c>
      <c r="U145" s="78">
        <v>43.503140656853098</v>
      </c>
      <c r="V145" s="78">
        <v>48.264618685795419</v>
      </c>
      <c r="W145" s="78">
        <v>49.097683885473586</v>
      </c>
      <c r="X145" s="78">
        <v>60.117359362496479</v>
      </c>
      <c r="Y145" s="78">
        <v>54.832045822813463</v>
      </c>
      <c r="Z145" s="78">
        <v>60.033710960274199</v>
      </c>
      <c r="AA145" s="78">
        <v>58.480771988337303</v>
      </c>
      <c r="AB145" s="78">
        <v>60.913165993103703</v>
      </c>
      <c r="AC145" s="79" t="s">
        <v>47</v>
      </c>
      <c r="AD145" s="78">
        <v>11.090449168978701</v>
      </c>
      <c r="AE145" s="80"/>
      <c r="AF145" s="81"/>
      <c r="AG145" s="12"/>
    </row>
    <row r="146" spans="1:33" customFormat="1" ht="13.2" x14ac:dyDescent="0.25">
      <c r="A146" s="82">
        <v>135</v>
      </c>
      <c r="B146" s="83"/>
      <c r="C146" s="83"/>
      <c r="D146" s="83" t="s">
        <v>279</v>
      </c>
      <c r="E146" s="83"/>
      <c r="F146" s="84" t="s">
        <v>35</v>
      </c>
      <c r="G146" s="85">
        <v>14.989738619088584</v>
      </c>
      <c r="H146" s="85">
        <v>13.143885984398031</v>
      </c>
      <c r="I146" s="85">
        <v>14.467487360216635</v>
      </c>
      <c r="J146" s="85">
        <v>12.027122847024007</v>
      </c>
      <c r="K146" s="86">
        <v>12.433225759029099</v>
      </c>
      <c r="L146" s="86">
        <v>13.103093334337954</v>
      </c>
      <c r="M146" s="86">
        <v>12.775194694151081</v>
      </c>
      <c r="N146" s="86">
        <v>14.31790469220595</v>
      </c>
      <c r="O146" s="86">
        <v>16.603817306615927</v>
      </c>
      <c r="P146" s="86">
        <v>11.703602712154098</v>
      </c>
      <c r="Q146" s="86">
        <v>18.27264527767041</v>
      </c>
      <c r="R146" s="86">
        <v>21.418895609256669</v>
      </c>
      <c r="S146" s="87">
        <v>23.247832977151972</v>
      </c>
      <c r="T146" s="87">
        <v>21.424912693327801</v>
      </c>
      <c r="U146" s="87">
        <v>21.569090900152286</v>
      </c>
      <c r="V146" s="87">
        <v>23.218602812684296</v>
      </c>
      <c r="W146" s="87">
        <v>23.722594016288948</v>
      </c>
      <c r="X146" s="87">
        <v>31.32618241779392</v>
      </c>
      <c r="Y146" s="87">
        <v>24.825289757158469</v>
      </c>
      <c r="Z146" s="87">
        <v>29.882518440069099</v>
      </c>
      <c r="AA146" s="87">
        <v>27.160932695320501</v>
      </c>
      <c r="AB146" s="87">
        <v>31.6952599882413</v>
      </c>
      <c r="AC146" s="88" t="s">
        <v>47</v>
      </c>
      <c r="AD146" s="86">
        <v>27.673273094836201</v>
      </c>
      <c r="AE146" s="89"/>
      <c r="AF146" s="90"/>
      <c r="AG146" s="12"/>
    </row>
    <row r="147" spans="1:33" customFormat="1" ht="13.2" x14ac:dyDescent="0.25">
      <c r="A147" s="82" t="s">
        <v>280</v>
      </c>
      <c r="B147" s="83"/>
      <c r="C147" s="83"/>
      <c r="D147" s="83" t="s">
        <v>281</v>
      </c>
      <c r="E147" s="83"/>
      <c r="F147" s="84" t="s">
        <v>35</v>
      </c>
      <c r="G147" s="85">
        <v>1.4560230741129192</v>
      </c>
      <c r="H147" s="85">
        <v>1.2834458381014364</v>
      </c>
      <c r="I147" s="85">
        <v>1.0006691967712353</v>
      </c>
      <c r="J147" s="85">
        <v>1.1882461966427034</v>
      </c>
      <c r="K147" s="86">
        <v>2.2083542653059682</v>
      </c>
      <c r="L147" s="86">
        <v>2.2349740296638414</v>
      </c>
      <c r="M147" s="86">
        <v>3.7792763385945025</v>
      </c>
      <c r="N147" s="86">
        <v>5.3104906127733926</v>
      </c>
      <c r="O147" s="86">
        <v>4.3798667860741096</v>
      </c>
      <c r="P147" s="86">
        <v>4.0474879965816957</v>
      </c>
      <c r="Q147" s="86">
        <v>4.2310689456199633</v>
      </c>
      <c r="R147" s="86">
        <v>5.5492630161529952</v>
      </c>
      <c r="S147" s="87">
        <v>5.8042616506619575</v>
      </c>
      <c r="T147" s="87">
        <v>3.21683403304944</v>
      </c>
      <c r="U147" s="87">
        <v>3.2074756318458606</v>
      </c>
      <c r="V147" s="87">
        <v>3.8343531137081941</v>
      </c>
      <c r="W147" s="87">
        <v>3.3062475484529688</v>
      </c>
      <c r="X147" s="87">
        <v>6.4546115233324235</v>
      </c>
      <c r="Y147" s="87">
        <v>5.8971839857019042</v>
      </c>
      <c r="Z147" s="87">
        <v>6.0107270655819196</v>
      </c>
      <c r="AA147" s="87">
        <v>7.1878030516269797</v>
      </c>
      <c r="AB147" s="87">
        <v>8.5226195331493599</v>
      </c>
      <c r="AC147" s="88"/>
      <c r="AD147" s="86">
        <v>44.520156634301898</v>
      </c>
      <c r="AE147" s="89"/>
      <c r="AF147" s="90"/>
      <c r="AG147" s="12"/>
    </row>
    <row r="148" spans="1:33" customFormat="1" ht="13.2" x14ac:dyDescent="0.25">
      <c r="A148" s="82" t="s">
        <v>282</v>
      </c>
      <c r="B148" s="83"/>
      <c r="C148" s="83"/>
      <c r="D148" s="83"/>
      <c r="E148" s="83" t="s">
        <v>283</v>
      </c>
      <c r="F148" s="84" t="s">
        <v>35</v>
      </c>
      <c r="G148" s="85">
        <v>1.2840455118611309</v>
      </c>
      <c r="H148" s="85">
        <v>1.110403811489818</v>
      </c>
      <c r="I148" s="85">
        <v>0.86552537328691848</v>
      </c>
      <c r="J148" s="85">
        <v>0.6392939464039411</v>
      </c>
      <c r="K148" s="86">
        <v>1.8381078459832316</v>
      </c>
      <c r="L148" s="86">
        <v>1.9731417538990039</v>
      </c>
      <c r="M148" s="86">
        <v>3.6403935479398219</v>
      </c>
      <c r="N148" s="86">
        <v>5.1433642018746406</v>
      </c>
      <c r="O148" s="86">
        <v>4.2200324638979083</v>
      </c>
      <c r="P148" s="86">
        <v>3.7062507730538718</v>
      </c>
      <c r="Q148" s="86">
        <v>3.9740144423343042</v>
      </c>
      <c r="R148" s="86">
        <v>5.1492913937869691</v>
      </c>
      <c r="S148" s="87">
        <v>5.4426382472014536</v>
      </c>
      <c r="T148" s="87">
        <v>2.8170853159538023</v>
      </c>
      <c r="U148" s="87">
        <v>3.2074756318458606</v>
      </c>
      <c r="V148" s="87">
        <v>3.6205227640621946</v>
      </c>
      <c r="W148" s="87">
        <v>2.9904456194695204</v>
      </c>
      <c r="X148" s="87">
        <v>5.4989490183933496</v>
      </c>
      <c r="Y148" s="87">
        <v>5.5459493214326088</v>
      </c>
      <c r="Z148" s="87">
        <v>5.0992260252357404</v>
      </c>
      <c r="AA148" s="87">
        <v>6.08153516062732</v>
      </c>
      <c r="AB148" s="87">
        <v>8.4537625068194906</v>
      </c>
      <c r="AC148" s="88"/>
      <c r="AD148" s="86">
        <v>52.4312974543328</v>
      </c>
      <c r="AE148" s="89"/>
      <c r="AF148" s="90"/>
      <c r="AG148" s="12"/>
    </row>
    <row r="149" spans="1:33" customFormat="1" ht="13.2" x14ac:dyDescent="0.25">
      <c r="A149" s="82" t="s">
        <v>284</v>
      </c>
      <c r="B149" s="83"/>
      <c r="C149" s="83"/>
      <c r="D149" s="83"/>
      <c r="E149" s="83" t="s">
        <v>285</v>
      </c>
      <c r="F149" s="84" t="s">
        <v>35</v>
      </c>
      <c r="G149" s="85">
        <v>0.17197756225178829</v>
      </c>
      <c r="H149" s="85">
        <v>0.17304202661161863</v>
      </c>
      <c r="I149" s="85">
        <v>0.13514382348431708</v>
      </c>
      <c r="J149" s="85">
        <v>0.54895225023876237</v>
      </c>
      <c r="K149" s="86">
        <v>0.37024641932273555</v>
      </c>
      <c r="L149" s="86">
        <v>0.26183227576483709</v>
      </c>
      <c r="M149" s="86">
        <v>0.13888279065468065</v>
      </c>
      <c r="N149" s="86">
        <v>0.16712641089875335</v>
      </c>
      <c r="O149" s="86">
        <v>0.15983432217620067</v>
      </c>
      <c r="P149" s="86">
        <v>0.34123722352782432</v>
      </c>
      <c r="Q149" s="86">
        <v>0.25705450328565915</v>
      </c>
      <c r="R149" s="86">
        <v>0.39997162236602707</v>
      </c>
      <c r="S149" s="87">
        <v>0.36162340346050481</v>
      </c>
      <c r="T149" s="87">
        <v>0.39974871709563742</v>
      </c>
      <c r="U149" s="87">
        <v>0</v>
      </c>
      <c r="V149" s="87">
        <v>0.21383034964600031</v>
      </c>
      <c r="W149" s="87">
        <v>0.31580192898344833</v>
      </c>
      <c r="X149" s="87">
        <v>0.95566250493907368</v>
      </c>
      <c r="Y149" s="87">
        <v>0.35123466426929512</v>
      </c>
      <c r="Z149" s="87">
        <v>0.91150104034617496</v>
      </c>
      <c r="AA149" s="87">
        <v>1.1062678909996599</v>
      </c>
      <c r="AB149" s="87">
        <v>6.8857026329867496E-2</v>
      </c>
      <c r="AC149" s="88" t="s">
        <v>36</v>
      </c>
      <c r="AD149" s="86">
        <v>-80.395720202299202</v>
      </c>
      <c r="AE149" s="89"/>
      <c r="AF149" s="90"/>
      <c r="AG149" s="12"/>
    </row>
    <row r="150" spans="1:33" customFormat="1" ht="13.2" x14ac:dyDescent="0.25">
      <c r="A150" s="82">
        <v>139</v>
      </c>
      <c r="B150" s="83"/>
      <c r="C150" s="83"/>
      <c r="D150" s="83" t="s">
        <v>286</v>
      </c>
      <c r="E150" s="83"/>
      <c r="F150" s="84" t="s">
        <v>35</v>
      </c>
      <c r="G150" s="85">
        <v>0.49673568474020996</v>
      </c>
      <c r="H150" s="85">
        <v>0.4575479315786723</v>
      </c>
      <c r="I150" s="85">
        <v>0.40994225582683497</v>
      </c>
      <c r="J150" s="85">
        <v>0.48816787019408653</v>
      </c>
      <c r="K150" s="86">
        <v>0.16367418153347388</v>
      </c>
      <c r="L150" s="86">
        <v>0.17492187848068089</v>
      </c>
      <c r="M150" s="86">
        <v>0.27863217248630767</v>
      </c>
      <c r="N150" s="86">
        <v>0.26037942972950195</v>
      </c>
      <c r="O150" s="86">
        <v>0.34788145080040311</v>
      </c>
      <c r="P150" s="86">
        <v>0</v>
      </c>
      <c r="Q150" s="86">
        <v>0.10668728256667957</v>
      </c>
      <c r="R150" s="86">
        <v>0.30440020253840727</v>
      </c>
      <c r="S150" s="87">
        <v>0.11524605207034901</v>
      </c>
      <c r="T150" s="87">
        <v>0.12898768181226747</v>
      </c>
      <c r="U150" s="87">
        <v>7.2970085236645832E-2</v>
      </c>
      <c r="V150" s="87">
        <v>0.12366912523303096</v>
      </c>
      <c r="W150" s="87">
        <v>8.3075644890195699E-2</v>
      </c>
      <c r="X150" s="87">
        <v>0.1846881182366592</v>
      </c>
      <c r="Y150" s="87">
        <v>0.20805990557658038</v>
      </c>
      <c r="Z150" s="87">
        <v>0.11910225345935101</v>
      </c>
      <c r="AA150" s="87">
        <v>0.214426452390688</v>
      </c>
      <c r="AB150" s="87">
        <v>0.111347108269728</v>
      </c>
      <c r="AC150" s="88" t="s">
        <v>36</v>
      </c>
      <c r="AD150" s="86">
        <v>-46.483149667322401</v>
      </c>
      <c r="AE150" s="89"/>
      <c r="AF150" s="90"/>
      <c r="AG150" s="12"/>
    </row>
    <row r="151" spans="1:33" customFormat="1" ht="13.2" x14ac:dyDescent="0.25">
      <c r="A151" s="82" t="s">
        <v>287</v>
      </c>
      <c r="B151" s="83"/>
      <c r="C151" s="83"/>
      <c r="D151" s="83" t="s">
        <v>288</v>
      </c>
      <c r="E151" s="83"/>
      <c r="F151" s="84" t="s">
        <v>35</v>
      </c>
      <c r="G151" s="85">
        <v>5.2272882614280496</v>
      </c>
      <c r="H151" s="85">
        <v>5.6440952872454258</v>
      </c>
      <c r="I151" s="85">
        <v>6.1109087513816185</v>
      </c>
      <c r="J151" s="85">
        <v>5.8031257296746581</v>
      </c>
      <c r="K151" s="86">
        <v>6.5036628115129007</v>
      </c>
      <c r="L151" s="86">
        <v>8.240076334243863</v>
      </c>
      <c r="M151" s="86">
        <v>8.0744141843643842</v>
      </c>
      <c r="N151" s="86">
        <v>9.7088805697075689</v>
      </c>
      <c r="O151" s="86">
        <v>9.1693076234187902</v>
      </c>
      <c r="P151" s="86">
        <v>8.481092507842984</v>
      </c>
      <c r="Q151" s="86">
        <v>5.7462955804664366</v>
      </c>
      <c r="R151" s="86">
        <v>14.499401843989785</v>
      </c>
      <c r="S151" s="87">
        <v>12.705412632381659</v>
      </c>
      <c r="T151" s="87">
        <v>16.918153529078161</v>
      </c>
      <c r="U151" s="87">
        <v>9.1685488575754803</v>
      </c>
      <c r="V151" s="87">
        <v>10.799201925243507</v>
      </c>
      <c r="W151" s="87">
        <v>9.2813376775331786</v>
      </c>
      <c r="X151" s="87">
        <v>11.516517580224715</v>
      </c>
      <c r="Y151" s="87">
        <v>9.0735792074677359</v>
      </c>
      <c r="Z151" s="87">
        <v>10.469051707077</v>
      </c>
      <c r="AA151" s="87">
        <v>12.861184430647899</v>
      </c>
      <c r="AB151" s="87">
        <v>11.5364280152756</v>
      </c>
      <c r="AC151" s="88"/>
      <c r="AD151" s="86">
        <v>27.143079390114899</v>
      </c>
      <c r="AE151" s="89"/>
      <c r="AF151" s="90"/>
      <c r="AG151" s="12"/>
    </row>
    <row r="152" spans="1:33" customFormat="1" ht="13.2" x14ac:dyDescent="0.25">
      <c r="A152" s="82" t="s">
        <v>289</v>
      </c>
      <c r="B152" s="83"/>
      <c r="C152" s="83"/>
      <c r="D152" s="83"/>
      <c r="E152" s="83" t="s">
        <v>290</v>
      </c>
      <c r="F152" s="84" t="s">
        <v>35</v>
      </c>
      <c r="G152" s="85">
        <v>0.92672967462908185</v>
      </c>
      <c r="H152" s="85">
        <v>2.2903064001017226</v>
      </c>
      <c r="I152" s="85">
        <v>1.9722639604735526</v>
      </c>
      <c r="J152" s="85">
        <v>2.131100436165577</v>
      </c>
      <c r="K152" s="86">
        <v>2.5454312369231311</v>
      </c>
      <c r="L152" s="86">
        <v>3.0772777398894324</v>
      </c>
      <c r="M152" s="86">
        <v>3.6748318813116705</v>
      </c>
      <c r="N152" s="86">
        <v>4.173656655501456</v>
      </c>
      <c r="O152" s="86">
        <v>2.5232144856151355</v>
      </c>
      <c r="P152" s="86">
        <v>3.8324075427569069</v>
      </c>
      <c r="Q152" s="86">
        <v>3.2080133107006619</v>
      </c>
      <c r="R152" s="86">
        <v>3.3693655094898149</v>
      </c>
      <c r="S152" s="87">
        <v>4.8664990324337483</v>
      </c>
      <c r="T152" s="87">
        <v>9.1593980190540201</v>
      </c>
      <c r="U152" s="87">
        <v>2.2981884208387311</v>
      </c>
      <c r="V152" s="87">
        <v>2.8133591865617045</v>
      </c>
      <c r="W152" s="87">
        <v>3.1368535523362508</v>
      </c>
      <c r="X152" s="87">
        <v>3.8869584705747178</v>
      </c>
      <c r="Y152" s="87">
        <v>2.3204905280497843</v>
      </c>
      <c r="Z152" s="87">
        <v>3.8531774686157698</v>
      </c>
      <c r="AA152" s="87">
        <v>5.3203730356412597</v>
      </c>
      <c r="AB152" s="87">
        <v>3.99728014745997</v>
      </c>
      <c r="AC152" s="88" t="s">
        <v>36</v>
      </c>
      <c r="AD152" s="86">
        <v>72.260136343646806</v>
      </c>
      <c r="AE152" s="89"/>
      <c r="AF152" s="90"/>
      <c r="AG152" s="12"/>
    </row>
    <row r="153" spans="1:33" customFormat="1" ht="13.2" x14ac:dyDescent="0.25">
      <c r="A153" s="82" t="s">
        <v>291</v>
      </c>
      <c r="B153" s="83"/>
      <c r="C153" s="83"/>
      <c r="D153" s="83"/>
      <c r="E153" s="83" t="s">
        <v>292</v>
      </c>
      <c r="F153" s="84" t="s">
        <v>35</v>
      </c>
      <c r="G153" s="85">
        <v>4.3005585867989673</v>
      </c>
      <c r="H153" s="85">
        <v>3.3537888871437049</v>
      </c>
      <c r="I153" s="85">
        <v>4.1386447909080619</v>
      </c>
      <c r="J153" s="85">
        <v>3.6720252935090838</v>
      </c>
      <c r="K153" s="86">
        <v>3.9582315745897723</v>
      </c>
      <c r="L153" s="86">
        <v>5.1627985943544283</v>
      </c>
      <c r="M153" s="86">
        <v>4.3995823030527115</v>
      </c>
      <c r="N153" s="86">
        <v>5.5352239142061066</v>
      </c>
      <c r="O153" s="86">
        <v>6.6460931378036534</v>
      </c>
      <c r="P153" s="86">
        <v>4.6486849650860762</v>
      </c>
      <c r="Q153" s="86">
        <v>2.5382822697657748</v>
      </c>
      <c r="R153" s="86">
        <v>11.13003633449997</v>
      </c>
      <c r="S153" s="87">
        <v>7.8389135999479134</v>
      </c>
      <c r="T153" s="87">
        <v>7.7587555100241428</v>
      </c>
      <c r="U153" s="87">
        <v>6.8703604367367497</v>
      </c>
      <c r="V153" s="87">
        <v>7.9858427386818009</v>
      </c>
      <c r="W153" s="87">
        <v>6.1444841251969233</v>
      </c>
      <c r="X153" s="87">
        <v>7.6295591096499953</v>
      </c>
      <c r="Y153" s="87">
        <v>6.7530886794179548</v>
      </c>
      <c r="Z153" s="87">
        <v>6.6158742384612399</v>
      </c>
      <c r="AA153" s="87">
        <v>7.5408113950067097</v>
      </c>
      <c r="AB153" s="87">
        <v>7.5391478678156902</v>
      </c>
      <c r="AC153" s="88"/>
      <c r="AD153" s="86">
        <v>11.639995055795501</v>
      </c>
      <c r="AE153" s="89"/>
      <c r="AF153" s="90"/>
      <c r="AG153" s="12"/>
    </row>
    <row r="154" spans="1:33" customFormat="1" ht="13.2" x14ac:dyDescent="0.25">
      <c r="A154" s="82" t="s">
        <v>293</v>
      </c>
      <c r="B154" s="83"/>
      <c r="C154" s="83"/>
      <c r="D154" s="83" t="s">
        <v>294</v>
      </c>
      <c r="E154" s="83"/>
      <c r="F154" s="84" t="s">
        <v>35</v>
      </c>
      <c r="G154" s="85">
        <v>16.864554485781962</v>
      </c>
      <c r="H154" s="85">
        <v>14.967839761856684</v>
      </c>
      <c r="I154" s="85">
        <v>17.459732691672812</v>
      </c>
      <c r="J154" s="85">
        <v>15.750744234772865</v>
      </c>
      <c r="K154" s="86">
        <v>14.987517044817746</v>
      </c>
      <c r="L154" s="86">
        <v>16.012802256888822</v>
      </c>
      <c r="M154" s="86">
        <v>13.613526332817219</v>
      </c>
      <c r="N154" s="86">
        <v>13.912370872857286</v>
      </c>
      <c r="O154" s="86">
        <v>14.448676256576743</v>
      </c>
      <c r="P154" s="86">
        <v>18.256673563244238</v>
      </c>
      <c r="Q154" s="86">
        <v>11.758827582729706</v>
      </c>
      <c r="R154" s="86">
        <v>14.902993005747865</v>
      </c>
      <c r="S154" s="87">
        <v>11.842852562988375</v>
      </c>
      <c r="T154" s="87">
        <v>11.664019604129233</v>
      </c>
      <c r="U154" s="87">
        <v>9.4850551820428368</v>
      </c>
      <c r="V154" s="87">
        <v>10.288791708926402</v>
      </c>
      <c r="W154" s="87">
        <v>12.704428998308325</v>
      </c>
      <c r="X154" s="87">
        <v>10.635359722908767</v>
      </c>
      <c r="Y154" s="87">
        <v>14.82793296690873</v>
      </c>
      <c r="Z154" s="87">
        <v>13.552311494086799</v>
      </c>
      <c r="AA154" s="87">
        <v>11.056425358350999</v>
      </c>
      <c r="AB154" s="87">
        <v>9.0475113481675997</v>
      </c>
      <c r="AC154" s="88" t="s">
        <v>36</v>
      </c>
      <c r="AD154" s="86">
        <v>-38.983327154507599</v>
      </c>
      <c r="AE154" s="89"/>
      <c r="AF154" s="90"/>
      <c r="AG154" s="12"/>
    </row>
    <row r="155" spans="1:33" customFormat="1" ht="13.2" x14ac:dyDescent="0.25">
      <c r="A155" s="100" t="s">
        <v>295</v>
      </c>
      <c r="B155" s="116"/>
      <c r="C155" s="116"/>
      <c r="D155" s="116"/>
      <c r="E155" s="116" t="s">
        <v>296</v>
      </c>
      <c r="F155" s="101" t="s">
        <v>35</v>
      </c>
      <c r="G155" s="85">
        <v>12.225715026456273</v>
      </c>
      <c r="H155" s="85">
        <v>10.219569397386717</v>
      </c>
      <c r="I155" s="85">
        <v>12.532880786282259</v>
      </c>
      <c r="J155" s="85">
        <v>9.2345138078551354</v>
      </c>
      <c r="K155" s="86">
        <v>8.6902619953746711</v>
      </c>
      <c r="L155" s="86">
        <v>9.4973526356917262</v>
      </c>
      <c r="M155" s="86">
        <v>8.4158886603655763</v>
      </c>
      <c r="N155" s="86">
        <v>7.2584456891941489</v>
      </c>
      <c r="O155" s="86">
        <v>7.8617793574387127</v>
      </c>
      <c r="P155" s="86">
        <v>9.4434911675081228</v>
      </c>
      <c r="Q155" s="86">
        <v>5.3312157218646217</v>
      </c>
      <c r="R155" s="86">
        <v>6.4486364825088067</v>
      </c>
      <c r="S155" s="87">
        <v>8.1301102093000015</v>
      </c>
      <c r="T155" s="87">
        <v>7.1352634407805207</v>
      </c>
      <c r="U155" s="87">
        <v>5.5004214308656723</v>
      </c>
      <c r="V155" s="87">
        <v>6.811755180693444</v>
      </c>
      <c r="W155" s="87">
        <v>6.4137788942192113</v>
      </c>
      <c r="X155" s="87">
        <v>6.0060331620285545</v>
      </c>
      <c r="Y155" s="87">
        <v>7.9748572074569717</v>
      </c>
      <c r="Z155" s="87">
        <v>7.9108645303465401</v>
      </c>
      <c r="AA155" s="87">
        <v>6.8121491505260403</v>
      </c>
      <c r="AB155" s="87">
        <v>3.31782284676133</v>
      </c>
      <c r="AC155" s="88" t="s">
        <v>36</v>
      </c>
      <c r="AD155" s="86">
        <v>-58.396460770996903</v>
      </c>
      <c r="AE155" s="89" t="s">
        <v>42</v>
      </c>
      <c r="AF155" s="90" t="s">
        <v>37</v>
      </c>
      <c r="AG155" s="12"/>
    </row>
    <row r="156" spans="1:33" customFormat="1" ht="13.2" x14ac:dyDescent="0.25">
      <c r="A156" s="82" t="s">
        <v>297</v>
      </c>
      <c r="B156" s="83"/>
      <c r="C156" s="83"/>
      <c r="D156" s="83"/>
      <c r="E156" s="83" t="s">
        <v>298</v>
      </c>
      <c r="F156" s="84" t="s">
        <v>35</v>
      </c>
      <c r="G156" s="85">
        <v>3.7477668312572914</v>
      </c>
      <c r="H156" s="85">
        <v>3.7349912715686546</v>
      </c>
      <c r="I156" s="85">
        <v>3.9769328208920829</v>
      </c>
      <c r="J156" s="85">
        <v>5.7223378130721523</v>
      </c>
      <c r="K156" s="86">
        <v>5.1072109932776364</v>
      </c>
      <c r="L156" s="86">
        <v>5.5227273944494009</v>
      </c>
      <c r="M156" s="86">
        <v>4.3109098051903008</v>
      </c>
      <c r="N156" s="86">
        <v>5.523140146930511</v>
      </c>
      <c r="O156" s="86">
        <v>5.2882850106347279</v>
      </c>
      <c r="P156" s="86">
        <v>7.5659906896202749</v>
      </c>
      <c r="Q156" s="86">
        <v>5.7837571357344153</v>
      </c>
      <c r="R156" s="86">
        <v>6.5079123520607194</v>
      </c>
      <c r="S156" s="87">
        <v>2.9376646752514382</v>
      </c>
      <c r="T156" s="87">
        <v>3.6784753710362006</v>
      </c>
      <c r="U156" s="87">
        <v>3.0808835900338005</v>
      </c>
      <c r="V156" s="87">
        <v>2.882638873355007</v>
      </c>
      <c r="W156" s="87">
        <v>4.3547062547766284</v>
      </c>
      <c r="X156" s="87">
        <v>3.1336358356457077</v>
      </c>
      <c r="Y156" s="87">
        <v>2.4852712385402587</v>
      </c>
      <c r="Z156" s="87">
        <v>2.9239370550447399</v>
      </c>
      <c r="AA156" s="87">
        <v>1.5554375361803101</v>
      </c>
      <c r="AB156" s="87">
        <v>3.0578875723660799</v>
      </c>
      <c r="AC156" s="88" t="s">
        <v>36</v>
      </c>
      <c r="AD156" s="86">
        <v>23.040395951395499</v>
      </c>
      <c r="AE156" s="89"/>
      <c r="AF156" s="90"/>
      <c r="AG156" s="12"/>
    </row>
    <row r="157" spans="1:33" customFormat="1" ht="13.2" x14ac:dyDescent="0.25">
      <c r="A157" s="82" t="s">
        <v>299</v>
      </c>
      <c r="B157" s="83"/>
      <c r="C157" s="83"/>
      <c r="D157" s="83"/>
      <c r="E157" s="83" t="s">
        <v>300</v>
      </c>
      <c r="F157" s="84" t="s">
        <v>35</v>
      </c>
      <c r="G157" s="85">
        <v>0.13811176449792004</v>
      </c>
      <c r="H157" s="85">
        <v>3.1235368471440039E-2</v>
      </c>
      <c r="I157" s="85">
        <v>3.1403916914862641E-2</v>
      </c>
      <c r="J157" s="85">
        <v>0.23399133483993079</v>
      </c>
      <c r="K157" s="86">
        <v>0.12296578970162939</v>
      </c>
      <c r="L157" s="86">
        <v>1.9212258970618498E-2</v>
      </c>
      <c r="M157" s="86">
        <v>0.10726087860790787</v>
      </c>
      <c r="N157" s="86">
        <v>0</v>
      </c>
      <c r="O157" s="86">
        <v>0.31934120676144645</v>
      </c>
      <c r="P157" s="86">
        <v>0.20882293411894348</v>
      </c>
      <c r="Q157" s="86">
        <v>0</v>
      </c>
      <c r="R157" s="86">
        <v>0.18358659907967442</v>
      </c>
      <c r="S157" s="87">
        <v>0</v>
      </c>
      <c r="T157" s="87">
        <v>0.49887177983730574</v>
      </c>
      <c r="U157" s="87">
        <v>0</v>
      </c>
      <c r="V157" s="87">
        <v>0</v>
      </c>
      <c r="W157" s="87">
        <v>0.11920740760453637</v>
      </c>
      <c r="X157" s="87">
        <v>0</v>
      </c>
      <c r="Y157" s="87">
        <v>0.43663833246303002</v>
      </c>
      <c r="Z157" s="87">
        <v>0.23641799986093001</v>
      </c>
      <c r="AA157" s="87">
        <v>0.445906114406802</v>
      </c>
      <c r="AB157" s="87">
        <v>0.31515331281747</v>
      </c>
      <c r="AC157" s="88" t="s">
        <v>36</v>
      </c>
      <c r="AD157" s="86">
        <v>-27.8228022171748</v>
      </c>
      <c r="AE157" s="89"/>
      <c r="AF157" s="90"/>
      <c r="AG157" s="12"/>
    </row>
    <row r="158" spans="1:33" customFormat="1" ht="13.2" x14ac:dyDescent="0.25">
      <c r="A158" s="102" t="s">
        <v>301</v>
      </c>
      <c r="B158" s="103"/>
      <c r="C158" s="103"/>
      <c r="D158" s="103"/>
      <c r="E158" s="103" t="s">
        <v>302</v>
      </c>
      <c r="F158" s="104" t="s">
        <v>35</v>
      </c>
      <c r="G158" s="105">
        <v>0.75296086357047742</v>
      </c>
      <c r="H158" s="105">
        <v>0.98204372442988563</v>
      </c>
      <c r="I158" s="105">
        <v>0.9185151675836094</v>
      </c>
      <c r="J158" s="105">
        <v>0.55990127900563413</v>
      </c>
      <c r="K158" s="106">
        <v>1.0670782664638097</v>
      </c>
      <c r="L158" s="106">
        <v>0.9735099677770781</v>
      </c>
      <c r="M158" s="106">
        <v>0.77946698865343256</v>
      </c>
      <c r="N158" s="106">
        <v>1.1307850367326275</v>
      </c>
      <c r="O158" s="106">
        <v>0.97927068174185639</v>
      </c>
      <c r="P158" s="106">
        <v>1.0383687719968964</v>
      </c>
      <c r="Q158" s="106">
        <v>0.64385472513067021</v>
      </c>
      <c r="R158" s="106">
        <v>1.7628575720986657</v>
      </c>
      <c r="S158" s="106">
        <v>0.77507767843692932</v>
      </c>
      <c r="T158" s="106">
        <v>0.35140901247520528</v>
      </c>
      <c r="U158" s="106">
        <v>0.90375016114336382</v>
      </c>
      <c r="V158" s="106">
        <v>0.59439765487795104</v>
      </c>
      <c r="W158" s="106">
        <v>1.8167364417079466</v>
      </c>
      <c r="X158" s="106">
        <v>1.4956907252345015</v>
      </c>
      <c r="Y158" s="106">
        <v>3.931166188448473</v>
      </c>
      <c r="Z158" s="106">
        <v>2.4810919088346499</v>
      </c>
      <c r="AA158" s="106">
        <v>2.24293255723792</v>
      </c>
      <c r="AB158" s="106">
        <v>2.3566476162227099</v>
      </c>
      <c r="AC158" s="107" t="s">
        <v>36</v>
      </c>
      <c r="AD158" s="106">
        <v>-40.052200714698799</v>
      </c>
      <c r="AE158" s="115"/>
      <c r="AF158" s="109"/>
      <c r="AG158" s="12"/>
    </row>
    <row r="159" spans="1:33" customFormat="1" ht="13.2" x14ac:dyDescent="0.25">
      <c r="A159" s="75" t="s">
        <v>303</v>
      </c>
      <c r="B159" s="76"/>
      <c r="C159" s="76" t="s">
        <v>304</v>
      </c>
      <c r="D159" s="76"/>
      <c r="E159" s="76"/>
      <c r="F159" s="35" t="s">
        <v>35</v>
      </c>
      <c r="G159" s="77">
        <v>15.503458760031583</v>
      </c>
      <c r="H159" s="77">
        <v>13.921591850472343</v>
      </c>
      <c r="I159" s="77">
        <v>14.663431710291986</v>
      </c>
      <c r="J159" s="77">
        <v>16.644423438715052</v>
      </c>
      <c r="K159" s="78">
        <v>13.741792421813797</v>
      </c>
      <c r="L159" s="78">
        <v>16.799197177182418</v>
      </c>
      <c r="M159" s="78">
        <v>15.226313174496797</v>
      </c>
      <c r="N159" s="78">
        <v>13.919509105750585</v>
      </c>
      <c r="O159" s="78">
        <v>17.674809694391584</v>
      </c>
      <c r="P159" s="78">
        <v>16.807990284821152</v>
      </c>
      <c r="Q159" s="78">
        <v>21.825574360094791</v>
      </c>
      <c r="R159" s="78">
        <v>22.013635174911951</v>
      </c>
      <c r="S159" s="78">
        <v>25.295096119306141</v>
      </c>
      <c r="T159" s="78">
        <v>22.575499340361795</v>
      </c>
      <c r="U159" s="78">
        <v>16.103936104198031</v>
      </c>
      <c r="V159" s="78">
        <v>19.295418599157301</v>
      </c>
      <c r="W159" s="78">
        <v>16.365442463043763</v>
      </c>
      <c r="X159" s="78">
        <v>23.720436784767799</v>
      </c>
      <c r="Y159" s="78">
        <v>15.150504147847482</v>
      </c>
      <c r="Z159" s="78">
        <v>20.345598185678998</v>
      </c>
      <c r="AA159" s="78">
        <v>25.115179534024101</v>
      </c>
      <c r="AB159" s="78">
        <v>22.361743036171099</v>
      </c>
      <c r="AC159" s="79" t="s">
        <v>47</v>
      </c>
      <c r="AD159" s="78">
        <v>47.597352655411001</v>
      </c>
      <c r="AE159" s="80" t="s">
        <v>42</v>
      </c>
      <c r="AF159" s="81" t="s">
        <v>149</v>
      </c>
      <c r="AG159" s="12"/>
    </row>
    <row r="160" spans="1:33" customFormat="1" ht="13.2" x14ac:dyDescent="0.25">
      <c r="A160" s="82">
        <v>150</v>
      </c>
      <c r="B160" s="83"/>
      <c r="C160" s="83"/>
      <c r="D160" s="83" t="s">
        <v>305</v>
      </c>
      <c r="E160" s="83"/>
      <c r="F160" s="84" t="s">
        <v>35</v>
      </c>
      <c r="G160" s="85">
        <v>6.4845946710347988</v>
      </c>
      <c r="H160" s="85">
        <v>5.3333382098862483</v>
      </c>
      <c r="I160" s="85">
        <v>5.2706978450050812</v>
      </c>
      <c r="J160" s="85">
        <v>7.0961664840533061</v>
      </c>
      <c r="K160" s="86">
        <v>5.4768502201091342</v>
      </c>
      <c r="L160" s="86">
        <v>6.4058321070018618</v>
      </c>
      <c r="M160" s="86">
        <v>5.1758862339102887</v>
      </c>
      <c r="N160" s="86">
        <v>6.0910068398682826</v>
      </c>
      <c r="O160" s="86">
        <v>5.6001063472517654</v>
      </c>
      <c r="P160" s="86">
        <v>5.1489773200049473</v>
      </c>
      <c r="Q160" s="86">
        <v>7.9972437438026294</v>
      </c>
      <c r="R160" s="86">
        <v>9.4378418531151418</v>
      </c>
      <c r="S160" s="87">
        <v>8.0748574033026923</v>
      </c>
      <c r="T160" s="87">
        <v>8.0998620332229319</v>
      </c>
      <c r="U160" s="87">
        <v>4.5241898039404189</v>
      </c>
      <c r="V160" s="87">
        <v>5.7606956911710414</v>
      </c>
      <c r="W160" s="87">
        <v>4.4786622013063804</v>
      </c>
      <c r="X160" s="87">
        <v>6.6808242726151539</v>
      </c>
      <c r="Y160" s="87">
        <v>4.7654945386226233</v>
      </c>
      <c r="Z160" s="87">
        <v>4.8673438277250902</v>
      </c>
      <c r="AA160" s="87">
        <v>9.3526923465025202</v>
      </c>
      <c r="AB160" s="87">
        <v>6.8660492486639004</v>
      </c>
      <c r="AC160" s="88"/>
      <c r="AD160" s="86">
        <v>44.078420256639497</v>
      </c>
      <c r="AE160" s="89"/>
      <c r="AF160" s="90" t="s">
        <v>149</v>
      </c>
      <c r="AG160" s="12"/>
    </row>
    <row r="161" spans="1:33" customFormat="1" ht="13.2" x14ac:dyDescent="0.25">
      <c r="A161" s="82">
        <v>151</v>
      </c>
      <c r="B161" s="83"/>
      <c r="C161" s="83"/>
      <c r="D161" s="83" t="s">
        <v>306</v>
      </c>
      <c r="E161" s="83"/>
      <c r="F161" s="84" t="s">
        <v>35</v>
      </c>
      <c r="G161" s="85">
        <v>4.7659002792933993</v>
      </c>
      <c r="H161" s="85">
        <v>4.7255530175540983</v>
      </c>
      <c r="I161" s="85">
        <v>4.5686509266333868</v>
      </c>
      <c r="J161" s="85">
        <v>4.6278829399357804</v>
      </c>
      <c r="K161" s="86">
        <v>3.7867696927258478</v>
      </c>
      <c r="L161" s="86">
        <v>4.6308165408615842</v>
      </c>
      <c r="M161" s="86">
        <v>4.9358635869941976</v>
      </c>
      <c r="N161" s="86">
        <v>4.3385425169589373</v>
      </c>
      <c r="O161" s="86">
        <v>6.0663382962050827</v>
      </c>
      <c r="P161" s="86">
        <v>5.9702416425848659</v>
      </c>
      <c r="Q161" s="86">
        <v>6.7787404133263882</v>
      </c>
      <c r="R161" s="86">
        <v>6.3781347548116791</v>
      </c>
      <c r="S161" s="87">
        <v>6.492860370836941</v>
      </c>
      <c r="T161" s="87">
        <v>6.8542158375758238</v>
      </c>
      <c r="U161" s="87">
        <v>4.6902775380352946</v>
      </c>
      <c r="V161" s="87">
        <v>5.5937811492211011</v>
      </c>
      <c r="W161" s="87">
        <v>5.9202913948428328</v>
      </c>
      <c r="X161" s="87">
        <v>5.6908787858091552</v>
      </c>
      <c r="Y161" s="87">
        <v>3.4359950258130154</v>
      </c>
      <c r="Z161" s="87">
        <v>4.6283771134538902</v>
      </c>
      <c r="AA161" s="87">
        <v>5.5807863276914098</v>
      </c>
      <c r="AB161" s="87">
        <v>6.0894955957986596</v>
      </c>
      <c r="AC161" s="88" t="s">
        <v>36</v>
      </c>
      <c r="AD161" s="86">
        <v>77.2265544638785</v>
      </c>
      <c r="AE161" s="89"/>
      <c r="AF161" s="90" t="s">
        <v>149</v>
      </c>
      <c r="AG161" s="12"/>
    </row>
    <row r="162" spans="1:33" customFormat="1" ht="13.2" x14ac:dyDescent="0.25">
      <c r="A162" s="82">
        <v>152</v>
      </c>
      <c r="B162" s="83"/>
      <c r="C162" s="83"/>
      <c r="D162" s="83" t="s">
        <v>307</v>
      </c>
      <c r="E162" s="83"/>
      <c r="F162" s="84" t="s">
        <v>35</v>
      </c>
      <c r="G162" s="85">
        <v>2.43583322530846</v>
      </c>
      <c r="H162" s="85">
        <v>2.0769172706262498</v>
      </c>
      <c r="I162" s="85">
        <v>2.1979228134604689</v>
      </c>
      <c r="J162" s="85">
        <v>2.3703658112172383</v>
      </c>
      <c r="K162" s="86">
        <v>1.4185759043307866</v>
      </c>
      <c r="L162" s="86">
        <v>2.5902686062283626</v>
      </c>
      <c r="M162" s="86">
        <v>2.4630543294895184</v>
      </c>
      <c r="N162" s="86">
        <v>1.7406592169336024</v>
      </c>
      <c r="O162" s="86">
        <v>2.5433952759431331</v>
      </c>
      <c r="P162" s="86">
        <v>0.99694432887679474</v>
      </c>
      <c r="Q162" s="86">
        <v>1.5585452345338737</v>
      </c>
      <c r="R162" s="86">
        <v>1.9600682176063746</v>
      </c>
      <c r="S162" s="87">
        <v>3.5187313873857184</v>
      </c>
      <c r="T162" s="87">
        <v>2.8184092589817036</v>
      </c>
      <c r="U162" s="87">
        <v>2.2687723825401429</v>
      </c>
      <c r="V162" s="87">
        <v>3.738466570389944</v>
      </c>
      <c r="W162" s="87">
        <v>1.6591759208758976</v>
      </c>
      <c r="X162" s="87">
        <v>3.1671576299379645</v>
      </c>
      <c r="Y162" s="87">
        <v>2.5803837229959248</v>
      </c>
      <c r="Z162" s="87">
        <v>2.13939836432976</v>
      </c>
      <c r="AA162" s="87">
        <v>3.13280897324913</v>
      </c>
      <c r="AB162" s="87">
        <v>2.5321827147677101</v>
      </c>
      <c r="AC162" s="88"/>
      <c r="AD162" s="86">
        <v>-1.8679783087551001</v>
      </c>
      <c r="AE162" s="89"/>
      <c r="AF162" s="90"/>
      <c r="AG162" s="12"/>
    </row>
    <row r="163" spans="1:33" customFormat="1" ht="13.2" x14ac:dyDescent="0.25">
      <c r="A163" s="82">
        <v>153</v>
      </c>
      <c r="B163" s="83"/>
      <c r="C163" s="83"/>
      <c r="D163" s="83" t="s">
        <v>308</v>
      </c>
      <c r="E163" s="83"/>
      <c r="F163" s="84" t="s">
        <v>35</v>
      </c>
      <c r="G163" s="85">
        <v>0.41592915139587772</v>
      </c>
      <c r="H163" s="85">
        <v>0.22023853224732826</v>
      </c>
      <c r="I163" s="85">
        <v>0.87333951738005389</v>
      </c>
      <c r="J163" s="85">
        <v>0.49727507032320656</v>
      </c>
      <c r="K163" s="86">
        <v>0.59156430796367421</v>
      </c>
      <c r="L163" s="86">
        <v>0.81841545623176892</v>
      </c>
      <c r="M163" s="86">
        <v>0.82377868416795641</v>
      </c>
      <c r="N163" s="86">
        <v>0.41264953415712063</v>
      </c>
      <c r="O163" s="86">
        <v>0.4997901041083625</v>
      </c>
      <c r="P163" s="86">
        <v>1.4007736160930138</v>
      </c>
      <c r="Q163" s="86">
        <v>0.79119118446188608</v>
      </c>
      <c r="R163" s="86">
        <v>2.4816602585146819</v>
      </c>
      <c r="S163" s="87">
        <v>1.5314104505983903</v>
      </c>
      <c r="T163" s="87">
        <v>1.2420276559428107</v>
      </c>
      <c r="U163" s="87">
        <v>1.0891988607437282</v>
      </c>
      <c r="V163" s="87">
        <v>0.98303218214086785</v>
      </c>
      <c r="W163" s="87">
        <v>0.8727700909397661</v>
      </c>
      <c r="X163" s="87">
        <v>1.6254321149865085</v>
      </c>
      <c r="Y163" s="87">
        <v>1.1634294973594819</v>
      </c>
      <c r="Z163" s="87">
        <v>1.76341618660975</v>
      </c>
      <c r="AA163" s="87">
        <v>2.55684226179411</v>
      </c>
      <c r="AB163" s="87">
        <v>1.98113052643844</v>
      </c>
      <c r="AC163" s="88" t="s">
        <v>36</v>
      </c>
      <c r="AD163" s="86">
        <v>70.283676916806797</v>
      </c>
      <c r="AE163" s="89"/>
      <c r="AF163" s="90"/>
      <c r="AG163" s="12"/>
    </row>
    <row r="164" spans="1:33" customFormat="1" ht="13.2" x14ac:dyDescent="0.25">
      <c r="A164" s="117">
        <v>154</v>
      </c>
      <c r="B164" s="118"/>
      <c r="C164" s="118"/>
      <c r="D164" s="118" t="s">
        <v>309</v>
      </c>
      <c r="E164" s="118"/>
      <c r="F164" s="119" t="s">
        <v>35</v>
      </c>
      <c r="G164" s="131">
        <v>1.4012014329990452</v>
      </c>
      <c r="H164" s="131">
        <v>1.5655448201584148</v>
      </c>
      <c r="I164" s="131">
        <v>1.7528206078130002</v>
      </c>
      <c r="J164" s="131">
        <v>2.0527331331855225</v>
      </c>
      <c r="K164" s="121">
        <v>2.4680322966843597</v>
      </c>
      <c r="L164" s="121">
        <v>2.3538644668588455</v>
      </c>
      <c r="M164" s="121">
        <v>1.8277303399348308</v>
      </c>
      <c r="N164" s="121">
        <v>1.3366509978326366</v>
      </c>
      <c r="O164" s="121">
        <v>2.9651796708832432</v>
      </c>
      <c r="P164" s="121">
        <v>3.2910533772615338</v>
      </c>
      <c r="Q164" s="121">
        <v>4.6998537839700187</v>
      </c>
      <c r="R164" s="121">
        <v>1.7559300908640714</v>
      </c>
      <c r="S164" s="120">
        <v>5.6772365071823936</v>
      </c>
      <c r="T164" s="120">
        <v>3.5609845546385226</v>
      </c>
      <c r="U164" s="120">
        <v>3.531497518938441</v>
      </c>
      <c r="V164" s="120">
        <v>3.2194430062343455</v>
      </c>
      <c r="W164" s="120">
        <v>3.4345428550788979</v>
      </c>
      <c r="X164" s="120">
        <v>6.5561439814190203</v>
      </c>
      <c r="Y164" s="120">
        <v>3.2052013630564336</v>
      </c>
      <c r="Z164" s="120">
        <v>6.9470626935605502</v>
      </c>
      <c r="AA164" s="120">
        <v>4.4920496247869002</v>
      </c>
      <c r="AB164" s="120">
        <v>4.8928849505023901</v>
      </c>
      <c r="AC164" s="62" t="s">
        <v>36</v>
      </c>
      <c r="AD164" s="121">
        <v>52.654526074349597</v>
      </c>
      <c r="AE164" s="122"/>
      <c r="AF164" s="63"/>
      <c r="AG164" s="12"/>
    </row>
    <row r="165" spans="1:33" s="55" customFormat="1" ht="13.2" x14ac:dyDescent="0.25">
      <c r="A165" s="123"/>
      <c r="B165" s="124" t="s">
        <v>310</v>
      </c>
      <c r="C165" s="124"/>
      <c r="D165" s="124"/>
      <c r="E165" s="124"/>
      <c r="F165" s="125" t="s">
        <v>35</v>
      </c>
      <c r="G165" s="126">
        <f t="shared" ref="G165:M165" si="4">G166+G223</f>
        <v>375.35039831716887</v>
      </c>
      <c r="H165" s="126">
        <f t="shared" si="4"/>
        <v>369.14688341897261</v>
      </c>
      <c r="I165" s="126">
        <f t="shared" si="4"/>
        <v>416.8281101201718</v>
      </c>
      <c r="J165" s="126">
        <f t="shared" si="4"/>
        <v>414.2691326146882</v>
      </c>
      <c r="K165" s="126">
        <f t="shared" si="4"/>
        <v>439.47377716476694</v>
      </c>
      <c r="L165" s="126">
        <f t="shared" si="4"/>
        <v>466.62780793935315</v>
      </c>
      <c r="M165" s="126">
        <f t="shared" si="4"/>
        <v>488.26376435652713</v>
      </c>
      <c r="N165" s="126">
        <v>495.76258620204436</v>
      </c>
      <c r="O165" s="126">
        <v>510.43979905966648</v>
      </c>
      <c r="P165" s="126">
        <v>511.50559972113854</v>
      </c>
      <c r="Q165" s="126">
        <f t="shared" ref="Q165:AB165" si="5">Q166+Q223</f>
        <v>571.50431645406513</v>
      </c>
      <c r="R165" s="126">
        <f t="shared" si="5"/>
        <v>632.45329931726769</v>
      </c>
      <c r="S165" s="126">
        <f t="shared" si="5"/>
        <v>605.58532461061463</v>
      </c>
      <c r="T165" s="126">
        <f t="shared" si="5"/>
        <v>614.66403662350911</v>
      </c>
      <c r="U165" s="126">
        <f t="shared" si="5"/>
        <v>639.06840726991425</v>
      </c>
      <c r="V165" s="126">
        <f t="shared" si="5"/>
        <v>615.71047557682846</v>
      </c>
      <c r="W165" s="126">
        <f t="shared" si="5"/>
        <v>644.06771275458027</v>
      </c>
      <c r="X165" s="126">
        <f t="shared" si="5"/>
        <v>601.70430664471382</v>
      </c>
      <c r="Y165" s="126">
        <f t="shared" si="5"/>
        <v>613.29147712896793</v>
      </c>
      <c r="Z165" s="126">
        <f t="shared" si="5"/>
        <v>634.39178527682805</v>
      </c>
      <c r="AA165" s="126">
        <f t="shared" si="5"/>
        <v>749.998635105924</v>
      </c>
      <c r="AB165" s="126">
        <f t="shared" si="5"/>
        <v>663.41772644692298</v>
      </c>
      <c r="AC165" s="128"/>
      <c r="AD165" s="126"/>
      <c r="AE165" s="129"/>
      <c r="AF165" s="130"/>
    </row>
    <row r="166" spans="1:33" customFormat="1" ht="13.2" x14ac:dyDescent="0.25">
      <c r="A166" s="132" t="s">
        <v>311</v>
      </c>
      <c r="B166" s="133" t="s">
        <v>312</v>
      </c>
      <c r="C166" s="133"/>
      <c r="D166" s="133"/>
      <c r="E166" s="133"/>
      <c r="F166" s="134" t="s">
        <v>35</v>
      </c>
      <c r="G166" s="135">
        <v>262.09792356552788</v>
      </c>
      <c r="H166" s="135">
        <v>252.17502047105131</v>
      </c>
      <c r="I166" s="135">
        <v>281.99365391270237</v>
      </c>
      <c r="J166" s="135">
        <v>284.05077930365997</v>
      </c>
      <c r="K166" s="136">
        <v>284.94111650831212</v>
      </c>
      <c r="L166" s="136">
        <v>301.76462439358926</v>
      </c>
      <c r="M166" s="136">
        <v>308.31069604603317</v>
      </c>
      <c r="N166" s="136">
        <v>316.69906268471919</v>
      </c>
      <c r="O166" s="136">
        <v>336.26099294749821</v>
      </c>
      <c r="P166" s="136">
        <v>347.62832694275482</v>
      </c>
      <c r="Q166" s="136">
        <v>359.21516725209085</v>
      </c>
      <c r="R166" s="136">
        <v>401.85286753209175</v>
      </c>
      <c r="S166" s="136">
        <v>388.33168320109655</v>
      </c>
      <c r="T166" s="136">
        <v>375.18345985320542</v>
      </c>
      <c r="U166" s="136">
        <v>423.07666846200362</v>
      </c>
      <c r="V166" s="136">
        <v>406.29063331498367</v>
      </c>
      <c r="W166" s="136">
        <v>392.43527935379115</v>
      </c>
      <c r="X166" s="136">
        <v>371.77800514215284</v>
      </c>
      <c r="Y166" s="136">
        <v>370.76208151421991</v>
      </c>
      <c r="Z166" s="136">
        <v>411.54778371497201</v>
      </c>
      <c r="AA166" s="136">
        <v>467.48969690854102</v>
      </c>
      <c r="AB166" s="136">
        <v>416.964053983908</v>
      </c>
      <c r="AC166" s="137" t="s">
        <v>632</v>
      </c>
      <c r="AD166" s="136">
        <v>12.4613531893543</v>
      </c>
      <c r="AE166" s="138" t="s">
        <v>42</v>
      </c>
      <c r="AF166" s="139" t="s">
        <v>149</v>
      </c>
      <c r="AG166" s="12"/>
    </row>
    <row r="167" spans="1:33" s="55" customFormat="1" ht="13.2" x14ac:dyDescent="0.25">
      <c r="A167" s="75" t="s">
        <v>313</v>
      </c>
      <c r="B167" s="76" t="s">
        <v>314</v>
      </c>
      <c r="C167" s="76"/>
      <c r="D167" s="76"/>
      <c r="E167" s="76"/>
      <c r="F167" s="35" t="s">
        <v>35</v>
      </c>
      <c r="G167" s="77">
        <v>137.83666344556136</v>
      </c>
      <c r="H167" s="77">
        <v>129.60535804519057</v>
      </c>
      <c r="I167" s="77">
        <v>138.3823125631119</v>
      </c>
      <c r="J167" s="77">
        <v>144.1726161834905</v>
      </c>
      <c r="K167" s="78">
        <v>135.13796454843694</v>
      </c>
      <c r="L167" s="78">
        <v>145.30096192531985</v>
      </c>
      <c r="M167" s="78">
        <v>151.78648348854949</v>
      </c>
      <c r="N167" s="78">
        <v>146.77910040251103</v>
      </c>
      <c r="O167" s="78">
        <v>157.15485839023839</v>
      </c>
      <c r="P167" s="78">
        <v>167.40237032372681</v>
      </c>
      <c r="Q167" s="78">
        <v>175.07281950443425</v>
      </c>
      <c r="R167" s="78">
        <v>181.78746821426788</v>
      </c>
      <c r="S167" s="78">
        <v>185.94009752361538</v>
      </c>
      <c r="T167" s="78">
        <v>187.78900608470269</v>
      </c>
      <c r="U167" s="78">
        <v>217.99898752804987</v>
      </c>
      <c r="V167" s="78">
        <v>208.85011083462328</v>
      </c>
      <c r="W167" s="78">
        <v>182.59127426577368</v>
      </c>
      <c r="X167" s="78">
        <v>172.53418979005221</v>
      </c>
      <c r="Y167" s="78">
        <v>174.11543989793219</v>
      </c>
      <c r="Z167" s="78">
        <v>194.263769208962</v>
      </c>
      <c r="AA167" s="78">
        <v>228.16624091176999</v>
      </c>
      <c r="AB167" s="78">
        <v>196.04654205310399</v>
      </c>
      <c r="AC167" s="79" t="s">
        <v>632</v>
      </c>
      <c r="AD167" s="78">
        <v>12.5957250936669</v>
      </c>
      <c r="AE167" s="80"/>
      <c r="AF167" s="81" t="s">
        <v>149</v>
      </c>
    </row>
    <row r="168" spans="1:33" customFormat="1" ht="13.2" x14ac:dyDescent="0.25">
      <c r="A168" s="100" t="s">
        <v>315</v>
      </c>
      <c r="B168" s="83"/>
      <c r="C168" s="83"/>
      <c r="D168" s="83" t="s">
        <v>316</v>
      </c>
      <c r="E168" s="83"/>
      <c r="F168" s="101" t="s">
        <v>35</v>
      </c>
      <c r="G168" s="85">
        <v>46.488127084389028</v>
      </c>
      <c r="H168" s="85">
        <v>46.504364455015363</v>
      </c>
      <c r="I168" s="85">
        <v>45.82610153164589</v>
      </c>
      <c r="J168" s="85">
        <v>45.701901463547507</v>
      </c>
      <c r="K168" s="86">
        <v>44.565101094249087</v>
      </c>
      <c r="L168" s="86">
        <v>53.165233490332739</v>
      </c>
      <c r="M168" s="86">
        <v>50.500150209137317</v>
      </c>
      <c r="N168" s="86">
        <v>51.718163650181666</v>
      </c>
      <c r="O168" s="86">
        <v>51.379891973581138</v>
      </c>
      <c r="P168" s="86">
        <v>50.971725906019138</v>
      </c>
      <c r="Q168" s="86">
        <v>48.799067802782034</v>
      </c>
      <c r="R168" s="86">
        <v>56.288939956265061</v>
      </c>
      <c r="S168" s="87">
        <v>62.40308114810135</v>
      </c>
      <c r="T168" s="87">
        <v>54.291088488146571</v>
      </c>
      <c r="U168" s="87">
        <v>56.440425844555087</v>
      </c>
      <c r="V168" s="87">
        <v>54.469494427170744</v>
      </c>
      <c r="W168" s="87">
        <v>51.158012317504635</v>
      </c>
      <c r="X168" s="87">
        <v>45.636552301921135</v>
      </c>
      <c r="Y168" s="87">
        <v>45.769023304389009</v>
      </c>
      <c r="Z168" s="87">
        <v>45.825697887749598</v>
      </c>
      <c r="AA168" s="87">
        <v>48.612091262022403</v>
      </c>
      <c r="AB168" s="87">
        <v>43.561179467894</v>
      </c>
      <c r="AC168" s="88" t="s">
        <v>47</v>
      </c>
      <c r="AD168" s="86">
        <v>-4.8238823490104998</v>
      </c>
      <c r="AE168" s="89"/>
      <c r="AF168" s="90"/>
      <c r="AG168" s="12"/>
    </row>
    <row r="169" spans="1:33" customFormat="1" ht="15.6" x14ac:dyDescent="0.25">
      <c r="A169" s="82" t="s">
        <v>317</v>
      </c>
      <c r="B169" s="83"/>
      <c r="C169" s="83"/>
      <c r="D169" s="83"/>
      <c r="E169" s="83" t="s">
        <v>318</v>
      </c>
      <c r="F169" s="84" t="s">
        <v>35</v>
      </c>
      <c r="G169" s="91"/>
      <c r="H169" s="91"/>
      <c r="I169" s="91"/>
      <c r="J169" s="85">
        <v>7.6555114969282094</v>
      </c>
      <c r="K169" s="86">
        <v>6.9567770775553965</v>
      </c>
      <c r="L169" s="86">
        <v>10.392132787524668</v>
      </c>
      <c r="M169" s="86">
        <v>10.372859519792932</v>
      </c>
      <c r="N169" s="86">
        <v>9.8038365187041006</v>
      </c>
      <c r="O169" s="86">
        <v>8.547719131310874</v>
      </c>
      <c r="P169" s="86">
        <v>4.9997498116559651</v>
      </c>
      <c r="Q169" s="86">
        <v>10.081060262292514</v>
      </c>
      <c r="R169" s="86">
        <v>8.2694845842676639</v>
      </c>
      <c r="S169" s="87">
        <v>7.0831163413580382</v>
      </c>
      <c r="T169" s="87">
        <v>5.1722427095291508</v>
      </c>
      <c r="U169" s="87">
        <v>4.5602241913880599</v>
      </c>
      <c r="V169" s="87">
        <v>4.038038126237443</v>
      </c>
      <c r="W169" s="87">
        <v>8.6718264839771599</v>
      </c>
      <c r="X169" s="87">
        <v>6.9874583764873393</v>
      </c>
      <c r="Y169" s="87">
        <v>7.0349888834457541</v>
      </c>
      <c r="Z169" s="87">
        <v>6.1679985237246999</v>
      </c>
      <c r="AA169" s="87">
        <v>9.6313006856335601</v>
      </c>
      <c r="AB169" s="87">
        <v>7.7598399338972497</v>
      </c>
      <c r="AC169" s="88"/>
      <c r="AD169" s="86">
        <v>10.303513800244501</v>
      </c>
      <c r="AE169" s="89"/>
      <c r="AF169" s="90"/>
      <c r="AG169" s="16"/>
    </row>
    <row r="170" spans="1:33" customFormat="1" ht="15.6" x14ac:dyDescent="0.25">
      <c r="A170" s="82" t="s">
        <v>319</v>
      </c>
      <c r="B170" s="83"/>
      <c r="C170" s="83"/>
      <c r="D170" s="83"/>
      <c r="E170" s="83" t="s">
        <v>320</v>
      </c>
      <c r="F170" s="84" t="s">
        <v>35</v>
      </c>
      <c r="G170" s="91"/>
      <c r="H170" s="91"/>
      <c r="I170" s="91"/>
      <c r="J170" s="85">
        <v>1.6634872952423512</v>
      </c>
      <c r="K170" s="86">
        <v>1.2039691638221393</v>
      </c>
      <c r="L170" s="86">
        <v>1.0714328575660297</v>
      </c>
      <c r="M170" s="86">
        <v>1.7713845816097791</v>
      </c>
      <c r="N170" s="86">
        <v>1.2804768204464234</v>
      </c>
      <c r="O170" s="86">
        <v>1.3260158961155273</v>
      </c>
      <c r="P170" s="86">
        <v>1.2431915037162808</v>
      </c>
      <c r="Q170" s="86">
        <v>2.5582063046559447</v>
      </c>
      <c r="R170" s="86">
        <v>1.3773279397281315</v>
      </c>
      <c r="S170" s="87">
        <v>2.8758005803742139</v>
      </c>
      <c r="T170" s="87">
        <v>1.6029842658580815</v>
      </c>
      <c r="U170" s="87">
        <v>1.4012532583734454</v>
      </c>
      <c r="V170" s="87">
        <v>1.8836888425024458</v>
      </c>
      <c r="W170" s="87">
        <v>2.2743932435014074</v>
      </c>
      <c r="X170" s="87">
        <v>1.8127526433169852</v>
      </c>
      <c r="Y170" s="87">
        <v>1.5063926916057906</v>
      </c>
      <c r="Z170" s="87">
        <v>1.0433869820332999</v>
      </c>
      <c r="AA170" s="87">
        <v>1.63770294169193</v>
      </c>
      <c r="AB170" s="87">
        <v>1.5529325148174999</v>
      </c>
      <c r="AC170" s="88" t="s">
        <v>36</v>
      </c>
      <c r="AD170" s="86">
        <v>3.0894881176103599</v>
      </c>
      <c r="AE170" s="89"/>
      <c r="AF170" s="90"/>
      <c r="AG170" s="16"/>
    </row>
    <row r="171" spans="1:33" customFormat="1" ht="15.6" x14ac:dyDescent="0.25">
      <c r="A171" s="82" t="s">
        <v>321</v>
      </c>
      <c r="B171" s="83"/>
      <c r="C171" s="83"/>
      <c r="D171" s="83"/>
      <c r="E171" s="83" t="s">
        <v>322</v>
      </c>
      <c r="F171" s="84" t="s">
        <v>35</v>
      </c>
      <c r="G171" s="91"/>
      <c r="H171" s="91"/>
      <c r="I171" s="91"/>
      <c r="J171" s="85">
        <v>36.382902671376947</v>
      </c>
      <c r="K171" s="86">
        <v>36.404354852871485</v>
      </c>
      <c r="L171" s="86">
        <v>41.701667845241992</v>
      </c>
      <c r="M171" s="86">
        <v>38.355906107734619</v>
      </c>
      <c r="N171" s="86">
        <v>40.633850311031154</v>
      </c>
      <c r="O171" s="86">
        <v>41.506156946154732</v>
      </c>
      <c r="P171" s="86">
        <v>44.728784590646875</v>
      </c>
      <c r="Q171" s="86">
        <v>36.159801235833577</v>
      </c>
      <c r="R171" s="86">
        <v>46.642127432269277</v>
      </c>
      <c r="S171" s="87">
        <v>52.444164226369104</v>
      </c>
      <c r="T171" s="87">
        <v>47.515861512759336</v>
      </c>
      <c r="U171" s="87">
        <v>50.478948394793562</v>
      </c>
      <c r="V171" s="87">
        <v>48.547767458430869</v>
      </c>
      <c r="W171" s="87">
        <v>40.21179259002605</v>
      </c>
      <c r="X171" s="87">
        <v>36.836341282116841</v>
      </c>
      <c r="Y171" s="87">
        <v>37.227641729337485</v>
      </c>
      <c r="Z171" s="87">
        <v>38.614312381991503</v>
      </c>
      <c r="AA171" s="87">
        <v>37.3430876346969</v>
      </c>
      <c r="AB171" s="87">
        <v>34.248407019179297</v>
      </c>
      <c r="AC171" s="88" t="s">
        <v>47</v>
      </c>
      <c r="AD171" s="86">
        <v>-8.0027489568600707</v>
      </c>
      <c r="AE171" s="89"/>
      <c r="AF171" s="90"/>
      <c r="AG171" s="16"/>
    </row>
    <row r="172" spans="1:33" customFormat="1" ht="13.2" x14ac:dyDescent="0.25">
      <c r="A172" s="82" t="s">
        <v>323</v>
      </c>
      <c r="B172" s="83" t="s">
        <v>324</v>
      </c>
      <c r="C172" s="83"/>
      <c r="D172" s="83"/>
      <c r="E172" s="83"/>
      <c r="F172" s="84" t="s">
        <v>35</v>
      </c>
      <c r="G172" s="85">
        <v>91.348536361172322</v>
      </c>
      <c r="H172" s="85">
        <v>83.10099359017515</v>
      </c>
      <c r="I172" s="85">
        <v>92.556211031465978</v>
      </c>
      <c r="J172" s="85">
        <v>98.470714719942961</v>
      </c>
      <c r="K172" s="86">
        <v>90.572863454187925</v>
      </c>
      <c r="L172" s="86">
        <v>92.135728434987058</v>
      </c>
      <c r="M172" s="86">
        <v>101.28633327941218</v>
      </c>
      <c r="N172" s="86">
        <v>95.06093675232934</v>
      </c>
      <c r="O172" s="86">
        <v>105.77496641665745</v>
      </c>
      <c r="P172" s="86">
        <v>116.4306444177077</v>
      </c>
      <c r="Q172" s="86">
        <v>126.2737517016521</v>
      </c>
      <c r="R172" s="86">
        <v>125.49852825800279</v>
      </c>
      <c r="S172" s="87">
        <v>123.53701637551394</v>
      </c>
      <c r="T172" s="87">
        <v>133.49791759655616</v>
      </c>
      <c r="U172" s="87">
        <v>161.5585616834947</v>
      </c>
      <c r="V172" s="87">
        <v>154.38061640745235</v>
      </c>
      <c r="W172" s="87">
        <v>131.43326194826915</v>
      </c>
      <c r="X172" s="87">
        <v>126.89763748813115</v>
      </c>
      <c r="Y172" s="87">
        <v>128.34641659354318</v>
      </c>
      <c r="Z172" s="87">
        <v>148.43807132121199</v>
      </c>
      <c r="AA172" s="87">
        <v>179.55414964974801</v>
      </c>
      <c r="AB172" s="87">
        <v>152.48536258521</v>
      </c>
      <c r="AC172" s="88" t="s">
        <v>47</v>
      </c>
      <c r="AD172" s="86">
        <v>18.807650912539501</v>
      </c>
      <c r="AE172" s="89" t="s">
        <v>42</v>
      </c>
      <c r="AF172" s="90" t="s">
        <v>149</v>
      </c>
      <c r="AG172" s="12"/>
    </row>
    <row r="173" spans="1:33" customFormat="1" ht="13.2" x14ac:dyDescent="0.25">
      <c r="A173" s="82" t="s">
        <v>325</v>
      </c>
      <c r="B173" s="83"/>
      <c r="C173" s="83"/>
      <c r="D173" s="83" t="s">
        <v>326</v>
      </c>
      <c r="E173" s="83"/>
      <c r="F173" s="84" t="s">
        <v>35</v>
      </c>
      <c r="G173" s="85">
        <v>47.726165784790879</v>
      </c>
      <c r="H173" s="85">
        <v>45.086226999050176</v>
      </c>
      <c r="I173" s="85">
        <v>48.031637386753516</v>
      </c>
      <c r="J173" s="85">
        <v>50.820908711414198</v>
      </c>
      <c r="K173" s="86">
        <v>46.010047554086832</v>
      </c>
      <c r="L173" s="86">
        <v>48.196409039282521</v>
      </c>
      <c r="M173" s="86">
        <v>57.507675109190423</v>
      </c>
      <c r="N173" s="86">
        <v>51.437219579474849</v>
      </c>
      <c r="O173" s="86">
        <v>56.297962610545206</v>
      </c>
      <c r="P173" s="86">
        <v>60.430382984943719</v>
      </c>
      <c r="Q173" s="86">
        <v>73.887730178204308</v>
      </c>
      <c r="R173" s="86">
        <v>57.491948541890423</v>
      </c>
      <c r="S173" s="87">
        <v>59.661901671872826</v>
      </c>
      <c r="T173" s="87">
        <v>70.416658568736096</v>
      </c>
      <c r="U173" s="87">
        <v>99.370555720644035</v>
      </c>
      <c r="V173" s="87">
        <v>97.652861486455166</v>
      </c>
      <c r="W173" s="87">
        <v>71.302607734033586</v>
      </c>
      <c r="X173" s="87">
        <v>65.842175363920305</v>
      </c>
      <c r="Y173" s="87">
        <v>64.588832842554083</v>
      </c>
      <c r="Z173" s="87">
        <v>77.182504533127897</v>
      </c>
      <c r="AA173" s="87">
        <v>93.724934012416796</v>
      </c>
      <c r="AB173" s="87">
        <v>67.397932700201807</v>
      </c>
      <c r="AC173" s="88" t="s">
        <v>47</v>
      </c>
      <c r="AD173" s="86">
        <v>4.3492036223898998</v>
      </c>
      <c r="AE173" s="89"/>
      <c r="AF173" s="90"/>
      <c r="AG173" s="12"/>
    </row>
    <row r="174" spans="1:33" customFormat="1" ht="13.2" x14ac:dyDescent="0.25">
      <c r="A174" s="82" t="s">
        <v>327</v>
      </c>
      <c r="B174" s="83"/>
      <c r="C174" s="83"/>
      <c r="D174" s="83"/>
      <c r="E174" s="83" t="s">
        <v>328</v>
      </c>
      <c r="F174" s="84" t="s">
        <v>35</v>
      </c>
      <c r="G174" s="85">
        <v>12.505090917661477</v>
      </c>
      <c r="H174" s="85">
        <v>10.950385053215768</v>
      </c>
      <c r="I174" s="85">
        <v>10.717249201017065</v>
      </c>
      <c r="J174" s="85">
        <v>10.93336273542068</v>
      </c>
      <c r="K174" s="86">
        <v>11.619873729065397</v>
      </c>
      <c r="L174" s="86">
        <v>13.110387405204053</v>
      </c>
      <c r="M174" s="86">
        <v>13.44304185057657</v>
      </c>
      <c r="N174" s="86">
        <v>13.284501928111027</v>
      </c>
      <c r="O174" s="86">
        <v>15.137437031232526</v>
      </c>
      <c r="P174" s="86">
        <v>14.500840520391757</v>
      </c>
      <c r="Q174" s="86">
        <v>14.156974952801916</v>
      </c>
      <c r="R174" s="86">
        <v>18.484242066782034</v>
      </c>
      <c r="S174" s="87">
        <v>17.24813259989218</v>
      </c>
      <c r="T174" s="87">
        <v>18.990435932192597</v>
      </c>
      <c r="U174" s="87">
        <v>19.290976026237409</v>
      </c>
      <c r="V174" s="87">
        <v>15.99122406925377</v>
      </c>
      <c r="W174" s="87">
        <v>21.163690988803989</v>
      </c>
      <c r="X174" s="87">
        <v>19.510264414874985</v>
      </c>
      <c r="Y174" s="87">
        <v>18.782573118933669</v>
      </c>
      <c r="Z174" s="87">
        <v>25.201720181645999</v>
      </c>
      <c r="AA174" s="87">
        <v>30.489364979048599</v>
      </c>
      <c r="AB174" s="87">
        <v>26.942605020206798</v>
      </c>
      <c r="AC174" s="88" t="s">
        <v>47</v>
      </c>
      <c r="AD174" s="86">
        <v>43.444696579126003</v>
      </c>
      <c r="AE174" s="89" t="s">
        <v>42</v>
      </c>
      <c r="AF174" s="90" t="s">
        <v>149</v>
      </c>
      <c r="AG174" s="12"/>
    </row>
    <row r="175" spans="1:33" customFormat="1" ht="13.2" x14ac:dyDescent="0.25">
      <c r="A175" s="82" t="s">
        <v>329</v>
      </c>
      <c r="B175" s="83"/>
      <c r="C175" s="83"/>
      <c r="D175" s="83"/>
      <c r="E175" s="83" t="s">
        <v>330</v>
      </c>
      <c r="F175" s="84" t="s">
        <v>35</v>
      </c>
      <c r="G175" s="85">
        <v>35.221074867129403</v>
      </c>
      <c r="H175" s="85">
        <v>34.1358419458344</v>
      </c>
      <c r="I175" s="85">
        <v>37.314388185736412</v>
      </c>
      <c r="J175" s="85">
        <v>39.887545975993554</v>
      </c>
      <c r="K175" s="86">
        <v>34.390173825021435</v>
      </c>
      <c r="L175" s="86">
        <v>35.08602163407847</v>
      </c>
      <c r="M175" s="86">
        <v>44.064633258613874</v>
      </c>
      <c r="N175" s="86">
        <v>38.15271765136383</v>
      </c>
      <c r="O175" s="86">
        <v>41.16052557931269</v>
      </c>
      <c r="P175" s="86">
        <v>45.929542464551957</v>
      </c>
      <c r="Q175" s="86">
        <v>59.730755225402383</v>
      </c>
      <c r="R175" s="86">
        <v>39.007706475108371</v>
      </c>
      <c r="S175" s="87">
        <v>42.413769071980624</v>
      </c>
      <c r="T175" s="87">
        <v>51.426222636543478</v>
      </c>
      <c r="U175" s="87">
        <v>80.079579694406576</v>
      </c>
      <c r="V175" s="87">
        <v>81.661637417201376</v>
      </c>
      <c r="W175" s="87">
        <v>50.138916745229587</v>
      </c>
      <c r="X175" s="87">
        <v>46.33191094904528</v>
      </c>
      <c r="Y175" s="87">
        <v>45.806259723620386</v>
      </c>
      <c r="Z175" s="87">
        <v>51.980784351481802</v>
      </c>
      <c r="AA175" s="87">
        <v>63.235569033368201</v>
      </c>
      <c r="AB175" s="87">
        <v>40.455327679994902</v>
      </c>
      <c r="AC175" s="88"/>
      <c r="AD175" s="86">
        <v>-11.6816611439379</v>
      </c>
      <c r="AE175" s="89"/>
      <c r="AF175" s="90"/>
      <c r="AG175" s="12"/>
    </row>
    <row r="176" spans="1:33" customFormat="1" ht="13.2" x14ac:dyDescent="0.25">
      <c r="A176" s="82">
        <v>198</v>
      </c>
      <c r="B176" s="83"/>
      <c r="C176" s="83"/>
      <c r="D176" s="83" t="s">
        <v>331</v>
      </c>
      <c r="E176" s="83"/>
      <c r="F176" s="84" t="s">
        <v>35</v>
      </c>
      <c r="G176" s="85">
        <v>1.0854083929434224</v>
      </c>
      <c r="H176" s="85">
        <v>0.36474210364918774</v>
      </c>
      <c r="I176" s="85">
        <v>0.58907770124439374</v>
      </c>
      <c r="J176" s="85">
        <v>0.64086824868291437</v>
      </c>
      <c r="K176" s="86">
        <v>1.0372247984624781</v>
      </c>
      <c r="L176" s="86">
        <v>0.67753383386100274</v>
      </c>
      <c r="M176" s="86">
        <v>0.57298719755967897</v>
      </c>
      <c r="N176" s="86">
        <v>0.21178258789090024</v>
      </c>
      <c r="O176" s="86">
        <v>0.39238217843949424</v>
      </c>
      <c r="P176" s="86">
        <v>1.3990869530995242</v>
      </c>
      <c r="Q176" s="86">
        <v>0.19633003366890198</v>
      </c>
      <c r="R176" s="86">
        <v>0.16874398366338569</v>
      </c>
      <c r="S176" s="87">
        <v>0.21031226428160346</v>
      </c>
      <c r="T176" s="87">
        <v>0.1195446712048019</v>
      </c>
      <c r="U176" s="87">
        <v>0.41171474019319709</v>
      </c>
      <c r="V176" s="87">
        <v>0.4112109098586893</v>
      </c>
      <c r="W176" s="87">
        <v>0.69371082403332907</v>
      </c>
      <c r="X176" s="87">
        <v>6.8067656763717066E-2</v>
      </c>
      <c r="Y176" s="87">
        <v>0.12312727781695637</v>
      </c>
      <c r="Z176" s="87">
        <v>0.29311552923934298</v>
      </c>
      <c r="AA176" s="87">
        <v>7.7618392611515E-2</v>
      </c>
      <c r="AB176" s="87">
        <v>0.106892588335619</v>
      </c>
      <c r="AC176" s="88" t="s">
        <v>36</v>
      </c>
      <c r="AD176" s="86">
        <v>-13.1852906757765</v>
      </c>
      <c r="AE176" s="89"/>
      <c r="AF176" s="90"/>
      <c r="AG176" s="12"/>
    </row>
    <row r="177" spans="1:33" customFormat="1" ht="13.2" x14ac:dyDescent="0.25">
      <c r="A177" s="82">
        <v>199</v>
      </c>
      <c r="B177" s="83"/>
      <c r="C177" s="83"/>
      <c r="D177" s="83" t="s">
        <v>332</v>
      </c>
      <c r="E177" s="83"/>
      <c r="F177" s="84" t="s">
        <v>35</v>
      </c>
      <c r="G177" s="85">
        <v>0.14041858656327705</v>
      </c>
      <c r="H177" s="85">
        <v>8.4423901092736856E-2</v>
      </c>
      <c r="I177" s="85">
        <v>0.15565058168413226</v>
      </c>
      <c r="J177" s="85">
        <v>0.15960776250708725</v>
      </c>
      <c r="K177" s="86">
        <v>0.17133221957970365</v>
      </c>
      <c r="L177" s="86">
        <v>0.10652037708072475</v>
      </c>
      <c r="M177" s="86">
        <v>8.5835856076537279E-2</v>
      </c>
      <c r="N177" s="86">
        <v>3.0292453626819087E-2</v>
      </c>
      <c r="O177" s="86">
        <v>1.0959364155378938E-2</v>
      </c>
      <c r="P177" s="86">
        <v>9.3966806472288111E-2</v>
      </c>
      <c r="Q177" s="86">
        <v>9.9527739029596163E-2</v>
      </c>
      <c r="R177" s="86">
        <v>0</v>
      </c>
      <c r="S177" s="87">
        <v>0.21884820162899868</v>
      </c>
      <c r="T177" s="87">
        <v>0.11653745663489534</v>
      </c>
      <c r="U177" s="87">
        <v>0</v>
      </c>
      <c r="V177" s="87">
        <v>0</v>
      </c>
      <c r="W177" s="87">
        <v>0.17173558083675142</v>
      </c>
      <c r="X177" s="87">
        <v>4.9236084402696424E-2</v>
      </c>
      <c r="Y177" s="87">
        <v>8.0076873798846884E-2</v>
      </c>
      <c r="Z177" s="87">
        <v>0.20665447134902601</v>
      </c>
      <c r="AA177" s="87">
        <v>5.6507676865310899E-2</v>
      </c>
      <c r="AB177" s="87">
        <v>8.5173493222879607E-2</v>
      </c>
      <c r="AC177" s="88" t="s">
        <v>36</v>
      </c>
      <c r="AD177" s="86">
        <v>6.3646583367320497</v>
      </c>
      <c r="AE177" s="89"/>
      <c r="AF177" s="90"/>
      <c r="AG177" s="12"/>
    </row>
    <row r="178" spans="1:33" customFormat="1" ht="13.2" x14ac:dyDescent="0.25">
      <c r="A178" s="82">
        <v>200</v>
      </c>
      <c r="B178" s="83"/>
      <c r="C178" s="83"/>
      <c r="D178" s="83" t="s">
        <v>333</v>
      </c>
      <c r="E178" s="83"/>
      <c r="F178" s="84" t="s">
        <v>35</v>
      </c>
      <c r="G178" s="85">
        <v>33.752619112153383</v>
      </c>
      <c r="H178" s="85">
        <v>28.201545837353521</v>
      </c>
      <c r="I178" s="85">
        <v>33.980159168310173</v>
      </c>
      <c r="J178" s="85">
        <v>33.070240073531913</v>
      </c>
      <c r="K178" s="86">
        <v>33.140057025354196</v>
      </c>
      <c r="L178" s="86">
        <v>33.554738331919722</v>
      </c>
      <c r="M178" s="86">
        <v>34.006080581424904</v>
      </c>
      <c r="N178" s="86">
        <v>32.659667295296579</v>
      </c>
      <c r="O178" s="86">
        <v>36.967382178439493</v>
      </c>
      <c r="P178" s="86">
        <v>40.551741198430292</v>
      </c>
      <c r="Q178" s="86">
        <v>40.649451269726576</v>
      </c>
      <c r="R178" s="86">
        <v>51.57030141498673</v>
      </c>
      <c r="S178" s="87">
        <v>44.30460238186285</v>
      </c>
      <c r="T178" s="87">
        <v>49.187219489056289</v>
      </c>
      <c r="U178" s="87">
        <v>41.573511417690156</v>
      </c>
      <c r="V178" s="87">
        <v>38.083234537847176</v>
      </c>
      <c r="W178" s="87">
        <v>37.021590674271678</v>
      </c>
      <c r="X178" s="87">
        <v>40.160276678300413</v>
      </c>
      <c r="Y178" s="87">
        <v>47.42373182456835</v>
      </c>
      <c r="Z178" s="87">
        <v>47.168364918136199</v>
      </c>
      <c r="AA178" s="87">
        <v>64.087520513242595</v>
      </c>
      <c r="AB178" s="87">
        <v>61.202447602451301</v>
      </c>
      <c r="AC178" s="88" t="s">
        <v>47</v>
      </c>
      <c r="AD178" s="86">
        <v>29.0544738842014</v>
      </c>
      <c r="AE178" s="89" t="s">
        <v>42</v>
      </c>
      <c r="AF178" s="90" t="s">
        <v>149</v>
      </c>
      <c r="AG178" s="12"/>
    </row>
    <row r="179" spans="1:33" customFormat="1" ht="13.2" x14ac:dyDescent="0.25">
      <c r="A179" s="117">
        <v>201</v>
      </c>
      <c r="B179" s="118"/>
      <c r="C179" s="118"/>
      <c r="D179" s="118" t="s">
        <v>334</v>
      </c>
      <c r="E179" s="118"/>
      <c r="F179" s="119" t="s">
        <v>35</v>
      </c>
      <c r="G179" s="131">
        <v>8.6439244847213548</v>
      </c>
      <c r="H179" s="131">
        <v>9.3640547490295578</v>
      </c>
      <c r="I179" s="131">
        <v>9.7996861934738213</v>
      </c>
      <c r="J179" s="131">
        <v>13.779089923806772</v>
      </c>
      <c r="K179" s="121">
        <v>10.214201856704708</v>
      </c>
      <c r="L179" s="121">
        <v>9.6005268528430836</v>
      </c>
      <c r="M179" s="121">
        <v>9.1137545351604885</v>
      </c>
      <c r="N179" s="121">
        <v>10.721974836040218</v>
      </c>
      <c r="O179" s="121">
        <v>12.106280085077799</v>
      </c>
      <c r="P179" s="121">
        <v>13.9554664747619</v>
      </c>
      <c r="Q179" s="121">
        <v>11.440712481022731</v>
      </c>
      <c r="R179" s="121">
        <v>16.267534317462264</v>
      </c>
      <c r="S179" s="120">
        <v>19.141351855867661</v>
      </c>
      <c r="T179" s="120">
        <v>13.657957410924137</v>
      </c>
      <c r="U179" s="120">
        <v>20.202779804967363</v>
      </c>
      <c r="V179" s="120">
        <v>18.233309473291392</v>
      </c>
      <c r="W179" s="120">
        <v>22.243617135093725</v>
      </c>
      <c r="X179" s="120">
        <v>20.777881704743951</v>
      </c>
      <c r="Y179" s="120">
        <v>16.130647774804988</v>
      </c>
      <c r="Z179" s="120">
        <v>23.587431869360302</v>
      </c>
      <c r="AA179" s="120">
        <v>21.607569054611599</v>
      </c>
      <c r="AB179" s="120">
        <v>23.692916200998901</v>
      </c>
      <c r="AC179" s="62"/>
      <c r="AD179" s="121">
        <v>46.881368508992701</v>
      </c>
      <c r="AE179" s="122" t="s">
        <v>42</v>
      </c>
      <c r="AF179" s="63" t="s">
        <v>149</v>
      </c>
      <c r="AG179" s="12"/>
    </row>
    <row r="180" spans="1:33" s="55" customFormat="1" ht="13.2" x14ac:dyDescent="0.25">
      <c r="A180" s="123" t="s">
        <v>335</v>
      </c>
      <c r="B180" s="124" t="s">
        <v>336</v>
      </c>
      <c r="C180" s="124"/>
      <c r="D180" s="124"/>
      <c r="E180" s="124"/>
      <c r="F180" s="125" t="s">
        <v>35</v>
      </c>
      <c r="G180" s="126">
        <v>237.51373487160751</v>
      </c>
      <c r="H180" s="126">
        <v>239.54152537378192</v>
      </c>
      <c r="I180" s="126">
        <v>278.44579755706002</v>
      </c>
      <c r="J180" s="126">
        <v>270.09651643119815</v>
      </c>
      <c r="K180" s="127">
        <v>304.33581261632986</v>
      </c>
      <c r="L180" s="127">
        <v>321.3268460140327</v>
      </c>
      <c r="M180" s="127">
        <v>336.47728086797736</v>
      </c>
      <c r="N180" s="127">
        <v>348.98348579953318</v>
      </c>
      <c r="O180" s="127">
        <v>353.28494066942847</v>
      </c>
      <c r="P180" s="127">
        <v>344.10322939741167</v>
      </c>
      <c r="Q180" s="127">
        <v>396.43149694963114</v>
      </c>
      <c r="R180" s="127">
        <v>450.66583110299985</v>
      </c>
      <c r="S180" s="127">
        <v>419.64522708699957</v>
      </c>
      <c r="T180" s="127">
        <v>426.87503053880653</v>
      </c>
      <c r="U180" s="127">
        <v>421.06941974186435</v>
      </c>
      <c r="V180" s="127">
        <v>406.86036474220492</v>
      </c>
      <c r="W180" s="127">
        <v>461.47643848880654</v>
      </c>
      <c r="X180" s="127">
        <v>429.17011685466161</v>
      </c>
      <c r="Y180" s="127">
        <v>439.17603723103559</v>
      </c>
      <c r="Z180" s="127">
        <v>440.12801606786599</v>
      </c>
      <c r="AA180" s="127">
        <v>521.83239419415395</v>
      </c>
      <c r="AB180" s="127">
        <v>467.37118439381902</v>
      </c>
      <c r="AC180" s="128" t="s">
        <v>632</v>
      </c>
      <c r="AD180" s="127">
        <v>6.4200103768302199</v>
      </c>
      <c r="AE180" s="129"/>
      <c r="AF180" s="130"/>
    </row>
    <row r="181" spans="1:33" s="55" customFormat="1" ht="13.2" x14ac:dyDescent="0.25">
      <c r="A181" s="132" t="s">
        <v>337</v>
      </c>
      <c r="B181" s="133" t="s">
        <v>338</v>
      </c>
      <c r="C181" s="133"/>
      <c r="D181" s="133"/>
      <c r="E181" s="133"/>
      <c r="F181" s="134" t="s">
        <v>35</v>
      </c>
      <c r="G181" s="126">
        <v>124.26126011996652</v>
      </c>
      <c r="H181" s="126">
        <v>122.56966242586071</v>
      </c>
      <c r="I181" s="126">
        <v>143.6113413495905</v>
      </c>
      <c r="J181" s="126">
        <v>139.87816312016972</v>
      </c>
      <c r="K181" s="127">
        <v>149.80315195987509</v>
      </c>
      <c r="L181" s="127">
        <v>156.46366246826932</v>
      </c>
      <c r="M181" s="127">
        <v>156.52421255748379</v>
      </c>
      <c r="N181" s="127">
        <v>169.91996228220819</v>
      </c>
      <c r="O181" s="127">
        <v>179.10613455725979</v>
      </c>
      <c r="P181" s="127">
        <v>180.2259566190277</v>
      </c>
      <c r="Q181" s="127">
        <v>184.14234774765697</v>
      </c>
      <c r="R181" s="127">
        <v>220.06539931782396</v>
      </c>
      <c r="S181" s="127">
        <v>202.3915856774812</v>
      </c>
      <c r="T181" s="127">
        <v>187.39445376850239</v>
      </c>
      <c r="U181" s="127">
        <v>205.07768093395413</v>
      </c>
      <c r="V181" s="127">
        <v>197.44052248036053</v>
      </c>
      <c r="W181" s="127">
        <v>209.84400508801758</v>
      </c>
      <c r="X181" s="127">
        <v>199.24381535210057</v>
      </c>
      <c r="Y181" s="127">
        <v>196.6466416162877</v>
      </c>
      <c r="Z181" s="127">
        <v>217.28401450600899</v>
      </c>
      <c r="AA181" s="127">
        <v>239.32345599677001</v>
      </c>
      <c r="AB181" s="127">
        <v>220.91751193080401</v>
      </c>
      <c r="AC181" s="128" t="s">
        <v>47</v>
      </c>
      <c r="AD181" s="127">
        <v>12.3423772280207</v>
      </c>
      <c r="AE181" s="129"/>
      <c r="AF181" s="130" t="s">
        <v>149</v>
      </c>
    </row>
    <row r="182" spans="1:33" customFormat="1" ht="13.2" x14ac:dyDescent="0.25">
      <c r="A182" s="100" t="s">
        <v>339</v>
      </c>
      <c r="B182" s="116"/>
      <c r="C182" s="116" t="s">
        <v>340</v>
      </c>
      <c r="D182" s="116"/>
      <c r="E182" s="116"/>
      <c r="F182" s="101" t="s">
        <v>35</v>
      </c>
      <c r="G182" s="140">
        <v>21.577156274673865</v>
      </c>
      <c r="H182" s="140">
        <v>19.585398224396247</v>
      </c>
      <c r="I182" s="140">
        <v>25.861621962592146</v>
      </c>
      <c r="J182" s="140">
        <v>26.467249694334001</v>
      </c>
      <c r="K182" s="87">
        <v>28.286240208795377</v>
      </c>
      <c r="L182" s="87">
        <v>26.910612232557845</v>
      </c>
      <c r="M182" s="87">
        <v>27.457849005153324</v>
      </c>
      <c r="N182" s="87">
        <v>31.758079770315586</v>
      </c>
      <c r="O182" s="87">
        <v>29.713844733012436</v>
      </c>
      <c r="P182" s="87">
        <v>28.778993736858087</v>
      </c>
      <c r="Q182" s="87">
        <v>36.080754945295041</v>
      </c>
      <c r="R182" s="87">
        <v>40.022896855646898</v>
      </c>
      <c r="S182" s="87">
        <v>39.637039054141233</v>
      </c>
      <c r="T182" s="87">
        <v>32.956773520919832</v>
      </c>
      <c r="U182" s="87">
        <v>33.187405089289804</v>
      </c>
      <c r="V182" s="87">
        <v>32.974085484783494</v>
      </c>
      <c r="W182" s="87">
        <v>38.212869709312727</v>
      </c>
      <c r="X182" s="87">
        <v>33.779139213881628</v>
      </c>
      <c r="Y182" s="87">
        <v>28.779030894869141</v>
      </c>
      <c r="Z182" s="87">
        <v>32.786501708949103</v>
      </c>
      <c r="AA182" s="87">
        <v>41.934570058366397</v>
      </c>
      <c r="AB182" s="87">
        <v>43.682661800770099</v>
      </c>
      <c r="AC182" s="88" t="s">
        <v>47</v>
      </c>
      <c r="AD182" s="87">
        <v>51.786423803999803</v>
      </c>
      <c r="AE182" s="89" t="s">
        <v>42</v>
      </c>
      <c r="AF182" s="90" t="s">
        <v>149</v>
      </c>
      <c r="AG182" s="12"/>
    </row>
    <row r="183" spans="1:33" customFormat="1" ht="13.2" x14ac:dyDescent="0.25">
      <c r="A183" s="82">
        <v>162</v>
      </c>
      <c r="B183" s="83"/>
      <c r="C183" s="83"/>
      <c r="D183" s="83" t="s">
        <v>341</v>
      </c>
      <c r="E183" s="83"/>
      <c r="F183" s="84" t="s">
        <v>35</v>
      </c>
      <c r="G183" s="85">
        <v>2.9805614150865574</v>
      </c>
      <c r="H183" s="85">
        <v>2.8493385988137749</v>
      </c>
      <c r="I183" s="85">
        <v>3.1757517902371299</v>
      </c>
      <c r="J183" s="85">
        <v>3.3374522364426293</v>
      </c>
      <c r="K183" s="86">
        <v>3.547299972392</v>
      </c>
      <c r="L183" s="86">
        <v>3.4012398645892667</v>
      </c>
      <c r="M183" s="86">
        <v>3.2709859496683844</v>
      </c>
      <c r="N183" s="86">
        <v>4.3546373180961035</v>
      </c>
      <c r="O183" s="86">
        <v>3.5380023508339895</v>
      </c>
      <c r="P183" s="86">
        <v>3.7568253629136552</v>
      </c>
      <c r="Q183" s="86">
        <v>6.3505991495941272</v>
      </c>
      <c r="R183" s="86">
        <v>4.5900183063560336</v>
      </c>
      <c r="S183" s="87">
        <v>5.4970501230770745</v>
      </c>
      <c r="T183" s="87">
        <v>4.4389297994513175</v>
      </c>
      <c r="U183" s="87">
        <v>4.3964222349437456</v>
      </c>
      <c r="V183" s="87">
        <v>3.8659048366232733</v>
      </c>
      <c r="W183" s="87">
        <v>5.1718809122102467</v>
      </c>
      <c r="X183" s="87">
        <v>4.7563517540710727</v>
      </c>
      <c r="Y183" s="87">
        <v>3.6082639333760405</v>
      </c>
      <c r="Z183" s="87">
        <v>3.53394630850944</v>
      </c>
      <c r="AA183" s="87">
        <v>3.63420573255511</v>
      </c>
      <c r="AB183" s="87">
        <v>4.7452925629114802</v>
      </c>
      <c r="AC183" s="88"/>
      <c r="AD183" s="86">
        <v>31.5117921119366</v>
      </c>
      <c r="AE183" s="89"/>
      <c r="AF183" s="90"/>
      <c r="AG183" s="12"/>
    </row>
    <row r="184" spans="1:33" customFormat="1" ht="13.2" x14ac:dyDescent="0.25">
      <c r="A184" s="82">
        <v>163</v>
      </c>
      <c r="B184" s="83"/>
      <c r="C184" s="83"/>
      <c r="D184" s="83" t="s">
        <v>342</v>
      </c>
      <c r="E184" s="83"/>
      <c r="F184" s="84" t="s">
        <v>35</v>
      </c>
      <c r="G184" s="85">
        <v>0.94492204532330859</v>
      </c>
      <c r="H184" s="85">
        <v>1.0701386526652765</v>
      </c>
      <c r="I184" s="85">
        <v>1.3537831611758044</v>
      </c>
      <c r="J184" s="85">
        <v>0.98851482075852681</v>
      </c>
      <c r="K184" s="86">
        <v>0.79538581071876102</v>
      </c>
      <c r="L184" s="86">
        <v>0.94984861967330403</v>
      </c>
      <c r="M184" s="86">
        <v>1.3946196242460651</v>
      </c>
      <c r="N184" s="86">
        <v>1.3523095110760852</v>
      </c>
      <c r="O184" s="86">
        <v>1.7741912011642231</v>
      </c>
      <c r="P184" s="86">
        <v>1.7978393847053398</v>
      </c>
      <c r="Q184" s="86">
        <v>1.1044408217228845</v>
      </c>
      <c r="R184" s="86">
        <v>1.702296362655034</v>
      </c>
      <c r="S184" s="87">
        <v>1.0533855438373454</v>
      </c>
      <c r="T184" s="87">
        <v>0.99917648163307016</v>
      </c>
      <c r="U184" s="87">
        <v>0.40755150578914345</v>
      </c>
      <c r="V184" s="87">
        <v>0.36672347975433611</v>
      </c>
      <c r="W184" s="87">
        <v>1.52778257855151</v>
      </c>
      <c r="X184" s="87">
        <v>1.3169532321187825</v>
      </c>
      <c r="Y184" s="87">
        <v>1.0559542202531236</v>
      </c>
      <c r="Z184" s="87">
        <v>1.41334103563921</v>
      </c>
      <c r="AA184" s="87">
        <v>1.68219211547959</v>
      </c>
      <c r="AB184" s="87">
        <v>2.17614951508763</v>
      </c>
      <c r="AC184" s="88" t="s">
        <v>36</v>
      </c>
      <c r="AD184" s="86">
        <v>106.08369883364701</v>
      </c>
      <c r="AE184" s="89"/>
      <c r="AF184" s="90"/>
      <c r="AG184" s="12"/>
    </row>
    <row r="185" spans="1:33" customFormat="1" ht="13.2" x14ac:dyDescent="0.25">
      <c r="A185" s="82">
        <v>164</v>
      </c>
      <c r="B185" s="83"/>
      <c r="C185" s="83"/>
      <c r="D185" s="83" t="s">
        <v>343</v>
      </c>
      <c r="E185" s="83"/>
      <c r="F185" s="84" t="s">
        <v>35</v>
      </c>
      <c r="G185" s="85">
        <v>5.368042707142604</v>
      </c>
      <c r="H185" s="85">
        <v>4.9325170342779829</v>
      </c>
      <c r="I185" s="85">
        <v>6.6426908565088487</v>
      </c>
      <c r="J185" s="85">
        <v>6.3866498798846125</v>
      </c>
      <c r="K185" s="86">
        <v>7.3765800962709953</v>
      </c>
      <c r="L185" s="86">
        <v>6.8072754289940862</v>
      </c>
      <c r="M185" s="86">
        <v>6.2610374829570361</v>
      </c>
      <c r="N185" s="86">
        <v>7.3834069862358316</v>
      </c>
      <c r="O185" s="86">
        <v>6.6073435575954358</v>
      </c>
      <c r="P185" s="86">
        <v>8.5476257407261667</v>
      </c>
      <c r="Q185" s="86">
        <v>6.5815868640863195</v>
      </c>
      <c r="R185" s="86">
        <v>7.9581986323093297</v>
      </c>
      <c r="S185" s="87">
        <v>10.261261373110875</v>
      </c>
      <c r="T185" s="87">
        <v>8.3183971807123225</v>
      </c>
      <c r="U185" s="87">
        <v>6.0162943253500911</v>
      </c>
      <c r="V185" s="87">
        <v>5.9734539756703979</v>
      </c>
      <c r="W185" s="87">
        <v>7.2646666621843217</v>
      </c>
      <c r="X185" s="87">
        <v>6.505478986108888</v>
      </c>
      <c r="Y185" s="87">
        <v>6.1417643290500061</v>
      </c>
      <c r="Z185" s="87">
        <v>7.0208443652818504</v>
      </c>
      <c r="AA185" s="87">
        <v>11.109419893463899</v>
      </c>
      <c r="AB185" s="87">
        <v>9.99291302298235</v>
      </c>
      <c r="AC185" s="88"/>
      <c r="AD185" s="86">
        <v>62.704273358662597</v>
      </c>
      <c r="AE185" s="89" t="s">
        <v>42</v>
      </c>
      <c r="AF185" s="90" t="s">
        <v>149</v>
      </c>
      <c r="AG185" s="12"/>
    </row>
    <row r="186" spans="1:33" customFormat="1" ht="13.2" x14ac:dyDescent="0.25">
      <c r="A186" s="82" t="s">
        <v>344</v>
      </c>
      <c r="B186" s="83"/>
      <c r="C186" s="83"/>
      <c r="D186" s="83" t="s">
        <v>345</v>
      </c>
      <c r="E186" s="83"/>
      <c r="F186" s="84" t="s">
        <v>35</v>
      </c>
      <c r="G186" s="85">
        <v>10.048749661194714</v>
      </c>
      <c r="H186" s="85">
        <v>8.822918990882652</v>
      </c>
      <c r="I186" s="85">
        <v>12.297997472259363</v>
      </c>
      <c r="J186" s="85">
        <v>11.845276217924354</v>
      </c>
      <c r="K186" s="86">
        <v>14.161096773593847</v>
      </c>
      <c r="L186" s="86">
        <v>13.105448997931465</v>
      </c>
      <c r="M186" s="86">
        <v>13.282271855429462</v>
      </c>
      <c r="N186" s="86">
        <v>14.376158977678967</v>
      </c>
      <c r="O186" s="86">
        <v>13.944581887383864</v>
      </c>
      <c r="P186" s="86">
        <v>12.579405282628496</v>
      </c>
      <c r="Q186" s="86">
        <v>13.546094463398381</v>
      </c>
      <c r="R186" s="86">
        <v>19.970665316410624</v>
      </c>
      <c r="S186" s="87">
        <v>16.81031811327064</v>
      </c>
      <c r="T186" s="87">
        <v>14.232666173653671</v>
      </c>
      <c r="U186" s="87">
        <v>15.380619806540563</v>
      </c>
      <c r="V186" s="87">
        <v>14.817124235710304</v>
      </c>
      <c r="W186" s="87">
        <v>17.029265998741838</v>
      </c>
      <c r="X186" s="87">
        <v>14.953744244593455</v>
      </c>
      <c r="Y186" s="87">
        <v>12.13967021786293</v>
      </c>
      <c r="Z186" s="87">
        <v>13.820367785105599</v>
      </c>
      <c r="AA186" s="87">
        <v>15.7700419027791</v>
      </c>
      <c r="AB186" s="87">
        <v>18.213372034513199</v>
      </c>
      <c r="AC186" s="88"/>
      <c r="AD186" s="86">
        <v>50.031851834930201</v>
      </c>
      <c r="AE186" s="89" t="s">
        <v>42</v>
      </c>
      <c r="AF186" s="90" t="s">
        <v>149</v>
      </c>
      <c r="AG186" s="12"/>
    </row>
    <row r="187" spans="1:33" customFormat="1" ht="13.2" x14ac:dyDescent="0.25">
      <c r="A187" s="82" t="s">
        <v>346</v>
      </c>
      <c r="B187" s="83"/>
      <c r="C187" s="83"/>
      <c r="D187" s="83"/>
      <c r="E187" s="83" t="s">
        <v>347</v>
      </c>
      <c r="F187" s="84" t="s">
        <v>35</v>
      </c>
      <c r="G187" s="85">
        <v>10.048749661194714</v>
      </c>
      <c r="H187" s="85">
        <v>3.6970199774122885</v>
      </c>
      <c r="I187" s="85">
        <v>5.1945254067940612</v>
      </c>
      <c r="J187" s="85">
        <v>5.1473733492478431</v>
      </c>
      <c r="K187" s="86">
        <v>5.9217775266368715</v>
      </c>
      <c r="L187" s="86">
        <v>5.6990110389465993</v>
      </c>
      <c r="M187" s="86">
        <v>5.5435115429944739</v>
      </c>
      <c r="N187" s="86">
        <v>5.5857939032285424</v>
      </c>
      <c r="O187" s="86">
        <v>4.5275887159968686</v>
      </c>
      <c r="P187" s="86">
        <v>5.3286153621265449</v>
      </c>
      <c r="Q187" s="86">
        <v>5.8616745937043087</v>
      </c>
      <c r="R187" s="86">
        <v>6.4982305710581549</v>
      </c>
      <c r="S187" s="87">
        <v>4.5357359435274605</v>
      </c>
      <c r="T187" s="87">
        <v>5.195926548749819</v>
      </c>
      <c r="U187" s="87">
        <v>5.8276880351871529</v>
      </c>
      <c r="V187" s="87">
        <v>6.9479873818205036</v>
      </c>
      <c r="W187" s="87">
        <v>5.031979991313043</v>
      </c>
      <c r="X187" s="87">
        <v>4.324806917374393</v>
      </c>
      <c r="Y187" s="87">
        <v>3.9840976749444161</v>
      </c>
      <c r="Z187" s="87">
        <v>4.8005183009996903</v>
      </c>
      <c r="AA187" s="87">
        <v>6.0072891716633103</v>
      </c>
      <c r="AB187" s="87">
        <v>4.3252302737861301</v>
      </c>
      <c r="AC187" s="88"/>
      <c r="AD187" s="86">
        <v>8.5623553103896395</v>
      </c>
      <c r="AE187" s="89"/>
      <c r="AF187" s="90"/>
      <c r="AG187" s="12"/>
    </row>
    <row r="188" spans="1:33" customFormat="1" ht="13.2" x14ac:dyDescent="0.25">
      <c r="A188" s="82" t="s">
        <v>348</v>
      </c>
      <c r="B188" s="83"/>
      <c r="C188" s="83"/>
      <c r="D188" s="83"/>
      <c r="E188" s="83" t="s">
        <v>349</v>
      </c>
      <c r="F188" s="84" t="s">
        <v>35</v>
      </c>
      <c r="G188" s="91"/>
      <c r="H188" s="85">
        <v>5.1258990134703586</v>
      </c>
      <c r="I188" s="85">
        <v>7.1034720654652981</v>
      </c>
      <c r="J188" s="85">
        <v>6.6979028686765174</v>
      </c>
      <c r="K188" s="86">
        <v>8.2393192469569811</v>
      </c>
      <c r="L188" s="86">
        <v>7.4064379589848723</v>
      </c>
      <c r="M188" s="86">
        <v>7.7387603124349997</v>
      </c>
      <c r="N188" s="86">
        <v>8.7903650744504311</v>
      </c>
      <c r="O188" s="86">
        <v>9.416993171386995</v>
      </c>
      <c r="P188" s="86">
        <v>7.2507899205019513</v>
      </c>
      <c r="Q188" s="86">
        <v>7.6844198696940698</v>
      </c>
      <c r="R188" s="86">
        <v>13.472434745352473</v>
      </c>
      <c r="S188" s="87">
        <v>12.27458216974318</v>
      </c>
      <c r="T188" s="87">
        <v>9.0367396249038556</v>
      </c>
      <c r="U188" s="87">
        <v>9.5529317713534052</v>
      </c>
      <c r="V188" s="87">
        <v>7.8691368538897954</v>
      </c>
      <c r="W188" s="87">
        <v>11.997286007428794</v>
      </c>
      <c r="X188" s="87">
        <v>10.628937327219056</v>
      </c>
      <c r="Y188" s="87">
        <v>8.1555725429185095</v>
      </c>
      <c r="Z188" s="87">
        <v>9.0198494841059595</v>
      </c>
      <c r="AA188" s="87">
        <v>9.7627527311158602</v>
      </c>
      <c r="AB188" s="87">
        <v>13.8881417607271</v>
      </c>
      <c r="AC188" s="88"/>
      <c r="AD188" s="86">
        <v>70.2902118476797</v>
      </c>
      <c r="AE188" s="89" t="s">
        <v>42</v>
      </c>
      <c r="AF188" s="90" t="s">
        <v>149</v>
      </c>
      <c r="AG188" s="12"/>
    </row>
    <row r="189" spans="1:33" customFormat="1" ht="13.2" x14ac:dyDescent="0.25">
      <c r="A189" s="82">
        <v>168</v>
      </c>
      <c r="B189" s="83"/>
      <c r="C189" s="83"/>
      <c r="D189" s="83" t="s">
        <v>350</v>
      </c>
      <c r="E189" s="83"/>
      <c r="F189" s="84" t="s">
        <v>35</v>
      </c>
      <c r="G189" s="85">
        <v>1.2642946368596579</v>
      </c>
      <c r="H189" s="85">
        <v>1.0507330835221886</v>
      </c>
      <c r="I189" s="85">
        <v>1.3458908436840591</v>
      </c>
      <c r="J189" s="85">
        <v>1.8595005976842085</v>
      </c>
      <c r="K189" s="86">
        <v>0.68810163817935022</v>
      </c>
      <c r="L189" s="86">
        <v>0.97126270693503869</v>
      </c>
      <c r="M189" s="86">
        <v>1.6044473459200881</v>
      </c>
      <c r="N189" s="86">
        <v>1.9092296000225208</v>
      </c>
      <c r="O189" s="86">
        <v>1.3885228926452484</v>
      </c>
      <c r="P189" s="86">
        <v>0.5332300720767319</v>
      </c>
      <c r="Q189" s="86">
        <v>2.9122787852305017</v>
      </c>
      <c r="R189" s="86">
        <v>1.4992543915779637</v>
      </c>
      <c r="S189" s="87">
        <v>1.7646482688371936</v>
      </c>
      <c r="T189" s="87">
        <v>1.8032216587526553</v>
      </c>
      <c r="U189" s="87">
        <v>1.9234025503258914</v>
      </c>
      <c r="V189" s="87">
        <v>1.7875693364271368</v>
      </c>
      <c r="W189" s="87">
        <v>1.5496687900697623</v>
      </c>
      <c r="X189" s="87">
        <v>1.5762137367969449</v>
      </c>
      <c r="Y189" s="87">
        <v>1.7439155034210989</v>
      </c>
      <c r="Z189" s="87">
        <v>1.5277791149836499</v>
      </c>
      <c r="AA189" s="87">
        <v>3.2548023559027599</v>
      </c>
      <c r="AB189" s="87">
        <v>1.89707993241418</v>
      </c>
      <c r="AC189" s="88" t="s">
        <v>36</v>
      </c>
      <c r="AD189" s="86">
        <v>8.7827895728097793</v>
      </c>
      <c r="AE189" s="89"/>
      <c r="AF189" s="90"/>
      <c r="AG189" s="12"/>
    </row>
    <row r="190" spans="1:33" customFormat="1" ht="13.2" x14ac:dyDescent="0.25">
      <c r="A190" s="82">
        <v>169</v>
      </c>
      <c r="B190" s="83"/>
      <c r="C190" s="83"/>
      <c r="D190" s="83" t="s">
        <v>351</v>
      </c>
      <c r="E190" s="83"/>
      <c r="F190" s="84" t="s">
        <v>35</v>
      </c>
      <c r="G190" s="85">
        <v>0.59410537728177992</v>
      </c>
      <c r="H190" s="85">
        <v>0.60288721849500071</v>
      </c>
      <c r="I190" s="85">
        <v>0.72662894359431007</v>
      </c>
      <c r="J190" s="85">
        <v>1.3053468778751227</v>
      </c>
      <c r="K190" s="86">
        <v>1.142434907313078</v>
      </c>
      <c r="L190" s="86">
        <v>1.3702899962559771</v>
      </c>
      <c r="M190" s="86">
        <v>1.063662676495736</v>
      </c>
      <c r="N190" s="86">
        <v>1.5983505502857014</v>
      </c>
      <c r="O190" s="86">
        <v>1.6051214597559615</v>
      </c>
      <c r="P190" s="86">
        <v>1.1411371481902104</v>
      </c>
      <c r="Q190" s="86">
        <v>4.3663523862344062</v>
      </c>
      <c r="R190" s="86">
        <v>2.1933268046227727</v>
      </c>
      <c r="S190" s="87">
        <v>2.2289876448383499</v>
      </c>
      <c r="T190" s="87">
        <v>2.371487762791574</v>
      </c>
      <c r="U190" s="87">
        <v>3.1840317304940045</v>
      </c>
      <c r="V190" s="87">
        <v>3.5215026807084473</v>
      </c>
      <c r="W190" s="87">
        <v>2.4200568066532786</v>
      </c>
      <c r="X190" s="87">
        <v>1.7730963926762775</v>
      </c>
      <c r="Y190" s="87">
        <v>1.2577398672473472</v>
      </c>
      <c r="Z190" s="87">
        <v>2.8053429398203802</v>
      </c>
      <c r="AA190" s="87">
        <v>2.8302831225802301</v>
      </c>
      <c r="AB190" s="87">
        <v>3.21278674978945</v>
      </c>
      <c r="AC190" s="88" t="s">
        <v>36</v>
      </c>
      <c r="AD190" s="86">
        <v>155.441274738381</v>
      </c>
      <c r="AE190" s="89" t="s">
        <v>42</v>
      </c>
      <c r="AF190" s="90" t="s">
        <v>149</v>
      </c>
      <c r="AG190" s="12"/>
    </row>
    <row r="191" spans="1:33" customFormat="1" ht="13.2" x14ac:dyDescent="0.25">
      <c r="A191" s="82">
        <v>171</v>
      </c>
      <c r="B191" s="83"/>
      <c r="C191" s="83"/>
      <c r="D191" s="83" t="s">
        <v>352</v>
      </c>
      <c r="E191" s="83"/>
      <c r="F191" s="84" t="s">
        <v>35</v>
      </c>
      <c r="G191" s="85">
        <v>0.37648043178523871</v>
      </c>
      <c r="H191" s="85">
        <v>0.25686464573937395</v>
      </c>
      <c r="I191" s="85">
        <v>0.31887889513261342</v>
      </c>
      <c r="J191" s="85">
        <v>0.74450906376455317</v>
      </c>
      <c r="K191" s="86">
        <v>0.57534101032733487</v>
      </c>
      <c r="L191" s="86">
        <v>0.30524661817870674</v>
      </c>
      <c r="M191" s="86">
        <v>0.5808240704365305</v>
      </c>
      <c r="N191" s="86">
        <v>0.78398682692037158</v>
      </c>
      <c r="O191" s="86">
        <v>0.85608138363371789</v>
      </c>
      <c r="P191" s="86">
        <v>0.42293074561748728</v>
      </c>
      <c r="Q191" s="86">
        <v>1.2194024750284314</v>
      </c>
      <c r="R191" s="86">
        <v>2.1091370417151225</v>
      </c>
      <c r="S191" s="87">
        <v>2.0213879871697467</v>
      </c>
      <c r="T191" s="87">
        <v>0.792894463925229</v>
      </c>
      <c r="U191" s="87">
        <v>1.8790829358463679</v>
      </c>
      <c r="V191" s="87">
        <v>2.6418069398896078</v>
      </c>
      <c r="W191" s="87">
        <v>3.2495479609017717</v>
      </c>
      <c r="X191" s="87">
        <v>2.897300867516218</v>
      </c>
      <c r="Y191" s="87">
        <v>2.8317228236586121</v>
      </c>
      <c r="Z191" s="87">
        <v>2.6648801596088898</v>
      </c>
      <c r="AA191" s="87">
        <v>3.65362493560567</v>
      </c>
      <c r="AB191" s="87">
        <v>3.4450679830717599</v>
      </c>
      <c r="AC191" s="88" t="s">
        <v>36</v>
      </c>
      <c r="AD191" s="86">
        <v>21.659787966842899</v>
      </c>
      <c r="AE191" s="89"/>
      <c r="AF191" s="90"/>
      <c r="AG191" s="12"/>
    </row>
    <row r="192" spans="1:33" customFormat="1" ht="13.2" x14ac:dyDescent="0.25">
      <c r="A192" s="82" t="s">
        <v>353</v>
      </c>
      <c r="B192" s="83"/>
      <c r="C192" s="83" t="s">
        <v>354</v>
      </c>
      <c r="D192" s="83"/>
      <c r="E192" s="83"/>
      <c r="F192" s="84" t="s">
        <v>35</v>
      </c>
      <c r="G192" s="85">
        <v>54.843934501573237</v>
      </c>
      <c r="H192" s="85">
        <v>52.747985819103882</v>
      </c>
      <c r="I192" s="85">
        <v>62.632113982268152</v>
      </c>
      <c r="J192" s="85">
        <v>62.865402080219994</v>
      </c>
      <c r="K192" s="86">
        <v>68.051485488688641</v>
      </c>
      <c r="L192" s="86">
        <v>74.119428001585661</v>
      </c>
      <c r="M192" s="86">
        <v>75.279819402398573</v>
      </c>
      <c r="N192" s="86">
        <v>82.411439187097201</v>
      </c>
      <c r="O192" s="86">
        <v>81.544195678943254</v>
      </c>
      <c r="P192" s="86">
        <v>92.235919175109345</v>
      </c>
      <c r="Q192" s="86">
        <v>92.965524388945866</v>
      </c>
      <c r="R192" s="86">
        <v>111.77787546113652</v>
      </c>
      <c r="S192" s="87">
        <v>93.018875680841674</v>
      </c>
      <c r="T192" s="87">
        <v>89.296357358658213</v>
      </c>
      <c r="U192" s="87">
        <v>92.479131114980945</v>
      </c>
      <c r="V192" s="87">
        <v>90.56352081470402</v>
      </c>
      <c r="W192" s="87">
        <v>97.709122547281979</v>
      </c>
      <c r="X192" s="87">
        <v>88.301419850217513</v>
      </c>
      <c r="Y192" s="87">
        <v>88.535914814356161</v>
      </c>
      <c r="Z192" s="87">
        <v>96.040485245270304</v>
      </c>
      <c r="AA192" s="87">
        <v>105.19592337474</v>
      </c>
      <c r="AB192" s="87">
        <v>91.302504806750093</v>
      </c>
      <c r="AC192" s="88" t="s">
        <v>47</v>
      </c>
      <c r="AD192" s="86">
        <v>3.1248222805344099</v>
      </c>
      <c r="AE192" s="89"/>
      <c r="AF192" s="90"/>
      <c r="AG192" s="12"/>
    </row>
    <row r="193" spans="1:33" customFormat="1" ht="13.2" x14ac:dyDescent="0.25">
      <c r="A193" s="82">
        <v>172</v>
      </c>
      <c r="B193" s="83"/>
      <c r="C193" s="83"/>
      <c r="D193" s="83" t="s">
        <v>355</v>
      </c>
      <c r="E193" s="83"/>
      <c r="F193" s="84" t="s">
        <v>35</v>
      </c>
      <c r="G193" s="85">
        <v>6.486922116030498</v>
      </c>
      <c r="H193" s="85">
        <v>5.7739607931129973</v>
      </c>
      <c r="I193" s="85">
        <v>7.1578296484093693</v>
      </c>
      <c r="J193" s="85">
        <v>7.3439609863080033</v>
      </c>
      <c r="K193" s="86">
        <v>7.2785664810206692</v>
      </c>
      <c r="L193" s="86">
        <v>6.9890533091109086</v>
      </c>
      <c r="M193" s="86">
        <v>7.9719802186120656</v>
      </c>
      <c r="N193" s="86">
        <v>9.8746249331494624</v>
      </c>
      <c r="O193" s="86">
        <v>8.636519086533081</v>
      </c>
      <c r="P193" s="86">
        <v>9.4572037376451963</v>
      </c>
      <c r="Q193" s="86">
        <v>8.1870696851033333</v>
      </c>
      <c r="R193" s="86">
        <v>9.9019302355343655</v>
      </c>
      <c r="S193" s="87">
        <v>10.012712446593492</v>
      </c>
      <c r="T193" s="87">
        <v>10.175590037184604</v>
      </c>
      <c r="U193" s="87">
        <v>8.8568642703100711</v>
      </c>
      <c r="V193" s="87">
        <v>9.904515276519156</v>
      </c>
      <c r="W193" s="87">
        <v>9.4453057375571756</v>
      </c>
      <c r="X193" s="87">
        <v>7.6498944852127204</v>
      </c>
      <c r="Y193" s="87">
        <v>7.7850817457027652</v>
      </c>
      <c r="Z193" s="87">
        <v>8.2010943692934699</v>
      </c>
      <c r="AA193" s="87">
        <v>8.6482848539244692</v>
      </c>
      <c r="AB193" s="87">
        <v>6.4078587053819698</v>
      </c>
      <c r="AC193" s="88"/>
      <c r="AD193" s="86">
        <v>-17.6905405146323</v>
      </c>
      <c r="AE193" s="89"/>
      <c r="AF193" s="90"/>
      <c r="AG193" s="12"/>
    </row>
    <row r="194" spans="1:33" customFormat="1" ht="13.2" x14ac:dyDescent="0.25">
      <c r="A194" s="82">
        <v>173</v>
      </c>
      <c r="B194" s="83"/>
      <c r="C194" s="83"/>
      <c r="D194" s="83" t="s">
        <v>356</v>
      </c>
      <c r="E194" s="83"/>
      <c r="F194" s="84" t="s">
        <v>35</v>
      </c>
      <c r="G194" s="85">
        <v>1.7810846482906535</v>
      </c>
      <c r="H194" s="85">
        <v>1.9604227343101421</v>
      </c>
      <c r="I194" s="85">
        <v>1.904044976506936</v>
      </c>
      <c r="J194" s="85">
        <v>1.8064602408716319</v>
      </c>
      <c r="K194" s="86">
        <v>1.8098858729152136</v>
      </c>
      <c r="L194" s="86">
        <v>2.0235868160453192</v>
      </c>
      <c r="M194" s="86">
        <v>1.7748307258567688</v>
      </c>
      <c r="N194" s="86">
        <v>2.1929096180369898</v>
      </c>
      <c r="O194" s="86">
        <v>1.6182861300794811</v>
      </c>
      <c r="P194" s="86">
        <v>2.616882934343832</v>
      </c>
      <c r="Q194" s="86">
        <v>1.1524456171604962</v>
      </c>
      <c r="R194" s="86">
        <v>1.48050011406696</v>
      </c>
      <c r="S194" s="87">
        <v>1.8120667402756423</v>
      </c>
      <c r="T194" s="87">
        <v>1.3508701569571111</v>
      </c>
      <c r="U194" s="87">
        <v>2.7806991764754709</v>
      </c>
      <c r="V194" s="87">
        <v>2.4791869326988603</v>
      </c>
      <c r="W194" s="87">
        <v>1.5939887099164296</v>
      </c>
      <c r="X194" s="87">
        <v>1.0554505653006676</v>
      </c>
      <c r="Y194" s="87">
        <v>1.2369171884000238</v>
      </c>
      <c r="Z194" s="87">
        <v>1.27542429542622</v>
      </c>
      <c r="AA194" s="87">
        <v>0.92826339800205004</v>
      </c>
      <c r="AB194" s="87">
        <v>1.02906825849987</v>
      </c>
      <c r="AC194" s="88" t="s">
        <v>36</v>
      </c>
      <c r="AD194" s="86">
        <v>-16.8037870157669</v>
      </c>
      <c r="AE194" s="89"/>
      <c r="AF194" s="90"/>
      <c r="AG194" s="12"/>
    </row>
    <row r="195" spans="1:33" customFormat="1" ht="13.2" x14ac:dyDescent="0.25">
      <c r="A195" s="82">
        <v>174</v>
      </c>
      <c r="B195" s="83"/>
      <c r="C195" s="83"/>
      <c r="D195" s="83" t="s">
        <v>357</v>
      </c>
      <c r="E195" s="83"/>
      <c r="F195" s="84" t="s">
        <v>35</v>
      </c>
      <c r="G195" s="85">
        <v>2.5127685400143771</v>
      </c>
      <c r="H195" s="85">
        <v>2.7347618940770864</v>
      </c>
      <c r="I195" s="85">
        <v>2.4680197945116804</v>
      </c>
      <c r="J195" s="85">
        <v>4.332740514859923</v>
      </c>
      <c r="K195" s="86">
        <v>3.2975557889739817</v>
      </c>
      <c r="L195" s="86">
        <v>4.2009929350729918</v>
      </c>
      <c r="M195" s="86">
        <v>4.5960587433272435</v>
      </c>
      <c r="N195" s="86">
        <v>4.9940861879697209</v>
      </c>
      <c r="O195" s="86">
        <v>4.3374398298444001</v>
      </c>
      <c r="P195" s="86">
        <v>4.7338979906221539</v>
      </c>
      <c r="Q195" s="86">
        <v>4.6629440401561899</v>
      </c>
      <c r="R195" s="86">
        <v>6.5257151441973331</v>
      </c>
      <c r="S195" s="87">
        <v>4.8172621323758653</v>
      </c>
      <c r="T195" s="87">
        <v>7.4387799191085353</v>
      </c>
      <c r="U195" s="87">
        <v>7.4150088929287001</v>
      </c>
      <c r="V195" s="87">
        <v>8.6507986476157335</v>
      </c>
      <c r="W195" s="87">
        <v>7.1509420263344596</v>
      </c>
      <c r="X195" s="87">
        <v>6.1253260708142454</v>
      </c>
      <c r="Y195" s="87">
        <v>5.3291172971430729</v>
      </c>
      <c r="Z195" s="87">
        <v>5.8504843359703003</v>
      </c>
      <c r="AA195" s="87">
        <v>6.8693950385834803</v>
      </c>
      <c r="AB195" s="87">
        <v>4.5757877508646798</v>
      </c>
      <c r="AC195" s="88"/>
      <c r="AD195" s="86">
        <v>-14.1361036786006</v>
      </c>
      <c r="AE195" s="89"/>
      <c r="AF195" s="90"/>
      <c r="AG195" s="12"/>
    </row>
    <row r="196" spans="1:33" customFormat="1" ht="13.2" x14ac:dyDescent="0.25">
      <c r="A196" s="82">
        <v>175</v>
      </c>
      <c r="B196" s="83"/>
      <c r="C196" s="83"/>
      <c r="D196" s="83" t="s">
        <v>358</v>
      </c>
      <c r="E196" s="83"/>
      <c r="F196" s="84" t="s">
        <v>35</v>
      </c>
      <c r="G196" s="85">
        <v>10.894024653240157</v>
      </c>
      <c r="H196" s="85">
        <v>10.055338553937522</v>
      </c>
      <c r="I196" s="85">
        <v>11.102330207922037</v>
      </c>
      <c r="J196" s="85">
        <v>11.275857593022305</v>
      </c>
      <c r="K196" s="86">
        <v>10.398593791805352</v>
      </c>
      <c r="L196" s="86">
        <v>11.460279384796953</v>
      </c>
      <c r="M196" s="86">
        <v>12.493081713770692</v>
      </c>
      <c r="N196" s="86">
        <v>14.775199144312799</v>
      </c>
      <c r="O196" s="86">
        <v>12.805544050151138</v>
      </c>
      <c r="P196" s="86">
        <v>14.294544769658058</v>
      </c>
      <c r="Q196" s="86">
        <v>16.030764188837161</v>
      </c>
      <c r="R196" s="86">
        <v>16.449838358771188</v>
      </c>
      <c r="S196" s="87">
        <v>18.300459255997566</v>
      </c>
      <c r="T196" s="87">
        <v>14.140874071414412</v>
      </c>
      <c r="U196" s="87">
        <v>15.641096856448021</v>
      </c>
      <c r="V196" s="87">
        <v>13.48976055029404</v>
      </c>
      <c r="W196" s="87">
        <v>12.999578130260439</v>
      </c>
      <c r="X196" s="87">
        <v>14.373241614214317</v>
      </c>
      <c r="Y196" s="87">
        <v>13.074408238631772</v>
      </c>
      <c r="Z196" s="87">
        <v>14.999499885000199</v>
      </c>
      <c r="AA196" s="87">
        <v>17.0656928297918</v>
      </c>
      <c r="AB196" s="87">
        <v>14.296222927271</v>
      </c>
      <c r="AC196" s="88" t="s">
        <v>47</v>
      </c>
      <c r="AD196" s="86">
        <v>9.3450859598306302</v>
      </c>
      <c r="AE196" s="89"/>
      <c r="AF196" s="90"/>
      <c r="AG196" s="12"/>
    </row>
    <row r="197" spans="1:33" customFormat="1" ht="13.2" x14ac:dyDescent="0.25">
      <c r="A197" s="82">
        <v>176</v>
      </c>
      <c r="B197" s="83"/>
      <c r="C197" s="83"/>
      <c r="D197" s="83" t="s">
        <v>359</v>
      </c>
      <c r="E197" s="83"/>
      <c r="F197" s="84" t="s">
        <v>35</v>
      </c>
      <c r="G197" s="85">
        <v>1.3562729061833436</v>
      </c>
      <c r="H197" s="85">
        <v>1.0146293595410671</v>
      </c>
      <c r="I197" s="85">
        <v>1.1937312920009759</v>
      </c>
      <c r="J197" s="85">
        <v>1.3069936617881759</v>
      </c>
      <c r="K197" s="86">
        <v>1.5763978763567699</v>
      </c>
      <c r="L197" s="86">
        <v>2.0211621178855417</v>
      </c>
      <c r="M197" s="86">
        <v>1.5775541330621852</v>
      </c>
      <c r="N197" s="86">
        <v>1.761885326652971</v>
      </c>
      <c r="O197" s="86">
        <v>2.4823463562073216</v>
      </c>
      <c r="P197" s="86">
        <v>1.1523506459919264</v>
      </c>
      <c r="Q197" s="86">
        <v>1.6780250191873531</v>
      </c>
      <c r="R197" s="86">
        <v>2.7092739220672271</v>
      </c>
      <c r="S197" s="87">
        <v>1.6570900507041131</v>
      </c>
      <c r="T197" s="87">
        <v>1.4239478043078795</v>
      </c>
      <c r="U197" s="87">
        <v>1.6112121367719321</v>
      </c>
      <c r="V197" s="87">
        <v>1.7567405073132301</v>
      </c>
      <c r="W197" s="87">
        <v>2.5778200867010961</v>
      </c>
      <c r="X197" s="87">
        <v>1.4506843358045229</v>
      </c>
      <c r="Y197" s="87">
        <v>2.4549793011374947</v>
      </c>
      <c r="Z197" s="87">
        <v>3.3290409024534999</v>
      </c>
      <c r="AA197" s="87">
        <v>2.6322592980089499</v>
      </c>
      <c r="AB197" s="87">
        <v>2.2828567191215901</v>
      </c>
      <c r="AC197" s="88"/>
      <c r="AD197" s="86">
        <v>-7.0111622503760698</v>
      </c>
      <c r="AE197" s="89"/>
      <c r="AF197" s="90"/>
      <c r="AG197" s="12"/>
    </row>
    <row r="198" spans="1:33" customFormat="1" ht="13.2" x14ac:dyDescent="0.25">
      <c r="A198" s="82">
        <v>177</v>
      </c>
      <c r="B198" s="83"/>
      <c r="C198" s="83"/>
      <c r="D198" s="83" t="s">
        <v>360</v>
      </c>
      <c r="E198" s="83"/>
      <c r="F198" s="84" t="s">
        <v>35</v>
      </c>
      <c r="G198" s="85">
        <v>5.5068055670127389</v>
      </c>
      <c r="H198" s="85">
        <v>6.6909217732103761</v>
      </c>
      <c r="I198" s="85">
        <v>6.9643935514976576</v>
      </c>
      <c r="J198" s="85">
        <v>6.8275426352518265</v>
      </c>
      <c r="K198" s="86">
        <v>6.7820963146840914</v>
      </c>
      <c r="L198" s="86">
        <v>6.5275313021211758</v>
      </c>
      <c r="M198" s="86">
        <v>7.2425155408684327</v>
      </c>
      <c r="N198" s="86">
        <v>7.9225349734005261</v>
      </c>
      <c r="O198" s="86">
        <v>7.362716892421366</v>
      </c>
      <c r="P198" s="86">
        <v>9.8817030798466252</v>
      </c>
      <c r="Q198" s="86">
        <v>10.263530584920145</v>
      </c>
      <c r="R198" s="86">
        <v>10.744044870047135</v>
      </c>
      <c r="S198" s="87">
        <v>9.8313888203747926</v>
      </c>
      <c r="T198" s="87">
        <v>7.6468572068562857</v>
      </c>
      <c r="U198" s="87">
        <v>10.153611140851314</v>
      </c>
      <c r="V198" s="87">
        <v>8.1514969903066756</v>
      </c>
      <c r="W198" s="87">
        <v>10.895670012972374</v>
      </c>
      <c r="X198" s="87">
        <v>8.9442896447124642</v>
      </c>
      <c r="Y198" s="87">
        <v>9.6523802346050473</v>
      </c>
      <c r="Z198" s="87">
        <v>11.778847542483</v>
      </c>
      <c r="AA198" s="87">
        <v>13.413987774372901</v>
      </c>
      <c r="AB198" s="87">
        <v>11.4612229007876</v>
      </c>
      <c r="AC198" s="88" t="s">
        <v>47</v>
      </c>
      <c r="AD198" s="86">
        <v>18.739861279994201</v>
      </c>
      <c r="AE198" s="89"/>
      <c r="AF198" s="90"/>
      <c r="AG198" s="12"/>
    </row>
    <row r="199" spans="1:33" customFormat="1" ht="13.2" x14ac:dyDescent="0.25">
      <c r="A199" s="82">
        <v>178</v>
      </c>
      <c r="B199" s="83"/>
      <c r="C199" s="83"/>
      <c r="D199" s="83" t="s">
        <v>361</v>
      </c>
      <c r="E199" s="83"/>
      <c r="F199" s="84" t="s">
        <v>35</v>
      </c>
      <c r="G199" s="85">
        <v>13.905449756649421</v>
      </c>
      <c r="H199" s="85">
        <v>12.213448725140442</v>
      </c>
      <c r="I199" s="85">
        <v>15.65033338265296</v>
      </c>
      <c r="J199" s="85">
        <v>13.703689561428266</v>
      </c>
      <c r="K199" s="86">
        <v>15.446212502511102</v>
      </c>
      <c r="L199" s="86">
        <v>18.152648378480421</v>
      </c>
      <c r="M199" s="86">
        <v>16.268689483049478</v>
      </c>
      <c r="N199" s="86">
        <v>17.143203760520205</v>
      </c>
      <c r="O199" s="86">
        <v>19.841928803313554</v>
      </c>
      <c r="P199" s="86">
        <v>20.438585789302071</v>
      </c>
      <c r="Q199" s="86">
        <v>17.489720060727272</v>
      </c>
      <c r="R199" s="86">
        <v>25.935938882366365</v>
      </c>
      <c r="S199" s="87">
        <v>19.841676419579994</v>
      </c>
      <c r="T199" s="87">
        <v>17.145018015836811</v>
      </c>
      <c r="U199" s="87">
        <v>17.129990801172024</v>
      </c>
      <c r="V199" s="87">
        <v>18.475576828334827</v>
      </c>
      <c r="W199" s="87">
        <v>20.645266270746877</v>
      </c>
      <c r="X199" s="87">
        <v>20.440396696613305</v>
      </c>
      <c r="Y199" s="87">
        <v>18.854316614538192</v>
      </c>
      <c r="Z199" s="87">
        <v>20.4696186823708</v>
      </c>
      <c r="AA199" s="87">
        <v>20.0888694747016</v>
      </c>
      <c r="AB199" s="87">
        <v>20.041491655058</v>
      </c>
      <c r="AC199" s="88" t="s">
        <v>47</v>
      </c>
      <c r="AD199" s="86">
        <v>6.2965689226014199</v>
      </c>
      <c r="AE199" s="89"/>
      <c r="AF199" s="90"/>
      <c r="AG199" s="12"/>
    </row>
    <row r="200" spans="1:33" customFormat="1" ht="13.2" x14ac:dyDescent="0.25">
      <c r="A200" s="82" t="s">
        <v>362</v>
      </c>
      <c r="B200" s="83"/>
      <c r="C200" s="83"/>
      <c r="D200" s="83" t="s">
        <v>363</v>
      </c>
      <c r="E200" s="83"/>
      <c r="F200" s="84" t="s">
        <v>35</v>
      </c>
      <c r="G200" s="85">
        <v>12.400606314152043</v>
      </c>
      <c r="H200" s="85">
        <v>12.304501985774246</v>
      </c>
      <c r="I200" s="85">
        <v>16.191431128766535</v>
      </c>
      <c r="J200" s="85">
        <v>16.268156886689809</v>
      </c>
      <c r="K200" s="86">
        <v>21.462176860421398</v>
      </c>
      <c r="L200" s="86">
        <v>22.74417375807236</v>
      </c>
      <c r="M200" s="86">
        <v>23.355108843851802</v>
      </c>
      <c r="N200" s="86">
        <v>23.746995243054613</v>
      </c>
      <c r="O200" s="86">
        <v>24.459414530392923</v>
      </c>
      <c r="P200" s="86">
        <v>29.660750227699499</v>
      </c>
      <c r="Q200" s="86">
        <v>33.501025192853916</v>
      </c>
      <c r="R200" s="86">
        <v>38.030633934085998</v>
      </c>
      <c r="S200" s="87">
        <v>26.746219814940201</v>
      </c>
      <c r="T200" s="87">
        <v>29.974420146992546</v>
      </c>
      <c r="U200" s="87">
        <v>28.890647840023412</v>
      </c>
      <c r="V200" s="87">
        <v>27.65544508162154</v>
      </c>
      <c r="W200" s="87">
        <v>32.400551572793141</v>
      </c>
      <c r="X200" s="87">
        <v>28.26213643754523</v>
      </c>
      <c r="Y200" s="87">
        <v>30.148714194197861</v>
      </c>
      <c r="Z200" s="87">
        <v>30.136475232272598</v>
      </c>
      <c r="AA200" s="87">
        <v>35.549170707355003</v>
      </c>
      <c r="AB200" s="87">
        <v>31.207995889765101</v>
      </c>
      <c r="AC200" s="88" t="s">
        <v>47</v>
      </c>
      <c r="AD200" s="86">
        <v>3.5135219656272798</v>
      </c>
      <c r="AE200" s="89"/>
      <c r="AF200" s="90"/>
      <c r="AG200" s="12"/>
    </row>
    <row r="201" spans="1:33" customFormat="1" ht="13.2" x14ac:dyDescent="0.25">
      <c r="A201" s="82" t="s">
        <v>364</v>
      </c>
      <c r="B201" s="83"/>
      <c r="C201" s="83"/>
      <c r="D201" s="83"/>
      <c r="E201" s="83" t="s">
        <v>365</v>
      </c>
      <c r="F201" s="84" t="s">
        <v>35</v>
      </c>
      <c r="G201" s="85">
        <v>4.4277902824752227</v>
      </c>
      <c r="H201" s="85">
        <v>4.0317035474678624</v>
      </c>
      <c r="I201" s="85">
        <v>5.2292107888110113</v>
      </c>
      <c r="J201" s="85">
        <v>5.3533414686031122</v>
      </c>
      <c r="K201" s="86">
        <v>8.1345405168291318</v>
      </c>
      <c r="L201" s="86">
        <v>9.4356842365670612</v>
      </c>
      <c r="M201" s="86">
        <v>8.2137822660781499</v>
      </c>
      <c r="N201" s="86">
        <v>7.9362484870661909</v>
      </c>
      <c r="O201" s="86">
        <v>10.464043434456515</v>
      </c>
      <c r="P201" s="86">
        <v>11.456073673439555</v>
      </c>
      <c r="Q201" s="86">
        <v>12.52372789252842</v>
      </c>
      <c r="R201" s="86">
        <v>12.984817965824426</v>
      </c>
      <c r="S201" s="87">
        <v>9.4837191183035294</v>
      </c>
      <c r="T201" s="87">
        <v>9.8145623301836533</v>
      </c>
      <c r="U201" s="87">
        <v>10.105392403210196</v>
      </c>
      <c r="V201" s="87">
        <v>9.018192645469421</v>
      </c>
      <c r="W201" s="87">
        <v>11.060555425365838</v>
      </c>
      <c r="X201" s="87">
        <v>10.279207902773711</v>
      </c>
      <c r="Y201" s="87">
        <v>10.296394791100294</v>
      </c>
      <c r="Z201" s="87">
        <v>8.8695047524296999</v>
      </c>
      <c r="AA201" s="87">
        <v>8.6882650974810502</v>
      </c>
      <c r="AB201" s="87">
        <v>8.9907731584717894</v>
      </c>
      <c r="AC201" s="88"/>
      <c r="AD201" s="86">
        <v>-12.6803765698359</v>
      </c>
      <c r="AE201" s="89"/>
      <c r="AF201" s="90"/>
      <c r="AG201" s="12"/>
    </row>
    <row r="202" spans="1:33" customFormat="1" ht="13.2" x14ac:dyDescent="0.25">
      <c r="A202" s="82" t="s">
        <v>366</v>
      </c>
      <c r="B202" s="83"/>
      <c r="C202" s="83"/>
      <c r="D202" s="83"/>
      <c r="E202" s="83" t="s">
        <v>367</v>
      </c>
      <c r="F202" s="84" t="s">
        <v>35</v>
      </c>
      <c r="G202" s="85">
        <v>1.832223623272093</v>
      </c>
      <c r="H202" s="85">
        <v>1.8377636666891066</v>
      </c>
      <c r="I202" s="85">
        <v>2.8903693769812562</v>
      </c>
      <c r="J202" s="85">
        <v>2.376115269236784</v>
      </c>
      <c r="K202" s="86">
        <v>3.5918816253208794</v>
      </c>
      <c r="L202" s="86">
        <v>2.6966355200174403</v>
      </c>
      <c r="M202" s="86">
        <v>3.8394899822059902</v>
      </c>
      <c r="N202" s="86">
        <v>4.1025895797562475</v>
      </c>
      <c r="O202" s="86">
        <v>4.2361860517183505</v>
      </c>
      <c r="P202" s="86">
        <v>3.88076417078025</v>
      </c>
      <c r="Q202" s="86">
        <v>5.6209279395864504</v>
      </c>
      <c r="R202" s="86">
        <v>5.6354948558583144</v>
      </c>
      <c r="S202" s="87">
        <v>3.7010893466182639</v>
      </c>
      <c r="T202" s="87">
        <v>6.0026739641374229</v>
      </c>
      <c r="U202" s="87">
        <v>3.6182235118546879</v>
      </c>
      <c r="V202" s="87">
        <v>4.0493480043493664</v>
      </c>
      <c r="W202" s="87">
        <v>5.9422648455814029</v>
      </c>
      <c r="X202" s="87">
        <v>4.7519941801523622</v>
      </c>
      <c r="Y202" s="87">
        <v>5.672363115649846</v>
      </c>
      <c r="Z202" s="87">
        <v>5.6755136207790997</v>
      </c>
      <c r="AA202" s="87">
        <v>6.5401767458163604</v>
      </c>
      <c r="AB202" s="87">
        <v>5.6498328892937897</v>
      </c>
      <c r="AC202" s="88"/>
      <c r="AD202" s="86">
        <v>-0.39719294933524502</v>
      </c>
      <c r="AE202" s="89"/>
      <c r="AF202" s="90"/>
      <c r="AG202" s="12"/>
    </row>
    <row r="203" spans="1:33" customFormat="1" ht="13.2" x14ac:dyDescent="0.25">
      <c r="A203" s="82" t="s">
        <v>368</v>
      </c>
      <c r="B203" s="83"/>
      <c r="C203" s="83"/>
      <c r="D203" s="83"/>
      <c r="E203" s="83" t="s">
        <v>369</v>
      </c>
      <c r="F203" s="84" t="s">
        <v>35</v>
      </c>
      <c r="G203" s="85">
        <v>4.7025495834168067</v>
      </c>
      <c r="H203" s="85">
        <v>5.4100967382442962</v>
      </c>
      <c r="I203" s="85">
        <v>6.9064551143824966</v>
      </c>
      <c r="J203" s="85">
        <v>7.2529600128645288</v>
      </c>
      <c r="K203" s="86">
        <v>8.6890584451858039</v>
      </c>
      <c r="L203" s="86">
        <v>9.288448558397814</v>
      </c>
      <c r="M203" s="86">
        <v>9.4325185450511793</v>
      </c>
      <c r="N203" s="86">
        <v>9.3094153742224375</v>
      </c>
      <c r="O203" s="86">
        <v>7.8665705809918336</v>
      </c>
      <c r="P203" s="86">
        <v>11.629487929115173</v>
      </c>
      <c r="Q203" s="86">
        <v>11.431796664481835</v>
      </c>
      <c r="R203" s="86">
        <v>15.861942810721187</v>
      </c>
      <c r="S203" s="87">
        <v>10.611251358096627</v>
      </c>
      <c r="T203" s="87">
        <v>10.670149600346537</v>
      </c>
      <c r="U203" s="87">
        <v>11.872784142181978</v>
      </c>
      <c r="V203" s="87">
        <v>11.783258707051248</v>
      </c>
      <c r="W203" s="87">
        <v>11.29732653609631</v>
      </c>
      <c r="X203" s="87">
        <v>10.05354207374733</v>
      </c>
      <c r="Y203" s="87">
        <v>10.948828858897819</v>
      </c>
      <c r="Z203" s="87">
        <v>12.4521307038516</v>
      </c>
      <c r="AA203" s="87">
        <v>16.2841555448157</v>
      </c>
      <c r="AB203" s="87">
        <v>13.9251762475039</v>
      </c>
      <c r="AC203" s="88"/>
      <c r="AD203" s="86">
        <v>27.1841621324395</v>
      </c>
      <c r="AE203" s="89"/>
      <c r="AF203" s="90"/>
      <c r="AG203" s="12"/>
    </row>
    <row r="204" spans="1:33" customFormat="1" ht="13.2" x14ac:dyDescent="0.25">
      <c r="A204" s="82" t="s">
        <v>370</v>
      </c>
      <c r="B204" s="83"/>
      <c r="C204" s="83"/>
      <c r="D204" s="83"/>
      <c r="E204" s="83" t="s">
        <v>371</v>
      </c>
      <c r="F204" s="84" t="s">
        <v>35</v>
      </c>
      <c r="G204" s="85">
        <v>1.4380428249879207</v>
      </c>
      <c r="H204" s="85">
        <v>1.0249380333729752</v>
      </c>
      <c r="I204" s="85">
        <v>1.1653958485917602</v>
      </c>
      <c r="J204" s="85">
        <v>1.2857401359853957</v>
      </c>
      <c r="K204" s="86">
        <v>1.046696273085586</v>
      </c>
      <c r="L204" s="86">
        <v>1.3234054430900459</v>
      </c>
      <c r="M204" s="86">
        <v>1.8693180505164875</v>
      </c>
      <c r="N204" s="86">
        <v>2.3987418020097433</v>
      </c>
      <c r="O204" s="86">
        <v>1.8926144632262405</v>
      </c>
      <c r="P204" s="86">
        <v>2.6944244543645217</v>
      </c>
      <c r="Q204" s="86">
        <v>3.9245726962572074</v>
      </c>
      <c r="R204" s="86">
        <v>3.5483783016820705</v>
      </c>
      <c r="S204" s="87">
        <v>2.9501599919217742</v>
      </c>
      <c r="T204" s="87">
        <v>3.4870342523249303</v>
      </c>
      <c r="U204" s="87">
        <v>3.2942477827765591</v>
      </c>
      <c r="V204" s="87">
        <v>2.8046457247515018</v>
      </c>
      <c r="W204" s="87">
        <v>4.1004047657496052</v>
      </c>
      <c r="X204" s="87">
        <v>3.177392280871802</v>
      </c>
      <c r="Y204" s="87">
        <v>3.2311274285498945</v>
      </c>
      <c r="Z204" s="87">
        <v>3.1393261552121601</v>
      </c>
      <c r="AA204" s="87">
        <v>4.0365733192418096</v>
      </c>
      <c r="AB204" s="87">
        <v>2.6422135944956699</v>
      </c>
      <c r="AC204" s="88"/>
      <c r="AD204" s="86">
        <v>-18.2262645803022</v>
      </c>
      <c r="AE204" s="89"/>
      <c r="AF204" s="90"/>
      <c r="AG204" s="12"/>
    </row>
    <row r="205" spans="1:33" customFormat="1" ht="13.2" x14ac:dyDescent="0.25">
      <c r="A205" s="82" t="s">
        <v>372</v>
      </c>
      <c r="B205" s="83" t="s">
        <v>373</v>
      </c>
      <c r="C205" s="83"/>
      <c r="D205" s="83"/>
      <c r="E205" s="83"/>
      <c r="F205" s="84" t="s">
        <v>35</v>
      </c>
      <c r="G205" s="85">
        <v>47.840169343719431</v>
      </c>
      <c r="H205" s="85">
        <v>50.236278382360645</v>
      </c>
      <c r="I205" s="85">
        <v>55.117605404730348</v>
      </c>
      <c r="J205" s="85">
        <v>50.545511345615786</v>
      </c>
      <c r="K205" s="86">
        <v>53.465426262391112</v>
      </c>
      <c r="L205" s="86">
        <v>55.433622234125863</v>
      </c>
      <c r="M205" s="86">
        <v>53.786544149931835</v>
      </c>
      <c r="N205" s="86">
        <v>55.750443324795334</v>
      </c>
      <c r="O205" s="86">
        <v>67.848094145303932</v>
      </c>
      <c r="P205" s="86">
        <v>59.211043707060355</v>
      </c>
      <c r="Q205" s="86">
        <v>55.096068413416035</v>
      </c>
      <c r="R205" s="86">
        <v>68.264627001040509</v>
      </c>
      <c r="S205" s="87">
        <v>69.735670942498373</v>
      </c>
      <c r="T205" s="87">
        <v>65.141322888924407</v>
      </c>
      <c r="U205" s="87">
        <v>79.411144729683357</v>
      </c>
      <c r="V205" s="87">
        <v>73.902916180872978</v>
      </c>
      <c r="W205" s="87">
        <v>73.922012831422705</v>
      </c>
      <c r="X205" s="87">
        <v>77.163256288001548</v>
      </c>
      <c r="Y205" s="87">
        <v>79.331695907062439</v>
      </c>
      <c r="Z205" s="87">
        <v>88.457027551789906</v>
      </c>
      <c r="AA205" s="87">
        <v>92.192962563663997</v>
      </c>
      <c r="AB205" s="87">
        <v>85.932345323283698</v>
      </c>
      <c r="AC205" s="88" t="s">
        <v>47</v>
      </c>
      <c r="AD205" s="86">
        <v>8.3203180528927501</v>
      </c>
      <c r="AE205" s="89"/>
      <c r="AF205" s="90"/>
      <c r="AG205" s="12"/>
    </row>
    <row r="206" spans="1:33" customFormat="1" ht="13.2" x14ac:dyDescent="0.25">
      <c r="A206" s="82">
        <v>184</v>
      </c>
      <c r="B206" s="83"/>
      <c r="C206" s="83"/>
      <c r="D206" s="83" t="s">
        <v>374</v>
      </c>
      <c r="E206" s="83"/>
      <c r="F206" s="84" t="s">
        <v>35</v>
      </c>
      <c r="G206" s="85">
        <v>0.81813521571585135</v>
      </c>
      <c r="H206" s="85">
        <v>1.065847345943562</v>
      </c>
      <c r="I206" s="85">
        <v>1.3122970287001865</v>
      </c>
      <c r="J206" s="85">
        <v>0.74085006151889843</v>
      </c>
      <c r="K206" s="86">
        <v>1.2067000350680241</v>
      </c>
      <c r="L206" s="86">
        <v>1.6761663252975956</v>
      </c>
      <c r="M206" s="86">
        <v>1.3509549834769938</v>
      </c>
      <c r="N206" s="86">
        <v>2.0711740366481868</v>
      </c>
      <c r="O206" s="86">
        <v>2.3522472853464684</v>
      </c>
      <c r="P206" s="86">
        <v>2.5148060899778484</v>
      </c>
      <c r="Q206" s="86">
        <v>1.884612583542014</v>
      </c>
      <c r="R206" s="86">
        <v>4.2426677201631442</v>
      </c>
      <c r="S206" s="87">
        <v>5.1322050854200718</v>
      </c>
      <c r="T206" s="87">
        <v>5.7121408018763056</v>
      </c>
      <c r="U206" s="87">
        <v>3.4949048653278463</v>
      </c>
      <c r="V206" s="87">
        <v>2.9849711742686909</v>
      </c>
      <c r="W206" s="87">
        <v>2.2570703326950654</v>
      </c>
      <c r="X206" s="87">
        <v>4.094953144131086</v>
      </c>
      <c r="Y206" s="87">
        <v>3.6899638779278514</v>
      </c>
      <c r="Z206" s="87">
        <v>4.2944955257091104</v>
      </c>
      <c r="AA206" s="87">
        <v>3.0045434508983302</v>
      </c>
      <c r="AB206" s="87">
        <v>4.1727649274088003</v>
      </c>
      <c r="AC206" s="88"/>
      <c r="AD206" s="86">
        <v>13.084167364588801</v>
      </c>
      <c r="AE206" s="89"/>
      <c r="AF206" s="90"/>
      <c r="AG206" s="12"/>
    </row>
    <row r="207" spans="1:33" customFormat="1" ht="13.2" x14ac:dyDescent="0.25">
      <c r="A207" s="82">
        <v>185</v>
      </c>
      <c r="B207" s="83"/>
      <c r="C207" s="83"/>
      <c r="D207" s="83" t="s">
        <v>375</v>
      </c>
      <c r="E207" s="83"/>
      <c r="F207" s="84" t="s">
        <v>35</v>
      </c>
      <c r="G207" s="85">
        <v>4.4945702770543381</v>
      </c>
      <c r="H207" s="85">
        <v>4.0597560826022283</v>
      </c>
      <c r="I207" s="85">
        <v>3.9206382525010959</v>
      </c>
      <c r="J207" s="85">
        <v>3.649071282705374</v>
      </c>
      <c r="K207" s="86">
        <v>3.7344582138422386</v>
      </c>
      <c r="L207" s="86">
        <v>3.4817160111861853</v>
      </c>
      <c r="M207" s="86">
        <v>4.4060846255170638</v>
      </c>
      <c r="N207" s="86">
        <v>3.9974047907225567</v>
      </c>
      <c r="O207" s="86">
        <v>5.0289824247173405</v>
      </c>
      <c r="P207" s="86">
        <v>5.0098697896169044</v>
      </c>
      <c r="Q207" s="86">
        <v>3.6449331383786276</v>
      </c>
      <c r="R207" s="86">
        <v>3.6036618276309129</v>
      </c>
      <c r="S207" s="87">
        <v>3.0430736658097346</v>
      </c>
      <c r="T207" s="87">
        <v>2.9398428068141214</v>
      </c>
      <c r="U207" s="87">
        <v>5.0182239488536418</v>
      </c>
      <c r="V207" s="87">
        <v>4.8385109806204465</v>
      </c>
      <c r="W207" s="87">
        <v>4.3797372592220229</v>
      </c>
      <c r="X207" s="87">
        <v>3.8849028480719512</v>
      </c>
      <c r="Y207" s="87">
        <v>2.9963931761045219</v>
      </c>
      <c r="Z207" s="87">
        <v>3.82539033039683</v>
      </c>
      <c r="AA207" s="87">
        <v>3.8682744446155701</v>
      </c>
      <c r="AB207" s="87">
        <v>3.4780981689327599</v>
      </c>
      <c r="AC207" s="88"/>
      <c r="AD207" s="86">
        <v>16.076161054888299</v>
      </c>
      <c r="AE207" s="89"/>
      <c r="AF207" s="90"/>
      <c r="AG207" s="12"/>
    </row>
    <row r="208" spans="1:33" customFormat="1" ht="13.2" x14ac:dyDescent="0.25">
      <c r="A208" s="82" t="s">
        <v>376</v>
      </c>
      <c r="B208" s="83"/>
      <c r="C208" s="83"/>
      <c r="D208" s="83" t="s">
        <v>377</v>
      </c>
      <c r="E208" s="83"/>
      <c r="F208" s="84" t="s">
        <v>35</v>
      </c>
      <c r="G208" s="85">
        <v>9.5562357849087292</v>
      </c>
      <c r="H208" s="85">
        <v>8.7380411216071767</v>
      </c>
      <c r="I208" s="85">
        <v>8.9091638814941376</v>
      </c>
      <c r="J208" s="85">
        <v>7.9771619657446431</v>
      </c>
      <c r="K208" s="86">
        <v>9.2326125985203973</v>
      </c>
      <c r="L208" s="86">
        <v>9.3091142928921524</v>
      </c>
      <c r="M208" s="86">
        <v>9.7897736463845693</v>
      </c>
      <c r="N208" s="86">
        <v>10.591521941058925</v>
      </c>
      <c r="O208" s="86">
        <v>15.552583118773098</v>
      </c>
      <c r="P208" s="86">
        <v>11.767218018058539</v>
      </c>
      <c r="Q208" s="86">
        <v>12.101194377685532</v>
      </c>
      <c r="R208" s="86">
        <v>13.302408203918342</v>
      </c>
      <c r="S208" s="87">
        <v>13.820398238902509</v>
      </c>
      <c r="T208" s="87">
        <v>12.526221099309179</v>
      </c>
      <c r="U208" s="87">
        <v>14.489591231179</v>
      </c>
      <c r="V208" s="87">
        <v>13.158948797841253</v>
      </c>
      <c r="W208" s="87">
        <v>13.620547648680795</v>
      </c>
      <c r="X208" s="87">
        <v>13.447094805383786</v>
      </c>
      <c r="Y208" s="87">
        <v>14.017861853261477</v>
      </c>
      <c r="Z208" s="87">
        <v>15.9078237241718</v>
      </c>
      <c r="AA208" s="87">
        <v>17.260192890866801</v>
      </c>
      <c r="AB208" s="87">
        <v>14.234619723830299</v>
      </c>
      <c r="AC208" s="88"/>
      <c r="AD208" s="86">
        <v>1.5462976653493501</v>
      </c>
      <c r="AE208" s="89"/>
      <c r="AF208" s="90"/>
      <c r="AG208" s="12"/>
    </row>
    <row r="209" spans="1:33" customFormat="1" ht="13.2" x14ac:dyDescent="0.25">
      <c r="A209" s="82" t="s">
        <v>378</v>
      </c>
      <c r="B209" s="83"/>
      <c r="C209" s="83"/>
      <c r="D209" s="83"/>
      <c r="E209" s="83" t="s">
        <v>379</v>
      </c>
      <c r="F209" s="84" t="s">
        <v>35</v>
      </c>
      <c r="G209" s="85">
        <v>8.6021895659757011</v>
      </c>
      <c r="H209" s="85">
        <v>8.1117741228562341</v>
      </c>
      <c r="I209" s="85">
        <v>8.3452336329046677</v>
      </c>
      <c r="J209" s="85">
        <v>7.2732510134226036</v>
      </c>
      <c r="K209" s="86">
        <v>8.6750612239847325</v>
      </c>
      <c r="L209" s="86">
        <v>8.4920026782411995</v>
      </c>
      <c r="M209" s="86">
        <v>8.946944399510075</v>
      </c>
      <c r="N209" s="86">
        <v>9.6325386325893145</v>
      </c>
      <c r="O209" s="86">
        <v>14.159050710847435</v>
      </c>
      <c r="P209" s="86">
        <v>10.705567674541507</v>
      </c>
      <c r="Q209" s="86">
        <v>11.28179358330112</v>
      </c>
      <c r="R209" s="86">
        <v>12.579777319036944</v>
      </c>
      <c r="S209" s="87">
        <v>13.11322870264457</v>
      </c>
      <c r="T209" s="87">
        <v>11.924869046854354</v>
      </c>
      <c r="U209" s="87">
        <v>13.694929665018448</v>
      </c>
      <c r="V209" s="87">
        <v>12.3496056273327</v>
      </c>
      <c r="W209" s="87">
        <v>12.108725489677976</v>
      </c>
      <c r="X209" s="87">
        <v>11.289138369071853</v>
      </c>
      <c r="Y209" s="87">
        <v>12.365645809893461</v>
      </c>
      <c r="Z209" s="87">
        <v>13.2644351374915</v>
      </c>
      <c r="AA209" s="87">
        <v>15.7346635297116</v>
      </c>
      <c r="AB209" s="87">
        <v>11.8071870845405</v>
      </c>
      <c r="AC209" s="88"/>
      <c r="AD209" s="86">
        <v>-4.5162115585270097</v>
      </c>
      <c r="AE209" s="89"/>
      <c r="AF209" s="90"/>
      <c r="AG209" s="12"/>
    </row>
    <row r="210" spans="1:33" customFormat="1" ht="13.2" x14ac:dyDescent="0.25">
      <c r="A210" s="82" t="s">
        <v>380</v>
      </c>
      <c r="B210" s="83"/>
      <c r="C210" s="83"/>
      <c r="D210" s="83"/>
      <c r="E210" s="83" t="s">
        <v>381</v>
      </c>
      <c r="F210" s="84" t="s">
        <v>35</v>
      </c>
      <c r="G210" s="85">
        <v>0.95404621893302854</v>
      </c>
      <c r="H210" s="85">
        <v>0.62626699875094494</v>
      </c>
      <c r="I210" s="85">
        <v>0.56393024858947116</v>
      </c>
      <c r="J210" s="85">
        <v>0.70391095232203815</v>
      </c>
      <c r="K210" s="86">
        <v>0.55755137453566572</v>
      </c>
      <c r="L210" s="86">
        <v>0.81711161465095217</v>
      </c>
      <c r="M210" s="86">
        <v>0.84282924687449379</v>
      </c>
      <c r="N210" s="86">
        <v>0.95898330846961655</v>
      </c>
      <c r="O210" s="86">
        <v>1.3935324079256697</v>
      </c>
      <c r="P210" s="86">
        <v>1.0616503435170297</v>
      </c>
      <c r="Q210" s="86">
        <v>0.81940079438440816</v>
      </c>
      <c r="R210" s="86">
        <v>0.72263088488139826</v>
      </c>
      <c r="S210" s="87">
        <v>0.70716953625793832</v>
      </c>
      <c r="T210" s="87">
        <v>0.60135205245482604</v>
      </c>
      <c r="U210" s="87">
        <v>0.79466156616054884</v>
      </c>
      <c r="V210" s="87">
        <v>0.80934317050855176</v>
      </c>
      <c r="W210" s="87">
        <v>1.511822159002826</v>
      </c>
      <c r="X210" s="87">
        <v>2.1579564363119341</v>
      </c>
      <c r="Y210" s="87">
        <v>1.65221604336802</v>
      </c>
      <c r="Z210" s="87">
        <v>2.6433885866803499</v>
      </c>
      <c r="AA210" s="87">
        <v>1.5255293611552201</v>
      </c>
      <c r="AB210" s="87">
        <v>2.42743263928981</v>
      </c>
      <c r="AC210" s="88" t="s">
        <v>36</v>
      </c>
      <c r="AD210" s="86">
        <v>46.919808038029402</v>
      </c>
      <c r="AE210" s="89"/>
      <c r="AF210" s="90"/>
      <c r="AG210" s="12"/>
    </row>
    <row r="211" spans="1:33" customFormat="1" ht="13.2" x14ac:dyDescent="0.25">
      <c r="A211" s="82">
        <v>191</v>
      </c>
      <c r="B211" s="83"/>
      <c r="C211" s="83"/>
      <c r="D211" s="83" t="s">
        <v>382</v>
      </c>
      <c r="E211" s="83"/>
      <c r="F211" s="84" t="s">
        <v>35</v>
      </c>
      <c r="G211" s="85">
        <v>3.275575379756531</v>
      </c>
      <c r="H211" s="85">
        <v>3.4149837024405252</v>
      </c>
      <c r="I211" s="85">
        <v>3.3037174050859575</v>
      </c>
      <c r="J211" s="85">
        <v>3.6050166903574521</v>
      </c>
      <c r="K211" s="86">
        <v>3.9948186892019342</v>
      </c>
      <c r="L211" s="86">
        <v>3.9371239122634485</v>
      </c>
      <c r="M211" s="86">
        <v>3.2775662653386619</v>
      </c>
      <c r="N211" s="86">
        <v>3.9870211388521466</v>
      </c>
      <c r="O211" s="86">
        <v>4.5631786633829634</v>
      </c>
      <c r="P211" s="86">
        <v>4.3272632206267634</v>
      </c>
      <c r="Q211" s="86">
        <v>3.6435942253071389</v>
      </c>
      <c r="R211" s="86">
        <v>2.9992321346101423</v>
      </c>
      <c r="S211" s="87">
        <v>3.712293747265186</v>
      </c>
      <c r="T211" s="87">
        <v>2.8054756285229434</v>
      </c>
      <c r="U211" s="87">
        <v>4.6111433094367724</v>
      </c>
      <c r="V211" s="87">
        <v>4.7955789997441238</v>
      </c>
      <c r="W211" s="87">
        <v>2.425490523808183</v>
      </c>
      <c r="X211" s="87">
        <v>2.9376145651200707</v>
      </c>
      <c r="Y211" s="87">
        <v>3.6579277450890668</v>
      </c>
      <c r="Z211" s="87">
        <v>3.65480565049717</v>
      </c>
      <c r="AA211" s="87">
        <v>3.1707498420015598</v>
      </c>
      <c r="AB211" s="87">
        <v>2.9350943076426002</v>
      </c>
      <c r="AC211" s="88" t="s">
        <v>36</v>
      </c>
      <c r="AD211" s="86">
        <f>(AB211/Y211)-1</f>
        <v>-0.19760735799576779</v>
      </c>
      <c r="AE211" s="89"/>
      <c r="AF211" s="90"/>
      <c r="AG211" s="12"/>
    </row>
    <row r="212" spans="1:33" customFormat="1" ht="13.2" x14ac:dyDescent="0.25">
      <c r="A212" s="82">
        <v>192</v>
      </c>
      <c r="B212" s="83"/>
      <c r="C212" s="83"/>
      <c r="D212" s="83" t="s">
        <v>383</v>
      </c>
      <c r="E212" s="83"/>
      <c r="F212" s="84" t="s">
        <v>35</v>
      </c>
      <c r="G212" s="85">
        <v>0.62364625192971701</v>
      </c>
      <c r="H212" s="85">
        <v>0.57775768318860798</v>
      </c>
      <c r="I212" s="85">
        <v>0.77827130829626312</v>
      </c>
      <c r="J212" s="85">
        <v>0.7258692678168196</v>
      </c>
      <c r="K212" s="86">
        <v>0.49917655568542219</v>
      </c>
      <c r="L212" s="86">
        <v>0.87634786949591215</v>
      </c>
      <c r="M212" s="86">
        <v>0.722127539112148</v>
      </c>
      <c r="N212" s="86">
        <v>0.8460410392096166</v>
      </c>
      <c r="O212" s="86">
        <v>0.81933001231389269</v>
      </c>
      <c r="P212" s="86">
        <v>0.48042908706554377</v>
      </c>
      <c r="Q212" s="86">
        <v>0.75964549615412658</v>
      </c>
      <c r="R212" s="86">
        <v>0.92813781514475391</v>
      </c>
      <c r="S212" s="87">
        <v>1.1718634382454358</v>
      </c>
      <c r="T212" s="87">
        <v>0.87767540529456434</v>
      </c>
      <c r="U212" s="87">
        <v>1.6301830807115214</v>
      </c>
      <c r="V212" s="87">
        <v>1.6678332990527092</v>
      </c>
      <c r="W212" s="87">
        <v>0.71858202407964333</v>
      </c>
      <c r="X212" s="87">
        <v>1.0708556203343378</v>
      </c>
      <c r="Y212" s="87">
        <v>1.1475621638790046</v>
      </c>
      <c r="Z212" s="87">
        <v>1.29135041747567</v>
      </c>
      <c r="AA212" s="87">
        <v>0.31473023426255797</v>
      </c>
      <c r="AB212" s="87">
        <v>0.62843159584103503</v>
      </c>
      <c r="AC212" s="88" t="s">
        <v>36</v>
      </c>
      <c r="AD212" s="86">
        <v>-45.237685972775203</v>
      </c>
      <c r="AE212" s="89"/>
      <c r="AF212" s="90"/>
      <c r="AG212" s="12"/>
    </row>
    <row r="213" spans="1:33" customFormat="1" ht="13.2" x14ac:dyDescent="0.25">
      <c r="A213" s="82">
        <v>195</v>
      </c>
      <c r="B213" s="83"/>
      <c r="C213" s="83"/>
      <c r="D213" s="83" t="s">
        <v>384</v>
      </c>
      <c r="E213" s="83"/>
      <c r="F213" s="84" t="s">
        <v>35</v>
      </c>
      <c r="G213" s="85">
        <v>0.10284066134791472</v>
      </c>
      <c r="H213" s="85">
        <v>0.58991283535650507</v>
      </c>
      <c r="I213" s="85">
        <v>0.60580970634111453</v>
      </c>
      <c r="J213" s="85">
        <v>0.23079125437730633</v>
      </c>
      <c r="K213" s="86">
        <v>0.14886902812670985</v>
      </c>
      <c r="L213" s="86">
        <v>0.18773727679687166</v>
      </c>
      <c r="M213" s="86">
        <v>0</v>
      </c>
      <c r="N213" s="86">
        <v>0.15573788949249892</v>
      </c>
      <c r="O213" s="86">
        <v>0.30250195902832205</v>
      </c>
      <c r="P213" s="86">
        <v>0</v>
      </c>
      <c r="Q213" s="86">
        <v>0.26688907189234923</v>
      </c>
      <c r="R213" s="86">
        <v>0.45558622071122151</v>
      </c>
      <c r="S213" s="87">
        <v>0.13253367720974532</v>
      </c>
      <c r="T213" s="87">
        <v>0.48611355879070178</v>
      </c>
      <c r="U213" s="87">
        <v>0.69774175328350063</v>
      </c>
      <c r="V213" s="87">
        <v>0.42528442461199706</v>
      </c>
      <c r="W213" s="87">
        <v>0.38516598911062216</v>
      </c>
      <c r="X213" s="87">
        <v>0.84439460371765784</v>
      </c>
      <c r="Y213" s="87">
        <v>0.68048923605316569</v>
      </c>
      <c r="Z213" s="87">
        <v>0.63146071021678696</v>
      </c>
      <c r="AA213" s="87">
        <v>1.8976170117848199</v>
      </c>
      <c r="AB213" s="87">
        <v>0.55275507555734404</v>
      </c>
      <c r="AC213" s="88" t="s">
        <v>36</v>
      </c>
      <c r="AD213" s="86">
        <v>-18.770930343686</v>
      </c>
      <c r="AE213" s="89"/>
      <c r="AF213" s="90"/>
      <c r="AG213" s="12"/>
    </row>
    <row r="214" spans="1:33" customFormat="1" ht="13.2" x14ac:dyDescent="0.25">
      <c r="A214" s="82" t="s">
        <v>385</v>
      </c>
      <c r="B214" s="83"/>
      <c r="C214" s="83"/>
      <c r="D214" s="83" t="s">
        <v>386</v>
      </c>
      <c r="E214" s="83"/>
      <c r="F214" s="84" t="s">
        <v>35</v>
      </c>
      <c r="G214" s="85">
        <v>0.69897297806898662</v>
      </c>
      <c r="H214" s="85">
        <v>1.0497604954338422</v>
      </c>
      <c r="I214" s="85">
        <v>0.69723754845778618</v>
      </c>
      <c r="J214" s="85">
        <v>0.56819860145752488</v>
      </c>
      <c r="K214" s="86">
        <v>1.1303118093744182</v>
      </c>
      <c r="L214" s="86">
        <v>0.8095546620933356</v>
      </c>
      <c r="M214" s="86">
        <v>0.91021537679384312</v>
      </c>
      <c r="N214" s="86">
        <v>0.83752075885946076</v>
      </c>
      <c r="O214" s="86">
        <v>1.0622383297884255</v>
      </c>
      <c r="P214" s="86">
        <v>0.72464945520785307</v>
      </c>
      <c r="Q214" s="86">
        <v>1.1802042542702367</v>
      </c>
      <c r="R214" s="86">
        <v>1.7766902776000317</v>
      </c>
      <c r="S214" s="87">
        <v>1.5701613824361484</v>
      </c>
      <c r="T214" s="87">
        <v>1.7056418694306139</v>
      </c>
      <c r="U214" s="87">
        <v>0.45279291493596857</v>
      </c>
      <c r="V214" s="87">
        <v>1.0670302595161469</v>
      </c>
      <c r="W214" s="87">
        <v>0.99142561383570882</v>
      </c>
      <c r="X214" s="87">
        <v>1.6200665249663786</v>
      </c>
      <c r="Y214" s="87">
        <v>0.57926399259255268</v>
      </c>
      <c r="Z214" s="87">
        <v>2.73263370721609</v>
      </c>
      <c r="AA214" s="87">
        <v>1.0632020308774</v>
      </c>
      <c r="AB214" s="87">
        <v>1.13664941709878</v>
      </c>
      <c r="AC214" s="88" t="s">
        <v>36</v>
      </c>
      <c r="AD214" s="86">
        <v>96.223040208593403</v>
      </c>
      <c r="AE214" s="89"/>
      <c r="AF214" s="90"/>
      <c r="AG214" s="12"/>
    </row>
    <row r="215" spans="1:33" customFormat="1" ht="13.2" x14ac:dyDescent="0.25">
      <c r="A215" s="82" t="s">
        <v>387</v>
      </c>
      <c r="B215" s="83"/>
      <c r="C215" s="83"/>
      <c r="D215" s="83"/>
      <c r="E215" s="83" t="s">
        <v>388</v>
      </c>
      <c r="F215" s="84" t="s">
        <v>35</v>
      </c>
      <c r="G215" s="85">
        <v>0.42758110703890068</v>
      </c>
      <c r="H215" s="85">
        <v>0.6084283288831055</v>
      </c>
      <c r="I215" s="85">
        <v>0.54861130179358308</v>
      </c>
      <c r="J215" s="85">
        <v>0.45093429508718136</v>
      </c>
      <c r="K215" s="86">
        <v>0.69759149642768614</v>
      </c>
      <c r="L215" s="86">
        <v>0.40700456973871468</v>
      </c>
      <c r="M215" s="86">
        <v>0.48859277147412916</v>
      </c>
      <c r="N215" s="86">
        <v>0.60227151180792182</v>
      </c>
      <c r="O215" s="86">
        <v>0.84618549199597037</v>
      </c>
      <c r="P215" s="86">
        <v>0.21854092406643202</v>
      </c>
      <c r="Q215" s="86">
        <v>0.2330829173739378</v>
      </c>
      <c r="R215" s="86">
        <v>0.56663457953805674</v>
      </c>
      <c r="S215" s="87">
        <v>1.2018309542846328</v>
      </c>
      <c r="T215" s="87">
        <v>1.062535239723452</v>
      </c>
      <c r="U215" s="87">
        <v>0.45279291493596857</v>
      </c>
      <c r="V215" s="87">
        <v>0.33525277550301136</v>
      </c>
      <c r="W215" s="87">
        <v>0.57824331345734237</v>
      </c>
      <c r="X215" s="87">
        <v>1.3992052327482942</v>
      </c>
      <c r="Y215" s="87">
        <v>0.57926399259255268</v>
      </c>
      <c r="Z215" s="87">
        <v>1.4947287344148601</v>
      </c>
      <c r="AA215" s="87">
        <v>0.66998242101405703</v>
      </c>
      <c r="AB215" s="87">
        <v>1.13664941709878</v>
      </c>
      <c r="AC215" s="88" t="s">
        <v>36</v>
      </c>
      <c r="AD215" s="86">
        <v>96.223040208593403</v>
      </c>
      <c r="AE215" s="89"/>
      <c r="AF215" s="90"/>
      <c r="AG215" s="12"/>
    </row>
    <row r="216" spans="1:33" customFormat="1" ht="13.2" x14ac:dyDescent="0.25">
      <c r="A216" s="82" t="s">
        <v>389</v>
      </c>
      <c r="B216" s="83"/>
      <c r="C216" s="83"/>
      <c r="D216" s="83"/>
      <c r="E216" s="83" t="s">
        <v>390</v>
      </c>
      <c r="F216" s="84" t="s">
        <v>35</v>
      </c>
      <c r="G216" s="85">
        <v>0.27139187103008588</v>
      </c>
      <c r="H216" s="85">
        <v>0.44133216655073676</v>
      </c>
      <c r="I216" s="85">
        <v>0.14862624666420324</v>
      </c>
      <c r="J216" s="85">
        <v>0.11726430637034352</v>
      </c>
      <c r="K216" s="86">
        <v>0.43272031294673197</v>
      </c>
      <c r="L216" s="86">
        <v>0.40255009235462091</v>
      </c>
      <c r="M216" s="86">
        <v>0.42162260531971418</v>
      </c>
      <c r="N216" s="86">
        <v>0.23524924705153868</v>
      </c>
      <c r="O216" s="86">
        <v>0.21605283779245504</v>
      </c>
      <c r="P216" s="86">
        <v>0.50610853114142096</v>
      </c>
      <c r="Q216" s="86">
        <v>0.94712133689629885</v>
      </c>
      <c r="R216" s="86">
        <v>1.2100556980619748</v>
      </c>
      <c r="S216" s="87">
        <v>0.36833042815151529</v>
      </c>
      <c r="T216" s="87">
        <v>0.64310662970716248</v>
      </c>
      <c r="U216" s="87">
        <v>0</v>
      </c>
      <c r="V216" s="87">
        <v>0.73177748401313536</v>
      </c>
      <c r="W216" s="87">
        <v>0.41318230037836651</v>
      </c>
      <c r="X216" s="87">
        <v>0.22086129221808432</v>
      </c>
      <c r="Y216" s="87">
        <v>0</v>
      </c>
      <c r="Z216" s="87">
        <v>0</v>
      </c>
      <c r="AA216" s="87">
        <v>0</v>
      </c>
      <c r="AB216" s="87">
        <v>0</v>
      </c>
      <c r="AC216" s="88"/>
      <c r="AD216" s="86">
        <v>0</v>
      </c>
      <c r="AE216" s="89"/>
      <c r="AF216" s="90"/>
      <c r="AG216" s="12"/>
    </row>
    <row r="217" spans="1:33" customFormat="1" ht="13.2" x14ac:dyDescent="0.25">
      <c r="A217" s="82">
        <v>203</v>
      </c>
      <c r="B217" s="83"/>
      <c r="C217" s="83"/>
      <c r="D217" s="83" t="s">
        <v>391</v>
      </c>
      <c r="E217" s="83"/>
      <c r="F217" s="84" t="s">
        <v>35</v>
      </c>
      <c r="G217" s="85">
        <v>2.0916276795078779</v>
      </c>
      <c r="H217" s="85">
        <v>2.3537867330835245</v>
      </c>
      <c r="I217" s="85">
        <v>2.2667766378314074</v>
      </c>
      <c r="J217" s="85">
        <v>3.0815062354083631</v>
      </c>
      <c r="K217" s="86">
        <v>3.1482613915865536</v>
      </c>
      <c r="L217" s="86">
        <v>3.0014064840706016</v>
      </c>
      <c r="M217" s="86">
        <v>1.7305536939893225</v>
      </c>
      <c r="N217" s="86">
        <v>2.7292594364849316</v>
      </c>
      <c r="O217" s="86">
        <v>2.6254589723497164</v>
      </c>
      <c r="P217" s="86">
        <v>2.7850179348498303</v>
      </c>
      <c r="Q217" s="86">
        <v>3.6869408357282523</v>
      </c>
      <c r="R217" s="86">
        <v>3.5163477428652516</v>
      </c>
      <c r="S217" s="87">
        <v>4.4159823073599602</v>
      </c>
      <c r="T217" s="87">
        <v>3.5126475950793132</v>
      </c>
      <c r="U217" s="87">
        <v>2.3994465408255339</v>
      </c>
      <c r="V217" s="87">
        <v>3.4731285370648117</v>
      </c>
      <c r="W217" s="87">
        <v>3.536454135836983</v>
      </c>
      <c r="X217" s="87">
        <v>3.2621698431097794</v>
      </c>
      <c r="Y217" s="87">
        <v>4.0145322703072264</v>
      </c>
      <c r="Z217" s="87">
        <v>3.5748086458383401</v>
      </c>
      <c r="AA217" s="87">
        <v>3.8323410854359898</v>
      </c>
      <c r="AB217" s="87">
        <v>2.8797994671525502</v>
      </c>
      <c r="AC217" s="88" t="s">
        <v>36</v>
      </c>
      <c r="AD217" s="86">
        <v>-28.265629138107201</v>
      </c>
      <c r="AE217" s="89"/>
      <c r="AF217" s="90"/>
      <c r="AG217" s="12"/>
    </row>
    <row r="218" spans="1:33" customFormat="1" ht="13.2" x14ac:dyDescent="0.25">
      <c r="A218" s="82">
        <v>204</v>
      </c>
      <c r="B218" s="83"/>
      <c r="C218" s="83"/>
      <c r="D218" s="83" t="s">
        <v>392</v>
      </c>
      <c r="E218" s="83"/>
      <c r="F218" s="84" t="s">
        <v>35</v>
      </c>
      <c r="G218" s="85">
        <v>5.5849841498049654E-2</v>
      </c>
      <c r="H218" s="85">
        <v>0.20544728910030613</v>
      </c>
      <c r="I218" s="85">
        <v>0.42546484529451667</v>
      </c>
      <c r="J218" s="85">
        <v>0.40970037463184361</v>
      </c>
      <c r="K218" s="86">
        <v>0.11995410191964724</v>
      </c>
      <c r="L218" s="86">
        <v>0.35159231967863935</v>
      </c>
      <c r="M218" s="86">
        <v>0.29002206918863938</v>
      </c>
      <c r="N218" s="86">
        <v>0.32442086300560191</v>
      </c>
      <c r="O218" s="86">
        <v>0.20130695175193111</v>
      </c>
      <c r="P218" s="86">
        <v>0.15542599485005565</v>
      </c>
      <c r="Q218" s="86">
        <v>0.20422625950264148</v>
      </c>
      <c r="R218" s="86">
        <v>1.8246818644661948</v>
      </c>
      <c r="S218" s="87">
        <v>0.19383218588307874</v>
      </c>
      <c r="T218" s="87">
        <v>0.86583211315361985</v>
      </c>
      <c r="U218" s="87">
        <v>0.22358232077034171</v>
      </c>
      <c r="V218" s="87">
        <v>0.22330871493487686</v>
      </c>
      <c r="W218" s="87">
        <v>0.66565435491257252</v>
      </c>
      <c r="X218" s="87">
        <v>0.52851266017393339</v>
      </c>
      <c r="Y218" s="87">
        <v>0.62866402166247659</v>
      </c>
      <c r="Z218" s="87">
        <v>0.36810603507758399</v>
      </c>
      <c r="AA218" s="87">
        <v>0.35808553690259298</v>
      </c>
      <c r="AB218" s="87">
        <v>0.35516189346228999</v>
      </c>
      <c r="AC218" s="88" t="s">
        <v>36</v>
      </c>
      <c r="AD218" s="86">
        <v>-43.505293571106698</v>
      </c>
      <c r="AE218" s="89"/>
      <c r="AF218" s="90"/>
      <c r="AG218" s="12"/>
    </row>
    <row r="219" spans="1:33" customFormat="1" ht="13.2" x14ac:dyDescent="0.25">
      <c r="A219" s="82" t="s">
        <v>393</v>
      </c>
      <c r="B219" s="83"/>
      <c r="C219" s="83"/>
      <c r="D219" s="83" t="s">
        <v>394</v>
      </c>
      <c r="E219" s="83"/>
      <c r="F219" s="84" t="s">
        <v>35</v>
      </c>
      <c r="G219" s="85">
        <v>20.726528159138315</v>
      </c>
      <c r="H219" s="85">
        <v>21.538588492232684</v>
      </c>
      <c r="I219" s="85">
        <v>26.483566512399253</v>
      </c>
      <c r="J219" s="85">
        <v>24.204210016944042</v>
      </c>
      <c r="K219" s="86">
        <v>26.041218959278392</v>
      </c>
      <c r="L219" s="86">
        <v>27.512659327996811</v>
      </c>
      <c r="M219" s="86">
        <v>26.809514593395409</v>
      </c>
      <c r="N219" s="86">
        <v>26.253449489120971</v>
      </c>
      <c r="O219" s="86">
        <v>30.766528601813516</v>
      </c>
      <c r="P219" s="86">
        <v>28.531608064497988</v>
      </c>
      <c r="Q219" s="86">
        <v>24.536467174221158</v>
      </c>
      <c r="R219" s="86">
        <v>30.034812679794584</v>
      </c>
      <c r="S219" s="87">
        <v>32.239515273310573</v>
      </c>
      <c r="T219" s="87">
        <v>29.012205914728515</v>
      </c>
      <c r="U219" s="87">
        <v>41.037386626084015</v>
      </c>
      <c r="V219" s="87">
        <v>36.635816196203749</v>
      </c>
      <c r="W219" s="87">
        <v>39.56882728033225</v>
      </c>
      <c r="X219" s="87">
        <v>40.524451705154959</v>
      </c>
      <c r="Y219" s="87">
        <v>42.584372762557948</v>
      </c>
      <c r="Z219" s="87">
        <v>46.034962584979397</v>
      </c>
      <c r="AA219" s="87">
        <v>50.273289500937302</v>
      </c>
      <c r="AB219" s="87">
        <v>51.601903102273802</v>
      </c>
      <c r="AC219" s="88" t="s">
        <v>47</v>
      </c>
      <c r="AD219" s="86">
        <v>21.175679609033701</v>
      </c>
      <c r="AE219" s="89"/>
      <c r="AF219" s="90"/>
      <c r="AG219" s="12"/>
    </row>
    <row r="220" spans="1:33" customFormat="1" ht="13.2" x14ac:dyDescent="0.25">
      <c r="A220" s="82" t="s">
        <v>395</v>
      </c>
      <c r="B220" s="83"/>
      <c r="C220" s="83"/>
      <c r="D220" s="83"/>
      <c r="E220" s="83" t="s">
        <v>396</v>
      </c>
      <c r="F220" s="84" t="s">
        <v>35</v>
      </c>
      <c r="G220" s="85">
        <v>16.315978646428697</v>
      </c>
      <c r="H220" s="85">
        <v>16.435073125855457</v>
      </c>
      <c r="I220" s="85">
        <v>17.426469165630014</v>
      </c>
      <c r="J220" s="85">
        <v>19.014653365411576</v>
      </c>
      <c r="K220" s="86">
        <v>20.210262106682944</v>
      </c>
      <c r="L220" s="86">
        <v>21.042731186006581</v>
      </c>
      <c r="M220" s="86">
        <v>20.51240958565387</v>
      </c>
      <c r="N220" s="86">
        <v>19.701762040138512</v>
      </c>
      <c r="O220" s="86">
        <v>24.740840143288956</v>
      </c>
      <c r="P220" s="86">
        <v>18.18019182980446</v>
      </c>
      <c r="Q220" s="86">
        <v>17.659406284488217</v>
      </c>
      <c r="R220" s="86">
        <v>24.859010455210647</v>
      </c>
      <c r="S220" s="87">
        <v>27.924685161611428</v>
      </c>
      <c r="T220" s="87">
        <v>24.886326740245291</v>
      </c>
      <c r="U220" s="87">
        <v>27.317916738589407</v>
      </c>
      <c r="V220" s="87">
        <v>24.003603011821092</v>
      </c>
      <c r="W220" s="87">
        <v>31.039555353024063</v>
      </c>
      <c r="X220" s="87">
        <v>34.70610817610067</v>
      </c>
      <c r="Y220" s="87">
        <v>31.033578453803056</v>
      </c>
      <c r="Z220" s="87">
        <v>37.974376460897403</v>
      </c>
      <c r="AA220" s="87">
        <v>41.2386201292666</v>
      </c>
      <c r="AB220" s="87">
        <v>43.294218128465999</v>
      </c>
      <c r="AC220" s="88" t="s">
        <v>47</v>
      </c>
      <c r="AD220" s="86">
        <v>39.507656820544497</v>
      </c>
      <c r="AE220" s="89" t="s">
        <v>42</v>
      </c>
      <c r="AF220" s="90" t="s">
        <v>149</v>
      </c>
      <c r="AG220" s="12"/>
    </row>
    <row r="221" spans="1:33" customFormat="1" ht="13.2" x14ac:dyDescent="0.25">
      <c r="A221" s="82" t="s">
        <v>397</v>
      </c>
      <c r="B221" s="83"/>
      <c r="C221" s="83"/>
      <c r="D221" s="83"/>
      <c r="E221" s="83" t="s">
        <v>398</v>
      </c>
      <c r="F221" s="84" t="s">
        <v>35</v>
      </c>
      <c r="G221" s="85">
        <v>4.4105495127096166</v>
      </c>
      <c r="H221" s="85">
        <v>5.1035153663772208</v>
      </c>
      <c r="I221" s="85">
        <v>9.0570973467692344</v>
      </c>
      <c r="J221" s="85">
        <v>5.1895566515324552</v>
      </c>
      <c r="K221" s="86">
        <v>5.8309568525954782</v>
      </c>
      <c r="L221" s="86">
        <v>6.4699281419902448</v>
      </c>
      <c r="M221" s="86">
        <v>6.2971050077415454</v>
      </c>
      <c r="N221" s="86">
        <v>6.5516874489824755</v>
      </c>
      <c r="O221" s="86">
        <v>6.0256884585245762</v>
      </c>
      <c r="P221" s="86">
        <v>10.351416234693534</v>
      </c>
      <c r="Q221" s="86">
        <v>6.8770608897329479</v>
      </c>
      <c r="R221" s="86">
        <v>5.1758022245839346</v>
      </c>
      <c r="S221" s="87">
        <v>4.3148301116991368</v>
      </c>
      <c r="T221" s="87">
        <v>4.1258791744832291</v>
      </c>
      <c r="U221" s="87">
        <v>13.719469887494613</v>
      </c>
      <c r="V221" s="87">
        <v>12.632213184382653</v>
      </c>
      <c r="W221" s="87">
        <v>8.5292719273081978</v>
      </c>
      <c r="X221" s="87">
        <v>5.8183435290542818</v>
      </c>
      <c r="Y221" s="87">
        <v>11.550794308754892</v>
      </c>
      <c r="Z221" s="87">
        <v>8.0605861240820005</v>
      </c>
      <c r="AA221" s="87">
        <v>9.0346693716707396</v>
      </c>
      <c r="AB221" s="87">
        <v>8.3076849738078398</v>
      </c>
      <c r="AC221" s="88" t="s">
        <v>36</v>
      </c>
      <c r="AD221" s="86">
        <v>-28.076937812743601</v>
      </c>
      <c r="AE221" s="89"/>
      <c r="AF221" s="90"/>
      <c r="AG221" s="12"/>
    </row>
    <row r="222" spans="1:33" customFormat="1" ht="13.2" x14ac:dyDescent="0.25">
      <c r="A222" s="102">
        <v>208</v>
      </c>
      <c r="B222" s="103"/>
      <c r="C222" s="103"/>
      <c r="D222" s="103" t="s">
        <v>399</v>
      </c>
      <c r="E222" s="103"/>
      <c r="F222" s="104" t="s">
        <v>35</v>
      </c>
      <c r="G222" s="105">
        <v>5.396187114793122</v>
      </c>
      <c r="H222" s="105">
        <v>6.6423966013717255</v>
      </c>
      <c r="I222" s="105">
        <v>6.4146622783286205</v>
      </c>
      <c r="J222" s="105">
        <v>5.3531355946535104</v>
      </c>
      <c r="K222" s="106">
        <v>4.2090448797873741</v>
      </c>
      <c r="L222" s="106">
        <v>4.2902037523543317</v>
      </c>
      <c r="M222" s="106">
        <v>4.4997313567351451</v>
      </c>
      <c r="N222" s="106">
        <v>3.956891941340396</v>
      </c>
      <c r="O222" s="106">
        <v>4.5737378260382844</v>
      </c>
      <c r="P222" s="106">
        <v>2.9147560523090417</v>
      </c>
      <c r="Q222" s="106">
        <v>3.1873609967339491</v>
      </c>
      <c r="R222" s="106">
        <v>5.5804005141359578</v>
      </c>
      <c r="S222" s="106">
        <v>4.3038119406559376</v>
      </c>
      <c r="T222" s="106">
        <v>4.697526095924518</v>
      </c>
      <c r="U222" s="106">
        <v>5.3561481382752083</v>
      </c>
      <c r="V222" s="106">
        <v>4.6325047970141489</v>
      </c>
      <c r="W222" s="106">
        <v>5.3730576689088547</v>
      </c>
      <c r="X222" s="106">
        <v>4.9482399678376483</v>
      </c>
      <c r="Y222" s="106">
        <v>5.3346648076270871</v>
      </c>
      <c r="Z222" s="106">
        <v>6.14119022021106</v>
      </c>
      <c r="AA222" s="106">
        <v>7.1499365350809603</v>
      </c>
      <c r="AB222" s="106">
        <v>3.9570676440833199</v>
      </c>
      <c r="AC222" s="107"/>
      <c r="AD222" s="106">
        <f>(AB222/Y222)-1</f>
        <v>-0.2582349994275529</v>
      </c>
      <c r="AE222" s="115"/>
      <c r="AF222" s="109"/>
      <c r="AG222" s="12"/>
    </row>
    <row r="223" spans="1:33" customFormat="1" ht="13.2" x14ac:dyDescent="0.25">
      <c r="A223" s="75" t="s">
        <v>400</v>
      </c>
      <c r="B223" s="76" t="s">
        <v>401</v>
      </c>
      <c r="C223" s="76"/>
      <c r="D223" s="76"/>
      <c r="E223" s="76"/>
      <c r="F223" s="35" t="s">
        <v>35</v>
      </c>
      <c r="G223" s="77">
        <v>113.25247475164099</v>
      </c>
      <c r="H223" s="77">
        <v>116.97186294792132</v>
      </c>
      <c r="I223" s="77">
        <v>134.83445620746946</v>
      </c>
      <c r="J223" s="77">
        <v>130.21835331102824</v>
      </c>
      <c r="K223" s="78">
        <v>154.53266065645479</v>
      </c>
      <c r="L223" s="78">
        <v>164.86318354576386</v>
      </c>
      <c r="M223" s="78">
        <v>179.95306831049396</v>
      </c>
      <c r="N223" s="78">
        <v>179.06352351732517</v>
      </c>
      <c r="O223" s="78">
        <v>174.1788061121683</v>
      </c>
      <c r="P223" s="78">
        <v>163.87727277838368</v>
      </c>
      <c r="Q223" s="78">
        <v>212.28914920197428</v>
      </c>
      <c r="R223" s="78">
        <v>230.60043178517589</v>
      </c>
      <c r="S223" s="78">
        <v>217.25364140951811</v>
      </c>
      <c r="T223" s="78">
        <v>239.48057677030371</v>
      </c>
      <c r="U223" s="78">
        <v>215.99173880791065</v>
      </c>
      <c r="V223" s="78">
        <v>209.41984226184476</v>
      </c>
      <c r="W223" s="78">
        <v>251.63243340078907</v>
      </c>
      <c r="X223" s="78">
        <v>229.92630150256105</v>
      </c>
      <c r="Y223" s="78">
        <v>242.52939561474798</v>
      </c>
      <c r="Z223" s="78">
        <v>222.844001561856</v>
      </c>
      <c r="AA223" s="78">
        <v>282.50893819738297</v>
      </c>
      <c r="AB223" s="78">
        <v>246.45367246301501</v>
      </c>
      <c r="AC223" s="79" t="s">
        <v>47</v>
      </c>
      <c r="AD223" s="78">
        <v>1.6180623541821999</v>
      </c>
      <c r="AE223" s="80"/>
      <c r="AF223" s="81"/>
      <c r="AG223" s="12"/>
    </row>
    <row r="224" spans="1:33" customFormat="1" ht="13.2" x14ac:dyDescent="0.25">
      <c r="A224" s="82" t="s">
        <v>402</v>
      </c>
      <c r="B224" s="83"/>
      <c r="C224" s="83" t="s">
        <v>403</v>
      </c>
      <c r="D224" s="83"/>
      <c r="E224" s="83"/>
      <c r="F224" s="84" t="s">
        <v>35</v>
      </c>
      <c r="G224" s="85">
        <v>79.091324227818561</v>
      </c>
      <c r="H224" s="85">
        <v>78.051750338441778</v>
      </c>
      <c r="I224" s="85">
        <v>97.352740432031183</v>
      </c>
      <c r="J224" s="85">
        <v>89.167250109701612</v>
      </c>
      <c r="K224" s="86">
        <v>106.91955216067993</v>
      </c>
      <c r="L224" s="86">
        <v>114.02411045660499</v>
      </c>
      <c r="M224" s="86">
        <v>124.60486042104768</v>
      </c>
      <c r="N224" s="86">
        <v>128.92401835223936</v>
      </c>
      <c r="O224" s="86">
        <v>123.21551270569799</v>
      </c>
      <c r="P224" s="86">
        <v>120.24438903444165</v>
      </c>
      <c r="Q224" s="86">
        <v>152.02971658739628</v>
      </c>
      <c r="R224" s="86">
        <v>171.69470395450685</v>
      </c>
      <c r="S224" s="87">
        <v>148.1302807128483</v>
      </c>
      <c r="T224" s="87">
        <v>172.22135652141449</v>
      </c>
      <c r="U224" s="87">
        <v>163.46027433701792</v>
      </c>
      <c r="V224" s="87">
        <v>156.47239745956017</v>
      </c>
      <c r="W224" s="87">
        <v>192.69459817466964</v>
      </c>
      <c r="X224" s="87">
        <v>173.05423943343536</v>
      </c>
      <c r="Y224" s="87">
        <v>177.10037467901958</v>
      </c>
      <c r="Z224" s="87">
        <v>166.63548035109599</v>
      </c>
      <c r="AA224" s="87">
        <v>200.03609002990001</v>
      </c>
      <c r="AB224" s="87">
        <v>175.112560051272</v>
      </c>
      <c r="AC224" s="88" t="s">
        <v>47</v>
      </c>
      <c r="AD224" s="86">
        <v>-1.1224225986818701</v>
      </c>
      <c r="AE224" s="89"/>
      <c r="AF224" s="90"/>
      <c r="AG224" s="12"/>
    </row>
    <row r="225" spans="1:33" customFormat="1" ht="13.2" x14ac:dyDescent="0.25">
      <c r="A225" s="82">
        <v>210</v>
      </c>
      <c r="B225" s="83"/>
      <c r="C225" s="83"/>
      <c r="D225" s="83" t="s">
        <v>404</v>
      </c>
      <c r="E225" s="83"/>
      <c r="F225" s="84" t="s">
        <v>35</v>
      </c>
      <c r="G225" s="85">
        <v>6.065059452962041</v>
      </c>
      <c r="H225" s="85">
        <v>6.8367893433856253</v>
      </c>
      <c r="I225" s="85">
        <v>9.43546386659993</v>
      </c>
      <c r="J225" s="85">
        <v>7.3283902817052269</v>
      </c>
      <c r="K225" s="86">
        <v>7.2720222064719744</v>
      </c>
      <c r="L225" s="86">
        <v>8.938541438557893</v>
      </c>
      <c r="M225" s="86">
        <v>7.2964521757215799</v>
      </c>
      <c r="N225" s="86">
        <v>8.3645931263546203</v>
      </c>
      <c r="O225" s="86">
        <v>6.7294721817978322</v>
      </c>
      <c r="P225" s="86">
        <v>5.628096432145548</v>
      </c>
      <c r="Q225" s="86">
        <v>7.916107852529092</v>
      </c>
      <c r="R225" s="86">
        <v>8.6701294799103064</v>
      </c>
      <c r="S225" s="87">
        <v>7.7622477002713159</v>
      </c>
      <c r="T225" s="87">
        <v>7.8977085875946287</v>
      </c>
      <c r="U225" s="87">
        <v>11.136076011597947</v>
      </c>
      <c r="V225" s="87">
        <v>11.597036899227513</v>
      </c>
      <c r="W225" s="87">
        <v>9.8740132103521443</v>
      </c>
      <c r="X225" s="87">
        <v>10.460934282720302</v>
      </c>
      <c r="Y225" s="87">
        <v>7.6285940385122633</v>
      </c>
      <c r="Z225" s="87">
        <v>7.6161069122846401</v>
      </c>
      <c r="AA225" s="87">
        <v>12.029916141332899</v>
      </c>
      <c r="AB225" s="87">
        <v>12.605626678389999</v>
      </c>
      <c r="AC225" s="88"/>
      <c r="AD225" s="86">
        <v>65.2418075303477</v>
      </c>
      <c r="AE225" s="89" t="s">
        <v>42</v>
      </c>
      <c r="AF225" s="90" t="s">
        <v>149</v>
      </c>
      <c r="AG225" s="12"/>
    </row>
    <row r="226" spans="1:33" customFormat="1" ht="13.2" x14ac:dyDescent="0.25">
      <c r="A226" s="82">
        <v>214</v>
      </c>
      <c r="B226" s="83"/>
      <c r="C226" s="83"/>
      <c r="D226" s="83" t="s">
        <v>405</v>
      </c>
      <c r="E226" s="83"/>
      <c r="F226" s="84" t="s">
        <v>35</v>
      </c>
      <c r="G226" s="85">
        <v>6.8248523987414114</v>
      </c>
      <c r="H226" s="85">
        <v>6.6951418463586689</v>
      </c>
      <c r="I226" s="85">
        <v>8.0507721548767766</v>
      </c>
      <c r="J226" s="85">
        <v>7.9250129876526101</v>
      </c>
      <c r="K226" s="86">
        <v>9.2435192392482932</v>
      </c>
      <c r="L226" s="86">
        <v>9.6342584492720036</v>
      </c>
      <c r="M226" s="86">
        <v>9.504766251473205</v>
      </c>
      <c r="N226" s="86">
        <v>9.8434627184958128</v>
      </c>
      <c r="O226" s="86">
        <v>11.90743871039964</v>
      </c>
      <c r="P226" s="86">
        <v>6.7277360484859372</v>
      </c>
      <c r="Q226" s="86">
        <v>17.671980302852059</v>
      </c>
      <c r="R226" s="86">
        <v>15.750185011045023</v>
      </c>
      <c r="S226" s="87">
        <v>13.276150912745775</v>
      </c>
      <c r="T226" s="87">
        <v>13.135034502674518</v>
      </c>
      <c r="U226" s="87">
        <v>13.471728898959277</v>
      </c>
      <c r="V226" s="87">
        <v>11.982112061087527</v>
      </c>
      <c r="W226" s="87">
        <v>15.226603915142935</v>
      </c>
      <c r="X226" s="87">
        <v>15.906276756117254</v>
      </c>
      <c r="Y226" s="87">
        <v>18.262897087085953</v>
      </c>
      <c r="Z226" s="87">
        <v>15.1990725140005</v>
      </c>
      <c r="AA226" s="87">
        <v>18.543174732995901</v>
      </c>
      <c r="AB226" s="87">
        <v>16.545893208048799</v>
      </c>
      <c r="AC226" s="88"/>
      <c r="AD226" s="86">
        <v>-9.4015964216938102</v>
      </c>
      <c r="AE226" s="89"/>
      <c r="AF226" s="90"/>
      <c r="AG226" s="12"/>
    </row>
    <row r="227" spans="1:33" customFormat="1" ht="13.2" x14ac:dyDescent="0.25">
      <c r="A227" s="82">
        <v>217</v>
      </c>
      <c r="B227" s="83"/>
      <c r="C227" s="83"/>
      <c r="D227" s="83" t="s">
        <v>406</v>
      </c>
      <c r="E227" s="83"/>
      <c r="F227" s="84" t="s">
        <v>35</v>
      </c>
      <c r="G227" s="85">
        <v>20.561951282746289</v>
      </c>
      <c r="H227" s="85">
        <v>19.226673757114796</v>
      </c>
      <c r="I227" s="85">
        <v>22.301627976297222</v>
      </c>
      <c r="J227" s="85">
        <v>20.175152180279014</v>
      </c>
      <c r="K227" s="86">
        <v>23.889936495676064</v>
      </c>
      <c r="L227" s="86">
        <v>23.663273666844109</v>
      </c>
      <c r="M227" s="86">
        <v>23.03427368104823</v>
      </c>
      <c r="N227" s="86">
        <v>22.865032229008964</v>
      </c>
      <c r="O227" s="86">
        <v>21.431610321280672</v>
      </c>
      <c r="P227" s="86">
        <v>25.935285552044792</v>
      </c>
      <c r="Q227" s="86">
        <v>24.243909065954075</v>
      </c>
      <c r="R227" s="86">
        <v>28.029512739331963</v>
      </c>
      <c r="S227" s="87">
        <v>26.489122259872804</v>
      </c>
      <c r="T227" s="87">
        <v>21.803458008523965</v>
      </c>
      <c r="U227" s="87">
        <v>29.069570506503627</v>
      </c>
      <c r="V227" s="87">
        <v>29.221741262941848</v>
      </c>
      <c r="W227" s="87">
        <v>27.81103465261678</v>
      </c>
      <c r="X227" s="87">
        <v>22.681322795012541</v>
      </c>
      <c r="Y227" s="87">
        <v>23.683086687589835</v>
      </c>
      <c r="Z227" s="87">
        <v>23.6622458640222</v>
      </c>
      <c r="AA227" s="87">
        <v>27.224150658813599</v>
      </c>
      <c r="AB227" s="87">
        <v>22.366205501146698</v>
      </c>
      <c r="AC227" s="88"/>
      <c r="AD227" s="86">
        <v>-5.56042885716057</v>
      </c>
      <c r="AE227" s="89"/>
      <c r="AF227" s="90"/>
      <c r="AG227" s="12"/>
    </row>
    <row r="228" spans="1:33" customFormat="1" ht="13.2" x14ac:dyDescent="0.25">
      <c r="A228" s="82">
        <v>218</v>
      </c>
      <c r="B228" s="83"/>
      <c r="C228" s="83"/>
      <c r="D228" s="83" t="s">
        <v>407</v>
      </c>
      <c r="E228" s="83"/>
      <c r="F228" s="84" t="s">
        <v>35</v>
      </c>
      <c r="G228" s="85">
        <v>5.144083575898275</v>
      </c>
      <c r="H228" s="85">
        <v>4.264990957434879</v>
      </c>
      <c r="I228" s="85">
        <v>5.5354313070143828</v>
      </c>
      <c r="J228" s="85">
        <v>4.9231183183311495</v>
      </c>
      <c r="K228" s="86">
        <v>5.6714958960110886</v>
      </c>
      <c r="L228" s="86">
        <v>6.2091505403205165</v>
      </c>
      <c r="M228" s="86">
        <v>6.5019498301481295</v>
      </c>
      <c r="N228" s="86">
        <v>8.1092155262195096</v>
      </c>
      <c r="O228" s="86">
        <v>6.2543574387104011</v>
      </c>
      <c r="P228" s="86">
        <v>7.2102762753983329</v>
      </c>
      <c r="Q228" s="86">
        <v>9.0436351209783634</v>
      </c>
      <c r="R228" s="86">
        <v>6.6857093573856989</v>
      </c>
      <c r="S228" s="87">
        <v>6.5505176079400593</v>
      </c>
      <c r="T228" s="87">
        <v>6.0259754163297119</v>
      </c>
      <c r="U228" s="87">
        <v>8.5821601732263826</v>
      </c>
      <c r="V228" s="87">
        <v>7.2273902006153072</v>
      </c>
      <c r="W228" s="87">
        <v>8.5730735173061259</v>
      </c>
      <c r="X228" s="87">
        <v>8.7324746768870565</v>
      </c>
      <c r="Y228" s="87">
        <v>5.1808203101868537</v>
      </c>
      <c r="Z228" s="87">
        <v>6.0875602411249599</v>
      </c>
      <c r="AA228" s="87">
        <v>7.1576426101873096</v>
      </c>
      <c r="AB228" s="87">
        <v>7.66450738094355</v>
      </c>
      <c r="AC228" s="88"/>
      <c r="AD228" s="86">
        <v>47.940035014785501</v>
      </c>
      <c r="AE228" s="89"/>
      <c r="AF228" s="90"/>
      <c r="AG228" s="12"/>
    </row>
    <row r="229" spans="1:33" customFormat="1" ht="13.2" x14ac:dyDescent="0.25">
      <c r="A229" s="82">
        <v>221</v>
      </c>
      <c r="B229" s="83"/>
      <c r="C229" s="83"/>
      <c r="D229" s="83" t="s">
        <v>408</v>
      </c>
      <c r="E229" s="83"/>
      <c r="F229" s="84" t="s">
        <v>35</v>
      </c>
      <c r="G229" s="85">
        <v>5.7231813521571588</v>
      </c>
      <c r="H229" s="85">
        <v>5.2415931070074331</v>
      </c>
      <c r="I229" s="85">
        <v>7.9340054567028719</v>
      </c>
      <c r="J229" s="85">
        <v>7.2416922785252913</v>
      </c>
      <c r="K229" s="86">
        <v>8.564149438210034</v>
      </c>
      <c r="L229" s="86">
        <v>8.514776848613673</v>
      </c>
      <c r="M229" s="86">
        <v>9.8176201095371187</v>
      </c>
      <c r="N229" s="86">
        <v>9.4667661215413776</v>
      </c>
      <c r="O229" s="86">
        <v>8.1977051382514325</v>
      </c>
      <c r="P229" s="86">
        <v>9.9596184768308706</v>
      </c>
      <c r="Q229" s="86">
        <v>14.252401920415908</v>
      </c>
      <c r="R229" s="86">
        <v>10.471255126057903</v>
      </c>
      <c r="S229" s="87">
        <v>11.035817608657389</v>
      </c>
      <c r="T229" s="87">
        <v>9.9275435600040201</v>
      </c>
      <c r="U229" s="87">
        <v>10.886076284722296</v>
      </c>
      <c r="V229" s="87">
        <v>10.188017312351775</v>
      </c>
      <c r="W229" s="87">
        <v>20.453104415622512</v>
      </c>
      <c r="X229" s="87">
        <v>15.971631831089152</v>
      </c>
      <c r="Y229" s="87">
        <v>13.890390236812211</v>
      </c>
      <c r="Z229" s="87">
        <v>13.285418572185</v>
      </c>
      <c r="AA229" s="87">
        <v>20.7579304594435</v>
      </c>
      <c r="AB229" s="87">
        <v>14.294742501204899</v>
      </c>
      <c r="AC229" s="88"/>
      <c r="AD229" s="86">
        <v>2.9110216307758701</v>
      </c>
      <c r="AE229" s="89"/>
      <c r="AF229" s="90"/>
      <c r="AG229" s="12"/>
    </row>
    <row r="230" spans="1:33" customFormat="1" ht="13.2" x14ac:dyDescent="0.25">
      <c r="A230" s="82">
        <v>222</v>
      </c>
      <c r="B230" s="83"/>
      <c r="C230" s="83"/>
      <c r="D230" s="83" t="s">
        <v>409</v>
      </c>
      <c r="E230" s="83"/>
      <c r="F230" s="84" t="s">
        <v>35</v>
      </c>
      <c r="G230" s="85">
        <v>8.2108105400850846</v>
      </c>
      <c r="H230" s="85">
        <v>8.3101526839739535</v>
      </c>
      <c r="I230" s="85">
        <v>11.876583147272358</v>
      </c>
      <c r="J230" s="85">
        <v>9.3026853510849534</v>
      </c>
      <c r="K230" s="86">
        <v>13.350781919820054</v>
      </c>
      <c r="L230" s="86">
        <v>13.671303755073547</v>
      </c>
      <c r="M230" s="86">
        <v>16.794692995632367</v>
      </c>
      <c r="N230" s="86">
        <v>17.162693162946503</v>
      </c>
      <c r="O230" s="86">
        <v>15.939001455278186</v>
      </c>
      <c r="P230" s="86">
        <v>16.269868890063307</v>
      </c>
      <c r="Q230" s="86">
        <v>22.84194663395013</v>
      </c>
      <c r="R230" s="86">
        <v>23.941884274895816</v>
      </c>
      <c r="S230" s="87">
        <v>16.83064776449984</v>
      </c>
      <c r="T230" s="87">
        <v>23.186591419048437</v>
      </c>
      <c r="U230" s="87">
        <v>19.990585950046647</v>
      </c>
      <c r="V230" s="87">
        <v>19.704774809033278</v>
      </c>
      <c r="W230" s="87">
        <v>22.399858577661867</v>
      </c>
      <c r="X230" s="87">
        <v>21.465762847855974</v>
      </c>
      <c r="Y230" s="87">
        <v>21.588811309277069</v>
      </c>
      <c r="Z230" s="87">
        <v>15.988732703241901</v>
      </c>
      <c r="AA230" s="87">
        <v>19.890909380593001</v>
      </c>
      <c r="AB230" s="87">
        <v>22.247204669565701</v>
      </c>
      <c r="AC230" s="88" t="s">
        <v>47</v>
      </c>
      <c r="AD230" s="86">
        <v>3.0496971364316598</v>
      </c>
      <c r="AE230" s="89"/>
      <c r="AF230" s="90"/>
      <c r="AG230" s="12"/>
    </row>
    <row r="231" spans="1:33" customFormat="1" ht="13.2" x14ac:dyDescent="0.25">
      <c r="A231" s="82">
        <v>227</v>
      </c>
      <c r="B231" s="83"/>
      <c r="C231" s="83"/>
      <c r="D231" s="83" t="s">
        <v>410</v>
      </c>
      <c r="E231" s="83"/>
      <c r="F231" s="84" t="s">
        <v>35</v>
      </c>
      <c r="G231" s="85">
        <v>3.1061992528606948</v>
      </c>
      <c r="H231" s="85">
        <v>5.5379671655410263</v>
      </c>
      <c r="I231" s="85">
        <v>7.6079810704463675</v>
      </c>
      <c r="J231" s="85">
        <v>6.9017737380318547</v>
      </c>
      <c r="K231" s="86">
        <v>10.485660920338162</v>
      </c>
      <c r="L231" s="86">
        <v>12.910084048152477</v>
      </c>
      <c r="M231" s="86">
        <v>18.163060684491484</v>
      </c>
      <c r="N231" s="86">
        <v>19.323587693866671</v>
      </c>
      <c r="O231" s="86">
        <v>19.211493899026099</v>
      </c>
      <c r="P231" s="86">
        <v>17.686730460009219</v>
      </c>
      <c r="Q231" s="86">
        <v>18.579256371041392</v>
      </c>
      <c r="R231" s="86">
        <v>31.217589681669729</v>
      </c>
      <c r="S231" s="87">
        <v>28.301451101072189</v>
      </c>
      <c r="T231" s="87">
        <v>50.020489685981481</v>
      </c>
      <c r="U231" s="87">
        <v>33.706000487253817</v>
      </c>
      <c r="V231" s="87">
        <v>30.970168218751486</v>
      </c>
      <c r="W231" s="87">
        <v>47.331918875692168</v>
      </c>
      <c r="X231" s="87">
        <v>43.333517259669193</v>
      </c>
      <c r="Y231" s="87">
        <v>44.094269994993518</v>
      </c>
      <c r="Z231" s="87">
        <v>43.385749129478903</v>
      </c>
      <c r="AA231" s="87">
        <v>53.755968092281698</v>
      </c>
      <c r="AB231" s="87">
        <v>41.1567265369682</v>
      </c>
      <c r="AC231" s="88"/>
      <c r="AD231" s="86">
        <v>-6.6619618793071602</v>
      </c>
      <c r="AE231" s="89"/>
      <c r="AF231" s="90"/>
      <c r="AG231" s="12"/>
    </row>
    <row r="232" spans="1:33" customFormat="1" ht="13.2" x14ac:dyDescent="0.25">
      <c r="A232" s="82">
        <v>228</v>
      </c>
      <c r="B232" s="83"/>
      <c r="C232" s="83"/>
      <c r="D232" s="83" t="s">
        <v>411</v>
      </c>
      <c r="E232" s="83"/>
      <c r="F232" s="84" t="s">
        <v>35</v>
      </c>
      <c r="G232" s="85">
        <v>17.662196401004042</v>
      </c>
      <c r="H232" s="85">
        <v>15.348049483549127</v>
      </c>
      <c r="I232" s="85">
        <v>17.155095046978481</v>
      </c>
      <c r="J232" s="85">
        <v>15.216734950121788</v>
      </c>
      <c r="K232" s="86">
        <v>18.365032722556876</v>
      </c>
      <c r="L232" s="86">
        <v>20.852792139967921</v>
      </c>
      <c r="M232" s="86">
        <v>20.57047986042102</v>
      </c>
      <c r="N232" s="86">
        <v>20.01741210910016</v>
      </c>
      <c r="O232" s="86">
        <v>20.54612112392255</v>
      </c>
      <c r="P232" s="86">
        <v>19.457990847042154</v>
      </c>
      <c r="Q232" s="86">
        <v>21.115219352055707</v>
      </c>
      <c r="R232" s="86">
        <v>23.655281300252057</v>
      </c>
      <c r="S232" s="87">
        <v>19.320103858180779</v>
      </c>
      <c r="T232" s="87">
        <v>20.97436250070686</v>
      </c>
      <c r="U232" s="87">
        <v>18.247548435871487</v>
      </c>
      <c r="V232" s="87">
        <v>17.484047234153763</v>
      </c>
      <c r="W232" s="87">
        <v>21.806565069014784</v>
      </c>
      <c r="X232" s="87">
        <v>19.540589041559816</v>
      </c>
      <c r="Y232" s="87">
        <v>22.914442907207736</v>
      </c>
      <c r="Z232" s="87">
        <v>20.927860417101201</v>
      </c>
      <c r="AA232" s="87">
        <v>22.8110896315848</v>
      </c>
      <c r="AB232" s="87">
        <v>20.623834065159901</v>
      </c>
      <c r="AC232" s="88" t="s">
        <v>47</v>
      </c>
      <c r="AD232" s="86">
        <v>-9.9963540519996297</v>
      </c>
      <c r="AE232" s="89"/>
      <c r="AF232" s="90"/>
      <c r="AG232" s="12"/>
    </row>
    <row r="233" spans="1:33" customFormat="1" ht="13.2" x14ac:dyDescent="0.25">
      <c r="A233" s="82">
        <v>229</v>
      </c>
      <c r="B233" s="83"/>
      <c r="C233" s="83"/>
      <c r="D233" s="83" t="s">
        <v>412</v>
      </c>
      <c r="E233" s="83"/>
      <c r="F233" s="84" t="s">
        <v>35</v>
      </c>
      <c r="G233" s="85">
        <v>2.5472795408746478</v>
      </c>
      <c r="H233" s="85">
        <v>2.1002239923411214</v>
      </c>
      <c r="I233" s="85">
        <v>3.6452097100866467</v>
      </c>
      <c r="J233" s="85">
        <v>4.2773327411379123</v>
      </c>
      <c r="K233" s="86">
        <v>3.0904196978679339</v>
      </c>
      <c r="L233" s="86">
        <v>2.8090850546187052</v>
      </c>
      <c r="M233" s="86">
        <v>4.245586162272085</v>
      </c>
      <c r="N233" s="86">
        <v>3.5777436878993498</v>
      </c>
      <c r="O233" s="86">
        <v>3.114857830516065</v>
      </c>
      <c r="P233" s="86">
        <v>3.118007376339492</v>
      </c>
      <c r="Q233" s="86">
        <v>6.9080659708800427</v>
      </c>
      <c r="R233" s="86">
        <v>7.6333637511893579</v>
      </c>
      <c r="S233" s="87">
        <v>4.1220984738001158</v>
      </c>
      <c r="T233" s="87">
        <v>6.1837382024131289</v>
      </c>
      <c r="U233" s="87">
        <v>6.2742583581512283</v>
      </c>
      <c r="V233" s="87">
        <v>5.9661336529706022</v>
      </c>
      <c r="W233" s="87">
        <v>7.1447000689130231</v>
      </c>
      <c r="X233" s="87">
        <v>4.6737565058920945</v>
      </c>
      <c r="Y233" s="87">
        <v>4.8080577522488808</v>
      </c>
      <c r="Z233" s="87">
        <v>3.9241001941622899</v>
      </c>
      <c r="AA233" s="87">
        <v>8.0470994673195495</v>
      </c>
      <c r="AB233" s="87">
        <v>7.0589680980100296</v>
      </c>
      <c r="AC233" s="88"/>
      <c r="AD233" s="86">
        <v>46.815376639524104</v>
      </c>
      <c r="AE233" s="89"/>
      <c r="AF233" s="90" t="s">
        <v>149</v>
      </c>
      <c r="AG233" s="12"/>
    </row>
    <row r="234" spans="1:33" customFormat="1" ht="13.2" x14ac:dyDescent="0.25">
      <c r="A234" s="82">
        <v>231</v>
      </c>
      <c r="B234" s="83"/>
      <c r="C234" s="83"/>
      <c r="D234" s="83" t="s">
        <v>413</v>
      </c>
      <c r="E234" s="83"/>
      <c r="F234" s="84" t="s">
        <v>35</v>
      </c>
      <c r="G234" s="85">
        <v>3.2457104304889399</v>
      </c>
      <c r="H234" s="85">
        <v>4.4901680017352179</v>
      </c>
      <c r="I234" s="85">
        <v>3.8105706957562124</v>
      </c>
      <c r="J234" s="85">
        <v>5.8753572828317617</v>
      </c>
      <c r="K234" s="86">
        <v>6.9865336244794403</v>
      </c>
      <c r="L234" s="86">
        <v>6.8208445151842216</v>
      </c>
      <c r="M234" s="86">
        <v>8.675978670302495</v>
      </c>
      <c r="N234" s="86">
        <v>10.19351197680639</v>
      </c>
      <c r="O234" s="86">
        <v>9.8834546065151745</v>
      </c>
      <c r="P234" s="86">
        <v>8.2507786760819943</v>
      </c>
      <c r="Q234" s="86">
        <v>9.4571939967395551</v>
      </c>
      <c r="R234" s="86">
        <v>15.639793232768936</v>
      </c>
      <c r="S234" s="87">
        <v>14.442123425808058</v>
      </c>
      <c r="T234" s="87">
        <v>13.066454638137797</v>
      </c>
      <c r="U234" s="87">
        <v>12.096269230685188</v>
      </c>
      <c r="V234" s="87">
        <v>12.130975808427142</v>
      </c>
      <c r="W234" s="87">
        <v>12.073725872347488</v>
      </c>
      <c r="X234" s="87">
        <v>10.287973436632072</v>
      </c>
      <c r="Y234" s="87">
        <v>15.049004355105271</v>
      </c>
      <c r="Z234" s="87">
        <v>16.558633803494899</v>
      </c>
      <c r="AA234" s="87">
        <v>9.8182088553477804</v>
      </c>
      <c r="AB234" s="87">
        <v>10.5488514118338</v>
      </c>
      <c r="AC234" s="88"/>
      <c r="AD234" s="86">
        <v>-29.903326738986198</v>
      </c>
      <c r="AE234" s="89"/>
      <c r="AF234" s="90"/>
      <c r="AG234" s="12"/>
    </row>
    <row r="235" spans="1:33" customFormat="1" ht="13.2" x14ac:dyDescent="0.25">
      <c r="A235" s="82" t="s">
        <v>414</v>
      </c>
      <c r="B235" s="83"/>
      <c r="C235" s="83" t="s">
        <v>415</v>
      </c>
      <c r="D235" s="83"/>
      <c r="E235" s="83"/>
      <c r="F235" s="84" t="s">
        <v>35</v>
      </c>
      <c r="G235" s="85">
        <v>34.161150523822428</v>
      </c>
      <c r="H235" s="85">
        <v>38.920112609479403</v>
      </c>
      <c r="I235" s="85">
        <v>37.481715775438069</v>
      </c>
      <c r="J235" s="85">
        <v>41.05110320132659</v>
      </c>
      <c r="K235" s="86">
        <v>47.613108495774817</v>
      </c>
      <c r="L235" s="86">
        <v>50.839073089158617</v>
      </c>
      <c r="M235" s="86">
        <v>55.34820788944603</v>
      </c>
      <c r="N235" s="86">
        <v>50.139505165085808</v>
      </c>
      <c r="O235" s="86">
        <v>50.963293406470385</v>
      </c>
      <c r="P235" s="86">
        <v>43.632883743942067</v>
      </c>
      <c r="Q235" s="86">
        <v>60.259432614577904</v>
      </c>
      <c r="R235" s="86">
        <v>58.905727830668994</v>
      </c>
      <c r="S235" s="87">
        <v>69.123360696669806</v>
      </c>
      <c r="T235" s="87">
        <v>67.259220248889235</v>
      </c>
      <c r="U235" s="87">
        <v>52.531464470892587</v>
      </c>
      <c r="V235" s="87">
        <v>52.947444802284487</v>
      </c>
      <c r="W235" s="87">
        <v>58.937835226119333</v>
      </c>
      <c r="X235" s="87">
        <v>56.872062069125477</v>
      </c>
      <c r="Y235" s="87">
        <v>65.429020935728573</v>
      </c>
      <c r="Z235" s="87">
        <v>56.208521210759599</v>
      </c>
      <c r="AA235" s="87">
        <v>82.472848167483605</v>
      </c>
      <c r="AB235" s="87">
        <v>71.341112411743794</v>
      </c>
      <c r="AC235" s="88" t="s">
        <v>47</v>
      </c>
      <c r="AD235" s="86">
        <v>9.0358855924540702</v>
      </c>
      <c r="AE235" s="89"/>
      <c r="AF235" s="90"/>
      <c r="AG235" s="12"/>
    </row>
    <row r="236" spans="1:33" customFormat="1" ht="13.2" x14ac:dyDescent="0.25">
      <c r="A236" s="82">
        <v>233</v>
      </c>
      <c r="B236" s="83"/>
      <c r="C236" s="83"/>
      <c r="D236" s="83" t="s">
        <v>416</v>
      </c>
      <c r="E236" s="83"/>
      <c r="F236" s="84" t="s">
        <v>35</v>
      </c>
      <c r="G236" s="85">
        <v>2.1687397621881517</v>
      </c>
      <c r="H236" s="85">
        <v>2.1224539233064843</v>
      </c>
      <c r="I236" s="85">
        <v>2.0048338410035331</v>
      </c>
      <c r="J236" s="85">
        <v>1.7362877239016428</v>
      </c>
      <c r="K236" s="86">
        <v>2.3610312793386843</v>
      </c>
      <c r="L236" s="86">
        <v>2.3905811365926333</v>
      </c>
      <c r="M236" s="86">
        <v>1.7661474822637662</v>
      </c>
      <c r="N236" s="86">
        <v>1.9774678413600961</v>
      </c>
      <c r="O236" s="86">
        <v>1.5872998992499727</v>
      </c>
      <c r="P236" s="86">
        <v>1.6352113388730842</v>
      </c>
      <c r="Q236" s="86">
        <v>2.3678089443874897</v>
      </c>
      <c r="R236" s="86">
        <v>1.8682554432196936</v>
      </c>
      <c r="S236" s="87">
        <v>1.9830823510066609</v>
      </c>
      <c r="T236" s="87">
        <v>3.4967676904097997</v>
      </c>
      <c r="U236" s="87">
        <v>2.8390491886021922</v>
      </c>
      <c r="V236" s="87">
        <v>3.0034663439741482</v>
      </c>
      <c r="W236" s="87">
        <v>2.3131012684696945</v>
      </c>
      <c r="X236" s="87">
        <v>1.7873929654230631</v>
      </c>
      <c r="Y236" s="87">
        <v>3.0468214191506195</v>
      </c>
      <c r="Z236" s="87">
        <v>2.1759361778376798</v>
      </c>
      <c r="AA236" s="87">
        <v>2.09284731774415</v>
      </c>
      <c r="AB236" s="87">
        <v>2.8537847529356899</v>
      </c>
      <c r="AC236" s="88" t="s">
        <v>36</v>
      </c>
      <c r="AD236" s="86">
        <v>-6.3356737943879997</v>
      </c>
      <c r="AE236" s="89"/>
      <c r="AF236" s="90"/>
      <c r="AG236" s="12"/>
    </row>
    <row r="237" spans="1:33" customFormat="1" ht="13.2" x14ac:dyDescent="0.25">
      <c r="A237" s="82">
        <v>236</v>
      </c>
      <c r="B237" s="83"/>
      <c r="C237" s="83"/>
      <c r="D237" s="83" t="s">
        <v>417</v>
      </c>
      <c r="E237" s="83"/>
      <c r="F237" s="84" t="s">
        <v>35</v>
      </c>
      <c r="G237" s="85">
        <v>3.2407638733398536</v>
      </c>
      <c r="H237" s="85">
        <v>4.2860046820891444</v>
      </c>
      <c r="I237" s="85">
        <v>3.1415184492125992</v>
      </c>
      <c r="J237" s="85">
        <v>3.8228418022322472</v>
      </c>
      <c r="K237" s="86">
        <v>4.9897477689650227</v>
      </c>
      <c r="L237" s="86">
        <v>4.2581800543247876</v>
      </c>
      <c r="M237" s="86">
        <v>2.1952863217248622</v>
      </c>
      <c r="N237" s="86">
        <v>2.9680946885467456</v>
      </c>
      <c r="O237" s="86">
        <v>3.956039404455391</v>
      </c>
      <c r="P237" s="86">
        <v>4.0452081904354964</v>
      </c>
      <c r="Q237" s="86">
        <v>5.0019635524332937</v>
      </c>
      <c r="R237" s="86">
        <v>2.5593955007539551</v>
      </c>
      <c r="S237" s="87">
        <v>3.1156223738177182</v>
      </c>
      <c r="T237" s="87">
        <v>4.4475210175612556</v>
      </c>
      <c r="U237" s="87">
        <v>1.9826697140060343</v>
      </c>
      <c r="V237" s="87">
        <v>1.6874793702476556</v>
      </c>
      <c r="W237" s="87">
        <v>2.8554601972529756</v>
      </c>
      <c r="X237" s="87">
        <v>3.1514075866239128</v>
      </c>
      <c r="Y237" s="87">
        <v>2.2732545933171471</v>
      </c>
      <c r="Z237" s="87">
        <v>3.1701407275469702</v>
      </c>
      <c r="AA237" s="87">
        <v>5.8270355244220404</v>
      </c>
      <c r="AB237" s="87">
        <v>2.7650174526078199</v>
      </c>
      <c r="AC237" s="88" t="s">
        <v>36</v>
      </c>
      <c r="AD237" s="86">
        <v>21.632546602406499</v>
      </c>
      <c r="AE237" s="89"/>
      <c r="AF237" s="90"/>
      <c r="AG237" s="12"/>
    </row>
    <row r="238" spans="1:33" customFormat="1" ht="13.2" x14ac:dyDescent="0.25">
      <c r="A238" s="82">
        <v>240</v>
      </c>
      <c r="B238" s="83"/>
      <c r="C238" s="83"/>
      <c r="D238" s="83" t="s">
        <v>418</v>
      </c>
      <c r="E238" s="83"/>
      <c r="F238" s="84" t="s">
        <v>35</v>
      </c>
      <c r="G238" s="85">
        <v>2.6260061043873808</v>
      </c>
      <c r="H238" s="85">
        <v>3.8104491065885857</v>
      </c>
      <c r="I238" s="85">
        <v>3.1963813284975386</v>
      </c>
      <c r="J238" s="85">
        <v>4.3550147470307907</v>
      </c>
      <c r="K238" s="86">
        <v>4.2034777496856019</v>
      </c>
      <c r="L238" s="86">
        <v>4.0856886195032409</v>
      </c>
      <c r="M238" s="86">
        <v>4.0156015298222902</v>
      </c>
      <c r="N238" s="86">
        <v>4.6101641005432565</v>
      </c>
      <c r="O238" s="86">
        <v>4.4450856375237899</v>
      </c>
      <c r="P238" s="86">
        <v>2.4471231151541044</v>
      </c>
      <c r="Q238" s="86">
        <v>5.9418917329120537</v>
      </c>
      <c r="R238" s="86">
        <v>6.6737573656652893</v>
      </c>
      <c r="S238" s="87">
        <v>5.1271172926464414</v>
      </c>
      <c r="T238" s="87">
        <v>7.2553889669401288</v>
      </c>
      <c r="U238" s="87">
        <v>1.3013498351421444</v>
      </c>
      <c r="V238" s="87">
        <v>3.2795337580493547</v>
      </c>
      <c r="W238" s="87">
        <v>4.5745397743640899</v>
      </c>
      <c r="X238" s="87">
        <v>4.5557841718828236</v>
      </c>
      <c r="Y238" s="87">
        <v>5.9669867947178865</v>
      </c>
      <c r="Z238" s="87">
        <v>5.9570756912017098</v>
      </c>
      <c r="AA238" s="87">
        <v>6.4413254874052601</v>
      </c>
      <c r="AB238" s="87">
        <v>4.8896619120007196</v>
      </c>
      <c r="AC238" s="88"/>
      <c r="AD238" s="86">
        <v>-18.0547556041323</v>
      </c>
      <c r="AE238" s="89"/>
      <c r="AF238" s="90"/>
      <c r="AG238" s="12"/>
    </row>
    <row r="239" spans="1:33" customFormat="1" ht="13.2" x14ac:dyDescent="0.25">
      <c r="A239" s="82">
        <v>241</v>
      </c>
      <c r="B239" s="83"/>
      <c r="C239" s="83"/>
      <c r="D239" s="83" t="s">
        <v>419</v>
      </c>
      <c r="E239" s="83"/>
      <c r="F239" s="84" t="s">
        <v>35</v>
      </c>
      <c r="G239" s="85">
        <v>0.21837620938755789</v>
      </c>
      <c r="H239" s="85">
        <v>9.3856590451829175E-2</v>
      </c>
      <c r="I239" s="85">
        <v>8.1017594765579612E-2</v>
      </c>
      <c r="J239" s="85">
        <v>0</v>
      </c>
      <c r="K239" s="86">
        <v>0.17346868694320347</v>
      </c>
      <c r="L239" s="86">
        <v>0.37531312159564023</v>
      </c>
      <c r="M239" s="86">
        <v>0.39393212857902132</v>
      </c>
      <c r="N239" s="86">
        <v>0.60417428997663847</v>
      </c>
      <c r="O239" s="86">
        <v>8.0090675025187547E-2</v>
      </c>
      <c r="P239" s="86">
        <v>0.33002372572610839</v>
      </c>
      <c r="Q239" s="86">
        <v>1.5640325372682815</v>
      </c>
      <c r="R239" s="86">
        <v>0.79724180526266031</v>
      </c>
      <c r="S239" s="87">
        <v>0.97413781211391848</v>
      </c>
      <c r="T239" s="87">
        <v>0.81055618783465744</v>
      </c>
      <c r="U239" s="87">
        <v>2.2822111928541928</v>
      </c>
      <c r="V239" s="87">
        <v>3.0143067503004786</v>
      </c>
      <c r="W239" s="87">
        <v>1.4867613279208636</v>
      </c>
      <c r="X239" s="87">
        <v>1.1750238317259005</v>
      </c>
      <c r="Y239" s="87">
        <v>2.2656318132634214</v>
      </c>
      <c r="Z239" s="87">
        <v>1.4686692661948999</v>
      </c>
      <c r="AA239" s="87">
        <v>3.4002857249074498</v>
      </c>
      <c r="AB239" s="87">
        <v>2.3459986122660799</v>
      </c>
      <c r="AC239" s="88" t="s">
        <v>36</v>
      </c>
      <c r="AD239" s="86">
        <v>3.5472135645421901</v>
      </c>
      <c r="AE239" s="89"/>
      <c r="AF239" s="90"/>
      <c r="AG239" s="12"/>
    </row>
    <row r="240" spans="1:33" customFormat="1" ht="13.2" x14ac:dyDescent="0.25">
      <c r="A240" s="82" t="s">
        <v>420</v>
      </c>
      <c r="B240" s="83"/>
      <c r="C240" s="83"/>
      <c r="D240" s="83" t="s">
        <v>421</v>
      </c>
      <c r="E240" s="83"/>
      <c r="F240" s="84" t="s">
        <v>35</v>
      </c>
      <c r="G240" s="85">
        <v>5.5241229362338986</v>
      </c>
      <c r="H240" s="85">
        <v>5.8061633645223356</v>
      </c>
      <c r="I240" s="85">
        <v>5.4678206437933268</v>
      </c>
      <c r="J240" s="85">
        <v>9.8910786175025844</v>
      </c>
      <c r="K240" s="86">
        <v>9.3450045473569645</v>
      </c>
      <c r="L240" s="86">
        <v>8.3423711416026691</v>
      </c>
      <c r="M240" s="86">
        <v>11.339949275529772</v>
      </c>
      <c r="N240" s="86">
        <v>8.1049061277338517</v>
      </c>
      <c r="O240" s="86">
        <v>9.8354472181797856</v>
      </c>
      <c r="P240" s="86">
        <v>5.2664786974463906</v>
      </c>
      <c r="Q240" s="86">
        <v>16.252964936163544</v>
      </c>
      <c r="R240" s="86">
        <v>12.965443275335389</v>
      </c>
      <c r="S240" s="87">
        <v>27.72333785250505</v>
      </c>
      <c r="T240" s="87">
        <v>17.853171616286559</v>
      </c>
      <c r="U240" s="87">
        <v>22.816229649504987</v>
      </c>
      <c r="V240" s="87">
        <v>22.530741263487432</v>
      </c>
      <c r="W240" s="87">
        <v>24.0905402857843</v>
      </c>
      <c r="X240" s="87">
        <v>19.981113148449204</v>
      </c>
      <c r="Y240" s="87">
        <v>20.678012909199548</v>
      </c>
      <c r="Z240" s="87">
        <v>18.4424466588573</v>
      </c>
      <c r="AA240" s="87">
        <v>28.554903793555699</v>
      </c>
      <c r="AB240" s="87">
        <v>17.908730011599701</v>
      </c>
      <c r="AC240" s="88"/>
      <c r="AD240" s="86">
        <v>-13.392403369512101</v>
      </c>
      <c r="AE240" s="89"/>
      <c r="AF240" s="90"/>
      <c r="AG240" s="12"/>
    </row>
    <row r="241" spans="1:33" customFormat="1" ht="13.2" x14ac:dyDescent="0.25">
      <c r="A241" s="82" t="s">
        <v>422</v>
      </c>
      <c r="B241" s="83"/>
      <c r="C241" s="83"/>
      <c r="D241" s="83"/>
      <c r="E241" s="83" t="s">
        <v>423</v>
      </c>
      <c r="F241" s="84" t="s">
        <v>35</v>
      </c>
      <c r="G241" s="85">
        <v>4.9729986919169891</v>
      </c>
      <c r="H241" s="85">
        <v>5.3214629359541119</v>
      </c>
      <c r="I241" s="85">
        <v>5.0776688546527415</v>
      </c>
      <c r="J241" s="85">
        <v>9.3267111287939066</v>
      </c>
      <c r="K241" s="86">
        <v>8.9551304553555919</v>
      </c>
      <c r="L241" s="86">
        <v>7.5349007287838186</v>
      </c>
      <c r="M241" s="86">
        <v>10.832112402652921</v>
      </c>
      <c r="N241" s="86">
        <v>7.6668815267261667</v>
      </c>
      <c r="O241" s="86">
        <v>9.0295813276614805</v>
      </c>
      <c r="P241" s="86">
        <v>4.7468993511969675</v>
      </c>
      <c r="Q241" s="86">
        <v>15.72581413197538</v>
      </c>
      <c r="R241" s="86">
        <v>12.69463440148232</v>
      </c>
      <c r="S241" s="87">
        <v>27.09083424792761</v>
      </c>
      <c r="T241" s="87">
        <v>17.660475181077963</v>
      </c>
      <c r="U241" s="87">
        <v>20.216236641488244</v>
      </c>
      <c r="V241" s="87">
        <v>19.851816045623611</v>
      </c>
      <c r="W241" s="87">
        <v>20.917373728828064</v>
      </c>
      <c r="X241" s="87">
        <v>18.524174266996535</v>
      </c>
      <c r="Y241" s="87">
        <v>17.742577748588221</v>
      </c>
      <c r="Z241" s="87">
        <v>14.9055959391731</v>
      </c>
      <c r="AA241" s="87">
        <v>26.490628966557399</v>
      </c>
      <c r="AB241" s="87">
        <v>15.8583531517979</v>
      </c>
      <c r="AC241" s="88"/>
      <c r="AD241" s="86">
        <v>-10.619790559690101</v>
      </c>
      <c r="AE241" s="89"/>
      <c r="AF241" s="90"/>
      <c r="AG241" s="12"/>
    </row>
    <row r="242" spans="1:33" customFormat="1" ht="13.2" x14ac:dyDescent="0.25">
      <c r="A242" s="82" t="s">
        <v>424</v>
      </c>
      <c r="B242" s="83"/>
      <c r="C242" s="83"/>
      <c r="D242" s="83"/>
      <c r="E242" s="83" t="s">
        <v>425</v>
      </c>
      <c r="F242" s="84" t="s">
        <v>35</v>
      </c>
      <c r="G242" s="85">
        <v>0.55112424431690965</v>
      </c>
      <c r="H242" s="85">
        <v>0.48470042856822365</v>
      </c>
      <c r="I242" s="85">
        <v>0.39015178914058446</v>
      </c>
      <c r="J242" s="85">
        <v>0.56436748870867892</v>
      </c>
      <c r="K242" s="86">
        <v>0.38987409200137074</v>
      </c>
      <c r="L242" s="86">
        <v>0.80747041281885235</v>
      </c>
      <c r="M242" s="86">
        <v>0.50783687287685131</v>
      </c>
      <c r="N242" s="86">
        <v>0.43802460100768509</v>
      </c>
      <c r="O242" s="86">
        <v>0.80586589051830326</v>
      </c>
      <c r="P242" s="86">
        <v>0.5195793462494237</v>
      </c>
      <c r="Q242" s="86">
        <v>0.52715080418816507</v>
      </c>
      <c r="R242" s="86">
        <v>0.27080887385307073</v>
      </c>
      <c r="S242" s="87">
        <v>0.63250360457744093</v>
      </c>
      <c r="T242" s="87">
        <v>0.1926964352085945</v>
      </c>
      <c r="U242" s="87">
        <v>2.599993008016745</v>
      </c>
      <c r="V242" s="87">
        <v>2.6789252178638243</v>
      </c>
      <c r="W242" s="87">
        <v>3.1731665569562382</v>
      </c>
      <c r="X242" s="87">
        <v>1.4569388814526729</v>
      </c>
      <c r="Y242" s="87">
        <v>2.9354351606113296</v>
      </c>
      <c r="Z242" s="87">
        <v>3.5368507196842001</v>
      </c>
      <c r="AA242" s="87">
        <v>2.0642748269983402</v>
      </c>
      <c r="AB242" s="87">
        <v>2.0503768598017902</v>
      </c>
      <c r="AC242" s="88" t="s">
        <v>36</v>
      </c>
      <c r="AD242" s="86">
        <v>-30.150838031973699</v>
      </c>
      <c r="AE242" s="89"/>
      <c r="AF242" s="90"/>
      <c r="AG242" s="12"/>
    </row>
    <row r="243" spans="1:33" customFormat="1" ht="13.2" x14ac:dyDescent="0.25">
      <c r="A243" s="102">
        <v>248</v>
      </c>
      <c r="B243" s="103"/>
      <c r="C243" s="103"/>
      <c r="D243" s="103" t="s">
        <v>426</v>
      </c>
      <c r="E243" s="103"/>
      <c r="F243" s="104" t="s">
        <v>35</v>
      </c>
      <c r="G243" s="105">
        <v>20.383141638285583</v>
      </c>
      <c r="H243" s="105">
        <v>22.801184942521022</v>
      </c>
      <c r="I243" s="105">
        <v>23.590143918165491</v>
      </c>
      <c r="J243" s="105">
        <v>21.245880310659313</v>
      </c>
      <c r="K243" s="106">
        <v>26.540378463485368</v>
      </c>
      <c r="L243" s="106">
        <v>31.386939015539653</v>
      </c>
      <c r="M243" s="106">
        <v>35.637291151526306</v>
      </c>
      <c r="N243" s="106">
        <v>31.874698116925224</v>
      </c>
      <c r="O243" s="106">
        <v>31.059330572036291</v>
      </c>
      <c r="P243" s="106">
        <v>29.908838676306893</v>
      </c>
      <c r="Q243" s="106">
        <v>29.130770911413268</v>
      </c>
      <c r="R243" s="106">
        <v>34.041634440432006</v>
      </c>
      <c r="S243" s="106">
        <v>30.200063014579985</v>
      </c>
      <c r="T243" s="106">
        <v>33.39581476985682</v>
      </c>
      <c r="U243" s="106">
        <v>21.309954890783033</v>
      </c>
      <c r="V243" s="106">
        <v>19.431917316225395</v>
      </c>
      <c r="W243" s="106">
        <v>23.617432372327436</v>
      </c>
      <c r="X243" s="106">
        <v>26.221340365020577</v>
      </c>
      <c r="Y243" s="106">
        <v>31.198313406079915</v>
      </c>
      <c r="Z243" s="106">
        <v>24.994252689121002</v>
      </c>
      <c r="AA243" s="106">
        <v>36.156450319448901</v>
      </c>
      <c r="AB243" s="106">
        <v>40.577919670333699</v>
      </c>
      <c r="AC243" s="107"/>
      <c r="AD243" s="106">
        <v>30.064465800340098</v>
      </c>
      <c r="AE243" s="115"/>
      <c r="AF243" s="109" t="s">
        <v>149</v>
      </c>
      <c r="AG243" s="12"/>
    </row>
    <row r="244" spans="1:33" customFormat="1" ht="13.2" x14ac:dyDescent="0.25">
      <c r="A244" s="75" t="s">
        <v>427</v>
      </c>
      <c r="B244" s="76"/>
      <c r="C244" s="76" t="s">
        <v>428</v>
      </c>
      <c r="D244" s="76"/>
      <c r="E244" s="76"/>
      <c r="F244" s="35" t="s">
        <v>35</v>
      </c>
      <c r="G244" s="77">
        <v>111.66518377977067</v>
      </c>
      <c r="H244" s="77">
        <v>101.91441030358796</v>
      </c>
      <c r="I244" s="77">
        <v>113.83149264305199</v>
      </c>
      <c r="J244" s="77">
        <v>114.87310394364772</v>
      </c>
      <c r="K244" s="78">
        <v>122.55942532017865</v>
      </c>
      <c r="L244" s="78">
        <v>131.29294324246723</v>
      </c>
      <c r="M244" s="78">
        <v>135.31479502230027</v>
      </c>
      <c r="N244" s="78">
        <v>147.80227432656878</v>
      </c>
      <c r="O244" s="78">
        <v>150.96724224784515</v>
      </c>
      <c r="P244" s="78">
        <v>148.16925944250167</v>
      </c>
      <c r="Q244" s="78">
        <v>156.88183952090444</v>
      </c>
      <c r="R244" s="78">
        <v>162.13397303568348</v>
      </c>
      <c r="S244" s="78">
        <v>161.46730663435372</v>
      </c>
      <c r="T244" s="78">
        <v>146.09651113698786</v>
      </c>
      <c r="U244" s="78">
        <v>133.8537121422344</v>
      </c>
      <c r="V244" s="78">
        <v>129.09215995757572</v>
      </c>
      <c r="W244" s="78">
        <v>131.42822598622931</v>
      </c>
      <c r="X244" s="78">
        <v>140.21842820268625</v>
      </c>
      <c r="Y244" s="78">
        <v>143.70912041946823</v>
      </c>
      <c r="Z244" s="78">
        <v>154.015337751461</v>
      </c>
      <c r="AA244" s="78">
        <v>153.32323028471501</v>
      </c>
      <c r="AB244" s="78">
        <v>161.71690757798001</v>
      </c>
      <c r="AC244" s="79" t="s">
        <v>632</v>
      </c>
      <c r="AD244" s="78">
        <v>12.5307197663933</v>
      </c>
      <c r="AE244" s="80"/>
      <c r="AF244" s="81"/>
      <c r="AG244" s="12"/>
    </row>
    <row r="245" spans="1:33" customFormat="1" ht="13.2" x14ac:dyDescent="0.25">
      <c r="A245" s="82" t="s">
        <v>429</v>
      </c>
      <c r="B245" s="83" t="s">
        <v>430</v>
      </c>
      <c r="C245" s="83"/>
      <c r="D245" s="83"/>
      <c r="E245" s="83"/>
      <c r="F245" s="84" t="s">
        <v>35</v>
      </c>
      <c r="G245" s="85">
        <v>50.055060277879257</v>
      </c>
      <c r="H245" s="85">
        <v>39.545072362959175</v>
      </c>
      <c r="I245" s="85">
        <v>45.159983253282512</v>
      </c>
      <c r="J245" s="85">
        <v>42.894075642580972</v>
      </c>
      <c r="K245" s="86">
        <v>39.942273995826319</v>
      </c>
      <c r="L245" s="86">
        <v>39.260079281395676</v>
      </c>
      <c r="M245" s="86">
        <v>41.388752801978157</v>
      </c>
      <c r="N245" s="86">
        <v>50.88327187772687</v>
      </c>
      <c r="O245" s="86">
        <v>53.147685547968223</v>
      </c>
      <c r="P245" s="86">
        <v>52.062038276005538</v>
      </c>
      <c r="Q245" s="86">
        <v>52.879018840019491</v>
      </c>
      <c r="R245" s="86">
        <v>46.730924387516083</v>
      </c>
      <c r="S245" s="87">
        <v>48.726894699988236</v>
      </c>
      <c r="T245" s="87">
        <v>42.466034259462084</v>
      </c>
      <c r="U245" s="87">
        <v>42.383789414574359</v>
      </c>
      <c r="V245" s="87">
        <v>41.22900293576722</v>
      </c>
      <c r="W245" s="87">
        <v>37.193127008988903</v>
      </c>
      <c r="X245" s="87">
        <v>43.364732393463441</v>
      </c>
      <c r="Y245" s="87">
        <v>37.360677006228492</v>
      </c>
      <c r="Z245" s="87">
        <v>43.123715613750697</v>
      </c>
      <c r="AA245" s="87">
        <v>36.4145374496131</v>
      </c>
      <c r="AB245" s="87">
        <v>34.667282848774001</v>
      </c>
      <c r="AC245" s="88" t="s">
        <v>47</v>
      </c>
      <c r="AD245" s="86">
        <v>-7.2091684982190998</v>
      </c>
      <c r="AE245" s="89"/>
      <c r="AF245" s="90"/>
      <c r="AG245" s="12"/>
    </row>
    <row r="246" spans="1:33" customFormat="1" ht="13.2" x14ac:dyDescent="0.25">
      <c r="A246" s="82">
        <v>251</v>
      </c>
      <c r="B246" s="83"/>
      <c r="C246" s="83"/>
      <c r="D246" s="83" t="s">
        <v>431</v>
      </c>
      <c r="E246" s="83"/>
      <c r="F246" s="84" t="s">
        <v>35</v>
      </c>
      <c r="G246" s="85">
        <v>4.9639540638957298</v>
      </c>
      <c r="H246" s="85">
        <v>3.3005042894219208</v>
      </c>
      <c r="I246" s="85">
        <v>4.8639221705226321</v>
      </c>
      <c r="J246" s="85">
        <v>6.9963544378608713</v>
      </c>
      <c r="K246" s="86">
        <v>4.6029179579362545</v>
      </c>
      <c r="L246" s="86">
        <v>4.0542178652611893</v>
      </c>
      <c r="M246" s="86">
        <v>2.8132322695445184</v>
      </c>
      <c r="N246" s="86">
        <v>3.8572663045008082</v>
      </c>
      <c r="O246" s="86">
        <v>5.2218291727303274</v>
      </c>
      <c r="P246" s="86">
        <v>2.7703917555912874</v>
      </c>
      <c r="Q246" s="86">
        <v>4.1897755219800237</v>
      </c>
      <c r="R246" s="86">
        <v>2.7608933946883756</v>
      </c>
      <c r="S246" s="87">
        <v>2.0545089911652683</v>
      </c>
      <c r="T246" s="87">
        <v>1.0145342756579501</v>
      </c>
      <c r="U246" s="87">
        <v>3.2845349347888306</v>
      </c>
      <c r="V246" s="87">
        <v>1.6610588293703297</v>
      </c>
      <c r="W246" s="87">
        <v>2.1507587197934765</v>
      </c>
      <c r="X246" s="87">
        <v>3.0919254764516921</v>
      </c>
      <c r="Y246" s="87">
        <v>1.0926469242405481</v>
      </c>
      <c r="Z246" s="87">
        <v>1.5417101258578101</v>
      </c>
      <c r="AA246" s="87">
        <v>1.8389610872416899</v>
      </c>
      <c r="AB246" s="87">
        <v>1.05505119255072</v>
      </c>
      <c r="AC246" s="88" t="s">
        <v>36</v>
      </c>
      <c r="AD246" s="86">
        <v>-3.4407941720011799</v>
      </c>
      <c r="AE246" s="89"/>
      <c r="AF246" s="90"/>
      <c r="AG246" s="12"/>
    </row>
    <row r="247" spans="1:33" customFormat="1" ht="13.2" x14ac:dyDescent="0.25">
      <c r="A247" s="82">
        <v>252</v>
      </c>
      <c r="B247" s="83"/>
      <c r="C247" s="83"/>
      <c r="D247" s="83" t="s">
        <v>432</v>
      </c>
      <c r="E247" s="83"/>
      <c r="F247" s="84" t="s">
        <v>35</v>
      </c>
      <c r="G247" s="85">
        <v>41.628760738654442</v>
      </c>
      <c r="H247" s="85">
        <v>34.282620115032827</v>
      </c>
      <c r="I247" s="85">
        <v>38.56228278183297</v>
      </c>
      <c r="J247" s="85">
        <v>34.554451775681365</v>
      </c>
      <c r="K247" s="86">
        <v>34.213489424619787</v>
      </c>
      <c r="L247" s="86">
        <v>34.51435771059743</v>
      </c>
      <c r="M247" s="86">
        <v>37.993099045594263</v>
      </c>
      <c r="N247" s="86">
        <v>46.067106707574595</v>
      </c>
      <c r="O247" s="86">
        <v>47.239941788872734</v>
      </c>
      <c r="P247" s="86">
        <v>48.286235143310122</v>
      </c>
      <c r="Q247" s="86">
        <v>47.773860943513547</v>
      </c>
      <c r="R247" s="86">
        <v>43.626931487488832</v>
      </c>
      <c r="S247" s="87">
        <v>46.129139884090691</v>
      </c>
      <c r="T247" s="87">
        <v>40.992927898770908</v>
      </c>
      <c r="U247" s="87">
        <v>38.786515632545061</v>
      </c>
      <c r="V247" s="87">
        <v>39.259560065927921</v>
      </c>
      <c r="W247" s="87">
        <v>34.857073287127342</v>
      </c>
      <c r="X247" s="87">
        <v>39.834254863356058</v>
      </c>
      <c r="Y247" s="87">
        <v>36.07770013835129</v>
      </c>
      <c r="Z247" s="87">
        <v>41.236853928978199</v>
      </c>
      <c r="AA247" s="87">
        <v>33.282610081096998</v>
      </c>
      <c r="AB247" s="87">
        <v>32.077975285624198</v>
      </c>
      <c r="AC247" s="88" t="s">
        <v>47</v>
      </c>
      <c r="AD247" s="86">
        <v>-11.0864185837479</v>
      </c>
      <c r="AE247" s="89"/>
      <c r="AF247" s="90"/>
      <c r="AG247" s="12"/>
    </row>
    <row r="248" spans="1:33" customFormat="1" ht="13.2" x14ac:dyDescent="0.25">
      <c r="A248" s="82">
        <v>257</v>
      </c>
      <c r="B248" s="83"/>
      <c r="C248" s="83"/>
      <c r="D248" s="83" t="s">
        <v>433</v>
      </c>
      <c r="E248" s="83"/>
      <c r="F248" s="84" t="s">
        <v>35</v>
      </c>
      <c r="G248" s="85">
        <v>2.684934654772146</v>
      </c>
      <c r="H248" s="85">
        <v>1.4346781849051258</v>
      </c>
      <c r="I248" s="85">
        <v>1.3156501713743562</v>
      </c>
      <c r="J248" s="85">
        <v>1.1048085318864307</v>
      </c>
      <c r="K248" s="86">
        <v>0.77960821978361117</v>
      </c>
      <c r="L248" s="86">
        <v>0.40234008933395277</v>
      </c>
      <c r="M248" s="86">
        <v>0.35973932937397429</v>
      </c>
      <c r="N248" s="86">
        <v>0.63855659076195681</v>
      </c>
      <c r="O248" s="86">
        <v>0.40334154259487315</v>
      </c>
      <c r="P248" s="86">
        <v>0.46895415649983696</v>
      </c>
      <c r="Q248" s="86">
        <v>0.65824383903911987</v>
      </c>
      <c r="R248" s="86">
        <v>0.22659262515371226</v>
      </c>
      <c r="S248" s="87">
        <v>0.49805410756290847</v>
      </c>
      <c r="T248" s="87">
        <v>0</v>
      </c>
      <c r="U248" s="87">
        <v>0.21150749343955313</v>
      </c>
      <c r="V248" s="87">
        <v>0</v>
      </c>
      <c r="W248" s="87">
        <v>0</v>
      </c>
      <c r="X248" s="87">
        <v>4.3304491143922007E-2</v>
      </c>
      <c r="Y248" s="87">
        <v>0</v>
      </c>
      <c r="Z248" s="87">
        <v>0.114791101697181</v>
      </c>
      <c r="AA248" s="87">
        <v>0</v>
      </c>
      <c r="AB248" s="87">
        <v>0.48062998882397401</v>
      </c>
      <c r="AC248" s="88" t="s">
        <v>36</v>
      </c>
      <c r="AD248" s="86">
        <v>0</v>
      </c>
      <c r="AE248" s="89"/>
      <c r="AF248" s="90"/>
      <c r="AG248" s="12"/>
    </row>
    <row r="249" spans="1:33" customFormat="1" ht="13.2" x14ac:dyDescent="0.25">
      <c r="A249" s="82">
        <v>258</v>
      </c>
      <c r="B249" s="83"/>
      <c r="C249" s="83"/>
      <c r="D249" s="83" t="s">
        <v>434</v>
      </c>
      <c r="E249" s="83"/>
      <c r="F249" s="84" t="s">
        <v>35</v>
      </c>
      <c r="G249" s="85">
        <v>0.77741082055693689</v>
      </c>
      <c r="H249" s="85">
        <v>0.52726977359930038</v>
      </c>
      <c r="I249" s="85">
        <v>0.41812812955252621</v>
      </c>
      <c r="J249" s="85">
        <v>0.23846089715232935</v>
      </c>
      <c r="K249" s="86">
        <v>0.34625839348666698</v>
      </c>
      <c r="L249" s="86">
        <v>0.28916361620312303</v>
      </c>
      <c r="M249" s="86">
        <v>0.22268215746539402</v>
      </c>
      <c r="N249" s="86">
        <v>0.32034227488952122</v>
      </c>
      <c r="O249" s="86">
        <v>0.28257304377029002</v>
      </c>
      <c r="P249" s="86">
        <v>0.53645722060427503</v>
      </c>
      <c r="Q249" s="86">
        <v>0.2571385354867986</v>
      </c>
      <c r="R249" s="86">
        <v>0.11650688018517801</v>
      </c>
      <c r="S249" s="87">
        <v>4.5191717169376248E-2</v>
      </c>
      <c r="T249" s="87">
        <v>0.45857208503321251</v>
      </c>
      <c r="U249" s="87">
        <v>0.10123135380090761</v>
      </c>
      <c r="V249" s="87">
        <v>0.30838404046895895</v>
      </c>
      <c r="W249" s="87">
        <v>0.18529500206808769</v>
      </c>
      <c r="X249" s="87">
        <v>0.39524756251177828</v>
      </c>
      <c r="Y249" s="87">
        <v>0.19032994363664743</v>
      </c>
      <c r="Z249" s="87">
        <v>0.23036045721743501</v>
      </c>
      <c r="AA249" s="87">
        <v>1.2929662812743901</v>
      </c>
      <c r="AB249" s="87">
        <v>1.0536263817751299</v>
      </c>
      <c r="AC249" s="88" t="s">
        <v>36</v>
      </c>
      <c r="AD249" s="86">
        <v>453.57888603517699</v>
      </c>
      <c r="AE249" s="89"/>
      <c r="AF249" s="90"/>
      <c r="AG249" s="12"/>
    </row>
    <row r="250" spans="1:33" customFormat="1" ht="13.2" x14ac:dyDescent="0.25">
      <c r="A250" s="82" t="s">
        <v>435</v>
      </c>
      <c r="B250" s="83" t="s">
        <v>436</v>
      </c>
      <c r="C250" s="83"/>
      <c r="D250" s="83"/>
      <c r="E250" s="83"/>
      <c r="F250" s="84" t="s">
        <v>35</v>
      </c>
      <c r="G250" s="85">
        <v>16.907818447505804</v>
      </c>
      <c r="H250" s="85">
        <v>16.54446737122387</v>
      </c>
      <c r="I250" s="85">
        <v>14.797252053817211</v>
      </c>
      <c r="J250" s="85">
        <v>16.370696503109794</v>
      </c>
      <c r="K250" s="86">
        <v>17.818992398533798</v>
      </c>
      <c r="L250" s="86">
        <v>22.726168927896595</v>
      </c>
      <c r="M250" s="86">
        <v>21.385121784946733</v>
      </c>
      <c r="N250" s="86">
        <v>24.236397669378267</v>
      </c>
      <c r="O250" s="86">
        <v>27.012297100638097</v>
      </c>
      <c r="P250" s="86">
        <v>19.457616970078597</v>
      </c>
      <c r="Q250" s="86">
        <v>31.070225710492281</v>
      </c>
      <c r="R250" s="86">
        <v>27.643009364619221</v>
      </c>
      <c r="S250" s="87">
        <v>24.062873045485823</v>
      </c>
      <c r="T250" s="87">
        <v>21.380017217024005</v>
      </c>
      <c r="U250" s="87">
        <v>22.865007472682102</v>
      </c>
      <c r="V250" s="87">
        <v>22.86951794167857</v>
      </c>
      <c r="W250" s="87">
        <v>23.159878834841813</v>
      </c>
      <c r="X250" s="87">
        <v>21.657550823910533</v>
      </c>
      <c r="Y250" s="87">
        <v>23.670503178850012</v>
      </c>
      <c r="Z250" s="87">
        <v>22.4138999876977</v>
      </c>
      <c r="AA250" s="87">
        <v>24.574848772923001</v>
      </c>
      <c r="AB250" s="87">
        <v>29.181213154870001</v>
      </c>
      <c r="AC250" s="88"/>
      <c r="AD250" s="86">
        <v>23.280916059883001</v>
      </c>
      <c r="AE250" s="89"/>
      <c r="AF250" s="90"/>
      <c r="AG250" s="12"/>
    </row>
    <row r="251" spans="1:33" customFormat="1" ht="13.2" x14ac:dyDescent="0.25">
      <c r="A251" s="82">
        <v>259</v>
      </c>
      <c r="B251" s="83"/>
      <c r="C251" s="83"/>
      <c r="D251" s="83" t="s">
        <v>437</v>
      </c>
      <c r="E251" s="83"/>
      <c r="F251" s="84" t="s">
        <v>35</v>
      </c>
      <c r="G251" s="85">
        <v>6.9747987791225228</v>
      </c>
      <c r="H251" s="85">
        <v>6.8994199295442895</v>
      </c>
      <c r="I251" s="85">
        <v>6.9207748957878072</v>
      </c>
      <c r="J251" s="85">
        <v>7.0277125205718214</v>
      </c>
      <c r="K251" s="86">
        <v>7.1300965344587031</v>
      </c>
      <c r="L251" s="86">
        <v>9.5466328642740272</v>
      </c>
      <c r="M251" s="86">
        <v>7.446589097127533</v>
      </c>
      <c r="N251" s="86">
        <v>8.7694260703127327</v>
      </c>
      <c r="O251" s="86">
        <v>9.7537473413187126</v>
      </c>
      <c r="P251" s="86">
        <v>7.833700651051914</v>
      </c>
      <c r="Q251" s="86">
        <v>10.150515677607663</v>
      </c>
      <c r="R251" s="86">
        <v>7.3740978972729669</v>
      </c>
      <c r="S251" s="87">
        <v>8.6631890012520181</v>
      </c>
      <c r="T251" s="87">
        <v>5.7691046653413514</v>
      </c>
      <c r="U251" s="87">
        <v>6.0021773472852509</v>
      </c>
      <c r="V251" s="87">
        <v>4.7390402479989495</v>
      </c>
      <c r="W251" s="87">
        <v>6.716529161611156</v>
      </c>
      <c r="X251" s="87">
        <v>5.5388693403771283</v>
      </c>
      <c r="Y251" s="87">
        <v>7.4807034921591953</v>
      </c>
      <c r="Z251" s="87">
        <v>3.4190482303417302</v>
      </c>
      <c r="AA251" s="87">
        <v>5.4700174727685003</v>
      </c>
      <c r="AB251" s="87">
        <v>7.9687521517820699</v>
      </c>
      <c r="AC251" s="88" t="s">
        <v>36</v>
      </c>
      <c r="AD251" s="86">
        <v>6.52410111073669</v>
      </c>
      <c r="AE251" s="89"/>
      <c r="AF251" s="90"/>
      <c r="AG251" s="12"/>
    </row>
    <row r="252" spans="1:33" customFormat="1" ht="13.2" x14ac:dyDescent="0.25">
      <c r="A252" s="82">
        <v>260</v>
      </c>
      <c r="B252" s="83"/>
      <c r="C252" s="83"/>
      <c r="D252" s="83" t="s">
        <v>438</v>
      </c>
      <c r="E252" s="83"/>
      <c r="F252" s="84" t="s">
        <v>35</v>
      </c>
      <c r="G252" s="85">
        <v>9.9330196683832792</v>
      </c>
      <c r="H252" s="85">
        <v>9.6450474416795817</v>
      </c>
      <c r="I252" s="85">
        <v>7.8764771580294131</v>
      </c>
      <c r="J252" s="85">
        <v>9.3429839825379553</v>
      </c>
      <c r="K252" s="86">
        <v>10.688895864075096</v>
      </c>
      <c r="L252" s="86">
        <v>13.179536063622569</v>
      </c>
      <c r="M252" s="86">
        <v>13.938532687819194</v>
      </c>
      <c r="N252" s="86">
        <v>15.466971599065516</v>
      </c>
      <c r="O252" s="86">
        <v>17.258549759319386</v>
      </c>
      <c r="P252" s="86">
        <v>11.623916319026682</v>
      </c>
      <c r="Q252" s="86">
        <v>20.919710032884609</v>
      </c>
      <c r="R252" s="86">
        <v>20.268911467346246</v>
      </c>
      <c r="S252" s="87">
        <v>15.399684044233812</v>
      </c>
      <c r="T252" s="87">
        <v>15.61091255168264</v>
      </c>
      <c r="U252" s="87">
        <v>16.862830125396844</v>
      </c>
      <c r="V252" s="87">
        <v>18.130477693679616</v>
      </c>
      <c r="W252" s="87">
        <v>16.443349673230646</v>
      </c>
      <c r="X252" s="87">
        <v>16.118681483533411</v>
      </c>
      <c r="Y252" s="87">
        <v>16.189799686690819</v>
      </c>
      <c r="Z252" s="87">
        <v>18.994851757355899</v>
      </c>
      <c r="AA252" s="87">
        <v>19.104831300154501</v>
      </c>
      <c r="AB252" s="87">
        <v>21.212461003087899</v>
      </c>
      <c r="AC252" s="88"/>
      <c r="AD252" s="86">
        <v>31.0236161879515</v>
      </c>
      <c r="AE252" s="89"/>
      <c r="AF252" s="90"/>
      <c r="AG252" s="12"/>
    </row>
    <row r="253" spans="1:33" customFormat="1" ht="13.2" x14ac:dyDescent="0.25">
      <c r="A253" s="82" t="s">
        <v>439</v>
      </c>
      <c r="B253" s="83"/>
      <c r="C253" s="83"/>
      <c r="D253" s="83" t="s">
        <v>440</v>
      </c>
      <c r="E253" s="83"/>
      <c r="F253" s="84" t="s">
        <v>35</v>
      </c>
      <c r="G253" s="85">
        <v>44.702305054385612</v>
      </c>
      <c r="H253" s="85">
        <v>45.824870569404858</v>
      </c>
      <c r="I253" s="85">
        <v>53.874257335952258</v>
      </c>
      <c r="J253" s="85">
        <v>55.608331797956971</v>
      </c>
      <c r="K253" s="86">
        <v>64.798158925818441</v>
      </c>
      <c r="L253" s="86">
        <v>69.306695033175174</v>
      </c>
      <c r="M253" s="86">
        <v>72.540920435375327</v>
      </c>
      <c r="N253" s="86">
        <v>72.682604779463617</v>
      </c>
      <c r="O253" s="86">
        <v>70.807259599238833</v>
      </c>
      <c r="P253" s="86">
        <v>76.649604196417542</v>
      </c>
      <c r="Q253" s="86">
        <v>72.932594970392699</v>
      </c>
      <c r="R253" s="86">
        <v>87.760039283548195</v>
      </c>
      <c r="S253" s="87">
        <v>88.677538888879724</v>
      </c>
      <c r="T253" s="87">
        <v>82.250459660501846</v>
      </c>
      <c r="U253" s="87">
        <v>68.604915254977982</v>
      </c>
      <c r="V253" s="87">
        <v>64.993639080129924</v>
      </c>
      <c r="W253" s="87">
        <v>71.075220142398749</v>
      </c>
      <c r="X253" s="87">
        <v>75.196144985312202</v>
      </c>
      <c r="Y253" s="87">
        <v>82.677940234389709</v>
      </c>
      <c r="Z253" s="87">
        <v>88.477722150012994</v>
      </c>
      <c r="AA253" s="87">
        <v>92.333844062179693</v>
      </c>
      <c r="AB253" s="87">
        <v>97.868411574336406</v>
      </c>
      <c r="AC253" s="88" t="s">
        <v>47</v>
      </c>
      <c r="AD253" s="86">
        <v>18.373064564600998</v>
      </c>
      <c r="AE253" s="89" t="s">
        <v>42</v>
      </c>
      <c r="AF253" s="90" t="s">
        <v>149</v>
      </c>
      <c r="AG253" s="12"/>
    </row>
    <row r="254" spans="1:33" customFormat="1" ht="13.2" x14ac:dyDescent="0.25">
      <c r="A254" s="82" t="s">
        <v>441</v>
      </c>
      <c r="B254" s="83"/>
      <c r="C254" s="83"/>
      <c r="D254" s="83"/>
      <c r="E254" s="83" t="s">
        <v>442</v>
      </c>
      <c r="F254" s="84" t="s">
        <v>35</v>
      </c>
      <c r="G254" s="85">
        <v>12.342022461317274</v>
      </c>
      <c r="H254" s="85">
        <v>12.573422038728214</v>
      </c>
      <c r="I254" s="85">
        <v>13.432785559849151</v>
      </c>
      <c r="J254" s="85">
        <v>11.897001165105927</v>
      </c>
      <c r="K254" s="86">
        <v>13.56753104834444</v>
      </c>
      <c r="L254" s="86">
        <v>16.494997149246188</v>
      </c>
      <c r="M254" s="86">
        <v>14.976160076722197</v>
      </c>
      <c r="N254" s="86">
        <v>17.11404565541703</v>
      </c>
      <c r="O254" s="86">
        <v>16.171317026754739</v>
      </c>
      <c r="P254" s="86">
        <v>17.871096780722564</v>
      </c>
      <c r="Q254" s="86">
        <v>16.193562573178045</v>
      </c>
      <c r="R254" s="86">
        <v>16.06759441127538</v>
      </c>
      <c r="S254" s="87">
        <v>21.22067104457977</v>
      </c>
      <c r="T254" s="87">
        <v>18.249692415889957</v>
      </c>
      <c r="U254" s="87">
        <v>16.265911405017178</v>
      </c>
      <c r="V254" s="87">
        <v>16.119427238965777</v>
      </c>
      <c r="W254" s="87">
        <v>13.555782416879943</v>
      </c>
      <c r="X254" s="87">
        <v>14.457196911166617</v>
      </c>
      <c r="Y254" s="87">
        <v>16.487734107095758</v>
      </c>
      <c r="Z254" s="87">
        <v>13.9926507164749</v>
      </c>
      <c r="AA254" s="87">
        <v>19.34303983685</v>
      </c>
      <c r="AB254" s="87">
        <v>15.5321350445187</v>
      </c>
      <c r="AC254" s="88"/>
      <c r="AD254" s="86">
        <v>-5.79581800852662</v>
      </c>
      <c r="AE254" s="89"/>
      <c r="AF254" s="90"/>
      <c r="AG254" s="12"/>
    </row>
    <row r="255" spans="1:33" customFormat="1" ht="13.2" x14ac:dyDescent="0.25">
      <c r="A255" s="82" t="s">
        <v>443</v>
      </c>
      <c r="B255" s="83"/>
      <c r="C255" s="83"/>
      <c r="D255" s="83"/>
      <c r="E255" s="83" t="s">
        <v>444</v>
      </c>
      <c r="F255" s="84" t="s">
        <v>35</v>
      </c>
      <c r="G255" s="85">
        <v>3.5667063412564666</v>
      </c>
      <c r="H255" s="85">
        <v>3.4596190903583399</v>
      </c>
      <c r="I255" s="85">
        <v>4.7115775697262583</v>
      </c>
      <c r="J255" s="85">
        <v>4.2795958117898527</v>
      </c>
      <c r="K255" s="86">
        <v>2.7299353683838725</v>
      </c>
      <c r="L255" s="86">
        <v>2.2775660629827774</v>
      </c>
      <c r="M255" s="86">
        <v>4.044152820465416</v>
      </c>
      <c r="N255" s="86">
        <v>5.0625862020435246</v>
      </c>
      <c r="O255" s="86">
        <v>4.8051410500391842</v>
      </c>
      <c r="P255" s="86">
        <v>4.7331924032698787</v>
      </c>
      <c r="Q255" s="86">
        <v>2.2955104396004558</v>
      </c>
      <c r="R255" s="86">
        <v>5.9550965674191385</v>
      </c>
      <c r="S255" s="87">
        <v>4.3183439194516957</v>
      </c>
      <c r="T255" s="87">
        <v>6.0941177181074675</v>
      </c>
      <c r="U255" s="87">
        <v>4.0343276334103164</v>
      </c>
      <c r="V255" s="87">
        <v>2.9617376402891358</v>
      </c>
      <c r="W255" s="87">
        <v>4.4475759257669916</v>
      </c>
      <c r="X255" s="87">
        <v>5.4870295269327842</v>
      </c>
      <c r="Y255" s="87">
        <v>4.2251411775472514</v>
      </c>
      <c r="Z255" s="87">
        <v>4.9467711826783702</v>
      </c>
      <c r="AA255" s="87">
        <v>2.66646396838969</v>
      </c>
      <c r="AB255" s="87">
        <v>5.1099673193959596</v>
      </c>
      <c r="AC255" s="88" t="s">
        <v>36</v>
      </c>
      <c r="AD255" s="86">
        <v>20.941930805785901</v>
      </c>
      <c r="AE255" s="89"/>
      <c r="AF255" s="90"/>
      <c r="AG255" s="12"/>
    </row>
    <row r="256" spans="1:33" customFormat="1" ht="13.2" x14ac:dyDescent="0.25">
      <c r="A256" s="82" t="s">
        <v>445</v>
      </c>
      <c r="B256" s="83"/>
      <c r="C256" s="83"/>
      <c r="D256" s="83"/>
      <c r="E256" s="83" t="s">
        <v>446</v>
      </c>
      <c r="F256" s="84" t="s">
        <v>35</v>
      </c>
      <c r="G256" s="85">
        <v>2.6658613903390407</v>
      </c>
      <c r="H256" s="85">
        <v>2.7143630638514318</v>
      </c>
      <c r="I256" s="85">
        <v>3.0039545206326621</v>
      </c>
      <c r="J256" s="85">
        <v>3.3963298718383514</v>
      </c>
      <c r="K256" s="86">
        <v>4.1471677583066624</v>
      </c>
      <c r="L256" s="86">
        <v>4.6433231732079987</v>
      </c>
      <c r="M256" s="86">
        <v>3.7139180320292078</v>
      </c>
      <c r="N256" s="86">
        <v>3.5828130717482556</v>
      </c>
      <c r="O256" s="86">
        <v>4.0183141161983675</v>
      </c>
      <c r="P256" s="86">
        <v>2.7726687506324987</v>
      </c>
      <c r="Q256" s="86">
        <v>4.5241144406536584</v>
      </c>
      <c r="R256" s="86">
        <v>3.766034754255255</v>
      </c>
      <c r="S256" s="87">
        <v>4.3193454208761457</v>
      </c>
      <c r="T256" s="87">
        <v>5.1146625798195178</v>
      </c>
      <c r="U256" s="87">
        <v>1.7602145774110869</v>
      </c>
      <c r="V256" s="87">
        <v>3.7550467534975787</v>
      </c>
      <c r="W256" s="87">
        <v>5.8550144965828519</v>
      </c>
      <c r="X256" s="87">
        <v>5.4863935697037052</v>
      </c>
      <c r="Y256" s="87">
        <v>4.623549868377844</v>
      </c>
      <c r="Z256" s="87">
        <v>7.1103275084645103</v>
      </c>
      <c r="AA256" s="87">
        <v>5.8849797921324702</v>
      </c>
      <c r="AB256" s="87">
        <v>5.6251132168413696</v>
      </c>
      <c r="AC256" s="88"/>
      <c r="AD256" s="86">
        <v>21.662215764419098</v>
      </c>
      <c r="AE256" s="89"/>
      <c r="AF256" s="90"/>
      <c r="AG256" s="12"/>
    </row>
    <row r="257" spans="1:33" customFormat="1" ht="13.2" x14ac:dyDescent="0.25">
      <c r="A257" s="82" t="s">
        <v>447</v>
      </c>
      <c r="B257" s="83"/>
      <c r="C257" s="83"/>
      <c r="D257" s="83"/>
      <c r="E257" s="83" t="s">
        <v>448</v>
      </c>
      <c r="F257" s="84" t="s">
        <v>35</v>
      </c>
      <c r="G257" s="85">
        <v>0.91317746326172256</v>
      </c>
      <c r="H257" s="85">
        <v>1.0939394918512215</v>
      </c>
      <c r="I257" s="85">
        <v>1.3055292192333867</v>
      </c>
      <c r="J257" s="85">
        <v>1.3042957013317582</v>
      </c>
      <c r="K257" s="86">
        <v>0.91205856874981506</v>
      </c>
      <c r="L257" s="86">
        <v>0.59685682212651436</v>
      </c>
      <c r="M257" s="86">
        <v>1.6522860675247832</v>
      </c>
      <c r="N257" s="86">
        <v>1.8863118191797814</v>
      </c>
      <c r="O257" s="86">
        <v>1.8290048136124495</v>
      </c>
      <c r="P257" s="86">
        <v>1.447977691070806</v>
      </c>
      <c r="Q257" s="86">
        <v>1.5201733304202174</v>
      </c>
      <c r="R257" s="86">
        <v>1.1829467112547924</v>
      </c>
      <c r="S257" s="87">
        <v>1.8913555804597419</v>
      </c>
      <c r="T257" s="87">
        <v>0.11641392887985581</v>
      </c>
      <c r="U257" s="87">
        <v>0.69850622832758302</v>
      </c>
      <c r="V257" s="87">
        <v>0.60574845150691992</v>
      </c>
      <c r="W257" s="87">
        <v>0.69336270306136938</v>
      </c>
      <c r="X257" s="87">
        <v>0.24100691851440692</v>
      </c>
      <c r="Y257" s="87">
        <v>0.26591982084313548</v>
      </c>
      <c r="Z257" s="87">
        <v>0.43463470209727301</v>
      </c>
      <c r="AA257" s="87">
        <v>0.35297382271247402</v>
      </c>
      <c r="AB257" s="87">
        <v>0.26582519849362002</v>
      </c>
      <c r="AC257" s="88" t="s">
        <v>36</v>
      </c>
      <c r="AD257" s="86">
        <v>-3.5583037479247598E-2</v>
      </c>
      <c r="AE257" s="89"/>
      <c r="AF257" s="90"/>
      <c r="AG257" s="12"/>
    </row>
    <row r="258" spans="1:33" customFormat="1" ht="13.2" x14ac:dyDescent="0.25">
      <c r="A258" s="82" t="s">
        <v>449</v>
      </c>
      <c r="B258" s="83"/>
      <c r="C258" s="83"/>
      <c r="D258" s="83"/>
      <c r="E258" s="83" t="s">
        <v>450</v>
      </c>
      <c r="F258" s="84" t="s">
        <v>35</v>
      </c>
      <c r="G258" s="85">
        <v>17.318479913265826</v>
      </c>
      <c r="H258" s="85">
        <v>15.039534603331314</v>
      </c>
      <c r="I258" s="85">
        <v>21.981099014587606</v>
      </c>
      <c r="J258" s="85">
        <v>24.221558524246642</v>
      </c>
      <c r="K258" s="86">
        <v>29.61586074057535</v>
      </c>
      <c r="L258" s="86">
        <v>31.627795178793807</v>
      </c>
      <c r="M258" s="86">
        <v>32.185152982229063</v>
      </c>
      <c r="N258" s="86">
        <v>33.101612857826488</v>
      </c>
      <c r="O258" s="86">
        <v>29.30305888279414</v>
      </c>
      <c r="P258" s="86">
        <v>31.02193505223034</v>
      </c>
      <c r="Q258" s="86">
        <v>35.5040727606819</v>
      </c>
      <c r="R258" s="86">
        <v>37.346721826851919</v>
      </c>
      <c r="S258" s="87">
        <v>31.430948546002043</v>
      </c>
      <c r="T258" s="87">
        <v>28.733524828804267</v>
      </c>
      <c r="U258" s="87">
        <v>29.423817699331604</v>
      </c>
      <c r="V258" s="87">
        <v>24.935165428108622</v>
      </c>
      <c r="W258" s="87">
        <v>26.127404895607555</v>
      </c>
      <c r="X258" s="87">
        <v>29.174622051478725</v>
      </c>
      <c r="Y258" s="87">
        <v>31.392134432248227</v>
      </c>
      <c r="Z258" s="87">
        <v>34.676409548719697</v>
      </c>
      <c r="AA258" s="87">
        <v>33.108575464833997</v>
      </c>
      <c r="AB258" s="87">
        <v>39.884873700323602</v>
      </c>
      <c r="AC258" s="88" t="s">
        <v>47</v>
      </c>
      <c r="AD258" s="86">
        <v>27.053717186401499</v>
      </c>
      <c r="AE258" s="89" t="s">
        <v>42</v>
      </c>
      <c r="AF258" s="90" t="s">
        <v>149</v>
      </c>
      <c r="AG258" s="12"/>
    </row>
    <row r="259" spans="1:33" customFormat="1" ht="13.2" x14ac:dyDescent="0.25">
      <c r="A259" s="82" t="s">
        <v>451</v>
      </c>
      <c r="B259" s="83"/>
      <c r="C259" s="83"/>
      <c r="D259" s="83"/>
      <c r="E259" s="83" t="s">
        <v>452</v>
      </c>
      <c r="F259" s="84" t="s">
        <v>35</v>
      </c>
      <c r="G259" s="85">
        <v>3.750603957245719</v>
      </c>
      <c r="H259" s="85">
        <v>7.1871244942072341</v>
      </c>
      <c r="I259" s="85">
        <v>4.428009935456072</v>
      </c>
      <c r="J259" s="85">
        <v>4.0904354802197558</v>
      </c>
      <c r="K259" s="86">
        <v>5.838927560286896</v>
      </c>
      <c r="L259" s="86">
        <v>7.26689562845739</v>
      </c>
      <c r="M259" s="86">
        <v>7.1476266956300663</v>
      </c>
      <c r="N259" s="86">
        <v>5.7543079911053665</v>
      </c>
      <c r="O259" s="86">
        <v>5.3510718683532978</v>
      </c>
      <c r="P259" s="86">
        <v>9.9857589421249706</v>
      </c>
      <c r="Q259" s="86">
        <v>4.8998448205352307</v>
      </c>
      <c r="R259" s="86">
        <v>10.545020281661932</v>
      </c>
      <c r="S259" s="87">
        <v>8.6668206164724086</v>
      </c>
      <c r="T259" s="87">
        <v>10.53229427275917</v>
      </c>
      <c r="U259" s="87">
        <v>8.4495714132764626</v>
      </c>
      <c r="V259" s="87">
        <v>9.1780803868818506</v>
      </c>
      <c r="W259" s="87">
        <v>11.693323937377164</v>
      </c>
      <c r="X259" s="87">
        <v>9.1604870547434025</v>
      </c>
      <c r="Y259" s="87">
        <v>11.674053477893398</v>
      </c>
      <c r="Z259" s="87">
        <v>12.8387864589183</v>
      </c>
      <c r="AA259" s="87">
        <v>15.993292368808101</v>
      </c>
      <c r="AB259" s="87">
        <v>20.940629353220601</v>
      </c>
      <c r="AC259" s="88"/>
      <c r="AD259" s="86">
        <v>79.377534914286002</v>
      </c>
      <c r="AE259" s="89" t="s">
        <v>42</v>
      </c>
      <c r="AF259" s="90" t="s">
        <v>149</v>
      </c>
      <c r="AG259" s="12"/>
    </row>
    <row r="260" spans="1:33" customFormat="1" ht="13.2" x14ac:dyDescent="0.25">
      <c r="A260" s="82" t="s">
        <v>453</v>
      </c>
      <c r="B260" s="83"/>
      <c r="C260" s="83"/>
      <c r="D260" s="83"/>
      <c r="E260" s="83" t="s">
        <v>454</v>
      </c>
      <c r="F260" s="84" t="s">
        <v>35</v>
      </c>
      <c r="G260" s="85">
        <v>2.7109431160658519</v>
      </c>
      <c r="H260" s="85">
        <v>2.8189612343961552</v>
      </c>
      <c r="I260" s="85">
        <v>3.5104854186647376</v>
      </c>
      <c r="J260" s="85">
        <v>4.5294471843866919</v>
      </c>
      <c r="K260" s="86">
        <v>6.3897329732550556</v>
      </c>
      <c r="L260" s="86">
        <v>4.0237221039546238</v>
      </c>
      <c r="M260" s="86">
        <v>6.7280550227624571</v>
      </c>
      <c r="N260" s="86">
        <v>3.7161764291947037</v>
      </c>
      <c r="O260" s="86">
        <v>6.7915453934848333</v>
      </c>
      <c r="P260" s="86">
        <v>7.7147403101211021</v>
      </c>
      <c r="Q260" s="86">
        <v>5.8052245620521798</v>
      </c>
      <c r="R260" s="86">
        <v>10.820856448121793</v>
      </c>
      <c r="S260" s="87">
        <v>14.960545809999456</v>
      </c>
      <c r="T260" s="87">
        <v>11.417420597731596</v>
      </c>
      <c r="U260" s="87">
        <v>4.790599934013156</v>
      </c>
      <c r="V260" s="87">
        <v>3.4772162969178537</v>
      </c>
      <c r="W260" s="87">
        <v>6.4746115480678901</v>
      </c>
      <c r="X260" s="87">
        <v>8.0162408063462305</v>
      </c>
      <c r="Y260" s="87">
        <v>9.68696267744766</v>
      </c>
      <c r="Z260" s="87">
        <v>11.1423482405045</v>
      </c>
      <c r="AA260" s="87">
        <v>13.0115962887627</v>
      </c>
      <c r="AB260" s="87">
        <v>8.8133895136045606</v>
      </c>
      <c r="AC260" s="88" t="s">
        <v>36</v>
      </c>
      <c r="AD260" s="86">
        <v>-9.0180296232262407</v>
      </c>
      <c r="AE260" s="89"/>
      <c r="AF260" s="90"/>
      <c r="AG260" s="12"/>
    </row>
    <row r="261" spans="1:33" customFormat="1" ht="13.2" x14ac:dyDescent="0.25">
      <c r="A261" s="117" t="s">
        <v>455</v>
      </c>
      <c r="B261" s="118"/>
      <c r="C261" s="118"/>
      <c r="D261" s="118"/>
      <c r="E261" s="118" t="s">
        <v>456</v>
      </c>
      <c r="F261" s="119" t="s">
        <v>35</v>
      </c>
      <c r="G261" s="131">
        <v>1.4345104116336895</v>
      </c>
      <c r="H261" s="131">
        <v>0.93790655268098311</v>
      </c>
      <c r="I261" s="131">
        <v>1.5008160978023575</v>
      </c>
      <c r="J261" s="131">
        <v>1.889668059037968</v>
      </c>
      <c r="K261" s="121">
        <v>1.5969449079163927</v>
      </c>
      <c r="L261" s="121">
        <v>2.3755389144059058</v>
      </c>
      <c r="M261" s="121">
        <v>2.0935687380121544</v>
      </c>
      <c r="N261" s="121">
        <v>2.4647507529484654</v>
      </c>
      <c r="O261" s="121">
        <v>2.5378064480017919</v>
      </c>
      <c r="P261" s="121">
        <v>1.1022342662453757</v>
      </c>
      <c r="Q261" s="121">
        <v>2.1900920432709823</v>
      </c>
      <c r="R261" s="121">
        <v>2.075768282708006</v>
      </c>
      <c r="S261" s="120">
        <v>1.869507951038444</v>
      </c>
      <c r="T261" s="120">
        <v>1.9923333185100029</v>
      </c>
      <c r="U261" s="120">
        <v>3.1819663641905573</v>
      </c>
      <c r="V261" s="120">
        <v>3.9612168839621784</v>
      </c>
      <c r="W261" s="120">
        <v>2.2281442190549794</v>
      </c>
      <c r="X261" s="120">
        <v>3.1731681464263817</v>
      </c>
      <c r="Y261" s="120">
        <v>4.322444672936439</v>
      </c>
      <c r="Z261" s="120">
        <v>3.3357937921554099</v>
      </c>
      <c r="AA261" s="120">
        <v>1.9729225196900499</v>
      </c>
      <c r="AB261" s="120">
        <v>1.69647822793794</v>
      </c>
      <c r="AC261" s="62" t="s">
        <v>36</v>
      </c>
      <c r="AD261" s="121">
        <v>-60.751881023257901</v>
      </c>
      <c r="AE261" s="122" t="s">
        <v>42</v>
      </c>
      <c r="AF261" s="63" t="s">
        <v>37</v>
      </c>
      <c r="AG261" s="12"/>
    </row>
    <row r="262" spans="1:33" customFormat="1" ht="13.2" x14ac:dyDescent="0.25">
      <c r="A262" s="123">
        <v>264264</v>
      </c>
      <c r="B262" s="124"/>
      <c r="C262" s="124" t="s">
        <v>457</v>
      </c>
      <c r="D262" s="124"/>
      <c r="E262" s="124"/>
      <c r="F262" s="125" t="s">
        <v>35</v>
      </c>
      <c r="G262" s="126">
        <v>1.4403850006481491</v>
      </c>
      <c r="H262" s="126">
        <v>1.1371336639217369</v>
      </c>
      <c r="I262" s="126">
        <v>1.8077856175815461</v>
      </c>
      <c r="J262" s="126">
        <v>1.4751260417936882</v>
      </c>
      <c r="K262" s="127">
        <v>1.4325817992874026</v>
      </c>
      <c r="L262" s="127">
        <v>1.7310698063704706</v>
      </c>
      <c r="M262" s="127">
        <v>1.2719160908649729</v>
      </c>
      <c r="N262" s="127">
        <v>2.0663073155628151</v>
      </c>
      <c r="O262" s="127">
        <v>1.352815403559835</v>
      </c>
      <c r="P262" s="127">
        <v>1.2087807675441062</v>
      </c>
      <c r="Q262" s="127">
        <v>2.3534590455062392</v>
      </c>
      <c r="R262" s="127">
        <v>2.3585987013059277</v>
      </c>
      <c r="S262" s="127">
        <v>2.6077176858530065</v>
      </c>
      <c r="T262" s="127">
        <v>2.2585872377711644</v>
      </c>
      <c r="U262" s="127">
        <v>2.2717767503446824</v>
      </c>
      <c r="V262" s="127">
        <v>2.1106185734059104</v>
      </c>
      <c r="W262" s="127">
        <v>2.303234850452029</v>
      </c>
      <c r="X262" s="127">
        <v>2.8273767325905741</v>
      </c>
      <c r="Y262" s="127">
        <v>2.0771510397881126</v>
      </c>
      <c r="Z262" s="127">
        <v>2.1443807934444798</v>
      </c>
      <c r="AA262" s="127">
        <v>5.4152437955739101</v>
      </c>
      <c r="AB262" s="127">
        <v>3.57312881030948</v>
      </c>
      <c r="AC262" s="128" t="s">
        <v>36</v>
      </c>
      <c r="AD262" s="127">
        <v>72.020654341726399</v>
      </c>
      <c r="AE262" s="129"/>
      <c r="AF262" s="130" t="s">
        <v>149</v>
      </c>
      <c r="AG262" s="12"/>
    </row>
    <row r="263" spans="1:33" customFormat="1" ht="13.2" x14ac:dyDescent="0.25">
      <c r="A263" s="75" t="s">
        <v>458</v>
      </c>
      <c r="B263" s="76"/>
      <c r="C263" s="76" t="s">
        <v>459</v>
      </c>
      <c r="D263" s="76"/>
      <c r="E263" s="76"/>
      <c r="F263" s="35" t="s">
        <v>35</v>
      </c>
      <c r="G263" s="77">
        <v>60.17846200077777</v>
      </c>
      <c r="H263" s="77">
        <v>62.229951428934797</v>
      </c>
      <c r="I263" s="77">
        <v>67.460946271484374</v>
      </c>
      <c r="J263" s="77">
        <v>75.177774514175738</v>
      </c>
      <c r="K263" s="78">
        <v>82.306011990149756</v>
      </c>
      <c r="L263" s="78">
        <v>77.215705659071787</v>
      </c>
      <c r="M263" s="78">
        <v>79.490470385690756</v>
      </c>
      <c r="N263" s="78">
        <v>77.788645255721178</v>
      </c>
      <c r="O263" s="78">
        <v>81.692541699317232</v>
      </c>
      <c r="P263" s="78">
        <v>68.119657494968109</v>
      </c>
      <c r="Q263" s="78">
        <v>76.367850960488056</v>
      </c>
      <c r="R263" s="78">
        <v>102.5458688285602</v>
      </c>
      <c r="S263" s="78">
        <v>77.54286784761068</v>
      </c>
      <c r="T263" s="78">
        <v>93.5991491408233</v>
      </c>
      <c r="U263" s="78">
        <v>82.677893260820611</v>
      </c>
      <c r="V263" s="78">
        <v>86.781371272254887</v>
      </c>
      <c r="W263" s="78">
        <v>83.13574415939938</v>
      </c>
      <c r="X263" s="78">
        <v>112.42235714315082</v>
      </c>
      <c r="Y263" s="78">
        <v>94.698999779283895</v>
      </c>
      <c r="Z263" s="78">
        <v>101.744072166327</v>
      </c>
      <c r="AA263" s="78">
        <v>119.227783295183</v>
      </c>
      <c r="AB263" s="78">
        <v>129.29193260486099</v>
      </c>
      <c r="AC263" s="79" t="s">
        <v>47</v>
      </c>
      <c r="AD263" s="78">
        <v>36.529353959601998</v>
      </c>
      <c r="AE263" s="80" t="s">
        <v>42</v>
      </c>
      <c r="AF263" s="81" t="s">
        <v>149</v>
      </c>
      <c r="AG263" s="12"/>
    </row>
    <row r="264" spans="1:33" customFormat="1" ht="13.2" x14ac:dyDescent="0.25">
      <c r="A264" s="117">
        <v>267</v>
      </c>
      <c r="B264" s="118"/>
      <c r="C264" s="118"/>
      <c r="D264" s="118" t="s">
        <v>460</v>
      </c>
      <c r="E264" s="118"/>
      <c r="F264" s="119" t="s">
        <v>35</v>
      </c>
      <c r="G264" s="131">
        <v>13.457843784248794</v>
      </c>
      <c r="H264" s="131">
        <v>17.267194142153027</v>
      </c>
      <c r="I264" s="131">
        <v>16.595370935458181</v>
      </c>
      <c r="J264" s="131">
        <v>24.341024248859778</v>
      </c>
      <c r="K264" s="121">
        <v>24.902826170064472</v>
      </c>
      <c r="L264" s="121">
        <v>22.177496626881105</v>
      </c>
      <c r="M264" s="121">
        <v>24.503437478335222</v>
      </c>
      <c r="N264" s="121">
        <v>22.654797759450606</v>
      </c>
      <c r="O264" s="121">
        <v>21.860651516847653</v>
      </c>
      <c r="P264" s="121">
        <v>22.446417527801827</v>
      </c>
      <c r="Q264" s="121">
        <v>20.558654476395361</v>
      </c>
      <c r="R264" s="121">
        <v>27.863144686983574</v>
      </c>
      <c r="S264" s="121">
        <v>23.818178106130453</v>
      </c>
      <c r="T264" s="121">
        <v>25.798402154763252</v>
      </c>
      <c r="U264" s="121">
        <v>32.884603871373713</v>
      </c>
      <c r="V264" s="121">
        <v>35.668542553348196</v>
      </c>
      <c r="W264" s="121">
        <v>30.128379534897686</v>
      </c>
      <c r="X264" s="121">
        <v>34.569454601584781</v>
      </c>
      <c r="Y264" s="121">
        <v>32.058242130933081</v>
      </c>
      <c r="Z264" s="121">
        <v>34.156923784613497</v>
      </c>
      <c r="AA264" s="121">
        <v>30.717289012337101</v>
      </c>
      <c r="AB264" s="121">
        <v>38.6093581995476</v>
      </c>
      <c r="AC264" s="141" t="s">
        <v>47</v>
      </c>
      <c r="AD264" s="121">
        <v>20.435044572495102</v>
      </c>
      <c r="AE264" s="142"/>
      <c r="AF264" s="143"/>
      <c r="AG264" s="12"/>
    </row>
    <row r="265" spans="1:33" customFormat="1" ht="13.2" x14ac:dyDescent="0.25">
      <c r="A265" s="100" t="s">
        <v>461</v>
      </c>
      <c r="B265" s="116"/>
      <c r="C265" s="116"/>
      <c r="D265" s="116" t="s">
        <v>462</v>
      </c>
      <c r="E265" s="116"/>
      <c r="F265" s="101" t="s">
        <v>35</v>
      </c>
      <c r="G265" s="140">
        <v>46.720618216528976</v>
      </c>
      <c r="H265" s="140">
        <v>44.962757286781745</v>
      </c>
      <c r="I265" s="140">
        <v>50.865575336026104</v>
      </c>
      <c r="J265" s="140">
        <v>50.836750265316034</v>
      </c>
      <c r="K265" s="87">
        <v>57.403185820085255</v>
      </c>
      <c r="L265" s="87">
        <v>55.038209032190707</v>
      </c>
      <c r="M265" s="87">
        <v>54.987032907355605</v>
      </c>
      <c r="N265" s="87">
        <v>55.133847496270526</v>
      </c>
      <c r="O265" s="87">
        <v>59.831890182469515</v>
      </c>
      <c r="P265" s="87">
        <v>45.673239967166282</v>
      </c>
      <c r="Q265" s="87">
        <v>55.80919648409273</v>
      </c>
      <c r="R265" s="87">
        <v>74.6827241415766</v>
      </c>
      <c r="S265" s="87">
        <v>53.724689741480212</v>
      </c>
      <c r="T265" s="87">
        <v>67.800746986060034</v>
      </c>
      <c r="U265" s="87">
        <v>49.793289389446912</v>
      </c>
      <c r="V265" s="87">
        <v>51.112828718906734</v>
      </c>
      <c r="W265" s="87">
        <v>53.007364624501683</v>
      </c>
      <c r="X265" s="87">
        <v>77.852902541565925</v>
      </c>
      <c r="Y265" s="87">
        <v>62.6407576483508</v>
      </c>
      <c r="Z265" s="87">
        <v>67.587148381713405</v>
      </c>
      <c r="AA265" s="87">
        <v>88.510494282846395</v>
      </c>
      <c r="AB265" s="87">
        <v>90.682574405313602</v>
      </c>
      <c r="AC265" s="88" t="s">
        <v>47</v>
      </c>
      <c r="AD265" s="87">
        <v>44.766088102545602</v>
      </c>
      <c r="AE265" s="89" t="s">
        <v>42</v>
      </c>
      <c r="AF265" s="90" t="s">
        <v>149</v>
      </c>
      <c r="AG265" s="12"/>
    </row>
    <row r="266" spans="1:33" customFormat="1" ht="13.2" x14ac:dyDescent="0.25">
      <c r="A266" s="117" t="s">
        <v>463</v>
      </c>
      <c r="B266" s="118"/>
      <c r="C266" s="118"/>
      <c r="D266" s="118"/>
      <c r="E266" s="118" t="s">
        <v>464</v>
      </c>
      <c r="F266" s="119" t="s">
        <v>35</v>
      </c>
      <c r="G266" s="131">
        <v>46.561058604475761</v>
      </c>
      <c r="H266" s="131">
        <v>44.694879858789427</v>
      </c>
      <c r="I266" s="131">
        <v>49.391983939992677</v>
      </c>
      <c r="J266" s="131">
        <v>50.225501993912516</v>
      </c>
      <c r="K266" s="121">
        <v>56.868535173203661</v>
      </c>
      <c r="L266" s="121">
        <v>54.401052551271867</v>
      </c>
      <c r="M266" s="121">
        <v>54.446901069951217</v>
      </c>
      <c r="N266" s="121">
        <v>54.611357559039675</v>
      </c>
      <c r="O266" s="121">
        <v>58.841727303257599</v>
      </c>
      <c r="P266" s="121">
        <v>43.859596550211947</v>
      </c>
      <c r="Q266" s="121">
        <v>55.51592410211596</v>
      </c>
      <c r="R266" s="121">
        <v>73.507611882995135</v>
      </c>
      <c r="S266" s="120">
        <v>52.43800871720083</v>
      </c>
      <c r="T266" s="120">
        <v>65.754776543781276</v>
      </c>
      <c r="U266" s="120">
        <v>49.49700409905018</v>
      </c>
      <c r="V266" s="120">
        <v>50.520437708104787</v>
      </c>
      <c r="W266" s="120">
        <v>51.380522512600947</v>
      </c>
      <c r="X266" s="120">
        <v>75.73905768434777</v>
      </c>
      <c r="Y266" s="120">
        <v>60.228570351907571</v>
      </c>
      <c r="Z266" s="120">
        <v>66.865806040961203</v>
      </c>
      <c r="AA266" s="120">
        <v>83.906488823270095</v>
      </c>
      <c r="AB266" s="120">
        <v>89.294914643770795</v>
      </c>
      <c r="AC266" s="62" t="s">
        <v>47</v>
      </c>
      <c r="AD266" s="121">
        <v>48.260060170833199</v>
      </c>
      <c r="AE266" s="122" t="s">
        <v>42</v>
      </c>
      <c r="AF266" s="63" t="s">
        <v>149</v>
      </c>
      <c r="AG266" s="12"/>
    </row>
    <row r="267" spans="1:33" customFormat="1" ht="13.2" x14ac:dyDescent="0.25">
      <c r="A267" s="102" t="s">
        <v>465</v>
      </c>
      <c r="B267" s="103"/>
      <c r="C267" s="103"/>
      <c r="D267" s="103"/>
      <c r="E267" s="103" t="s">
        <v>466</v>
      </c>
      <c r="F267" s="104" t="s">
        <v>35</v>
      </c>
      <c r="G267" s="105">
        <v>0.15955961205321895</v>
      </c>
      <c r="H267" s="105">
        <v>0.26787742799231146</v>
      </c>
      <c r="I267" s="105">
        <v>1.4735913960334261</v>
      </c>
      <c r="J267" s="105">
        <v>0.61124827140351823</v>
      </c>
      <c r="K267" s="106">
        <v>0.53465064688158381</v>
      </c>
      <c r="L267" s="106">
        <v>0.63715648091884525</v>
      </c>
      <c r="M267" s="106">
        <v>0.54013183740438575</v>
      </c>
      <c r="N267" s="106">
        <v>0.52248993723083936</v>
      </c>
      <c r="O267" s="106">
        <v>0.99016287921191115</v>
      </c>
      <c r="P267" s="106">
        <v>1.8136434169543363</v>
      </c>
      <c r="Q267" s="106">
        <v>0.29327238197677358</v>
      </c>
      <c r="R267" s="106">
        <v>1.1751122585814524</v>
      </c>
      <c r="S267" s="106">
        <v>1.2866810242793745</v>
      </c>
      <c r="T267" s="106">
        <v>2.0459704422787746</v>
      </c>
      <c r="U267" s="106">
        <v>0.29628529039672941</v>
      </c>
      <c r="V267" s="106">
        <v>0.5923910108019429</v>
      </c>
      <c r="W267" s="106">
        <v>1.6268421119007341</v>
      </c>
      <c r="X267" s="106">
        <v>2.1138448572181394</v>
      </c>
      <c r="Y267" s="106">
        <v>2.4121872964432405</v>
      </c>
      <c r="Z267" s="106">
        <v>0.72134234075215098</v>
      </c>
      <c r="AA267" s="106">
        <v>4.6040054595762898</v>
      </c>
      <c r="AB267" s="106">
        <v>1.3876597615428199</v>
      </c>
      <c r="AC267" s="107" t="s">
        <v>36</v>
      </c>
      <c r="AD267" s="106">
        <v>-42.472967850012303</v>
      </c>
      <c r="AE267" s="115"/>
      <c r="AF267" s="109"/>
      <c r="AG267" s="12"/>
    </row>
    <row r="268" spans="1:33" customFormat="1" ht="13.2" x14ac:dyDescent="0.25">
      <c r="A268" s="75" t="s">
        <v>467</v>
      </c>
      <c r="B268" s="76" t="s">
        <v>468</v>
      </c>
      <c r="C268" s="76"/>
      <c r="D268" s="76"/>
      <c r="E268" s="76"/>
      <c r="F268" s="35" t="s">
        <v>35</v>
      </c>
      <c r="G268" s="140">
        <v>62.098303616672752</v>
      </c>
      <c r="H268" s="140">
        <v>60.741607287903655</v>
      </c>
      <c r="I268" s="140">
        <v>60.155283850560338</v>
      </c>
      <c r="J268" s="140">
        <v>58.83552214220466</v>
      </c>
      <c r="K268" s="87">
        <v>71.076670403979747</v>
      </c>
      <c r="L268" s="87">
        <v>66.140206015419722</v>
      </c>
      <c r="M268" s="87">
        <v>72.470995193307573</v>
      </c>
      <c r="N268" s="87">
        <v>73.585678498043848</v>
      </c>
      <c r="O268" s="87">
        <v>76.956890182469493</v>
      </c>
      <c r="P268" s="87">
        <v>73.298294783713587</v>
      </c>
      <c r="Q268" s="87">
        <v>91.503843072665475</v>
      </c>
      <c r="R268" s="87">
        <v>89.146236624953403</v>
      </c>
      <c r="S268" s="87">
        <v>79.741700091431852</v>
      </c>
      <c r="T268" s="87">
        <v>86.637043612983717</v>
      </c>
      <c r="U268" s="87">
        <v>76.822468628937628</v>
      </c>
      <c r="V268" s="87">
        <v>78.502406827172763</v>
      </c>
      <c r="W268" s="87">
        <v>82.296197847175137</v>
      </c>
      <c r="X268" s="87">
        <v>92.461486986587317</v>
      </c>
      <c r="Y268" s="87">
        <v>88.688572289902552</v>
      </c>
      <c r="Z268" s="87">
        <v>98.399043630353503</v>
      </c>
      <c r="AA268" s="87">
        <v>102.442950614202</v>
      </c>
      <c r="AB268" s="87">
        <v>102.736280237503</v>
      </c>
      <c r="AC268" s="79" t="s">
        <v>47</v>
      </c>
      <c r="AD268" s="87">
        <v>15.839366431204301</v>
      </c>
      <c r="AE268" s="80"/>
      <c r="AF268" s="81"/>
      <c r="AG268" s="12"/>
    </row>
    <row r="269" spans="1:33" customFormat="1" ht="13.2" x14ac:dyDescent="0.25">
      <c r="A269" s="117">
        <v>271</v>
      </c>
      <c r="B269" s="118"/>
      <c r="C269" s="118"/>
      <c r="D269" s="118" t="s">
        <v>469</v>
      </c>
      <c r="E269" s="118"/>
      <c r="F269" s="119" t="s">
        <v>35</v>
      </c>
      <c r="G269" s="131">
        <v>0.91578184475058033</v>
      </c>
      <c r="H269" s="131">
        <v>1.1967903306631975</v>
      </c>
      <c r="I269" s="131">
        <v>0.91023659424172765</v>
      </c>
      <c r="J269" s="131">
        <v>0.95007768856276664</v>
      </c>
      <c r="K269" s="121">
        <v>2.1891722401219997</v>
      </c>
      <c r="L269" s="121">
        <v>2.4430255380360468</v>
      </c>
      <c r="M269" s="121">
        <v>1.4516471009636491</v>
      </c>
      <c r="N269" s="121">
        <v>1.4917443071466789</v>
      </c>
      <c r="O269" s="121">
        <v>2.2136768162991167</v>
      </c>
      <c r="P269" s="121">
        <v>2.5273801625943122</v>
      </c>
      <c r="Q269" s="121">
        <v>1.1195834243682181</v>
      </c>
      <c r="R269" s="121">
        <v>2.8138093356851535</v>
      </c>
      <c r="S269" s="121">
        <v>3.8215465168442617</v>
      </c>
      <c r="T269" s="121">
        <v>3.504718485736388</v>
      </c>
      <c r="U269" s="121">
        <v>2.0362659968929369</v>
      </c>
      <c r="V269" s="121">
        <v>1.8593393241679492</v>
      </c>
      <c r="W269" s="121">
        <v>3.3794601820118464</v>
      </c>
      <c r="X269" s="121">
        <v>1.7629492317706736</v>
      </c>
      <c r="Y269" s="121">
        <v>1.6657846995300363</v>
      </c>
      <c r="Z269" s="121">
        <v>4.89131458035805</v>
      </c>
      <c r="AA269" s="121">
        <v>2.9824581901610698</v>
      </c>
      <c r="AB269" s="121">
        <v>2.3648283606201299</v>
      </c>
      <c r="AC269" s="141"/>
      <c r="AD269" s="121">
        <v>41.964826624192199</v>
      </c>
      <c r="AE269" s="142"/>
      <c r="AF269" s="143"/>
      <c r="AG269" s="12"/>
    </row>
    <row r="270" spans="1:33" customFormat="1" ht="13.2" x14ac:dyDescent="0.25">
      <c r="A270" s="82" t="s">
        <v>470</v>
      </c>
      <c r="B270" s="83"/>
      <c r="C270" s="83"/>
      <c r="D270" s="83" t="s">
        <v>471</v>
      </c>
      <c r="E270" s="83"/>
      <c r="F270" s="84" t="s">
        <v>35</v>
      </c>
      <c r="G270" s="85">
        <v>28.13622918557105</v>
      </c>
      <c r="H270" s="85">
        <v>29.859850921085151</v>
      </c>
      <c r="I270" s="85">
        <v>30.052713103373847</v>
      </c>
      <c r="J270" s="85">
        <v>29.398729212709437</v>
      </c>
      <c r="K270" s="86">
        <v>37.275632679419012</v>
      </c>
      <c r="L270" s="86">
        <v>37.40510172884909</v>
      </c>
      <c r="M270" s="86">
        <v>42.079870820141871</v>
      </c>
      <c r="N270" s="86">
        <v>41.099518675936643</v>
      </c>
      <c r="O270" s="86">
        <v>42.008921974700549</v>
      </c>
      <c r="P270" s="86">
        <v>32.950833773739774</v>
      </c>
      <c r="Q270" s="86">
        <v>48.338694587766057</v>
      </c>
      <c r="R270" s="86">
        <v>51.165408220611056</v>
      </c>
      <c r="S270" s="87">
        <v>47.824979211258317</v>
      </c>
      <c r="T270" s="87">
        <v>46.838525342130723</v>
      </c>
      <c r="U270" s="87">
        <v>44.348145594941272</v>
      </c>
      <c r="V270" s="87">
        <v>43.067590843199689</v>
      </c>
      <c r="W270" s="87">
        <v>44.615871699277548</v>
      </c>
      <c r="X270" s="87">
        <v>50.68305625525899</v>
      </c>
      <c r="Y270" s="87">
        <v>47.497884355535916</v>
      </c>
      <c r="Z270" s="87">
        <v>53.537267927919203</v>
      </c>
      <c r="AA270" s="87">
        <v>58.027969706786699</v>
      </c>
      <c r="AB270" s="87">
        <v>50.696014767183797</v>
      </c>
      <c r="AC270" s="88" t="s">
        <v>47</v>
      </c>
      <c r="AD270" s="86">
        <v>6.7332060259966697</v>
      </c>
      <c r="AE270" s="89"/>
      <c r="AF270" s="90"/>
      <c r="AG270" s="12"/>
    </row>
    <row r="271" spans="1:33" customFormat="1" ht="13.2" x14ac:dyDescent="0.25">
      <c r="A271" s="82" t="s">
        <v>472</v>
      </c>
      <c r="B271" s="83"/>
      <c r="C271" s="83"/>
      <c r="D271" s="83"/>
      <c r="E271" s="83" t="s">
        <v>473</v>
      </c>
      <c r="F271" s="84" t="s">
        <v>35</v>
      </c>
      <c r="G271" s="85">
        <v>24.393968676714945</v>
      </c>
      <c r="H271" s="85">
        <v>26.953321545837404</v>
      </c>
      <c r="I271" s="85">
        <v>25.975053485905619</v>
      </c>
      <c r="J271" s="85">
        <v>25.866971309081222</v>
      </c>
      <c r="K271" s="86">
        <v>33.895617154284693</v>
      </c>
      <c r="L271" s="86">
        <v>33.435494245362754</v>
      </c>
      <c r="M271" s="86">
        <v>38.575393432394328</v>
      </c>
      <c r="N271" s="86">
        <v>37.611366003321457</v>
      </c>
      <c r="O271" s="86">
        <v>37.571437367065947</v>
      </c>
      <c r="P271" s="86">
        <v>29.915607817120748</v>
      </c>
      <c r="Q271" s="86">
        <v>45.024562612393083</v>
      </c>
      <c r="R271" s="86">
        <v>46.677371340815391</v>
      </c>
      <c r="S271" s="87">
        <v>43.326523675438487</v>
      </c>
      <c r="T271" s="87">
        <v>41.048688601901894</v>
      </c>
      <c r="U271" s="87">
        <v>39.725517406760794</v>
      </c>
      <c r="V271" s="87">
        <v>37.589840696029434</v>
      </c>
      <c r="W271" s="87">
        <v>39.139334252887373</v>
      </c>
      <c r="X271" s="87">
        <v>42.97955852051544</v>
      </c>
      <c r="Y271" s="87">
        <v>40.559859818366817</v>
      </c>
      <c r="Z271" s="87">
        <v>45.109739137876602</v>
      </c>
      <c r="AA271" s="87">
        <v>50.378582846945903</v>
      </c>
      <c r="AB271" s="87">
        <v>43.879102951847699</v>
      </c>
      <c r="AC271" s="88" t="s">
        <v>47</v>
      </c>
      <c r="AD271" s="86">
        <v>8.1835665812086198</v>
      </c>
      <c r="AE271" s="89"/>
      <c r="AF271" s="90"/>
      <c r="AG271" s="12"/>
    </row>
    <row r="272" spans="1:33" customFormat="1" ht="13.2" x14ac:dyDescent="0.25">
      <c r="A272" s="117" t="s">
        <v>474</v>
      </c>
      <c r="B272" s="118"/>
      <c r="C272" s="118"/>
      <c r="D272" s="118"/>
      <c r="E272" s="118" t="s">
        <v>475</v>
      </c>
      <c r="F272" s="119" t="s">
        <v>35</v>
      </c>
      <c r="G272" s="131">
        <v>3.7422605088560754</v>
      </c>
      <c r="H272" s="131">
        <v>2.9065293752477568</v>
      </c>
      <c r="I272" s="131">
        <v>4.0776596174682274</v>
      </c>
      <c r="J272" s="131">
        <v>3.5317579036282076</v>
      </c>
      <c r="K272" s="121">
        <v>3.380015525134326</v>
      </c>
      <c r="L272" s="121">
        <v>3.9696074834863389</v>
      </c>
      <c r="M272" s="121">
        <v>3.504477387747555</v>
      </c>
      <c r="N272" s="121">
        <v>3.488152672615199</v>
      </c>
      <c r="O272" s="121">
        <v>4.4374846076346168</v>
      </c>
      <c r="P272" s="121">
        <v>3.0352259566190272</v>
      </c>
      <c r="Q272" s="121">
        <v>3.3141319753729639</v>
      </c>
      <c r="R272" s="121">
        <v>4.4880368797956818</v>
      </c>
      <c r="S272" s="120">
        <v>4.4984555358198168</v>
      </c>
      <c r="T272" s="120">
        <v>5.7898367402288198</v>
      </c>
      <c r="U272" s="120">
        <v>4.6226281881804878</v>
      </c>
      <c r="V272" s="120">
        <v>5.4777501471702674</v>
      </c>
      <c r="W272" s="120">
        <v>5.4765374463901741</v>
      </c>
      <c r="X272" s="120">
        <v>7.7034977347435794</v>
      </c>
      <c r="Y272" s="120">
        <v>6.9380245371691291</v>
      </c>
      <c r="Z272" s="120">
        <v>8.4275287900426292</v>
      </c>
      <c r="AA272" s="120">
        <v>7.6493868598407797</v>
      </c>
      <c r="AB272" s="120">
        <v>6.8169118153360397</v>
      </c>
      <c r="AC272" s="62"/>
      <c r="AD272" s="121">
        <v>-1.7456369775610101</v>
      </c>
      <c r="AE272" s="122"/>
      <c r="AF272" s="63"/>
      <c r="AG272" s="12"/>
    </row>
    <row r="273" spans="1:33" customFormat="1" ht="13.2" x14ac:dyDescent="0.25">
      <c r="A273" s="102">
        <v>277</v>
      </c>
      <c r="B273" s="103"/>
      <c r="C273" s="103"/>
      <c r="D273" s="103" t="s">
        <v>476</v>
      </c>
      <c r="E273" s="103"/>
      <c r="F273" s="104" t="s">
        <v>35</v>
      </c>
      <c r="G273" s="105">
        <v>33.04629258635115</v>
      </c>
      <c r="H273" s="105">
        <v>29.684966036155334</v>
      </c>
      <c r="I273" s="105">
        <v>29.192334152944781</v>
      </c>
      <c r="J273" s="105">
        <v>28.486715240932451</v>
      </c>
      <c r="K273" s="106">
        <v>31.61186548443872</v>
      </c>
      <c r="L273" s="106">
        <v>26.292078748534561</v>
      </c>
      <c r="M273" s="106">
        <v>28.939477272202033</v>
      </c>
      <c r="N273" s="106">
        <v>30.994415514960512</v>
      </c>
      <c r="O273" s="106">
        <v>32.734291391469874</v>
      </c>
      <c r="P273" s="106">
        <v>37.820080847379486</v>
      </c>
      <c r="Q273" s="106">
        <v>42.045565060531196</v>
      </c>
      <c r="R273" s="106">
        <v>35.16701906865719</v>
      </c>
      <c r="S273" s="106">
        <v>28.095174363329267</v>
      </c>
      <c r="T273" s="106">
        <v>36.293799785116597</v>
      </c>
      <c r="U273" s="106">
        <v>30.438057037103395</v>
      </c>
      <c r="V273" s="106">
        <v>33.575476659805105</v>
      </c>
      <c r="W273" s="106">
        <v>34.300865965885748</v>
      </c>
      <c r="X273" s="106">
        <v>40.015481499557609</v>
      </c>
      <c r="Y273" s="106">
        <v>39.524903234836543</v>
      </c>
      <c r="Z273" s="106">
        <v>39.970461122076202</v>
      </c>
      <c r="AA273" s="106">
        <v>41.4325227172544</v>
      </c>
      <c r="AB273" s="106">
        <v>49.6754371096998</v>
      </c>
      <c r="AC273" s="107" t="s">
        <v>47</v>
      </c>
      <c r="AD273" s="106">
        <v>25.681362999307201</v>
      </c>
      <c r="AE273" s="115" t="s">
        <v>42</v>
      </c>
      <c r="AF273" s="109" t="s">
        <v>149</v>
      </c>
      <c r="AG273" s="12"/>
    </row>
    <row r="274" spans="1:33" customFormat="1" ht="13.2" x14ac:dyDescent="0.25">
      <c r="A274" s="75" t="s">
        <v>477</v>
      </c>
      <c r="B274" s="76"/>
      <c r="C274" s="76" t="s">
        <v>478</v>
      </c>
      <c r="D274" s="76"/>
      <c r="E274" s="76"/>
      <c r="F274" s="35" t="s">
        <v>35</v>
      </c>
      <c r="G274" s="77">
        <v>163.75149368938332</v>
      </c>
      <c r="H274" s="77">
        <v>154.29737791041214</v>
      </c>
      <c r="I274" s="77">
        <v>183.74124658695368</v>
      </c>
      <c r="J274" s="77">
        <v>160.27256390651976</v>
      </c>
      <c r="K274" s="78">
        <v>169.07789739995169</v>
      </c>
      <c r="L274" s="78">
        <v>182.68855409725691</v>
      </c>
      <c r="M274" s="78">
        <v>186.09317588334514</v>
      </c>
      <c r="N274" s="78">
        <v>198.2671686323082</v>
      </c>
      <c r="O274" s="78">
        <v>224.37414362476221</v>
      </c>
      <c r="P274" s="78">
        <v>220.39275634466401</v>
      </c>
      <c r="Q274" s="78">
        <v>236.16891872965726</v>
      </c>
      <c r="R274" s="78">
        <v>233.18081004234395</v>
      </c>
      <c r="S274" s="78">
        <v>224.07052556477242</v>
      </c>
      <c r="T274" s="78">
        <v>287.75217010814998</v>
      </c>
      <c r="U274" s="78">
        <v>284.01059176213266</v>
      </c>
      <c r="V274" s="78">
        <v>296.58400244201727</v>
      </c>
      <c r="W274" s="78">
        <v>240.29939768535661</v>
      </c>
      <c r="X274" s="78">
        <v>254.8843691043966</v>
      </c>
      <c r="Y274" s="78">
        <v>277.82104231827282</v>
      </c>
      <c r="Z274" s="78">
        <v>280.38621447712501</v>
      </c>
      <c r="AA274" s="78">
        <v>289.637567514458</v>
      </c>
      <c r="AB274" s="78">
        <v>262.58514965809798</v>
      </c>
      <c r="AC274" s="79" t="s">
        <v>632</v>
      </c>
      <c r="AD274" s="78">
        <v>-5.4840672013317597</v>
      </c>
      <c r="AE274" s="80"/>
      <c r="AF274" s="81"/>
      <c r="AG274" s="12"/>
    </row>
    <row r="275" spans="1:33" customFormat="1" ht="13.2" x14ac:dyDescent="0.25">
      <c r="A275" s="82">
        <v>281</v>
      </c>
      <c r="B275" s="83"/>
      <c r="C275" s="83"/>
      <c r="D275" s="83" t="s">
        <v>479</v>
      </c>
      <c r="E275" s="83"/>
      <c r="F275" s="84" t="s">
        <v>35</v>
      </c>
      <c r="G275" s="85">
        <v>2.4642810846482903</v>
      </c>
      <c r="H275" s="85">
        <v>1.9045733390176605</v>
      </c>
      <c r="I275" s="85">
        <v>1.9602832129710832</v>
      </c>
      <c r="J275" s="85">
        <v>2.3583129135688417</v>
      </c>
      <c r="K275" s="86">
        <v>3.7355123267683794</v>
      </c>
      <c r="L275" s="86">
        <v>3.0726012458994294</v>
      </c>
      <c r="M275" s="86">
        <v>3.7708675155408669</v>
      </c>
      <c r="N275" s="86">
        <v>3.7469614659273294</v>
      </c>
      <c r="O275" s="86">
        <v>2.8043938206649508</v>
      </c>
      <c r="P275" s="86">
        <v>3.3748608503030373</v>
      </c>
      <c r="Q275" s="86">
        <v>3.932393293109921</v>
      </c>
      <c r="R275" s="86">
        <v>6.0315325591618034</v>
      </c>
      <c r="S275" s="87">
        <v>6.0777493421266815</v>
      </c>
      <c r="T275" s="87">
        <v>5.3430700654916716</v>
      </c>
      <c r="U275" s="87">
        <v>4.2094440390065255</v>
      </c>
      <c r="V275" s="87">
        <v>4.3736400730859275</v>
      </c>
      <c r="W275" s="87">
        <v>5.471181529319348</v>
      </c>
      <c r="X275" s="87">
        <v>6.5666474545254321</v>
      </c>
      <c r="Y275" s="87">
        <v>4.6121560731916071</v>
      </c>
      <c r="Z275" s="87">
        <v>6.8469888797958802</v>
      </c>
      <c r="AA275" s="87">
        <v>7.4222488355913301</v>
      </c>
      <c r="AB275" s="87">
        <v>6.8907609760748301</v>
      </c>
      <c r="AC275" s="88"/>
      <c r="AD275" s="86">
        <v>49.404332089447898</v>
      </c>
      <c r="AE275" s="89"/>
      <c r="AF275" s="90"/>
      <c r="AG275" s="12"/>
    </row>
    <row r="276" spans="1:33" customFormat="1" ht="13.2" x14ac:dyDescent="0.25">
      <c r="A276" s="82" t="s">
        <v>480</v>
      </c>
      <c r="B276" s="83"/>
      <c r="C276" s="83"/>
      <c r="D276" s="83" t="s">
        <v>481</v>
      </c>
      <c r="E276" s="144"/>
      <c r="F276" s="84" t="s">
        <v>35</v>
      </c>
      <c r="G276" s="85">
        <v>38.853636117232519</v>
      </c>
      <c r="H276" s="85">
        <v>37.77045509008915</v>
      </c>
      <c r="I276" s="85">
        <v>41.266239160331637</v>
      </c>
      <c r="J276" s="85">
        <v>39.281407644958087</v>
      </c>
      <c r="K276" s="86">
        <v>44.31488121602623</v>
      </c>
      <c r="L276" s="86">
        <v>44.451222768333352</v>
      </c>
      <c r="M276" s="86">
        <v>45.26936831280473</v>
      </c>
      <c r="N276" s="86">
        <v>47.143777971683598</v>
      </c>
      <c r="O276" s="86">
        <v>50.554595320720956</v>
      </c>
      <c r="P276" s="86">
        <v>46.309370537370846</v>
      </c>
      <c r="Q276" s="86">
        <v>52.789303261009643</v>
      </c>
      <c r="R276" s="86">
        <v>48.012280281995778</v>
      </c>
      <c r="S276" s="87">
        <v>54.970568825219537</v>
      </c>
      <c r="T276" s="87">
        <v>52.05551941224946</v>
      </c>
      <c r="U276" s="87">
        <v>46.2755117257744</v>
      </c>
      <c r="V276" s="87">
        <v>51.40292845642805</v>
      </c>
      <c r="W276" s="87">
        <v>45.329586811990069</v>
      </c>
      <c r="X276" s="87">
        <v>48.875779907795639</v>
      </c>
      <c r="Y276" s="87">
        <v>49.496452392616213</v>
      </c>
      <c r="Z276" s="87">
        <v>48.821309178046199</v>
      </c>
      <c r="AA276" s="87">
        <v>48.074076041063599</v>
      </c>
      <c r="AB276" s="87">
        <v>43.789885432501499</v>
      </c>
      <c r="AC276" s="88" t="s">
        <v>47</v>
      </c>
      <c r="AD276" s="86">
        <v>-11.529244388767401</v>
      </c>
      <c r="AE276" s="89"/>
      <c r="AF276" s="90"/>
      <c r="AG276" s="12"/>
    </row>
    <row r="277" spans="1:33" customFormat="1" ht="13.2" x14ac:dyDescent="0.25">
      <c r="A277" s="82" t="s">
        <v>482</v>
      </c>
      <c r="B277" s="83"/>
      <c r="C277" s="83"/>
      <c r="D277" s="83"/>
      <c r="E277" s="83" t="s">
        <v>483</v>
      </c>
      <c r="F277" s="84" t="s">
        <v>35</v>
      </c>
      <c r="G277" s="85">
        <v>2.6365945060513569</v>
      </c>
      <c r="H277" s="85">
        <v>1.8534528836732729</v>
      </c>
      <c r="I277" s="85">
        <v>2.7013149459924946</v>
      </c>
      <c r="J277" s="85">
        <v>2.6346666927754843</v>
      </c>
      <c r="K277" s="86">
        <v>3.220295599220631</v>
      </c>
      <c r="L277" s="86">
        <v>2.7159751867648967</v>
      </c>
      <c r="M277" s="86">
        <v>3.7878353707854755</v>
      </c>
      <c r="N277" s="86">
        <v>2.6339319390885838</v>
      </c>
      <c r="O277" s="86">
        <v>3.5574275159520887</v>
      </c>
      <c r="P277" s="86">
        <v>2.9265514488435111</v>
      </c>
      <c r="Q277" s="86">
        <v>3.7250998582656889</v>
      </c>
      <c r="R277" s="86">
        <v>3.3349089411803989</v>
      </c>
      <c r="S277" s="87">
        <v>5.4064451444838255</v>
      </c>
      <c r="T277" s="87">
        <v>5.5352221550597234</v>
      </c>
      <c r="U277" s="87">
        <v>3.7980016037861573</v>
      </c>
      <c r="V277" s="87">
        <v>3.9684387294309436</v>
      </c>
      <c r="W277" s="87">
        <v>3.7482546358875717</v>
      </c>
      <c r="X277" s="87">
        <v>5.6483767552081821</v>
      </c>
      <c r="Y277" s="87">
        <v>3.7174618726414317</v>
      </c>
      <c r="Z277" s="87">
        <v>5.4487502473830798</v>
      </c>
      <c r="AA277" s="87">
        <v>5.7075913602736099</v>
      </c>
      <c r="AB277" s="87">
        <v>3.7756982367304501</v>
      </c>
      <c r="AC277" s="88" t="s">
        <v>36</v>
      </c>
      <c r="AD277" s="86">
        <v>1.56656251184748</v>
      </c>
      <c r="AE277" s="89"/>
      <c r="AF277" s="90"/>
      <c r="AG277" s="12"/>
    </row>
    <row r="278" spans="1:33" customFormat="1" ht="13.2" x14ac:dyDescent="0.25">
      <c r="A278" s="82" t="s">
        <v>484</v>
      </c>
      <c r="B278" s="83"/>
      <c r="C278" s="83"/>
      <c r="D278" s="83"/>
      <c r="E278" s="83" t="s">
        <v>485</v>
      </c>
      <c r="F278" s="84" t="s">
        <v>35</v>
      </c>
      <c r="G278" s="85">
        <v>13.997006728967557</v>
      </c>
      <c r="H278" s="85">
        <v>12.714512621446376</v>
      </c>
      <c r="I278" s="85">
        <v>12.767712863728486</v>
      </c>
      <c r="J278" s="85">
        <v>12.552052464479406</v>
      </c>
      <c r="K278" s="86">
        <v>16.533856865034782</v>
      </c>
      <c r="L278" s="86">
        <v>16.982445807703094</v>
      </c>
      <c r="M278" s="86">
        <v>13.437738312573641</v>
      </c>
      <c r="N278" s="86">
        <v>17.374402567061697</v>
      </c>
      <c r="O278" s="86">
        <v>17.535184148662271</v>
      </c>
      <c r="P278" s="86">
        <v>14.868426230982873</v>
      </c>
      <c r="Q278" s="86">
        <v>19.113858030397257</v>
      </c>
      <c r="R278" s="86">
        <v>16.077751934965143</v>
      </c>
      <c r="S278" s="87">
        <v>19.387264322987804</v>
      </c>
      <c r="T278" s="87">
        <v>17.270491195765143</v>
      </c>
      <c r="U278" s="87">
        <v>15.533276924051762</v>
      </c>
      <c r="V278" s="87">
        <v>19.030464654312187</v>
      </c>
      <c r="W278" s="87">
        <v>18.047942988886657</v>
      </c>
      <c r="X278" s="87">
        <v>15.974086319903176</v>
      </c>
      <c r="Y278" s="87">
        <v>17.358413320485141</v>
      </c>
      <c r="Z278" s="87">
        <v>17.615457030226199</v>
      </c>
      <c r="AA278" s="87">
        <v>15.897771027069499</v>
      </c>
      <c r="AB278" s="87">
        <v>15.07111871481</v>
      </c>
      <c r="AC278" s="88"/>
      <c r="AD278" s="86">
        <v>-13.176864517771</v>
      </c>
      <c r="AE278" s="89"/>
      <c r="AF278" s="90"/>
      <c r="AG278" s="12"/>
    </row>
    <row r="279" spans="1:33" customFormat="1" ht="13.2" x14ac:dyDescent="0.25">
      <c r="A279" s="82" t="s">
        <v>486</v>
      </c>
      <c r="B279" s="83"/>
      <c r="C279" s="83"/>
      <c r="D279" s="83"/>
      <c r="E279" s="83" t="s">
        <v>487</v>
      </c>
      <c r="F279" s="84" t="s">
        <v>35</v>
      </c>
      <c r="G279" s="85">
        <v>12.297093934501572</v>
      </c>
      <c r="H279" s="85">
        <v>13.345518313251215</v>
      </c>
      <c r="I279" s="85">
        <v>12.860385401559563</v>
      </c>
      <c r="J279" s="85">
        <v>13.052521948465353</v>
      </c>
      <c r="K279" s="86">
        <v>13.246841346827612</v>
      </c>
      <c r="L279" s="86">
        <v>12.629363106672397</v>
      </c>
      <c r="M279" s="86">
        <v>13.68413329327756</v>
      </c>
      <c r="N279" s="86">
        <v>13.273955020125559</v>
      </c>
      <c r="O279" s="86">
        <v>14.732385536773767</v>
      </c>
      <c r="P279" s="86">
        <v>14.195931206638706</v>
      </c>
      <c r="Q279" s="86">
        <v>9.9946779605945046</v>
      </c>
      <c r="R279" s="86">
        <v>11.298212765483894</v>
      </c>
      <c r="S279" s="87">
        <v>13.621334794477011</v>
      </c>
      <c r="T279" s="87">
        <v>12.088503518893985</v>
      </c>
      <c r="U279" s="87">
        <v>8.8962578140875319</v>
      </c>
      <c r="V279" s="87">
        <v>8.8247585398309027</v>
      </c>
      <c r="W279" s="87">
        <v>12.703815301638867</v>
      </c>
      <c r="X279" s="87">
        <v>12.148111091274963</v>
      </c>
      <c r="Y279" s="87">
        <v>15.838021307177581</v>
      </c>
      <c r="Z279" s="87">
        <v>13.6202362040469</v>
      </c>
      <c r="AA279" s="87">
        <v>11.671076460622499</v>
      </c>
      <c r="AB279" s="87">
        <v>13.366790785870499</v>
      </c>
      <c r="AC279" s="88"/>
      <c r="AD279" s="86">
        <v>-15.603151892383901</v>
      </c>
      <c r="AE279" s="89"/>
      <c r="AF279" s="90"/>
      <c r="AG279" s="12"/>
    </row>
    <row r="280" spans="1:33" customFormat="1" ht="13.2" x14ac:dyDescent="0.25">
      <c r="A280" s="82" t="s">
        <v>488</v>
      </c>
      <c r="B280" s="83"/>
      <c r="C280" s="83"/>
      <c r="D280" s="83"/>
      <c r="E280" s="83" t="s">
        <v>489</v>
      </c>
      <c r="F280" s="84" t="s">
        <v>35</v>
      </c>
      <c r="G280" s="85">
        <v>9.9229409477120321</v>
      </c>
      <c r="H280" s="85">
        <v>9.8569712717182441</v>
      </c>
      <c r="I280" s="85">
        <v>12.936825949051071</v>
      </c>
      <c r="J280" s="85">
        <v>11.042166539237847</v>
      </c>
      <c r="K280" s="86">
        <v>11.313887404943193</v>
      </c>
      <c r="L280" s="86">
        <v>12.123438667192955</v>
      </c>
      <c r="M280" s="86">
        <v>14.359661336168038</v>
      </c>
      <c r="N280" s="86">
        <v>13.861488445407744</v>
      </c>
      <c r="O280" s="86">
        <v>14.729598119332818</v>
      </c>
      <c r="P280" s="86">
        <v>14.318461650905739</v>
      </c>
      <c r="Q280" s="86">
        <v>19.955667411752184</v>
      </c>
      <c r="R280" s="86">
        <v>17.301406640366356</v>
      </c>
      <c r="S280" s="87">
        <v>16.55552456327089</v>
      </c>
      <c r="T280" s="87">
        <v>17.161302542530606</v>
      </c>
      <c r="U280" s="87">
        <v>18.047975383848947</v>
      </c>
      <c r="V280" s="87">
        <v>19.579266532854025</v>
      </c>
      <c r="W280" s="87">
        <v>10.829573885576925</v>
      </c>
      <c r="X280" s="87">
        <v>15.105205741409344</v>
      </c>
      <c r="Y280" s="87">
        <v>12.582555892312081</v>
      </c>
      <c r="Z280" s="87">
        <v>12.13686569639</v>
      </c>
      <c r="AA280" s="87">
        <v>14.7976371930979</v>
      </c>
      <c r="AB280" s="87">
        <v>11.5762776950904</v>
      </c>
      <c r="AC280" s="88"/>
      <c r="AD280" s="86">
        <v>-7.9974069325328303</v>
      </c>
      <c r="AE280" s="89"/>
      <c r="AF280" s="90"/>
      <c r="AG280" s="12"/>
    </row>
    <row r="281" spans="1:33" customFormat="1" ht="13.2" x14ac:dyDescent="0.25">
      <c r="A281" s="82" t="s">
        <v>490</v>
      </c>
      <c r="B281" s="83"/>
      <c r="C281" s="83"/>
      <c r="D281" s="83" t="s">
        <v>491</v>
      </c>
      <c r="E281" s="83"/>
      <c r="F281" s="84" t="s">
        <v>35</v>
      </c>
      <c r="G281" s="85">
        <v>4.066258529054763</v>
      </c>
      <c r="H281" s="85">
        <v>5.2353332585395815</v>
      </c>
      <c r="I281" s="85">
        <v>4.8173840579514753</v>
      </c>
      <c r="J281" s="85">
        <v>4.6243747754419307</v>
      </c>
      <c r="K281" s="86">
        <v>5.8625167413843133</v>
      </c>
      <c r="L281" s="86">
        <v>4.7020188580515905</v>
      </c>
      <c r="M281" s="86">
        <v>5.131782520278227</v>
      </c>
      <c r="N281" s="86">
        <v>5.1825231514059809</v>
      </c>
      <c r="O281" s="86">
        <v>6.1798695846859983</v>
      </c>
      <c r="P281" s="86">
        <v>3.6244869733394802</v>
      </c>
      <c r="Q281" s="86">
        <v>5.6882489369926565</v>
      </c>
      <c r="R281" s="86">
        <v>7.4165558455143863</v>
      </c>
      <c r="S281" s="87">
        <v>4.7689401024897391</v>
      </c>
      <c r="T281" s="87">
        <v>8.3477374930893102</v>
      </c>
      <c r="U281" s="87">
        <v>5.6396203462342678</v>
      </c>
      <c r="V281" s="87">
        <v>5.0023920965065942</v>
      </c>
      <c r="W281" s="87">
        <v>5.2130420465328875</v>
      </c>
      <c r="X281" s="87">
        <v>6.6964396616588555</v>
      </c>
      <c r="Y281" s="87">
        <v>5.3694760415376912</v>
      </c>
      <c r="Z281" s="87">
        <v>6.6846333648913898</v>
      </c>
      <c r="AA281" s="87">
        <v>5.20621053358329</v>
      </c>
      <c r="AB281" s="87">
        <v>8.0946890045922295</v>
      </c>
      <c r="AC281" s="88"/>
      <c r="AD281" s="86">
        <v>50.753796869053602</v>
      </c>
      <c r="AE281" s="89"/>
      <c r="AF281" s="90"/>
      <c r="AG281" s="12"/>
    </row>
    <row r="282" spans="1:33" customFormat="1" ht="13.2" x14ac:dyDescent="0.25">
      <c r="A282" s="82" t="s">
        <v>492</v>
      </c>
      <c r="B282" s="83"/>
      <c r="C282" s="83"/>
      <c r="D282" s="83"/>
      <c r="E282" s="83" t="s">
        <v>493</v>
      </c>
      <c r="F282" s="84" t="s">
        <v>35</v>
      </c>
      <c r="G282" s="85">
        <v>2.1991821535053089</v>
      </c>
      <c r="H282" s="85">
        <v>3.2996243259212763</v>
      </c>
      <c r="I282" s="85">
        <v>3.5226126202377888</v>
      </c>
      <c r="J282" s="85">
        <v>2.8948322642069808</v>
      </c>
      <c r="K282" s="86">
        <v>3.5880072689031803</v>
      </c>
      <c r="L282" s="86">
        <v>3.0426839258790404</v>
      </c>
      <c r="M282" s="86">
        <v>3.3575584082453238</v>
      </c>
      <c r="N282" s="86">
        <v>3.1889548793875138</v>
      </c>
      <c r="O282" s="86">
        <v>3.9647906638307426</v>
      </c>
      <c r="P282" s="86">
        <v>2.1574752903871453</v>
      </c>
      <c r="Q282" s="86">
        <v>4.3190674666532223</v>
      </c>
      <c r="R282" s="86">
        <v>4.2775221317723791</v>
      </c>
      <c r="S282" s="87">
        <v>3.6382414076419805</v>
      </c>
      <c r="T282" s="87">
        <v>7.0727474164856305</v>
      </c>
      <c r="U282" s="87">
        <v>3.9876075290549666</v>
      </c>
      <c r="V282" s="87">
        <v>3.0892321012858779</v>
      </c>
      <c r="W282" s="87">
        <v>4.1387989746010048</v>
      </c>
      <c r="X282" s="87">
        <v>5.1538172667525206</v>
      </c>
      <c r="Y282" s="87">
        <v>4.0608638074063705</v>
      </c>
      <c r="Z282" s="87">
        <v>3.9645426488443798</v>
      </c>
      <c r="AA282" s="87">
        <v>3.5032555644660102</v>
      </c>
      <c r="AB282" s="87">
        <v>5.4105838546163296</v>
      </c>
      <c r="AC282" s="88"/>
      <c r="AD282" s="86">
        <v>33.237264562980101</v>
      </c>
      <c r="AE282" s="89"/>
      <c r="AF282" s="90"/>
      <c r="AG282" s="12"/>
    </row>
    <row r="283" spans="1:33" customFormat="1" ht="13.2" x14ac:dyDescent="0.25">
      <c r="A283" s="82" t="s">
        <v>494</v>
      </c>
      <c r="B283" s="83"/>
      <c r="C283" s="83"/>
      <c r="D283" s="83"/>
      <c r="E283" s="83" t="s">
        <v>495</v>
      </c>
      <c r="F283" s="84" t="s">
        <v>35</v>
      </c>
      <c r="G283" s="85">
        <v>1.8670763755494537</v>
      </c>
      <c r="H283" s="85">
        <v>1.9357089326183068</v>
      </c>
      <c r="I283" s="85">
        <v>1.2947714377136883</v>
      </c>
      <c r="J283" s="85">
        <v>1.7295425112349505</v>
      </c>
      <c r="K283" s="86">
        <v>2.2745094724811352</v>
      </c>
      <c r="L283" s="86">
        <v>1.659334932172549</v>
      </c>
      <c r="M283" s="86">
        <v>1.7742241120329065</v>
      </c>
      <c r="N283" s="86">
        <v>1.9935682720184686</v>
      </c>
      <c r="O283" s="86">
        <v>2.2150789208552566</v>
      </c>
      <c r="P283" s="86">
        <v>1.467011682952335</v>
      </c>
      <c r="Q283" s="86">
        <v>1.3691814703394343</v>
      </c>
      <c r="R283" s="86">
        <v>3.139033713742009</v>
      </c>
      <c r="S283" s="87">
        <v>1.130698694847758</v>
      </c>
      <c r="T283" s="87">
        <v>1.2749900766036786</v>
      </c>
      <c r="U283" s="87">
        <v>1.6520128171793025</v>
      </c>
      <c r="V283" s="87">
        <v>1.9131599952207174</v>
      </c>
      <c r="W283" s="87">
        <v>1.0742430719318821</v>
      </c>
      <c r="X283" s="87">
        <v>1.5426223949063351</v>
      </c>
      <c r="Y283" s="87">
        <v>1.3086122341313207</v>
      </c>
      <c r="Z283" s="87">
        <v>2.7200907160469998</v>
      </c>
      <c r="AA283" s="87">
        <v>1.7029549691172801</v>
      </c>
      <c r="AB283" s="87">
        <v>2.6841051499758999</v>
      </c>
      <c r="AC283" s="88" t="s">
        <v>36</v>
      </c>
      <c r="AD283" s="86">
        <v>105.110809754705</v>
      </c>
      <c r="AE283" s="89"/>
      <c r="AF283" s="90"/>
      <c r="AG283" s="12"/>
    </row>
    <row r="284" spans="1:33" customFormat="1" ht="13.2" x14ac:dyDescent="0.25">
      <c r="A284" s="82">
        <v>286</v>
      </c>
      <c r="B284" s="83"/>
      <c r="C284" s="83"/>
      <c r="D284" s="83" t="s">
        <v>496</v>
      </c>
      <c r="E284" s="83"/>
      <c r="F284" s="84" t="s">
        <v>35</v>
      </c>
      <c r="G284" s="85">
        <v>3.8202122394145444</v>
      </c>
      <c r="H284" s="85">
        <v>2.7617937337791063</v>
      </c>
      <c r="I284" s="85">
        <v>2.8909887227534923</v>
      </c>
      <c r="J284" s="85">
        <v>4.0994263477712138</v>
      </c>
      <c r="K284" s="86">
        <v>3.3495015787715272</v>
      </c>
      <c r="L284" s="86">
        <v>3.1484000777207211</v>
      </c>
      <c r="M284" s="86">
        <v>3.5867746631848934</v>
      </c>
      <c r="N284" s="86">
        <v>4.1814535423762278</v>
      </c>
      <c r="O284" s="86">
        <v>5.2217144296428986</v>
      </c>
      <c r="P284" s="86">
        <v>2.9679393475987541</v>
      </c>
      <c r="Q284" s="86">
        <v>6.5866568068884019</v>
      </c>
      <c r="R284" s="86">
        <v>4.4434144414335721</v>
      </c>
      <c r="S284" s="87">
        <v>5.2184969863911688</v>
      </c>
      <c r="T284" s="87">
        <v>2.8247638012070588</v>
      </c>
      <c r="U284" s="87">
        <v>4.0021852678912824</v>
      </c>
      <c r="V284" s="87">
        <v>4.7121933361739883</v>
      </c>
      <c r="W284" s="87">
        <v>2.9791554704496037</v>
      </c>
      <c r="X284" s="87">
        <v>3.2063637771093769</v>
      </c>
      <c r="Y284" s="87">
        <v>3.2405132456570072</v>
      </c>
      <c r="Z284" s="87">
        <v>2.6085623967008398</v>
      </c>
      <c r="AA284" s="87">
        <v>3.71726245797772</v>
      </c>
      <c r="AB284" s="87">
        <v>5.8271026552328697</v>
      </c>
      <c r="AC284" s="88" t="s">
        <v>36</v>
      </c>
      <c r="AD284" s="86">
        <v>79.820362192391997</v>
      </c>
      <c r="AE284" s="89"/>
      <c r="AF284" s="90"/>
      <c r="AG284" s="12"/>
    </row>
    <row r="285" spans="1:33" customFormat="1" ht="13.2" x14ac:dyDescent="0.25">
      <c r="A285" s="82" t="s">
        <v>497</v>
      </c>
      <c r="B285" s="83"/>
      <c r="C285" s="83"/>
      <c r="D285" s="83" t="s">
        <v>498</v>
      </c>
      <c r="E285" s="83"/>
      <c r="F285" s="84" t="s">
        <v>35</v>
      </c>
      <c r="G285" s="85">
        <v>23.87580871348268</v>
      </c>
      <c r="H285" s="85">
        <v>21.780186565545531</v>
      </c>
      <c r="I285" s="85">
        <v>29.369342848368422</v>
      </c>
      <c r="J285" s="85">
        <v>20.659214528132114</v>
      </c>
      <c r="K285" s="86">
        <v>26.132929300129785</v>
      </c>
      <c r="L285" s="86">
        <v>25.747861606922843</v>
      </c>
      <c r="M285" s="86">
        <v>28.277020312897189</v>
      </c>
      <c r="N285" s="86">
        <v>28.850924648858662</v>
      </c>
      <c r="O285" s="86">
        <v>30.676169819769406</v>
      </c>
      <c r="P285" s="86">
        <v>45.256229408655976</v>
      </c>
      <c r="Q285" s="86">
        <v>32.882268085130228</v>
      </c>
      <c r="R285" s="86">
        <v>33.196520679505234</v>
      </c>
      <c r="S285" s="87">
        <v>38.456871155048425</v>
      </c>
      <c r="T285" s="87">
        <v>46.345736892469901</v>
      </c>
      <c r="U285" s="87">
        <v>47.50451119482068</v>
      </c>
      <c r="V285" s="87">
        <v>46.858950598255994</v>
      </c>
      <c r="W285" s="87">
        <v>31.742033564030105</v>
      </c>
      <c r="X285" s="87">
        <v>32.928010711809641</v>
      </c>
      <c r="Y285" s="87">
        <v>46.551887122562015</v>
      </c>
      <c r="Z285" s="87">
        <v>38.6253202608086</v>
      </c>
      <c r="AA285" s="87">
        <v>33.071879995538801</v>
      </c>
      <c r="AB285" s="87">
        <v>26.225941090165598</v>
      </c>
      <c r="AC285" s="88"/>
      <c r="AD285" s="86">
        <v>-43.662990458114201</v>
      </c>
      <c r="AE285" s="89" t="s">
        <v>42</v>
      </c>
      <c r="AF285" s="90" t="s">
        <v>37</v>
      </c>
      <c r="AG285" s="12"/>
    </row>
    <row r="286" spans="1:33" customFormat="1" ht="13.2" x14ac:dyDescent="0.25">
      <c r="A286" s="82" t="s">
        <v>499</v>
      </c>
      <c r="B286" s="83"/>
      <c r="C286" s="83"/>
      <c r="D286" s="83"/>
      <c r="E286" s="83" t="s">
        <v>500</v>
      </c>
      <c r="F286" s="84" t="s">
        <v>35</v>
      </c>
      <c r="G286" s="85">
        <v>4.6538382219498686</v>
      </c>
      <c r="H286" s="85">
        <v>4.0159875244014662</v>
      </c>
      <c r="I286" s="85">
        <v>5.9742043577192669</v>
      </c>
      <c r="J286" s="85">
        <v>3.4854683372748752</v>
      </c>
      <c r="K286" s="86">
        <v>5.3293280515589387</v>
      </c>
      <c r="L286" s="86">
        <v>5.5414273208060365</v>
      </c>
      <c r="M286" s="86">
        <v>5.0706705104799719</v>
      </c>
      <c r="N286" s="86">
        <v>4.4573648211219705</v>
      </c>
      <c r="O286" s="86">
        <v>6.2339359677599955</v>
      </c>
      <c r="P286" s="86">
        <v>13.641075303880449</v>
      </c>
      <c r="Q286" s="86">
        <v>8.6077769001081226</v>
      </c>
      <c r="R286" s="86">
        <v>7.1939472176008126</v>
      </c>
      <c r="S286" s="87">
        <v>4.4604834575691719</v>
      </c>
      <c r="T286" s="87">
        <v>5.6815105852305825</v>
      </c>
      <c r="U286" s="87">
        <v>10.300852748832662</v>
      </c>
      <c r="V286" s="87">
        <v>9.6836897699888329</v>
      </c>
      <c r="W286" s="87">
        <v>5.0907810786454659</v>
      </c>
      <c r="X286" s="87">
        <v>5.7828229130045283</v>
      </c>
      <c r="Y286" s="87">
        <v>7.8191958397708854</v>
      </c>
      <c r="Z286" s="87">
        <v>11.825636376279</v>
      </c>
      <c r="AA286" s="87">
        <v>7.4881965872337197</v>
      </c>
      <c r="AB286" s="87">
        <v>5.9233594813476902</v>
      </c>
      <c r="AC286" s="88"/>
      <c r="AD286" s="86">
        <v>-24.245924993723399</v>
      </c>
      <c r="AE286" s="89"/>
      <c r="AF286" s="90"/>
      <c r="AG286" s="12"/>
    </row>
    <row r="287" spans="1:33" customFormat="1" ht="13.2" x14ac:dyDescent="0.25">
      <c r="A287" s="82" t="s">
        <v>501</v>
      </c>
      <c r="B287" s="83"/>
      <c r="C287" s="83"/>
      <c r="D287" s="83"/>
      <c r="E287" s="83" t="s">
        <v>502</v>
      </c>
      <c r="F287" s="84" t="s">
        <v>35</v>
      </c>
      <c r="G287" s="85">
        <v>1.0882337344002262</v>
      </c>
      <c r="H287" s="85">
        <v>1.5254081869245568</v>
      </c>
      <c r="I287" s="85">
        <v>1.859179256191809</v>
      </c>
      <c r="J287" s="85">
        <v>0.57844292953972254</v>
      </c>
      <c r="K287" s="86">
        <v>1.7366877834623282</v>
      </c>
      <c r="L287" s="86">
        <v>1.7825709657006379</v>
      </c>
      <c r="M287" s="86">
        <v>2.5668892843112316</v>
      </c>
      <c r="N287" s="86">
        <v>3.6895459791144827</v>
      </c>
      <c r="O287" s="86">
        <v>3.5723665062129197</v>
      </c>
      <c r="P287" s="86">
        <v>9.2576658833054086</v>
      </c>
      <c r="Q287" s="86">
        <v>2.6969378665904782</v>
      </c>
      <c r="R287" s="86">
        <v>4.8159154012653103</v>
      </c>
      <c r="S287" s="87">
        <v>5.0854995284942328</v>
      </c>
      <c r="T287" s="87">
        <v>4.6989395279482924</v>
      </c>
      <c r="U287" s="87">
        <v>6.0639255725232521</v>
      </c>
      <c r="V287" s="87">
        <v>6.9186706283065584</v>
      </c>
      <c r="W287" s="87">
        <v>10.18661482910564</v>
      </c>
      <c r="X287" s="87">
        <v>7.3060027595556685</v>
      </c>
      <c r="Y287" s="87">
        <v>12.276059302644825</v>
      </c>
      <c r="Z287" s="87">
        <v>9.0827088581866402</v>
      </c>
      <c r="AA287" s="87">
        <v>7.1141173596469303</v>
      </c>
      <c r="AB287" s="87">
        <v>6.6490913520871597</v>
      </c>
      <c r="AC287" s="88"/>
      <c r="AD287" s="86">
        <v>-45.836923819236901</v>
      </c>
      <c r="AE287" s="89" t="s">
        <v>42</v>
      </c>
      <c r="AF287" s="90" t="s">
        <v>37</v>
      </c>
      <c r="AG287" s="12"/>
    </row>
    <row r="288" spans="1:33" customFormat="1" ht="13.2" x14ac:dyDescent="0.25">
      <c r="A288" s="82" t="s">
        <v>503</v>
      </c>
      <c r="B288" s="83"/>
      <c r="C288" s="83"/>
      <c r="D288" s="83"/>
      <c r="E288" s="83" t="s">
        <v>504</v>
      </c>
      <c r="F288" s="84" t="s">
        <v>35</v>
      </c>
      <c r="G288" s="85">
        <v>18.133736757132588</v>
      </c>
      <c r="H288" s="85">
        <v>16.238790854219513</v>
      </c>
      <c r="I288" s="85">
        <v>21.535959234457327</v>
      </c>
      <c r="J288" s="85">
        <v>16.595303261317511</v>
      </c>
      <c r="K288" s="86">
        <v>19.06691346510852</v>
      </c>
      <c r="L288" s="86">
        <v>18.423863320416192</v>
      </c>
      <c r="M288" s="86">
        <v>20.63946051810597</v>
      </c>
      <c r="N288" s="86">
        <v>20.704013848622218</v>
      </c>
      <c r="O288" s="86">
        <v>20.869867345796496</v>
      </c>
      <c r="P288" s="86">
        <v>22.357488221470096</v>
      </c>
      <c r="Q288" s="86">
        <v>21.577553318431626</v>
      </c>
      <c r="R288" s="86">
        <v>21.186658060639111</v>
      </c>
      <c r="S288" s="87">
        <v>28.910888168985014</v>
      </c>
      <c r="T288" s="87">
        <v>35.965286779291048</v>
      </c>
      <c r="U288" s="87">
        <v>31.139732873464762</v>
      </c>
      <c r="V288" s="87">
        <v>30.256590199960613</v>
      </c>
      <c r="W288" s="87">
        <v>16.464637656278999</v>
      </c>
      <c r="X288" s="87">
        <v>19.839185039249454</v>
      </c>
      <c r="Y288" s="87">
        <v>26.456631980146316</v>
      </c>
      <c r="Z288" s="87">
        <v>17.716975026342901</v>
      </c>
      <c r="AA288" s="87">
        <v>18.469566048658201</v>
      </c>
      <c r="AB288" s="87">
        <v>13.6534902567307</v>
      </c>
      <c r="AC288" s="88"/>
      <c r="AD288" s="86">
        <v>-48.392938802729297</v>
      </c>
      <c r="AE288" s="89" t="s">
        <v>42</v>
      </c>
      <c r="AF288" s="90" t="s">
        <v>37</v>
      </c>
      <c r="AG288" s="12"/>
    </row>
    <row r="289" spans="1:33" customFormat="1" ht="13.2" x14ac:dyDescent="0.25">
      <c r="A289" s="82">
        <v>290</v>
      </c>
      <c r="B289" s="83"/>
      <c r="C289" s="83"/>
      <c r="D289" s="83" t="s">
        <v>505</v>
      </c>
      <c r="E289" s="83"/>
      <c r="F289" s="84" t="s">
        <v>35</v>
      </c>
      <c r="G289" s="85">
        <v>0.42183320173939681</v>
      </c>
      <c r="H289" s="85">
        <v>1.6567672941862832</v>
      </c>
      <c r="I289" s="85">
        <v>1.9491545510438562</v>
      </c>
      <c r="J289" s="85">
        <v>0.88409620030683833</v>
      </c>
      <c r="K289" s="86">
        <v>2.1752495599327215</v>
      </c>
      <c r="L289" s="86">
        <v>1.9982354378680187</v>
      </c>
      <c r="M289" s="86">
        <v>1.2423479999075628</v>
      </c>
      <c r="N289" s="86">
        <v>7.0764291946970035</v>
      </c>
      <c r="O289" s="86">
        <v>1.2854696070748914</v>
      </c>
      <c r="P289" s="86">
        <v>0.42481980817019555</v>
      </c>
      <c r="Q289" s="86">
        <v>14.992910483297205</v>
      </c>
      <c r="R289" s="86">
        <v>0</v>
      </c>
      <c r="S289" s="87">
        <v>0</v>
      </c>
      <c r="T289" s="87">
        <v>8.2809089776129294</v>
      </c>
      <c r="U289" s="87">
        <v>4.1283960281165122</v>
      </c>
      <c r="V289" s="87">
        <v>4.6768566504320184</v>
      </c>
      <c r="W289" s="87">
        <v>0.27765343582175339</v>
      </c>
      <c r="X289" s="87">
        <v>7.0814949010612738</v>
      </c>
      <c r="Y289" s="87">
        <v>3.3278441421411609</v>
      </c>
      <c r="Z289" s="87">
        <v>5.09397615494471</v>
      </c>
      <c r="AA289" s="87">
        <v>8.5770740282432101</v>
      </c>
      <c r="AB289" s="87">
        <v>3.1025466506353299</v>
      </c>
      <c r="AC289" s="88" t="s">
        <v>36</v>
      </c>
      <c r="AD289" s="86">
        <v>-6.77007341337998</v>
      </c>
      <c r="AE289" s="89"/>
      <c r="AF289" s="90"/>
      <c r="AG289" s="12"/>
    </row>
    <row r="290" spans="1:33" customFormat="1" ht="13.2" x14ac:dyDescent="0.25">
      <c r="A290" s="82">
        <v>291</v>
      </c>
      <c r="B290" s="83"/>
      <c r="C290" s="83"/>
      <c r="D290" s="83" t="s">
        <v>506</v>
      </c>
      <c r="E290" s="83"/>
      <c r="F290" s="84" t="s">
        <v>35</v>
      </c>
      <c r="G290" s="85">
        <v>0.43661984279434812</v>
      </c>
      <c r="H290" s="85">
        <v>2.2244600414357434</v>
      </c>
      <c r="I290" s="85">
        <v>1.3164038958332245</v>
      </c>
      <c r="J290" s="85">
        <v>1.0365981814616134</v>
      </c>
      <c r="K290" s="86">
        <v>1.5911675354533108</v>
      </c>
      <c r="L290" s="86">
        <v>0.9761510758093247</v>
      </c>
      <c r="M290" s="86">
        <v>1.0229906639243866</v>
      </c>
      <c r="N290" s="86">
        <v>1.3533847496270466</v>
      </c>
      <c r="O290" s="86">
        <v>1.2815151684764359</v>
      </c>
      <c r="P290" s="86">
        <v>1.6566572588353028</v>
      </c>
      <c r="Q290" s="86">
        <v>0.6184377853593499</v>
      </c>
      <c r="R290" s="86">
        <v>0.53612305877508792</v>
      </c>
      <c r="S290" s="87">
        <v>3.1560714437456934</v>
      </c>
      <c r="T290" s="87">
        <v>1.1847684238901581E-2</v>
      </c>
      <c r="U290" s="87">
        <v>5.922155191438315</v>
      </c>
      <c r="V290" s="87">
        <v>5.7722388048301312</v>
      </c>
      <c r="W290" s="87">
        <v>2.184109479423848</v>
      </c>
      <c r="X290" s="87">
        <v>1.3014026122581954</v>
      </c>
      <c r="Y290" s="87">
        <v>1.8787999504734629</v>
      </c>
      <c r="Z290" s="87">
        <v>2.3667287130195702</v>
      </c>
      <c r="AA290" s="87">
        <v>2.7077400646864098</v>
      </c>
      <c r="AB290" s="87">
        <v>0.81842402156813898</v>
      </c>
      <c r="AC290" s="88" t="s">
        <v>36</v>
      </c>
      <c r="AD290" s="86">
        <v>-56.439001323057603</v>
      </c>
      <c r="AE290" s="89"/>
      <c r="AF290" s="90"/>
      <c r="AG290" s="12"/>
    </row>
    <row r="291" spans="1:33" customFormat="1" ht="13.2" x14ac:dyDescent="0.25">
      <c r="A291" s="82">
        <v>294</v>
      </c>
      <c r="B291" s="83"/>
      <c r="C291" s="83"/>
      <c r="D291" s="83" t="s">
        <v>507</v>
      </c>
      <c r="E291" s="83"/>
      <c r="F291" s="84" t="s">
        <v>35</v>
      </c>
      <c r="G291" s="85">
        <v>2.3749219274779922</v>
      </c>
      <c r="H291" s="85">
        <v>2.3193404985751807</v>
      </c>
      <c r="I291" s="85">
        <v>3.6330662838459586</v>
      </c>
      <c r="J291" s="85">
        <v>3.627459443069283</v>
      </c>
      <c r="K291" s="86">
        <v>1.8059707232035289</v>
      </c>
      <c r="L291" s="86">
        <v>1.5184418748999295</v>
      </c>
      <c r="M291" s="86">
        <v>1.6195231437616979</v>
      </c>
      <c r="N291" s="86">
        <v>3.2231739240577642</v>
      </c>
      <c r="O291" s="86">
        <v>1.3698449569013773</v>
      </c>
      <c r="P291" s="86">
        <v>2.2940921817548041</v>
      </c>
      <c r="Q291" s="86">
        <v>2.6161633137818421</v>
      </c>
      <c r="R291" s="86">
        <v>2.6035700176386478</v>
      </c>
      <c r="S291" s="87">
        <v>1.4559480080053899</v>
      </c>
      <c r="T291" s="87">
        <v>2.029046865332238</v>
      </c>
      <c r="U291" s="87">
        <v>2.8070758870532493</v>
      </c>
      <c r="V291" s="87">
        <v>1.7731062773915374</v>
      </c>
      <c r="W291" s="87">
        <v>1.3994254783687872</v>
      </c>
      <c r="X291" s="87">
        <v>3.0553775646331323</v>
      </c>
      <c r="Y291" s="87">
        <v>1.6027002729342856</v>
      </c>
      <c r="Z291" s="87">
        <v>5.8409179650935696</v>
      </c>
      <c r="AA291" s="87">
        <v>2.2355398235728301</v>
      </c>
      <c r="AB291" s="87">
        <v>2.68452888552254</v>
      </c>
      <c r="AC291" s="88" t="s">
        <v>36</v>
      </c>
      <c r="AD291" s="86">
        <v>67.500369898084898</v>
      </c>
      <c r="AE291" s="89"/>
      <c r="AF291" s="90"/>
      <c r="AG291" s="12"/>
    </row>
    <row r="292" spans="1:33" customFormat="1" ht="13.2" x14ac:dyDescent="0.25">
      <c r="A292" s="82" t="s">
        <v>508</v>
      </c>
      <c r="B292" s="83"/>
      <c r="C292" s="83"/>
      <c r="D292" s="83" t="s">
        <v>509</v>
      </c>
      <c r="E292" s="83"/>
      <c r="F292" s="84" t="s">
        <v>35</v>
      </c>
      <c r="G292" s="85">
        <v>12.20099107910956</v>
      </c>
      <c r="H292" s="85">
        <v>12.055901391911823</v>
      </c>
      <c r="I292" s="85">
        <v>14.523996216389648</v>
      </c>
      <c r="J292" s="85">
        <v>12.809455218781501</v>
      </c>
      <c r="K292" s="86">
        <v>12.718286485086985</v>
      </c>
      <c r="L292" s="86">
        <v>13.339384547777676</v>
      </c>
      <c r="M292" s="86">
        <v>15.9855539250803</v>
      </c>
      <c r="N292" s="86">
        <v>15.475621358403497</v>
      </c>
      <c r="O292" s="86">
        <v>20.615717004365841</v>
      </c>
      <c r="P292" s="86">
        <v>18.062080442580374</v>
      </c>
      <c r="Q292" s="86">
        <v>16.224483622124001</v>
      </c>
      <c r="R292" s="86">
        <v>20.106722160706433</v>
      </c>
      <c r="S292" s="87">
        <v>24.637165690271761</v>
      </c>
      <c r="T292" s="87">
        <v>20.849271707806892</v>
      </c>
      <c r="U292" s="87">
        <v>19.744174803951339</v>
      </c>
      <c r="V292" s="87">
        <v>16.148788457268253</v>
      </c>
      <c r="W292" s="87">
        <v>21.198408622294867</v>
      </c>
      <c r="X292" s="87">
        <v>20.962281531336817</v>
      </c>
      <c r="Y292" s="87">
        <v>20.64157860453599</v>
      </c>
      <c r="Z292" s="87">
        <v>20.705499125467298</v>
      </c>
      <c r="AA292" s="87">
        <v>24.6754393418767</v>
      </c>
      <c r="AB292" s="87">
        <v>20.3645953060694</v>
      </c>
      <c r="AC292" s="88" t="s">
        <v>47</v>
      </c>
      <c r="AD292" s="86">
        <v>-1.34187071528358</v>
      </c>
      <c r="AE292" s="89"/>
      <c r="AF292" s="90"/>
      <c r="AG292" s="12"/>
    </row>
    <row r="293" spans="1:33" customFormat="1" ht="13.2" x14ac:dyDescent="0.25">
      <c r="A293" s="82" t="s">
        <v>510</v>
      </c>
      <c r="B293" s="83"/>
      <c r="C293" s="83"/>
      <c r="D293" s="83"/>
      <c r="E293" s="83" t="s">
        <v>511</v>
      </c>
      <c r="F293" s="84" t="s">
        <v>35</v>
      </c>
      <c r="G293" s="85">
        <v>2.8306562805661306</v>
      </c>
      <c r="H293" s="85">
        <v>2.7847245121577275</v>
      </c>
      <c r="I293" s="85">
        <v>2.7336503510226979</v>
      </c>
      <c r="J293" s="85">
        <v>3.3432592525342621</v>
      </c>
      <c r="K293" s="86">
        <v>2.5151068106387746</v>
      </c>
      <c r="L293" s="86">
        <v>2.987406579907657</v>
      </c>
      <c r="M293" s="86">
        <v>2.4884310077877645</v>
      </c>
      <c r="N293" s="86">
        <v>1.7926619191037827</v>
      </c>
      <c r="O293" s="86">
        <v>3.3526167021157525</v>
      </c>
      <c r="P293" s="86">
        <v>2.0874759650523429</v>
      </c>
      <c r="Q293" s="86">
        <v>0.93960325596768712</v>
      </c>
      <c r="R293" s="86">
        <v>2.8436865328651963</v>
      </c>
      <c r="S293" s="87">
        <v>2.1917522081313088</v>
      </c>
      <c r="T293" s="87">
        <v>4.0201709843734648</v>
      </c>
      <c r="U293" s="87">
        <v>3.179362396677059</v>
      </c>
      <c r="V293" s="87">
        <v>3.244068860953969</v>
      </c>
      <c r="W293" s="87">
        <v>2.7228445288827476</v>
      </c>
      <c r="X293" s="87">
        <v>2.7507209904520145</v>
      </c>
      <c r="Y293" s="87">
        <v>4.0039271313906726</v>
      </c>
      <c r="Z293" s="87">
        <v>3.1264007231609399</v>
      </c>
      <c r="AA293" s="87">
        <v>2.9789503592804798</v>
      </c>
      <c r="AB293" s="87">
        <v>2.67389841999608</v>
      </c>
      <c r="AC293" s="88" t="s">
        <v>36</v>
      </c>
      <c r="AD293" s="86">
        <v>-33.218104819321098</v>
      </c>
      <c r="AE293" s="89"/>
      <c r="AF293" s="90"/>
      <c r="AG293" s="12"/>
    </row>
    <row r="294" spans="1:33" customFormat="1" ht="13.2" x14ac:dyDescent="0.25">
      <c r="A294" s="82" t="s">
        <v>512</v>
      </c>
      <c r="B294" s="83"/>
      <c r="C294" s="83"/>
      <c r="D294" s="83"/>
      <c r="E294" s="83" t="s">
        <v>513</v>
      </c>
      <c r="F294" s="84" t="s">
        <v>35</v>
      </c>
      <c r="G294" s="85">
        <v>8.5108889072203819</v>
      </c>
      <c r="H294" s="85">
        <v>8.4180308299863214</v>
      </c>
      <c r="I294" s="85">
        <v>10.609343726496865</v>
      </c>
      <c r="J294" s="85">
        <v>8.4852711267051966</v>
      </c>
      <c r="K294" s="86">
        <v>8.6282772956426221</v>
      </c>
      <c r="L294" s="86">
        <v>8.5029798149624405</v>
      </c>
      <c r="M294" s="86">
        <v>10.718167217433498</v>
      </c>
      <c r="N294" s="86">
        <v>11.860556759647615</v>
      </c>
      <c r="O294" s="86">
        <v>15.18201891861637</v>
      </c>
      <c r="P294" s="86">
        <v>14.875125094172017</v>
      </c>
      <c r="Q294" s="86">
        <v>13.923329019680342</v>
      </c>
      <c r="R294" s="86">
        <v>15.772486492802656</v>
      </c>
      <c r="S294" s="87">
        <v>19.932988242980255</v>
      </c>
      <c r="T294" s="87">
        <v>15.602692465850065</v>
      </c>
      <c r="U294" s="87">
        <v>13.84915069253409</v>
      </c>
      <c r="V294" s="87">
        <v>11.018255932775787</v>
      </c>
      <c r="W294" s="87">
        <v>16.031316473956629</v>
      </c>
      <c r="X294" s="87">
        <v>15.926628977390997</v>
      </c>
      <c r="Y294" s="87">
        <v>13.610274603114787</v>
      </c>
      <c r="Z294" s="87">
        <v>15.879482982717899</v>
      </c>
      <c r="AA294" s="87">
        <v>18.537547864232799</v>
      </c>
      <c r="AB294" s="87">
        <v>14.9713554770467</v>
      </c>
      <c r="AC294" s="88"/>
      <c r="AD294" s="86">
        <v>10.000392450718801</v>
      </c>
      <c r="AE294" s="89"/>
      <c r="AF294" s="90"/>
      <c r="AG294" s="12"/>
    </row>
    <row r="295" spans="1:33" customFormat="1" ht="13.2" x14ac:dyDescent="0.25">
      <c r="A295" s="82" t="s">
        <v>514</v>
      </c>
      <c r="B295" s="83"/>
      <c r="C295" s="83"/>
      <c r="D295" s="83"/>
      <c r="E295" s="83" t="s">
        <v>515</v>
      </c>
      <c r="F295" s="84" t="s">
        <v>35</v>
      </c>
      <c r="G295" s="85">
        <v>0.85944589132304927</v>
      </c>
      <c r="H295" s="85">
        <v>0.85314604976776642</v>
      </c>
      <c r="I295" s="85">
        <v>1.1810021388700749</v>
      </c>
      <c r="J295" s="85">
        <v>0.98092483954203991</v>
      </c>
      <c r="K295" s="86">
        <v>1.5749023788055818</v>
      </c>
      <c r="L295" s="86">
        <v>1.8489981529075783</v>
      </c>
      <c r="M295" s="86">
        <v>2.7789556998590328</v>
      </c>
      <c r="N295" s="86">
        <v>1.8224026796520987</v>
      </c>
      <c r="O295" s="86">
        <v>2.0810813836337188</v>
      </c>
      <c r="P295" s="86">
        <v>1.0994793833560095</v>
      </c>
      <c r="Q295" s="86">
        <v>1.3615513464759699</v>
      </c>
      <c r="R295" s="86">
        <v>1.4905491350385884</v>
      </c>
      <c r="S295" s="87">
        <v>2.5124252391601956</v>
      </c>
      <c r="T295" s="87">
        <v>1.2264082575833692</v>
      </c>
      <c r="U295" s="87">
        <v>2.7156617147401922</v>
      </c>
      <c r="V295" s="87">
        <v>1.8864636635384917</v>
      </c>
      <c r="W295" s="87">
        <v>2.4442476194554885</v>
      </c>
      <c r="X295" s="87">
        <v>2.2849315634938105</v>
      </c>
      <c r="Y295" s="87">
        <v>3.027376870030523</v>
      </c>
      <c r="Z295" s="87">
        <v>1.6996154195884601</v>
      </c>
      <c r="AA295" s="87">
        <v>3.1589411183634</v>
      </c>
      <c r="AB295" s="87">
        <v>2.7193414090266201</v>
      </c>
      <c r="AC295" s="88" t="s">
        <v>36</v>
      </c>
      <c r="AD295" s="86">
        <v>-10.1749955234609</v>
      </c>
      <c r="AE295" s="89"/>
      <c r="AF295" s="90"/>
      <c r="AG295" s="12"/>
    </row>
    <row r="296" spans="1:33" customFormat="1" ht="13.2" x14ac:dyDescent="0.25">
      <c r="A296" s="82" t="s">
        <v>516</v>
      </c>
      <c r="B296" s="83"/>
      <c r="C296" s="83"/>
      <c r="D296" s="83" t="s">
        <v>517</v>
      </c>
      <c r="E296" s="83"/>
      <c r="F296" s="84" t="s">
        <v>35</v>
      </c>
      <c r="G296" s="85">
        <v>44.531432291973552</v>
      </c>
      <c r="H296" s="85">
        <v>38.931396653727369</v>
      </c>
      <c r="I296" s="85">
        <v>50.699940177311348</v>
      </c>
      <c r="J296" s="85">
        <v>43.990782697806196</v>
      </c>
      <c r="K296" s="86">
        <v>41.969962014871385</v>
      </c>
      <c r="L296" s="86">
        <v>53.490115066172599</v>
      </c>
      <c r="M296" s="86">
        <v>52.209469530654196</v>
      </c>
      <c r="N296" s="86">
        <v>51.433695499197889</v>
      </c>
      <c r="O296" s="86">
        <v>69.16749692152699</v>
      </c>
      <c r="P296" s="86">
        <v>56.528108238786501</v>
      </c>
      <c r="Q296" s="86">
        <v>68.743427281334235</v>
      </c>
      <c r="R296" s="86">
        <v>72.09237198070322</v>
      </c>
      <c r="S296" s="87">
        <v>37.574009023996858</v>
      </c>
      <c r="T296" s="87">
        <v>103.59872942096229</v>
      </c>
      <c r="U296" s="87">
        <v>100.40461842343881</v>
      </c>
      <c r="V296" s="87">
        <v>110.95247777988126</v>
      </c>
      <c r="W296" s="87">
        <v>78.941287733517569</v>
      </c>
      <c r="X296" s="87">
        <v>81.28143377801986</v>
      </c>
      <c r="Y296" s="87">
        <v>96.800165806232812</v>
      </c>
      <c r="Z296" s="87">
        <v>92.346207951560999</v>
      </c>
      <c r="AA296" s="87">
        <v>87.118281083205403</v>
      </c>
      <c r="AB296" s="87">
        <v>84.520315471114401</v>
      </c>
      <c r="AC296" s="88"/>
      <c r="AD296" s="86">
        <v>-12.6857740716056</v>
      </c>
      <c r="AE296" s="89"/>
      <c r="AF296" s="90"/>
      <c r="AG296" s="12"/>
    </row>
    <row r="297" spans="1:33" customFormat="1" ht="13.2" x14ac:dyDescent="0.25">
      <c r="A297" s="82" t="s">
        <v>518</v>
      </c>
      <c r="B297" s="83"/>
      <c r="C297" s="83"/>
      <c r="D297" s="83"/>
      <c r="E297" s="83" t="s">
        <v>519</v>
      </c>
      <c r="F297" s="84" t="s">
        <v>35</v>
      </c>
      <c r="G297" s="85">
        <v>19.648720789092234</v>
      </c>
      <c r="H297" s="85">
        <v>17.869546764796102</v>
      </c>
      <c r="I297" s="85">
        <v>21.154756839386501</v>
      </c>
      <c r="J297" s="85">
        <v>20.9191980499088</v>
      </c>
      <c r="K297" s="86">
        <v>18.339174599501931</v>
      </c>
      <c r="L297" s="86">
        <v>21.383236522456492</v>
      </c>
      <c r="M297" s="86">
        <v>20.028941256672738</v>
      </c>
      <c r="N297" s="86">
        <v>20.42529062403246</v>
      </c>
      <c r="O297" s="86">
        <v>23.629340647039079</v>
      </c>
      <c r="P297" s="86">
        <v>26.516742941315368</v>
      </c>
      <c r="Q297" s="86">
        <v>21.592597883508962</v>
      </c>
      <c r="R297" s="86">
        <v>27.337896939110504</v>
      </c>
      <c r="S297" s="87">
        <v>20.890689568217695</v>
      </c>
      <c r="T297" s="87">
        <v>28.208559045992406</v>
      </c>
      <c r="U297" s="87">
        <v>36.031296499419888</v>
      </c>
      <c r="V297" s="87">
        <v>33.613322196222299</v>
      </c>
      <c r="W297" s="87">
        <v>25.529025019036936</v>
      </c>
      <c r="X297" s="87">
        <v>31.110881942675416</v>
      </c>
      <c r="Y297" s="87">
        <v>35.961606167130519</v>
      </c>
      <c r="Z297" s="87">
        <v>31.587348962595598</v>
      </c>
      <c r="AA297" s="87">
        <v>39.534966780496298</v>
      </c>
      <c r="AB297" s="87">
        <v>34.0921465913123</v>
      </c>
      <c r="AC297" s="88"/>
      <c r="AD297" s="86">
        <v>-5.1984874288703997</v>
      </c>
      <c r="AE297" s="89"/>
      <c r="AF297" s="90"/>
      <c r="AG297" s="12"/>
    </row>
    <row r="298" spans="1:33" customFormat="1" ht="13.2" x14ac:dyDescent="0.25">
      <c r="A298" s="82" t="s">
        <v>520</v>
      </c>
      <c r="B298" s="83"/>
      <c r="C298" s="83"/>
      <c r="D298" s="83"/>
      <c r="E298" s="83" t="s">
        <v>521</v>
      </c>
      <c r="F298" s="84" t="s">
        <v>35</v>
      </c>
      <c r="G298" s="85">
        <v>24.882711502881318</v>
      </c>
      <c r="H298" s="85">
        <v>21.061849888931295</v>
      </c>
      <c r="I298" s="85">
        <v>29.54518333792489</v>
      </c>
      <c r="J298" s="85">
        <v>23.071584647897406</v>
      </c>
      <c r="K298" s="86">
        <v>23.630787415369468</v>
      </c>
      <c r="L298" s="86">
        <v>32.106878543716078</v>
      </c>
      <c r="M298" s="86">
        <v>32.180528273981459</v>
      </c>
      <c r="N298" s="86">
        <v>31.008404875165418</v>
      </c>
      <c r="O298" s="86">
        <v>45.538156274487889</v>
      </c>
      <c r="P298" s="86">
        <v>30.01136529747113</v>
      </c>
      <c r="Q298" s="86">
        <v>47.150829397825262</v>
      </c>
      <c r="R298" s="86">
        <v>44.754475041592727</v>
      </c>
      <c r="S298" s="87">
        <v>16.683319455779163</v>
      </c>
      <c r="T298" s="87">
        <v>75.390170374969884</v>
      </c>
      <c r="U298" s="87">
        <v>64.373321924018967</v>
      </c>
      <c r="V298" s="87">
        <v>77.339155583659007</v>
      </c>
      <c r="W298" s="87">
        <v>53.412262714480661</v>
      </c>
      <c r="X298" s="87">
        <v>50.170551835344405</v>
      </c>
      <c r="Y298" s="87">
        <v>60.838559639102279</v>
      </c>
      <c r="Z298" s="87">
        <v>60.758858988965301</v>
      </c>
      <c r="AA298" s="87">
        <v>47.583314302708999</v>
      </c>
      <c r="AB298" s="87">
        <v>50.428168879802101</v>
      </c>
      <c r="AC298" s="88"/>
      <c r="AD298" s="86">
        <v>-17.111501030029601</v>
      </c>
      <c r="AE298" s="89"/>
      <c r="AF298" s="90"/>
      <c r="AG298" s="12"/>
    </row>
    <row r="299" spans="1:33" customFormat="1" ht="13.2" x14ac:dyDescent="0.25">
      <c r="A299" s="82" t="s">
        <v>522</v>
      </c>
      <c r="B299" s="83"/>
      <c r="C299" s="83"/>
      <c r="D299" s="83" t="s">
        <v>523</v>
      </c>
      <c r="E299" s="83"/>
      <c r="F299" s="84" t="s">
        <v>35</v>
      </c>
      <c r="G299" s="85">
        <v>29.786414202717509</v>
      </c>
      <c r="H299" s="85">
        <v>26.852279728648284</v>
      </c>
      <c r="I299" s="85">
        <v>30.477382306760106</v>
      </c>
      <c r="J299" s="85">
        <v>26.106606123882198</v>
      </c>
      <c r="K299" s="86">
        <v>24.542490300935516</v>
      </c>
      <c r="L299" s="86">
        <v>29.333243775189874</v>
      </c>
      <c r="M299" s="86">
        <v>26.85138539042817</v>
      </c>
      <c r="N299" s="86">
        <v>28.424682635741885</v>
      </c>
      <c r="O299" s="86">
        <v>33.832992835553561</v>
      </c>
      <c r="P299" s="86">
        <v>37.666262804583212</v>
      </c>
      <c r="Q299" s="86">
        <v>29.777653596858322</v>
      </c>
      <c r="R299" s="86">
        <v>36.614556613379797</v>
      </c>
      <c r="S299" s="87">
        <v>47.044576745633542</v>
      </c>
      <c r="T299" s="87">
        <v>37.054058765172648</v>
      </c>
      <c r="U299" s="87">
        <v>42.574000310269248</v>
      </c>
      <c r="V299" s="87">
        <v>43.368166266665447</v>
      </c>
      <c r="W299" s="87">
        <v>42.832957841763701</v>
      </c>
      <c r="X299" s="87">
        <v>40.135870487120634</v>
      </c>
      <c r="Y299" s="87">
        <v>42.711260288868871</v>
      </c>
      <c r="Z299" s="87">
        <v>47.886754708301901</v>
      </c>
      <c r="AA299" s="87">
        <v>64.985310128363693</v>
      </c>
      <c r="AB299" s="87">
        <v>58.916648569627696</v>
      </c>
      <c r="AC299" s="88" t="s">
        <v>47</v>
      </c>
      <c r="AD299" s="86">
        <v>37.941723496700803</v>
      </c>
      <c r="AE299" s="89" t="s">
        <v>42</v>
      </c>
      <c r="AF299" s="90" t="s">
        <v>149</v>
      </c>
      <c r="AG299" s="12"/>
    </row>
    <row r="300" spans="1:33" customFormat="1" ht="13.2" x14ac:dyDescent="0.25">
      <c r="A300" s="82" t="s">
        <v>524</v>
      </c>
      <c r="B300" s="83"/>
      <c r="C300" s="83"/>
      <c r="D300" s="83"/>
      <c r="E300" s="83" t="s">
        <v>525</v>
      </c>
      <c r="F300" s="84" t="s">
        <v>35</v>
      </c>
      <c r="G300" s="85">
        <v>1.903246049235773</v>
      </c>
      <c r="H300" s="85">
        <v>1.1236781475082473</v>
      </c>
      <c r="I300" s="85">
        <v>1.6860417605066538</v>
      </c>
      <c r="J300" s="85">
        <v>1.9760329374584078</v>
      </c>
      <c r="K300" s="86">
        <v>1.2073041784233556</v>
      </c>
      <c r="L300" s="86">
        <v>1.7498551269089573</v>
      </c>
      <c r="M300" s="86">
        <v>1.1167356088091873</v>
      </c>
      <c r="N300" s="86">
        <v>0.94032988994286182</v>
      </c>
      <c r="O300" s="86">
        <v>1.0632626217396177</v>
      </c>
      <c r="P300" s="86">
        <v>1.6631846446201073</v>
      </c>
      <c r="Q300" s="86">
        <v>1.0445930880713492</v>
      </c>
      <c r="R300" s="86">
        <v>3.1794022891291411</v>
      </c>
      <c r="S300" s="87">
        <v>1.5924515485750264</v>
      </c>
      <c r="T300" s="87">
        <v>1.0905628638235521</v>
      </c>
      <c r="U300" s="87">
        <v>2.1819985928633696</v>
      </c>
      <c r="V300" s="87">
        <v>2.4131509931469672</v>
      </c>
      <c r="W300" s="87">
        <v>2.2081932054954789</v>
      </c>
      <c r="X300" s="87">
        <v>1.3690575377607013</v>
      </c>
      <c r="Y300" s="87">
        <v>1.1096555214013857</v>
      </c>
      <c r="Z300" s="87">
        <v>1.9824184170691601</v>
      </c>
      <c r="AA300" s="87">
        <v>2.2173076003887502</v>
      </c>
      <c r="AB300" s="87">
        <v>2.3121686255607798</v>
      </c>
      <c r="AC300" s="88" t="s">
        <v>36</v>
      </c>
      <c r="AD300" s="86">
        <v>108.368144975365</v>
      </c>
      <c r="AE300" s="89"/>
      <c r="AF300" s="90"/>
      <c r="AG300" s="12"/>
    </row>
    <row r="301" spans="1:33" customFormat="1" ht="13.2" x14ac:dyDescent="0.25">
      <c r="A301" s="82" t="s">
        <v>526</v>
      </c>
      <c r="B301" s="83"/>
      <c r="C301" s="83"/>
      <c r="D301" s="83"/>
      <c r="E301" s="83" t="s">
        <v>527</v>
      </c>
      <c r="F301" s="84" t="s">
        <v>35</v>
      </c>
      <c r="G301" s="85">
        <v>8.7559777036661686</v>
      </c>
      <c r="H301" s="85">
        <v>7.7377000321613254</v>
      </c>
      <c r="I301" s="85">
        <v>6.9145363918922653</v>
      </c>
      <c r="J301" s="85">
        <v>7.2960771503651252</v>
      </c>
      <c r="K301" s="86">
        <v>5.3615939189217618</v>
      </c>
      <c r="L301" s="86">
        <v>6.6860793459366032</v>
      </c>
      <c r="M301" s="86">
        <v>6.7896263258844956</v>
      </c>
      <c r="N301" s="86">
        <v>7.9399414529794399</v>
      </c>
      <c r="O301" s="86">
        <v>9.150982312772868</v>
      </c>
      <c r="P301" s="86">
        <v>9.6392986855273062</v>
      </c>
      <c r="Q301" s="86">
        <v>9.2350044537066616</v>
      </c>
      <c r="R301" s="86">
        <v>11.570832800093482</v>
      </c>
      <c r="S301" s="87">
        <v>13.321836483234648</v>
      </c>
      <c r="T301" s="87">
        <v>13.049184908971021</v>
      </c>
      <c r="U301" s="87">
        <v>15.339038809877046</v>
      </c>
      <c r="V301" s="87">
        <v>14.265385226014795</v>
      </c>
      <c r="W301" s="87">
        <v>12.46096074509113</v>
      </c>
      <c r="X301" s="87">
        <v>11.64958252333787</v>
      </c>
      <c r="Y301" s="87">
        <v>16.827039335913739</v>
      </c>
      <c r="Z301" s="87">
        <v>16.4256941435731</v>
      </c>
      <c r="AA301" s="87">
        <v>20.7652169756708</v>
      </c>
      <c r="AB301" s="87">
        <v>21.860461236142498</v>
      </c>
      <c r="AC301" s="88"/>
      <c r="AD301" s="86">
        <v>29.9127006227768</v>
      </c>
      <c r="AE301" s="89"/>
      <c r="AF301" s="90" t="s">
        <v>149</v>
      </c>
      <c r="AG301" s="12"/>
    </row>
    <row r="302" spans="1:33" customFormat="1" ht="13.2" x14ac:dyDescent="0.25">
      <c r="A302" s="82" t="s">
        <v>528</v>
      </c>
      <c r="B302" s="83"/>
      <c r="C302" s="83"/>
      <c r="D302" s="83"/>
      <c r="E302" s="83" t="s">
        <v>529</v>
      </c>
      <c r="F302" s="84" t="s">
        <v>35</v>
      </c>
      <c r="G302" s="85">
        <v>2.3611575945414049</v>
      </c>
      <c r="H302" s="85">
        <v>2.219166618050727</v>
      </c>
      <c r="I302" s="85">
        <v>2.7640744559384007</v>
      </c>
      <c r="J302" s="85">
        <v>2.5924226578240863</v>
      </c>
      <c r="K302" s="86">
        <v>4.1982524188380737</v>
      </c>
      <c r="L302" s="86">
        <v>4.0453812961084799</v>
      </c>
      <c r="M302" s="86">
        <v>3.1375655720657205</v>
      </c>
      <c r="N302" s="86">
        <v>1.9737973935316837</v>
      </c>
      <c r="O302" s="86">
        <v>3.0784422926228596</v>
      </c>
      <c r="P302" s="86">
        <v>1.6428097556587542</v>
      </c>
      <c r="Q302" s="86">
        <v>1.4783196921060155</v>
      </c>
      <c r="R302" s="86">
        <v>2.6784841892064839</v>
      </c>
      <c r="S302" s="87">
        <v>3.6588516448074504</v>
      </c>
      <c r="T302" s="87">
        <v>0.55225141686335044</v>
      </c>
      <c r="U302" s="87">
        <v>1.5954053383792142</v>
      </c>
      <c r="V302" s="87">
        <v>1.7942810643833773</v>
      </c>
      <c r="W302" s="87">
        <v>4.4581894226692214</v>
      </c>
      <c r="X302" s="87">
        <v>4.608645392479632</v>
      </c>
      <c r="Y302" s="87">
        <v>1.5711943970413278</v>
      </c>
      <c r="Z302" s="87">
        <v>2.5494525479120802</v>
      </c>
      <c r="AA302" s="87">
        <v>2.7657719617829599</v>
      </c>
      <c r="AB302" s="87">
        <v>4.39505129848461</v>
      </c>
      <c r="AC302" s="88" t="s">
        <v>36</v>
      </c>
      <c r="AD302" s="86">
        <v>179.726767531809</v>
      </c>
      <c r="AE302" s="89" t="s">
        <v>42</v>
      </c>
      <c r="AF302" s="90" t="s">
        <v>149</v>
      </c>
      <c r="AG302" s="12"/>
    </row>
    <row r="303" spans="1:33" customFormat="1" ht="13.2" x14ac:dyDescent="0.25">
      <c r="A303" s="82" t="s">
        <v>530</v>
      </c>
      <c r="B303" s="83"/>
      <c r="C303" s="83"/>
      <c r="D303" s="83"/>
      <c r="E303" s="83" t="s">
        <v>531</v>
      </c>
      <c r="F303" s="84" t="s">
        <v>35</v>
      </c>
      <c r="G303" s="85">
        <v>1.1214454906489741</v>
      </c>
      <c r="H303" s="85">
        <v>1.9751677549158217</v>
      </c>
      <c r="I303" s="85">
        <v>1.7780927922562131</v>
      </c>
      <c r="J303" s="85">
        <v>0.98580442894530207</v>
      </c>
      <c r="K303" s="86">
        <v>1.7375564023535548</v>
      </c>
      <c r="L303" s="86">
        <v>1.905524622402446</v>
      </c>
      <c r="M303" s="86">
        <v>1.5205613199916796</v>
      </c>
      <c r="N303" s="86">
        <v>1.4330481042587353</v>
      </c>
      <c r="O303" s="86">
        <v>1.5529301466472638</v>
      </c>
      <c r="P303" s="86">
        <v>1.589783882248434</v>
      </c>
      <c r="Q303" s="86">
        <v>1.0802059349142594</v>
      </c>
      <c r="R303" s="86">
        <v>1.6101525158720005</v>
      </c>
      <c r="S303" s="87">
        <v>3.1077527246080772</v>
      </c>
      <c r="T303" s="87">
        <v>1.1738403351609954</v>
      </c>
      <c r="U303" s="87">
        <v>2.3038666759893101</v>
      </c>
      <c r="V303" s="87">
        <v>2.3635217421904287</v>
      </c>
      <c r="W303" s="87">
        <v>1.6811184754523876</v>
      </c>
      <c r="X303" s="87">
        <v>0.39658397338023105</v>
      </c>
      <c r="Y303" s="87">
        <v>1.0817241694884232</v>
      </c>
      <c r="Z303" s="87">
        <v>0.60118102023459896</v>
      </c>
      <c r="AA303" s="87">
        <v>1.43796370550153</v>
      </c>
      <c r="AB303" s="87">
        <v>1.0198520103603299</v>
      </c>
      <c r="AC303" s="88" t="s">
        <v>36</v>
      </c>
      <c r="AD303" s="86">
        <v>-5.7197722740493298</v>
      </c>
      <c r="AE303" s="89"/>
      <c r="AF303" s="90"/>
      <c r="AG303" s="12"/>
    </row>
    <row r="304" spans="1:33" customFormat="1" ht="13.2" x14ac:dyDescent="0.25">
      <c r="A304" s="82" t="s">
        <v>532</v>
      </c>
      <c r="B304" s="83"/>
      <c r="C304" s="83"/>
      <c r="D304" s="83"/>
      <c r="E304" s="83" t="s">
        <v>533</v>
      </c>
      <c r="F304" s="84" t="s">
        <v>35</v>
      </c>
      <c r="G304" s="85">
        <v>15.644587364625192</v>
      </c>
      <c r="H304" s="85">
        <v>13.79656717601217</v>
      </c>
      <c r="I304" s="85">
        <v>17.334636906166562</v>
      </c>
      <c r="J304" s="85">
        <v>13.256268949289273</v>
      </c>
      <c r="K304" s="86">
        <v>12.03778338239878</v>
      </c>
      <c r="L304" s="86">
        <v>14.946403383833404</v>
      </c>
      <c r="M304" s="86">
        <v>14.286896563677109</v>
      </c>
      <c r="N304" s="86">
        <v>16.137565795029158</v>
      </c>
      <c r="O304" s="86">
        <v>18.98737546177097</v>
      </c>
      <c r="P304" s="86">
        <v>23.131185836528616</v>
      </c>
      <c r="Q304" s="86">
        <v>16.939530428060042</v>
      </c>
      <c r="R304" s="86">
        <v>17.575684819078674</v>
      </c>
      <c r="S304" s="87">
        <v>25.363684344408338</v>
      </c>
      <c r="T304" s="87">
        <v>21.188219240353718</v>
      </c>
      <c r="U304" s="87">
        <v>21.153690893160302</v>
      </c>
      <c r="V304" s="87">
        <v>22.531827240929861</v>
      </c>
      <c r="W304" s="87">
        <v>22.024495993055481</v>
      </c>
      <c r="X304" s="87">
        <v>22.112001060162203</v>
      </c>
      <c r="Y304" s="87">
        <v>22.12164686502404</v>
      </c>
      <c r="Z304" s="87">
        <v>26.3280085795129</v>
      </c>
      <c r="AA304" s="87">
        <v>37.799049885019599</v>
      </c>
      <c r="AB304" s="87">
        <v>29.329115399079399</v>
      </c>
      <c r="AC304" s="88" t="s">
        <v>47</v>
      </c>
      <c r="AD304" s="86">
        <v>32.581066762488298</v>
      </c>
      <c r="AE304" s="89" t="s">
        <v>42</v>
      </c>
      <c r="AF304" s="90" t="s">
        <v>149</v>
      </c>
      <c r="AG304" s="12"/>
    </row>
    <row r="305" spans="1:33" customFormat="1" ht="13.2" x14ac:dyDescent="0.25">
      <c r="A305" s="102">
        <v>301</v>
      </c>
      <c r="B305" s="103"/>
      <c r="C305" s="103"/>
      <c r="D305" s="103" t="s">
        <v>534</v>
      </c>
      <c r="E305" s="103"/>
      <c r="F305" s="104" t="s">
        <v>35</v>
      </c>
      <c r="G305" s="105">
        <v>0.91908445973814767</v>
      </c>
      <c r="H305" s="105">
        <v>0.80489031495650809</v>
      </c>
      <c r="I305" s="105">
        <v>0.83706515339335719</v>
      </c>
      <c r="J305" s="105">
        <v>0.7948298313400145</v>
      </c>
      <c r="K305" s="106">
        <v>0.87942961738791414</v>
      </c>
      <c r="L305" s="106">
        <v>0.91087776261161435</v>
      </c>
      <c r="M305" s="106">
        <v>1.1260919048829519</v>
      </c>
      <c r="N305" s="106">
        <v>2.1745404903313004</v>
      </c>
      <c r="O305" s="106">
        <v>1.3843641553789328</v>
      </c>
      <c r="P305" s="106">
        <v>2.2278484926855047</v>
      </c>
      <c r="Q305" s="106">
        <v>1.3169722637714776</v>
      </c>
      <c r="R305" s="106">
        <v>2.1271624035299554</v>
      </c>
      <c r="S305" s="106">
        <v>0.71012824184355727</v>
      </c>
      <c r="T305" s="106">
        <v>1.0114790225166392</v>
      </c>
      <c r="U305" s="106">
        <v>0.79889854413798655</v>
      </c>
      <c r="V305" s="106">
        <v>1.5422636450978799</v>
      </c>
      <c r="W305" s="106">
        <v>2.7305556718441188</v>
      </c>
      <c r="X305" s="106">
        <v>2.7932667170677661</v>
      </c>
      <c r="Y305" s="106">
        <v>1.5882083775214122</v>
      </c>
      <c r="Z305" s="106">
        <v>2.55931577849451</v>
      </c>
      <c r="AA305" s="106">
        <v>1.8465051807555199</v>
      </c>
      <c r="AB305" s="106">
        <v>1.3497115949935601</v>
      </c>
      <c r="AC305" s="107" t="s">
        <v>36</v>
      </c>
      <c r="AD305" s="106">
        <v>-15.016718580722401</v>
      </c>
      <c r="AE305" s="115"/>
      <c r="AF305" s="109"/>
      <c r="AG305" s="12"/>
    </row>
    <row r="306" spans="1:33" s="55" customFormat="1" ht="13.2" x14ac:dyDescent="0.25">
      <c r="A306" s="75" t="s">
        <v>535</v>
      </c>
      <c r="B306" s="76"/>
      <c r="C306" s="76" t="s">
        <v>536</v>
      </c>
      <c r="D306" s="76"/>
      <c r="E306" s="76"/>
      <c r="F306" s="35" t="s">
        <v>35</v>
      </c>
      <c r="G306" s="77">
        <v>35.946845870110891</v>
      </c>
      <c r="H306" s="77">
        <v>32.72576333759659</v>
      </c>
      <c r="I306" s="77">
        <v>33.709154172021357</v>
      </c>
      <c r="J306" s="77">
        <v>37.81405004407349</v>
      </c>
      <c r="K306" s="78">
        <v>30.460128048314441</v>
      </c>
      <c r="L306" s="78">
        <v>35.709073038080987</v>
      </c>
      <c r="M306" s="78">
        <v>30.863841194278173</v>
      </c>
      <c r="N306" s="78">
        <v>33.626560081065179</v>
      </c>
      <c r="O306" s="78">
        <v>38.87933504981531</v>
      </c>
      <c r="P306" s="78">
        <v>47.262773661070696</v>
      </c>
      <c r="Q306" s="78">
        <v>51.809115252964951</v>
      </c>
      <c r="R306" s="78">
        <v>51.649569605884757</v>
      </c>
      <c r="S306" s="78">
        <v>54.357564977577951</v>
      </c>
      <c r="T306" s="78">
        <v>41.221805887936725</v>
      </c>
      <c r="U306" s="78">
        <v>78.46701805024172</v>
      </c>
      <c r="V306" s="78">
        <v>81.489514493611523</v>
      </c>
      <c r="W306" s="78">
        <v>57.396630714971124</v>
      </c>
      <c r="X306" s="78">
        <v>65.972366769079883</v>
      </c>
      <c r="Y306" s="78">
        <v>64.609009523091743</v>
      </c>
      <c r="Z306" s="78">
        <v>61.679699075188303</v>
      </c>
      <c r="AA306" s="78">
        <v>76.105558889602904</v>
      </c>
      <c r="AB306" s="78">
        <v>71.074850235967702</v>
      </c>
      <c r="AC306" s="79" t="s">
        <v>47</v>
      </c>
      <c r="AD306" s="78">
        <v>10.0076456218773</v>
      </c>
      <c r="AE306" s="80"/>
      <c r="AF306" s="81"/>
    </row>
    <row r="307" spans="1:33" customFormat="1" ht="13.2" x14ac:dyDescent="0.25">
      <c r="A307" s="82">
        <v>304</v>
      </c>
      <c r="B307" s="145"/>
      <c r="C307" s="83"/>
      <c r="D307" s="83" t="s">
        <v>537</v>
      </c>
      <c r="E307" s="83"/>
      <c r="F307" s="84" t="s">
        <v>35</v>
      </c>
      <c r="G307" s="85">
        <v>17.91293882649634</v>
      </c>
      <c r="H307" s="85">
        <v>17.174871870816244</v>
      </c>
      <c r="I307" s="85">
        <v>16.656622393089616</v>
      </c>
      <c r="J307" s="85">
        <v>17.886006089881395</v>
      </c>
      <c r="K307" s="86">
        <v>16.627997071171766</v>
      </c>
      <c r="L307" s="86">
        <v>17.258710213930087</v>
      </c>
      <c r="M307" s="86">
        <v>13.981264298754414</v>
      </c>
      <c r="N307" s="86">
        <v>14.064843640048442</v>
      </c>
      <c r="O307" s="86">
        <v>16.865924101645582</v>
      </c>
      <c r="P307" s="86">
        <v>21.602048733316092</v>
      </c>
      <c r="Q307" s="86">
        <v>23.934931065584333</v>
      </c>
      <c r="R307" s="86">
        <v>21.401265308620683</v>
      </c>
      <c r="S307" s="87">
        <v>21.574446318695969</v>
      </c>
      <c r="T307" s="87">
        <v>17.83367674049234</v>
      </c>
      <c r="U307" s="87">
        <v>23.401429969825209</v>
      </c>
      <c r="V307" s="87">
        <v>27.44372912814643</v>
      </c>
      <c r="W307" s="87">
        <v>20.061095644829532</v>
      </c>
      <c r="X307" s="87">
        <v>19.543094064498401</v>
      </c>
      <c r="Y307" s="87">
        <v>21.456198622946928</v>
      </c>
      <c r="Z307" s="87">
        <v>17.491350952358001</v>
      </c>
      <c r="AA307" s="87">
        <v>23.641529424885601</v>
      </c>
      <c r="AB307" s="87">
        <v>18.775650566481399</v>
      </c>
      <c r="AC307" s="88"/>
      <c r="AD307" s="86">
        <v>-12.493117273805799</v>
      </c>
      <c r="AE307" s="89"/>
      <c r="AF307" s="90"/>
      <c r="AG307" s="12"/>
    </row>
    <row r="308" spans="1:33" customFormat="1" ht="13.2" x14ac:dyDescent="0.25">
      <c r="A308" s="82">
        <v>307</v>
      </c>
      <c r="B308" s="145"/>
      <c r="C308" s="83"/>
      <c r="D308" s="83" t="s">
        <v>538</v>
      </c>
      <c r="E308" s="83"/>
      <c r="F308" s="84" t="s">
        <v>35</v>
      </c>
      <c r="G308" s="85">
        <v>1.5733233557632251</v>
      </c>
      <c r="H308" s="85">
        <v>2.0546886560309967</v>
      </c>
      <c r="I308" s="85">
        <v>1.5421415777608771</v>
      </c>
      <c r="J308" s="85">
        <v>1.5454539062200994</v>
      </c>
      <c r="K308" s="86">
        <v>0.63936940080216587</v>
      </c>
      <c r="L308" s="86">
        <v>1.7958988353967276</v>
      </c>
      <c r="M308" s="86">
        <v>1.2604279804959204</v>
      </c>
      <c r="N308" s="86">
        <v>1.4418188983027018</v>
      </c>
      <c r="O308" s="86">
        <v>1.8849910444419573</v>
      </c>
      <c r="P308" s="86">
        <v>3.006960295953133</v>
      </c>
      <c r="Q308" s="86">
        <v>6.6887083130255531</v>
      </c>
      <c r="R308" s="86">
        <v>2.296724330760799</v>
      </c>
      <c r="S308" s="87">
        <v>3.5152493076397184</v>
      </c>
      <c r="T308" s="87">
        <v>2.8567187843990491</v>
      </c>
      <c r="U308" s="87">
        <v>31.566368669797026</v>
      </c>
      <c r="V308" s="87">
        <v>32.454572807954129</v>
      </c>
      <c r="W308" s="87">
        <v>5.013621963313355</v>
      </c>
      <c r="X308" s="87">
        <v>12.260140360240211</v>
      </c>
      <c r="Y308" s="87">
        <v>13.768528039018296</v>
      </c>
      <c r="Z308" s="87">
        <v>13.5989505608241</v>
      </c>
      <c r="AA308" s="87">
        <v>16.943651649291201</v>
      </c>
      <c r="AB308" s="87">
        <v>13.9341673861343</v>
      </c>
      <c r="AC308" s="88" t="s">
        <v>36</v>
      </c>
      <c r="AD308" s="86">
        <v>1.2030287235252399</v>
      </c>
      <c r="AE308" s="89"/>
      <c r="AF308" s="90"/>
      <c r="AG308" s="12"/>
    </row>
    <row r="309" spans="1:33" customFormat="1" ht="13.2" x14ac:dyDescent="0.25">
      <c r="A309" s="82">
        <v>308</v>
      </c>
      <c r="B309" s="145"/>
      <c r="C309" s="83"/>
      <c r="D309" s="83" t="s">
        <v>539</v>
      </c>
      <c r="E309" s="83"/>
      <c r="F309" s="84" t="s">
        <v>35</v>
      </c>
      <c r="G309" s="85">
        <v>14.791072038841815</v>
      </c>
      <c r="H309" s="85">
        <v>12.664073716726138</v>
      </c>
      <c r="I309" s="85">
        <v>14.312238372578539</v>
      </c>
      <c r="J309" s="85">
        <v>16.079588958225607</v>
      </c>
      <c r="K309" s="86">
        <v>11.458768903384495</v>
      </c>
      <c r="L309" s="86">
        <v>14.537934600451155</v>
      </c>
      <c r="M309" s="86">
        <v>13.870106648487507</v>
      </c>
      <c r="N309" s="86">
        <v>15.877228586708734</v>
      </c>
      <c r="O309" s="86">
        <v>17.680390126497269</v>
      </c>
      <c r="P309" s="86">
        <v>18.815521235087083</v>
      </c>
      <c r="Q309" s="86">
        <v>19.000397752418735</v>
      </c>
      <c r="R309" s="86">
        <v>24.397651333470588</v>
      </c>
      <c r="S309" s="87">
        <v>26.620627949670002</v>
      </c>
      <c r="T309" s="87">
        <v>16.305746566065661</v>
      </c>
      <c r="U309" s="87">
        <v>20.525655935429032</v>
      </c>
      <c r="V309" s="87">
        <v>19.327211468532845</v>
      </c>
      <c r="W309" s="87">
        <v>29.53022761724441</v>
      </c>
      <c r="X309" s="87">
        <v>30.753404653713222</v>
      </c>
      <c r="Y309" s="87">
        <v>24.419204453081669</v>
      </c>
      <c r="Z309" s="87">
        <v>26.273022673662901</v>
      </c>
      <c r="AA309" s="87">
        <v>26.5363741615461</v>
      </c>
      <c r="AB309" s="87">
        <v>30.0520876920713</v>
      </c>
      <c r="AC309" s="88"/>
      <c r="AD309" s="86">
        <v>23.067431413716001</v>
      </c>
      <c r="AE309" s="89"/>
      <c r="AF309" s="90"/>
      <c r="AG309" s="12"/>
    </row>
    <row r="310" spans="1:33" customFormat="1" ht="13.2" x14ac:dyDescent="0.25">
      <c r="A310" s="82">
        <v>309</v>
      </c>
      <c r="B310" s="145"/>
      <c r="C310" s="83"/>
      <c r="D310" s="83" t="s">
        <v>540</v>
      </c>
      <c r="E310" s="83"/>
      <c r="F310" s="84" t="s">
        <v>35</v>
      </c>
      <c r="G310" s="85">
        <v>0</v>
      </c>
      <c r="H310" s="85">
        <v>5.0061854436391703E-2</v>
      </c>
      <c r="I310" s="85">
        <v>0</v>
      </c>
      <c r="J310" s="85">
        <v>0</v>
      </c>
      <c r="K310" s="86">
        <v>0</v>
      </c>
      <c r="L310" s="86">
        <v>9.3251536042719088E-2</v>
      </c>
      <c r="M310" s="86">
        <v>0</v>
      </c>
      <c r="N310" s="86">
        <v>0.19829706983421094</v>
      </c>
      <c r="O310" s="86">
        <v>7.6192208664502437E-2</v>
      </c>
      <c r="P310" s="86">
        <v>0</v>
      </c>
      <c r="Q310" s="86">
        <v>0</v>
      </c>
      <c r="R310" s="86">
        <v>0</v>
      </c>
      <c r="S310" s="87">
        <v>0</v>
      </c>
      <c r="T310" s="87">
        <v>2.6941633959262195</v>
      </c>
      <c r="U310" s="87">
        <v>0</v>
      </c>
      <c r="V310" s="87">
        <v>0</v>
      </c>
      <c r="W310" s="87">
        <v>0</v>
      </c>
      <c r="X310" s="87">
        <v>0</v>
      </c>
      <c r="Y310" s="87">
        <v>0</v>
      </c>
      <c r="Z310" s="87">
        <v>0</v>
      </c>
      <c r="AA310" s="87">
        <v>0</v>
      </c>
      <c r="AB310" s="87">
        <v>0</v>
      </c>
      <c r="AC310" s="88"/>
      <c r="AD310" s="86">
        <v>0</v>
      </c>
      <c r="AE310" s="89"/>
      <c r="AF310" s="90"/>
      <c r="AG310" s="12"/>
    </row>
    <row r="311" spans="1:33" customFormat="1" ht="13.2" x14ac:dyDescent="0.25">
      <c r="A311" s="82">
        <v>310</v>
      </c>
      <c r="B311" s="145"/>
      <c r="C311" s="83"/>
      <c r="D311" s="83" t="s">
        <v>541</v>
      </c>
      <c r="E311" s="83"/>
      <c r="F311" s="84" t="s">
        <v>35</v>
      </c>
      <c r="G311" s="85">
        <v>0</v>
      </c>
      <c r="H311" s="85">
        <v>4.1908437483638913E-2</v>
      </c>
      <c r="I311" s="85">
        <v>0.15234791575371881</v>
      </c>
      <c r="J311" s="85">
        <v>0.32124809635577312</v>
      </c>
      <c r="K311" s="86">
        <v>0.4812422783593473</v>
      </c>
      <c r="L311" s="86">
        <v>0.68236574567532327</v>
      </c>
      <c r="M311" s="86">
        <v>0.15335197467242848</v>
      </c>
      <c r="N311" s="86">
        <v>0.50973062741013964</v>
      </c>
      <c r="O311" s="86">
        <v>0.14666405462890411</v>
      </c>
      <c r="P311" s="86">
        <v>0.10907087357898643</v>
      </c>
      <c r="Q311" s="86">
        <v>0.39998207313042372</v>
      </c>
      <c r="R311" s="86">
        <v>1.2162320066325767</v>
      </c>
      <c r="S311" s="87">
        <v>0</v>
      </c>
      <c r="T311" s="87">
        <v>0.24760452232366142</v>
      </c>
      <c r="U311" s="87">
        <v>1.2406236412063789</v>
      </c>
      <c r="V311" s="87">
        <v>0.90210326633426285</v>
      </c>
      <c r="W311" s="87">
        <v>0.29260233183732665</v>
      </c>
      <c r="X311" s="87">
        <v>0.89678144049134079</v>
      </c>
      <c r="Y311" s="87">
        <v>2.2494926221609721</v>
      </c>
      <c r="Z311" s="87">
        <v>1.6751793193087099</v>
      </c>
      <c r="AA311" s="87">
        <v>6.0068350921170701</v>
      </c>
      <c r="AB311" s="87">
        <v>5.2364179515564304</v>
      </c>
      <c r="AC311" s="88" t="s">
        <v>36</v>
      </c>
      <c r="AD311" s="86">
        <v>132.78217941102</v>
      </c>
      <c r="AE311" s="89"/>
      <c r="AF311" s="90" t="s">
        <v>149</v>
      </c>
      <c r="AG311" s="12"/>
    </row>
    <row r="312" spans="1:33" customFormat="1" ht="13.2" x14ac:dyDescent="0.25">
      <c r="A312" s="82">
        <v>312</v>
      </c>
      <c r="B312" s="145"/>
      <c r="C312" s="83"/>
      <c r="D312" s="83" t="s">
        <v>542</v>
      </c>
      <c r="E312" s="83"/>
      <c r="F312" s="84" t="s">
        <v>35</v>
      </c>
      <c r="G312" s="85">
        <v>1.1356458512556418</v>
      </c>
      <c r="H312" s="85">
        <v>0.42742815685746599</v>
      </c>
      <c r="I312" s="85">
        <v>0.74832670264887791</v>
      </c>
      <c r="J312" s="85">
        <v>1.3605213930596247</v>
      </c>
      <c r="K312" s="86">
        <v>0.81836466137924857</v>
      </c>
      <c r="L312" s="86">
        <v>1.1708015996107937</v>
      </c>
      <c r="M312" s="86">
        <v>1.0226469160908644</v>
      </c>
      <c r="N312" s="86">
        <v>1.2978438933768706</v>
      </c>
      <c r="O312" s="86">
        <v>1.5991100414194563</v>
      </c>
      <c r="P312" s="86">
        <v>3.560506223786446</v>
      </c>
      <c r="Q312" s="86">
        <v>1.6464429169257666</v>
      </c>
      <c r="R312" s="86">
        <v>1.9569633705952076</v>
      </c>
      <c r="S312" s="87">
        <v>2.2930933923529437</v>
      </c>
      <c r="T312" s="87">
        <v>0.99613111071216232</v>
      </c>
      <c r="U312" s="87">
        <v>1.4959116016667136</v>
      </c>
      <c r="V312" s="87">
        <v>1.1251596504140136</v>
      </c>
      <c r="W312" s="87">
        <v>1.8761453755678821</v>
      </c>
      <c r="X312" s="87">
        <v>2.1224983321683499</v>
      </c>
      <c r="Y312" s="87">
        <v>2.3163857471239617</v>
      </c>
      <c r="Z312" s="87">
        <v>2.2146268928149202</v>
      </c>
      <c r="AA312" s="87">
        <v>2.0407290764924801</v>
      </c>
      <c r="AB312" s="87">
        <v>2.79293368009025</v>
      </c>
      <c r="AC312" s="88" t="s">
        <v>36</v>
      </c>
      <c r="AD312" s="86">
        <v>20.572909048416399</v>
      </c>
      <c r="AE312" s="89"/>
      <c r="AF312" s="90"/>
      <c r="AG312" s="12"/>
    </row>
    <row r="313" spans="1:33" customFormat="1" ht="13.2" x14ac:dyDescent="0.25">
      <c r="A313" s="102">
        <v>313</v>
      </c>
      <c r="B313" s="146"/>
      <c r="C313" s="103"/>
      <c r="D313" s="103" t="s">
        <v>543</v>
      </c>
      <c r="E313" s="103"/>
      <c r="F313" s="104" t="s">
        <v>35</v>
      </c>
      <c r="G313" s="105">
        <v>0.53386579775386822</v>
      </c>
      <c r="H313" s="105">
        <v>0.31273064524573518</v>
      </c>
      <c r="I313" s="105">
        <v>0.2974772101897053</v>
      </c>
      <c r="J313" s="105">
        <v>0.6212316003309889</v>
      </c>
      <c r="K313" s="106">
        <v>0.43438573321742302</v>
      </c>
      <c r="L313" s="106">
        <v>0.1701105069741829</v>
      </c>
      <c r="M313" s="106">
        <v>0.57604337577704301</v>
      </c>
      <c r="N313" s="106">
        <v>0.23679736538407448</v>
      </c>
      <c r="O313" s="106">
        <v>0.62606347251763161</v>
      </c>
      <c r="P313" s="106">
        <v>0.16866629934894808</v>
      </c>
      <c r="Q313" s="106">
        <v>0.1386531318801365</v>
      </c>
      <c r="R313" s="106">
        <v>0.38073325580489553</v>
      </c>
      <c r="S313" s="106">
        <v>0.35414800921933109</v>
      </c>
      <c r="T313" s="106">
        <v>0.28776476801762113</v>
      </c>
      <c r="U313" s="106">
        <v>0.23702823231738354</v>
      </c>
      <c r="V313" s="106">
        <v>0.23673817222985735</v>
      </c>
      <c r="W313" s="106">
        <v>0.62293778217860829</v>
      </c>
      <c r="X313" s="106">
        <v>0.39644791796837209</v>
      </c>
      <c r="Y313" s="106">
        <v>0.39920003875989851</v>
      </c>
      <c r="Z313" s="106">
        <v>0.42656867621966499</v>
      </c>
      <c r="AA313" s="106">
        <v>0.93643948527029597</v>
      </c>
      <c r="AB313" s="106">
        <v>0.28359295963389197</v>
      </c>
      <c r="AC313" s="107" t="s">
        <v>36</v>
      </c>
      <c r="AD313" s="106">
        <v>-28.9596863480112</v>
      </c>
      <c r="AE313" s="115"/>
      <c r="AF313" s="109"/>
      <c r="AG313" s="12"/>
    </row>
    <row r="314" spans="1:33" customFormat="1" ht="13.2" x14ac:dyDescent="0.25">
      <c r="A314" s="75" t="s">
        <v>544</v>
      </c>
      <c r="B314" s="76"/>
      <c r="C314" s="76" t="s">
        <v>545</v>
      </c>
      <c r="D314" s="76"/>
      <c r="E314" s="76"/>
      <c r="F314" s="35" t="s">
        <v>35</v>
      </c>
      <c r="G314" s="77">
        <v>110.73181352157158</v>
      </c>
      <c r="H314" s="77">
        <v>103.08665577669592</v>
      </c>
      <c r="I314" s="77">
        <v>111.32468715481164</v>
      </c>
      <c r="J314" s="77">
        <v>119.47248285051317</v>
      </c>
      <c r="K314" s="78">
        <v>124.21648252155373</v>
      </c>
      <c r="L314" s="78">
        <v>124.3361062620953</v>
      </c>
      <c r="M314" s="78">
        <v>129.40035068056281</v>
      </c>
      <c r="N314" s="78">
        <v>132.1513468629494</v>
      </c>
      <c r="O314" s="78">
        <v>150.57135900593309</v>
      </c>
      <c r="P314" s="78">
        <v>134.95520504199789</v>
      </c>
      <c r="Q314" s="78">
        <v>162.02525727858927</v>
      </c>
      <c r="R314" s="78">
        <v>170.56855146089171</v>
      </c>
      <c r="S314" s="78">
        <v>167.53736731485608</v>
      </c>
      <c r="T314" s="78">
        <v>145.83607153190331</v>
      </c>
      <c r="U314" s="78">
        <v>153.40531871426163</v>
      </c>
      <c r="V314" s="78">
        <v>157.95171205803223</v>
      </c>
      <c r="W314" s="78">
        <v>169.15829847468675</v>
      </c>
      <c r="X314" s="78">
        <v>162.05724933144009</v>
      </c>
      <c r="Y314" s="78">
        <v>174.13539586238085</v>
      </c>
      <c r="Z314" s="78">
        <v>191.364118487138</v>
      </c>
      <c r="AA314" s="78">
        <v>219.625618052715</v>
      </c>
      <c r="AB314" s="78">
        <v>190.05126405610201</v>
      </c>
      <c r="AC314" s="79" t="s">
        <v>47</v>
      </c>
      <c r="AD314" s="78">
        <v>9.1399385603947003</v>
      </c>
      <c r="AE314" s="80"/>
      <c r="AF314" s="81"/>
      <c r="AG314" s="12"/>
    </row>
    <row r="315" spans="1:33" customFormat="1" ht="13.2" x14ac:dyDescent="0.25">
      <c r="A315" s="82">
        <v>314</v>
      </c>
      <c r="B315" s="145"/>
      <c r="C315" s="83"/>
      <c r="D315" s="83" t="s">
        <v>546</v>
      </c>
      <c r="E315" s="83"/>
      <c r="F315" s="84" t="s">
        <v>35</v>
      </c>
      <c r="G315" s="85">
        <v>10.694869014930999</v>
      </c>
      <c r="H315" s="85">
        <v>7.9737702784571649</v>
      </c>
      <c r="I315" s="85">
        <v>11.14649673296428</v>
      </c>
      <c r="J315" s="85">
        <v>12.239240452999832</v>
      </c>
      <c r="K315" s="86">
        <v>11.136892732760536</v>
      </c>
      <c r="L315" s="86">
        <v>12.869735313465849</v>
      </c>
      <c r="M315" s="86">
        <v>12.634281191505085</v>
      </c>
      <c r="N315" s="86">
        <v>10.482644186111989</v>
      </c>
      <c r="O315" s="86">
        <v>13.290518302921758</v>
      </c>
      <c r="P315" s="86">
        <v>13.517577839497148</v>
      </c>
      <c r="Q315" s="86">
        <v>20.017898858842717</v>
      </c>
      <c r="R315" s="86">
        <v>18.956114823696996</v>
      </c>
      <c r="S315" s="87">
        <v>11.278913732377854</v>
      </c>
      <c r="T315" s="87">
        <v>19.061876425029919</v>
      </c>
      <c r="U315" s="87">
        <v>14.509063631417597</v>
      </c>
      <c r="V315" s="87">
        <v>15.710034748004674</v>
      </c>
      <c r="W315" s="87">
        <v>18.848645119732193</v>
      </c>
      <c r="X315" s="87">
        <v>19.843973521146712</v>
      </c>
      <c r="Y315" s="87">
        <v>21.701694130567006</v>
      </c>
      <c r="Z315" s="87">
        <v>19.5779885214247</v>
      </c>
      <c r="AA315" s="87">
        <v>17.146463224867599</v>
      </c>
      <c r="AB315" s="87">
        <v>23.686030498365898</v>
      </c>
      <c r="AC315" s="88"/>
      <c r="AD315" s="86">
        <v>9.1436933718645097</v>
      </c>
      <c r="AE315" s="89"/>
      <c r="AF315" s="90"/>
      <c r="AG315" s="12"/>
    </row>
    <row r="316" spans="1:33" customFormat="1" ht="13.2" x14ac:dyDescent="0.25">
      <c r="A316" s="82">
        <v>315</v>
      </c>
      <c r="B316" s="145"/>
      <c r="C316" s="83"/>
      <c r="D316" s="83" t="s">
        <v>547</v>
      </c>
      <c r="E316" s="83"/>
      <c r="F316" s="84" t="s">
        <v>35</v>
      </c>
      <c r="G316" s="85">
        <v>2.2685635834403763</v>
      </c>
      <c r="H316" s="85">
        <v>4.5592013223536139</v>
      </c>
      <c r="I316" s="85">
        <v>2.2841712768287525</v>
      </c>
      <c r="J316" s="85">
        <v>3.1262323287076241</v>
      </c>
      <c r="K316" s="86">
        <v>4.4386012080143624</v>
      </c>
      <c r="L316" s="86">
        <v>2.2559966937101747</v>
      </c>
      <c r="M316" s="86">
        <v>3.6654698079633934</v>
      </c>
      <c r="N316" s="86">
        <v>2.680445858079775</v>
      </c>
      <c r="O316" s="86">
        <v>6.9462834434120717</v>
      </c>
      <c r="P316" s="86">
        <v>3.9638548120495205</v>
      </c>
      <c r="Q316" s="86">
        <v>7.380699484042287</v>
      </c>
      <c r="R316" s="86">
        <v>0.21764254196829502</v>
      </c>
      <c r="S316" s="87">
        <v>0.81069857345364604</v>
      </c>
      <c r="T316" s="87">
        <v>1.8260751169533336</v>
      </c>
      <c r="U316" s="87">
        <v>3.8177334721533334</v>
      </c>
      <c r="V316" s="87">
        <v>2.7498648324986865</v>
      </c>
      <c r="W316" s="87">
        <v>4.8717671078848772</v>
      </c>
      <c r="X316" s="87">
        <v>2.3196650147357305</v>
      </c>
      <c r="Y316" s="87">
        <v>4.4734925360278641</v>
      </c>
      <c r="Z316" s="87">
        <v>10.381047513599301</v>
      </c>
      <c r="AA316" s="87">
        <v>2.2926688724487798</v>
      </c>
      <c r="AB316" s="87">
        <v>1.4416145383665999</v>
      </c>
      <c r="AC316" s="88" t="s">
        <v>36</v>
      </c>
      <c r="AD316" s="86">
        <v>-67.774294317999306</v>
      </c>
      <c r="AE316" s="89" t="s">
        <v>42</v>
      </c>
      <c r="AF316" s="90" t="s">
        <v>37</v>
      </c>
      <c r="AG316" s="12"/>
    </row>
    <row r="317" spans="1:33" customFormat="1" ht="13.2" x14ac:dyDescent="0.25">
      <c r="A317" s="82">
        <v>318</v>
      </c>
      <c r="B317" s="145"/>
      <c r="C317" s="83"/>
      <c r="D317" s="83" t="s">
        <v>548</v>
      </c>
      <c r="E317" s="83"/>
      <c r="F317" s="84" t="s">
        <v>35</v>
      </c>
      <c r="G317" s="85">
        <v>11.15331970255842</v>
      </c>
      <c r="H317" s="85">
        <v>11.473170701789831</v>
      </c>
      <c r="I317" s="85">
        <v>13.495504351689778</v>
      </c>
      <c r="J317" s="85">
        <v>12.809987363926338</v>
      </c>
      <c r="K317" s="86">
        <v>10.932072238351738</v>
      </c>
      <c r="L317" s="86">
        <v>13.921505280087329</v>
      </c>
      <c r="M317" s="86">
        <v>13.538170452707222</v>
      </c>
      <c r="N317" s="86">
        <v>15.088633996678617</v>
      </c>
      <c r="O317" s="86">
        <v>14.874885256912574</v>
      </c>
      <c r="P317" s="86">
        <v>14.076189378520914</v>
      </c>
      <c r="Q317" s="86">
        <v>18.515865279575138</v>
      </c>
      <c r="R317" s="86">
        <v>21.490204152037361</v>
      </c>
      <c r="S317" s="87">
        <v>23.212952586218801</v>
      </c>
      <c r="T317" s="87">
        <v>15.958282481074177</v>
      </c>
      <c r="U317" s="87">
        <v>13.36786244146945</v>
      </c>
      <c r="V317" s="87">
        <v>13.491142505009794</v>
      </c>
      <c r="W317" s="87">
        <v>17.299183045834678</v>
      </c>
      <c r="X317" s="87">
        <v>17.810945901641077</v>
      </c>
      <c r="Y317" s="87">
        <v>17.139985142038871</v>
      </c>
      <c r="Z317" s="87">
        <v>18.369876495664698</v>
      </c>
      <c r="AA317" s="87">
        <v>18.9998008423042</v>
      </c>
      <c r="AB317" s="87">
        <v>15.478802629279</v>
      </c>
      <c r="AC317" s="88"/>
      <c r="AD317" s="86">
        <v>-9.6918550336747895</v>
      </c>
      <c r="AE317" s="89"/>
      <c r="AF317" s="90"/>
      <c r="AG317" s="12"/>
    </row>
    <row r="318" spans="1:33" customFormat="1" ht="13.2" x14ac:dyDescent="0.25">
      <c r="A318" s="82">
        <v>319</v>
      </c>
      <c r="B318" s="145"/>
      <c r="C318" s="83"/>
      <c r="D318" s="83" t="s">
        <v>549</v>
      </c>
      <c r="E318" s="83"/>
      <c r="F318" s="84" t="s">
        <v>35</v>
      </c>
      <c r="G318" s="85">
        <v>3.3737670433788609</v>
      </c>
      <c r="H318" s="85">
        <v>3.2846079236505377</v>
      </c>
      <c r="I318" s="85">
        <v>2.3624948839779094</v>
      </c>
      <c r="J318" s="85">
        <v>3.9876742058840384</v>
      </c>
      <c r="K318" s="86">
        <v>3.5186227011661524</v>
      </c>
      <c r="L318" s="86">
        <v>3.6987114167648523</v>
      </c>
      <c r="M318" s="86">
        <v>3.4636696092251493</v>
      </c>
      <c r="N318" s="86">
        <v>3.1644411292819599</v>
      </c>
      <c r="O318" s="86">
        <v>3.6422366506212929</v>
      </c>
      <c r="P318" s="86">
        <v>2.7131942023770703</v>
      </c>
      <c r="Q318" s="86">
        <v>4.5366016257429864</v>
      </c>
      <c r="R318" s="86">
        <v>3.0343258086234628</v>
      </c>
      <c r="S318" s="87">
        <v>3.7265410016890348</v>
      </c>
      <c r="T318" s="87">
        <v>4.5887297119387673</v>
      </c>
      <c r="U318" s="87">
        <v>3.2447076695501305</v>
      </c>
      <c r="V318" s="87">
        <v>2.8295907439040962</v>
      </c>
      <c r="W318" s="87">
        <v>2.1322094134156218</v>
      </c>
      <c r="X318" s="87">
        <v>2.2133472281471618</v>
      </c>
      <c r="Y318" s="87">
        <v>2.0984689840061583</v>
      </c>
      <c r="Z318" s="87">
        <v>1.9352792353321799</v>
      </c>
      <c r="AA318" s="87">
        <v>2.5191111724811801</v>
      </c>
      <c r="AB318" s="87">
        <v>2.2426468640921202</v>
      </c>
      <c r="AC318" s="88" t="s">
        <v>36</v>
      </c>
      <c r="AD318" s="86">
        <v>6.8706224006567798</v>
      </c>
      <c r="AE318" s="89"/>
      <c r="AF318" s="90"/>
      <c r="AG318" s="12"/>
    </row>
    <row r="319" spans="1:33" customFormat="1" ht="13.2" x14ac:dyDescent="0.25">
      <c r="A319" s="82">
        <v>320</v>
      </c>
      <c r="B319" s="145"/>
      <c r="C319" s="83"/>
      <c r="D319" s="83" t="s">
        <v>550</v>
      </c>
      <c r="E319" s="83"/>
      <c r="F319" s="84" t="s">
        <v>35</v>
      </c>
      <c r="G319" s="85">
        <v>0.74814099013634705</v>
      </c>
      <c r="H319" s="85">
        <v>2.3174097426346872E-2</v>
      </c>
      <c r="I319" s="85">
        <v>0.28959020407905456</v>
      </c>
      <c r="J319" s="85">
        <v>0.25364536928992043</v>
      </c>
      <c r="K319" s="86">
        <v>0.81122142404593611</v>
      </c>
      <c r="L319" s="86">
        <v>0.94933747985569139</v>
      </c>
      <c r="M319" s="86">
        <v>0.92945658955930899</v>
      </c>
      <c r="N319" s="86">
        <v>0.88657640667661364</v>
      </c>
      <c r="O319" s="86">
        <v>0.48690249636180472</v>
      </c>
      <c r="P319" s="86">
        <v>0.47502333217140991</v>
      </c>
      <c r="Q319" s="86">
        <v>0.28926684705579186</v>
      </c>
      <c r="R319" s="86">
        <v>0.1882104841446926</v>
      </c>
      <c r="S319" s="87">
        <v>1.8122375197196459</v>
      </c>
      <c r="T319" s="87">
        <v>0.18243676888725652</v>
      </c>
      <c r="U319" s="87">
        <v>2.336662901192351</v>
      </c>
      <c r="V319" s="87">
        <v>2.3338034416291902</v>
      </c>
      <c r="W319" s="87">
        <v>0.83688891082607353</v>
      </c>
      <c r="X319" s="87">
        <v>1.0687809893118141</v>
      </c>
      <c r="Y319" s="87">
        <v>0.50441701344214807</v>
      </c>
      <c r="Z319" s="87">
        <v>0.55288114379242204</v>
      </c>
      <c r="AA319" s="87">
        <v>2.1808882964316201</v>
      </c>
      <c r="AB319" s="87">
        <v>0.10074312621492899</v>
      </c>
      <c r="AC319" s="88" t="s">
        <v>36</v>
      </c>
      <c r="AD319" s="86">
        <v>-80.027809623736303</v>
      </c>
      <c r="AE319" s="89"/>
      <c r="AF319" s="90"/>
      <c r="AG319" s="12"/>
    </row>
    <row r="320" spans="1:33" customFormat="1" ht="13.2" x14ac:dyDescent="0.25">
      <c r="A320" s="82">
        <v>321</v>
      </c>
      <c r="B320" s="83"/>
      <c r="C320" s="83"/>
      <c r="D320" s="83" t="s">
        <v>551</v>
      </c>
      <c r="E320" s="83"/>
      <c r="F320" s="84" t="s">
        <v>35</v>
      </c>
      <c r="G320" s="85">
        <v>0.22150500253367431</v>
      </c>
      <c r="H320" s="85">
        <v>0.25590623854720634</v>
      </c>
      <c r="I320" s="85">
        <v>8.4710755221925713E-2</v>
      </c>
      <c r="J320" s="85">
        <v>0.24726102199994135</v>
      </c>
      <c r="K320" s="86">
        <v>0.19873974772456024</v>
      </c>
      <c r="L320" s="86">
        <v>0.20169461820610565</v>
      </c>
      <c r="M320" s="86">
        <v>0.14017978878284371</v>
      </c>
      <c r="N320" s="86">
        <v>0.21952880907478858</v>
      </c>
      <c r="O320" s="86">
        <v>0.1149669763797157</v>
      </c>
      <c r="P320" s="86">
        <v>3.2046596876300133E-2</v>
      </c>
      <c r="Q320" s="86">
        <v>1.4519924034890173</v>
      </c>
      <c r="R320" s="86">
        <v>0.32829027537433447</v>
      </c>
      <c r="S320" s="87">
        <v>0.13815753534637881</v>
      </c>
      <c r="T320" s="87">
        <v>0.20746074699704031</v>
      </c>
      <c r="U320" s="87">
        <v>0.68989571019977369</v>
      </c>
      <c r="V320" s="87">
        <v>0.52284044342578551</v>
      </c>
      <c r="W320" s="87">
        <v>7.508258280381605E-2</v>
      </c>
      <c r="X320" s="87">
        <v>4.4314819922541833E-2</v>
      </c>
      <c r="Y320" s="87">
        <v>0.24359519592590398</v>
      </c>
      <c r="Z320" s="87">
        <v>0.60123183405809799</v>
      </c>
      <c r="AA320" s="87">
        <v>0.333217379297159</v>
      </c>
      <c r="AB320" s="87">
        <v>0.94308701939119799</v>
      </c>
      <c r="AC320" s="88" t="s">
        <v>36</v>
      </c>
      <c r="AD320" s="86">
        <v>287.15337377920298</v>
      </c>
      <c r="AE320" s="89"/>
      <c r="AF320" s="90"/>
      <c r="AG320" s="12"/>
    </row>
    <row r="321" spans="1:33" customFormat="1" ht="13.2" x14ac:dyDescent="0.25">
      <c r="A321" s="117">
        <v>322</v>
      </c>
      <c r="B321" s="118"/>
      <c r="C321" s="118"/>
      <c r="D321" s="118" t="s">
        <v>552</v>
      </c>
      <c r="E321" s="118"/>
      <c r="F321" s="119" t="s">
        <v>35</v>
      </c>
      <c r="G321" s="131">
        <v>0</v>
      </c>
      <c r="H321" s="131">
        <v>0.18404649179886484</v>
      </c>
      <c r="I321" s="131">
        <v>0.77738866551870378</v>
      </c>
      <c r="J321" s="131">
        <v>1.1954692896532844</v>
      </c>
      <c r="K321" s="121">
        <v>2.6090277750230313</v>
      </c>
      <c r="L321" s="121">
        <v>1.2022478070482983</v>
      </c>
      <c r="M321" s="121">
        <v>1.2270931065560504</v>
      </c>
      <c r="N321" s="121">
        <v>0</v>
      </c>
      <c r="O321" s="121">
        <v>0.1217396171498937</v>
      </c>
      <c r="P321" s="121">
        <v>5.2929171398693393</v>
      </c>
      <c r="Q321" s="121">
        <v>0</v>
      </c>
      <c r="R321" s="121">
        <v>1.3270717063860809</v>
      </c>
      <c r="S321" s="121">
        <v>1.8296023956576224</v>
      </c>
      <c r="T321" s="121">
        <v>0</v>
      </c>
      <c r="U321" s="121">
        <v>0</v>
      </c>
      <c r="V321" s="121">
        <v>0</v>
      </c>
      <c r="W321" s="121">
        <v>0</v>
      </c>
      <c r="X321" s="121">
        <v>0</v>
      </c>
      <c r="Y321" s="121">
        <v>0</v>
      </c>
      <c r="Z321" s="121">
        <v>0</v>
      </c>
      <c r="AA321" s="121">
        <v>0</v>
      </c>
      <c r="AB321" s="121">
        <v>0</v>
      </c>
      <c r="AC321" s="141"/>
      <c r="AD321" s="121">
        <v>0</v>
      </c>
      <c r="AE321" s="142"/>
      <c r="AF321" s="143"/>
      <c r="AG321" s="12"/>
    </row>
    <row r="322" spans="1:33" customFormat="1" ht="13.2" x14ac:dyDescent="0.25">
      <c r="A322" s="100" t="s">
        <v>553</v>
      </c>
      <c r="B322" s="116"/>
      <c r="C322" s="116"/>
      <c r="D322" s="116" t="s">
        <v>554</v>
      </c>
      <c r="E322" s="116"/>
      <c r="F322" s="101" t="s">
        <v>35</v>
      </c>
      <c r="G322" s="140">
        <v>8.3315960969631266</v>
      </c>
      <c r="H322" s="140">
        <v>7.4310703136102259</v>
      </c>
      <c r="I322" s="140">
        <v>8.9451605339980702</v>
      </c>
      <c r="J322" s="140">
        <v>11.172404850424678</v>
      </c>
      <c r="K322" s="87">
        <v>9.5224007877783148</v>
      </c>
      <c r="L322" s="87">
        <v>11.894006906822439</v>
      </c>
      <c r="M322" s="87">
        <v>12.493662329859259</v>
      </c>
      <c r="N322" s="87">
        <v>11.274534860810101</v>
      </c>
      <c r="O322" s="87">
        <v>11.519268442852349</v>
      </c>
      <c r="P322" s="87">
        <v>9.9709584743570989</v>
      </c>
      <c r="Q322" s="87">
        <v>13.749729696419676</v>
      </c>
      <c r="R322" s="87">
        <v>18.757254380449488</v>
      </c>
      <c r="S322" s="87">
        <v>18.795917184936762</v>
      </c>
      <c r="T322" s="87">
        <v>13.740698497298586</v>
      </c>
      <c r="U322" s="87">
        <v>20.974488274225578</v>
      </c>
      <c r="V322" s="87">
        <v>24.98076420513598</v>
      </c>
      <c r="W322" s="87">
        <v>14.542266940477983</v>
      </c>
      <c r="X322" s="87">
        <v>14.73054214066066</v>
      </c>
      <c r="Y322" s="87">
        <v>15.063019826764783</v>
      </c>
      <c r="Z322" s="87">
        <v>18.064474718785601</v>
      </c>
      <c r="AA322" s="87">
        <v>20.623907951968398</v>
      </c>
      <c r="AB322" s="87">
        <v>14.664578886317001</v>
      </c>
      <c r="AC322" s="88"/>
      <c r="AD322" s="87">
        <v>-2.6451597689579001</v>
      </c>
      <c r="AE322" s="89"/>
      <c r="AF322" s="90"/>
      <c r="AG322" s="12"/>
    </row>
    <row r="323" spans="1:33" customFormat="1" ht="13.2" x14ac:dyDescent="0.25">
      <c r="A323" s="82" t="s">
        <v>555</v>
      </c>
      <c r="B323" s="83"/>
      <c r="C323" s="83"/>
      <c r="D323" s="83"/>
      <c r="E323" s="83" t="s">
        <v>556</v>
      </c>
      <c r="F323" s="84" t="s">
        <v>35</v>
      </c>
      <c r="G323" s="85">
        <v>7.4273748777354838</v>
      </c>
      <c r="H323" s="85">
        <v>6.7052811272915003</v>
      </c>
      <c r="I323" s="85">
        <v>8.2624554978150506</v>
      </c>
      <c r="J323" s="85">
        <v>10.107233951904602</v>
      </c>
      <c r="K323" s="86">
        <v>8.4805370102636353</v>
      </c>
      <c r="L323" s="86">
        <v>10.477504191099676</v>
      </c>
      <c r="M323" s="86">
        <v>10.295048298014921</v>
      </c>
      <c r="N323" s="86">
        <v>9.7088327187772787</v>
      </c>
      <c r="O323" s="86">
        <v>10.078210007836113</v>
      </c>
      <c r="P323" s="86">
        <v>9.2692504469656942</v>
      </c>
      <c r="Q323" s="86">
        <v>11.774799303092951</v>
      </c>
      <c r="R323" s="86">
        <v>15.844064901318172</v>
      </c>
      <c r="S323" s="87">
        <v>13.940082901142707</v>
      </c>
      <c r="T323" s="87">
        <v>10.272505796196775</v>
      </c>
      <c r="U323" s="87">
        <v>14.792303683682675</v>
      </c>
      <c r="V323" s="87">
        <v>16.289006667535961</v>
      </c>
      <c r="W323" s="87">
        <v>10.847780396760058</v>
      </c>
      <c r="X323" s="87">
        <v>10.267059406989141</v>
      </c>
      <c r="Y323" s="87">
        <v>10.6892586631065</v>
      </c>
      <c r="Z323" s="87">
        <v>12.5481233652658</v>
      </c>
      <c r="AA323" s="87">
        <v>12.2637458641585</v>
      </c>
      <c r="AB323" s="87">
        <v>11.8296556619014</v>
      </c>
      <c r="AC323" s="88"/>
      <c r="AD323" s="86">
        <v>10.668625717992301</v>
      </c>
      <c r="AE323" s="89"/>
      <c r="AF323" s="90"/>
      <c r="AG323" s="12"/>
    </row>
    <row r="324" spans="1:33" customFormat="1" ht="13.2" x14ac:dyDescent="0.25">
      <c r="A324" s="82" t="s">
        <v>557</v>
      </c>
      <c r="B324" s="83"/>
      <c r="C324" s="83"/>
      <c r="D324" s="83"/>
      <c r="E324" s="83" t="s">
        <v>558</v>
      </c>
      <c r="F324" s="84" t="s">
        <v>35</v>
      </c>
      <c r="G324" s="85">
        <v>0.90422121922764165</v>
      </c>
      <c r="H324" s="85">
        <v>0.72578918631872691</v>
      </c>
      <c r="I324" s="85">
        <v>0.68270503618302059</v>
      </c>
      <c r="J324" s="85">
        <v>1.0651708985200756</v>
      </c>
      <c r="K324" s="86">
        <v>1.0418637775146777</v>
      </c>
      <c r="L324" s="86">
        <v>1.4165027157227597</v>
      </c>
      <c r="M324" s="86">
        <v>2.1986140318443357</v>
      </c>
      <c r="N324" s="86">
        <v>1.5657021420328228</v>
      </c>
      <c r="O324" s="86">
        <v>1.4410584350162325</v>
      </c>
      <c r="P324" s="86">
        <v>0.70170802739140692</v>
      </c>
      <c r="Q324" s="86">
        <v>1.9749303933267233</v>
      </c>
      <c r="R324" s="86">
        <v>2.9131894791313115</v>
      </c>
      <c r="S324" s="87">
        <v>4.855834283794052</v>
      </c>
      <c r="T324" s="87">
        <v>3.4681927011018128</v>
      </c>
      <c r="U324" s="87">
        <v>6.1821845905429029</v>
      </c>
      <c r="V324" s="87">
        <v>8.691757537600024</v>
      </c>
      <c r="W324" s="87">
        <v>3.6944865437179248</v>
      </c>
      <c r="X324" s="87">
        <v>4.463482733671519</v>
      </c>
      <c r="Y324" s="87">
        <v>4.3737611636582887</v>
      </c>
      <c r="Z324" s="87">
        <v>5.5163513535197897</v>
      </c>
      <c r="AA324" s="87">
        <v>8.3601620878099503</v>
      </c>
      <c r="AB324" s="87">
        <v>2.8349232244156402</v>
      </c>
      <c r="AC324" s="88" t="s">
        <v>36</v>
      </c>
      <c r="AD324" s="86">
        <v>-35.183401234363103</v>
      </c>
      <c r="AE324" s="89"/>
      <c r="AF324" s="90"/>
      <c r="AG324" s="12"/>
    </row>
    <row r="325" spans="1:33" customFormat="1" ht="13.2" x14ac:dyDescent="0.25">
      <c r="A325" s="82" t="s">
        <v>559</v>
      </c>
      <c r="B325" s="83"/>
      <c r="C325" s="83"/>
      <c r="D325" s="83" t="s">
        <v>560</v>
      </c>
      <c r="E325" s="83"/>
      <c r="F325" s="84" t="s">
        <v>35</v>
      </c>
      <c r="G325" s="85">
        <v>30.701488975570662</v>
      </c>
      <c r="H325" s="85">
        <v>30.602905587841541</v>
      </c>
      <c r="I325" s="85">
        <v>34.805554129834213</v>
      </c>
      <c r="J325" s="85">
        <v>30.74379436459008</v>
      </c>
      <c r="K325" s="86">
        <v>30.479127243756999</v>
      </c>
      <c r="L325" s="86">
        <v>33.185120505944049</v>
      </c>
      <c r="M325" s="86">
        <v>37.852321308899313</v>
      </c>
      <c r="N325" s="86">
        <v>40.286565147634228</v>
      </c>
      <c r="O325" s="86">
        <v>42.141125601701567</v>
      </c>
      <c r="P325" s="86">
        <v>43.616559657270088</v>
      </c>
      <c r="Q325" s="86">
        <v>45.434317630516034</v>
      </c>
      <c r="R325" s="86">
        <v>42.014672906036665</v>
      </c>
      <c r="S325" s="87">
        <v>43.535117661243127</v>
      </c>
      <c r="T325" s="87">
        <v>37.230816276895418</v>
      </c>
      <c r="U325" s="87">
        <v>43.99873461490558</v>
      </c>
      <c r="V325" s="87">
        <v>43.776668916275817</v>
      </c>
      <c r="W325" s="87">
        <v>44.487905981382973</v>
      </c>
      <c r="X325" s="87">
        <v>42.915155630716662</v>
      </c>
      <c r="Y325" s="87">
        <v>43.359460376078673</v>
      </c>
      <c r="Z325" s="87">
        <v>52.879581935953098</v>
      </c>
      <c r="AA325" s="87">
        <v>60.1853733277392</v>
      </c>
      <c r="AB325" s="87">
        <v>47.642375143672801</v>
      </c>
      <c r="AC325" s="88" t="s">
        <v>47</v>
      </c>
      <c r="AD325" s="86">
        <v>9.8776938883608096</v>
      </c>
      <c r="AE325" s="89"/>
      <c r="AF325" s="90"/>
      <c r="AG325" s="12"/>
    </row>
    <row r="326" spans="1:33" customFormat="1" ht="13.2" x14ac:dyDescent="0.25">
      <c r="A326" s="82" t="s">
        <v>561</v>
      </c>
      <c r="B326" s="83"/>
      <c r="C326" s="83"/>
      <c r="D326" s="83"/>
      <c r="E326" s="83" t="s">
        <v>562</v>
      </c>
      <c r="F326" s="84" t="s">
        <v>35</v>
      </c>
      <c r="G326" s="85">
        <v>2.4786994590899982</v>
      </c>
      <c r="H326" s="85">
        <v>2.5993111195877394</v>
      </c>
      <c r="I326" s="85">
        <v>3.0106588244559385</v>
      </c>
      <c r="J326" s="85">
        <v>2.092558275322808</v>
      </c>
      <c r="K326" s="86">
        <v>1.9327268552674666</v>
      </c>
      <c r="L326" s="86">
        <v>2.0587176010006965</v>
      </c>
      <c r="M326" s="86">
        <v>2.2608814965451893</v>
      </c>
      <c r="N326" s="86">
        <v>2.4724772708081222</v>
      </c>
      <c r="O326" s="86">
        <v>2.9276670771297457</v>
      </c>
      <c r="P326" s="86">
        <v>2.2141640335983266</v>
      </c>
      <c r="Q326" s="86">
        <v>4.7615334196063941</v>
      </c>
      <c r="R326" s="86">
        <v>4.1997256828715956</v>
      </c>
      <c r="S326" s="87">
        <v>2.7531539017998883</v>
      </c>
      <c r="T326" s="87">
        <v>2.9601277112283442</v>
      </c>
      <c r="U326" s="87">
        <v>2.2298745594504297</v>
      </c>
      <c r="V326" s="87">
        <v>2.1277206040009582</v>
      </c>
      <c r="W326" s="87">
        <v>3.6716172675911287</v>
      </c>
      <c r="X326" s="87">
        <v>2.7115813281021572</v>
      </c>
      <c r="Y326" s="87">
        <v>3.6951910809166706</v>
      </c>
      <c r="Z326" s="87">
        <v>3.88581598977304</v>
      </c>
      <c r="AA326" s="87">
        <v>2.3382255314855001</v>
      </c>
      <c r="AB326" s="87">
        <v>3.8285380593971299</v>
      </c>
      <c r="AC326" s="88"/>
      <c r="AD326" s="86">
        <v>3.60866259850844</v>
      </c>
      <c r="AE326" s="89"/>
      <c r="AF326" s="90"/>
      <c r="AG326" s="12"/>
    </row>
    <row r="327" spans="1:33" customFormat="1" ht="13.2" x14ac:dyDescent="0.25">
      <c r="A327" s="82" t="s">
        <v>563</v>
      </c>
      <c r="B327" s="83"/>
      <c r="C327" s="83"/>
      <c r="D327" s="83"/>
      <c r="E327" s="83" t="s">
        <v>564</v>
      </c>
      <c r="F327" s="84" t="s">
        <v>35</v>
      </c>
      <c r="G327" s="85">
        <v>24.469180503670881</v>
      </c>
      <c r="H327" s="85">
        <v>23.918480490048697</v>
      </c>
      <c r="I327" s="85">
        <v>27.832450390098973</v>
      </c>
      <c r="J327" s="85">
        <v>24.827637131365055</v>
      </c>
      <c r="K327" s="86">
        <v>25.049840376255094</v>
      </c>
      <c r="L327" s="86">
        <v>28.054788960811269</v>
      </c>
      <c r="M327" s="86">
        <v>30.959244216948207</v>
      </c>
      <c r="N327" s="86">
        <v>33.283057955920889</v>
      </c>
      <c r="O327" s="86">
        <v>35.788105899473869</v>
      </c>
      <c r="P327" s="86">
        <v>38.43145120483959</v>
      </c>
      <c r="Q327" s="86">
        <v>37.333596634230254</v>
      </c>
      <c r="R327" s="86">
        <v>33.724033073854187</v>
      </c>
      <c r="S327" s="87">
        <v>38.18394077291633</v>
      </c>
      <c r="T327" s="87">
        <v>31.695278439795047</v>
      </c>
      <c r="U327" s="87">
        <v>36.117102609539238</v>
      </c>
      <c r="V327" s="87">
        <v>35.481296691437826</v>
      </c>
      <c r="W327" s="87">
        <v>36.945509429823367</v>
      </c>
      <c r="X327" s="87">
        <v>36.048629143473157</v>
      </c>
      <c r="Y327" s="87">
        <v>34.844158291119122</v>
      </c>
      <c r="Z327" s="87">
        <v>41.690479629005502</v>
      </c>
      <c r="AA327" s="87">
        <v>48.741249010850098</v>
      </c>
      <c r="AB327" s="87">
        <v>40.838403152592399</v>
      </c>
      <c r="AC327" s="88" t="s">
        <v>47</v>
      </c>
      <c r="AD327" s="86">
        <v>17.203012371233299</v>
      </c>
      <c r="AE327" s="89"/>
      <c r="AF327" s="90"/>
      <c r="AG327" s="12"/>
    </row>
    <row r="328" spans="1:33" customFormat="1" ht="13.2" x14ac:dyDescent="0.25">
      <c r="A328" s="82" t="s">
        <v>565</v>
      </c>
      <c r="B328" s="83"/>
      <c r="C328" s="83"/>
      <c r="D328" s="83"/>
      <c r="E328" s="83" t="s">
        <v>566</v>
      </c>
      <c r="F328" s="84" t="s">
        <v>35</v>
      </c>
      <c r="G328" s="85">
        <v>3.7536090128097856</v>
      </c>
      <c r="H328" s="85">
        <v>4.0851139782051025</v>
      </c>
      <c r="I328" s="85">
        <v>3.9624449152793022</v>
      </c>
      <c r="J328" s="85">
        <v>3.8235989579022052</v>
      </c>
      <c r="K328" s="86">
        <v>3.4965600122344394</v>
      </c>
      <c r="L328" s="86">
        <v>3.0716139441320744</v>
      </c>
      <c r="M328" s="86">
        <v>4.632195595405908</v>
      </c>
      <c r="N328" s="86">
        <v>4.5310299209052349</v>
      </c>
      <c r="O328" s="86">
        <v>3.4253526250979527</v>
      </c>
      <c r="P328" s="86">
        <v>2.970944418832155</v>
      </c>
      <c r="Q328" s="86">
        <v>3.3391875766793846</v>
      </c>
      <c r="R328" s="86">
        <v>4.0909141493108701</v>
      </c>
      <c r="S328" s="87">
        <v>2.5980229865269098</v>
      </c>
      <c r="T328" s="87">
        <v>2.5754101258720379</v>
      </c>
      <c r="U328" s="87">
        <v>5.6517574459159157</v>
      </c>
      <c r="V328" s="87">
        <v>6.1676516208370193</v>
      </c>
      <c r="W328" s="87">
        <v>3.8707792839684774</v>
      </c>
      <c r="X328" s="87">
        <v>4.1549451591413424</v>
      </c>
      <c r="Y328" s="87">
        <v>4.8201110040428716</v>
      </c>
      <c r="Z328" s="87">
        <v>7.3032863171745301</v>
      </c>
      <c r="AA328" s="87">
        <v>9.1058987854035998</v>
      </c>
      <c r="AB328" s="87">
        <v>2.9754339316832299</v>
      </c>
      <c r="AC328" s="88" t="s">
        <v>36</v>
      </c>
      <c r="AD328" s="86">
        <v>-38.270427191664403</v>
      </c>
      <c r="AE328" s="89"/>
      <c r="AF328" s="90"/>
      <c r="AG328" s="12"/>
    </row>
    <row r="329" spans="1:33" customFormat="1" ht="13.2" x14ac:dyDescent="0.25">
      <c r="A329" s="82">
        <v>328</v>
      </c>
      <c r="B329" s="83"/>
      <c r="C329" s="83"/>
      <c r="D329" s="83" t="s">
        <v>567</v>
      </c>
      <c r="E329" s="83"/>
      <c r="F329" s="84" t="s">
        <v>35</v>
      </c>
      <c r="G329" s="85">
        <v>2.6276706694792411</v>
      </c>
      <c r="H329" s="85">
        <v>2.0147315278120606</v>
      </c>
      <c r="I329" s="85">
        <v>2.7883684076430337</v>
      </c>
      <c r="J329" s="85">
        <v>2.1584825912050687</v>
      </c>
      <c r="K329" s="86">
        <v>2.3633765681069518</v>
      </c>
      <c r="L329" s="86">
        <v>2.7809951872142618</v>
      </c>
      <c r="M329" s="86">
        <v>2.2324948582256821</v>
      </c>
      <c r="N329" s="86">
        <v>3.1657218453570595</v>
      </c>
      <c r="O329" s="86">
        <v>3.9896143512817646</v>
      </c>
      <c r="P329" s="86">
        <v>2.4697918657866031</v>
      </c>
      <c r="Q329" s="86">
        <v>6.2753231038133839</v>
      </c>
      <c r="R329" s="86">
        <v>4.0762662823630231</v>
      </c>
      <c r="S329" s="87">
        <v>5.0422015594729075</v>
      </c>
      <c r="T329" s="87">
        <v>7.2895070583759232</v>
      </c>
      <c r="U329" s="87">
        <v>3.8962695584344069</v>
      </c>
      <c r="V329" s="87">
        <v>4.1875402024430004</v>
      </c>
      <c r="W329" s="87">
        <v>3.5956345637642877</v>
      </c>
      <c r="X329" s="87">
        <v>2.5404911425461365</v>
      </c>
      <c r="Y329" s="87">
        <v>4.2756717036590413</v>
      </c>
      <c r="Z329" s="87">
        <v>2.8071802607016498</v>
      </c>
      <c r="AA329" s="87">
        <v>3.1764829282023199</v>
      </c>
      <c r="AB329" s="87">
        <v>1.7154218552201499</v>
      </c>
      <c r="AC329" s="88" t="s">
        <v>36</v>
      </c>
      <c r="AD329" s="86">
        <v>-59.879476860860699</v>
      </c>
      <c r="AE329" s="89" t="s">
        <v>42</v>
      </c>
      <c r="AF329" s="90" t="s">
        <v>37</v>
      </c>
      <c r="AG329" s="12"/>
    </row>
    <row r="330" spans="1:33" customFormat="1" ht="13.2" x14ac:dyDescent="0.25">
      <c r="A330" s="82">
        <v>329</v>
      </c>
      <c r="B330" s="83"/>
      <c r="C330" s="83"/>
      <c r="D330" s="83" t="s">
        <v>568</v>
      </c>
      <c r="E330" s="83"/>
      <c r="F330" s="84" t="s">
        <v>35</v>
      </c>
      <c r="G330" s="85">
        <v>1.7421338251411196</v>
      </c>
      <c r="H330" s="85">
        <v>1.3967299272256763</v>
      </c>
      <c r="I330" s="85">
        <v>1.4428523701699207</v>
      </c>
      <c r="J330" s="85">
        <v>1.294023187595702</v>
      </c>
      <c r="K330" s="86">
        <v>1.2558566647983074</v>
      </c>
      <c r="L330" s="86">
        <v>1.2070755263605188</v>
      </c>
      <c r="M330" s="86">
        <v>1.8899371432532976</v>
      </c>
      <c r="N330" s="86">
        <v>1.738342668956008</v>
      </c>
      <c r="O330" s="86">
        <v>2.3938402552334042</v>
      </c>
      <c r="P330" s="86">
        <v>1.2477511160086805</v>
      </c>
      <c r="Q330" s="86">
        <v>1.2820624863447676</v>
      </c>
      <c r="R330" s="86">
        <v>2.4499969396669252</v>
      </c>
      <c r="S330" s="87">
        <v>1.4738197043611936</v>
      </c>
      <c r="T330" s="87">
        <v>2.0494681992892492</v>
      </c>
      <c r="U330" s="87">
        <v>1.1657029018915497</v>
      </c>
      <c r="V330" s="87">
        <v>1.152054300508863</v>
      </c>
      <c r="W330" s="87">
        <v>2.8054123003429541</v>
      </c>
      <c r="X330" s="87">
        <v>2.1186538844303908</v>
      </c>
      <c r="Y330" s="87">
        <v>1.9976421061698222</v>
      </c>
      <c r="Z330" s="87">
        <v>1.2310049904523499</v>
      </c>
      <c r="AA330" s="87">
        <v>3.6611796508632799</v>
      </c>
      <c r="AB330" s="87">
        <v>3.4720917175590702</v>
      </c>
      <c r="AC330" s="88" t="s">
        <v>36</v>
      </c>
      <c r="AD330" s="86">
        <v>73.809498049492106</v>
      </c>
      <c r="AE330" s="89"/>
      <c r="AF330" s="90"/>
      <c r="AG330" s="12"/>
    </row>
    <row r="331" spans="1:33" customFormat="1" ht="13.2" x14ac:dyDescent="0.25">
      <c r="A331" s="82">
        <v>332</v>
      </c>
      <c r="B331" s="83"/>
      <c r="C331" s="83"/>
      <c r="D331" s="83" t="s">
        <v>569</v>
      </c>
      <c r="E331" s="83"/>
      <c r="F331" s="84" t="s">
        <v>35</v>
      </c>
      <c r="G331" s="85">
        <v>8.4630083552329207</v>
      </c>
      <c r="H331" s="85">
        <v>6.4875430400670222</v>
      </c>
      <c r="I331" s="85">
        <v>7.3941521381273789</v>
      </c>
      <c r="J331" s="85">
        <v>6.9433418810037306</v>
      </c>
      <c r="K331" s="86">
        <v>8.3348021386106428</v>
      </c>
      <c r="L331" s="86">
        <v>8.8945427705925688</v>
      </c>
      <c r="M331" s="86">
        <v>8.4661711690892645</v>
      </c>
      <c r="N331" s="86">
        <v>9.1040560700312589</v>
      </c>
      <c r="O331" s="86">
        <v>10.635133773648272</v>
      </c>
      <c r="P331" s="86">
        <v>7.8223550313157091</v>
      </c>
      <c r="Q331" s="86">
        <v>10.32442311893918</v>
      </c>
      <c r="R331" s="86">
        <v>14.967332335479277</v>
      </c>
      <c r="S331" s="87">
        <v>12.318347506095916</v>
      </c>
      <c r="T331" s="87">
        <v>11.809009071329319</v>
      </c>
      <c r="U331" s="87">
        <v>10.7058967000024</v>
      </c>
      <c r="V331" s="87">
        <v>11.912154763651914</v>
      </c>
      <c r="W331" s="87">
        <v>10.441066362380193</v>
      </c>
      <c r="X331" s="87">
        <v>12.433630788500079</v>
      </c>
      <c r="Y331" s="87">
        <v>13.235840524550627</v>
      </c>
      <c r="Z331" s="87">
        <v>14.1535486769685</v>
      </c>
      <c r="AA331" s="87">
        <v>18.144737191504699</v>
      </c>
      <c r="AB331" s="87">
        <v>15.9567207106045</v>
      </c>
      <c r="AC331" s="88"/>
      <c r="AD331" s="86">
        <v>20.556912732569</v>
      </c>
      <c r="AE331" s="89"/>
      <c r="AF331" s="90"/>
      <c r="AG331" s="12"/>
    </row>
    <row r="332" spans="1:33" customFormat="1" ht="13.2" x14ac:dyDescent="0.25">
      <c r="A332" s="82" t="s">
        <v>570</v>
      </c>
      <c r="B332" s="83"/>
      <c r="C332" s="83"/>
      <c r="D332" s="83" t="s">
        <v>571</v>
      </c>
      <c r="E332" s="83"/>
      <c r="F332" s="84" t="s">
        <v>35</v>
      </c>
      <c r="G332" s="85">
        <v>12.911433352581399</v>
      </c>
      <c r="H332" s="85">
        <v>11.001341530729032</v>
      </c>
      <c r="I332" s="85">
        <v>11.079528247749762</v>
      </c>
      <c r="J332" s="85">
        <v>12.274364940132186</v>
      </c>
      <c r="K332" s="86">
        <v>13.509017923057687</v>
      </c>
      <c r="L332" s="86">
        <v>13.890898523763909</v>
      </c>
      <c r="M332" s="86">
        <v>10.833036766574995</v>
      </c>
      <c r="N332" s="86">
        <v>12.84758352802096</v>
      </c>
      <c r="O332" s="86">
        <v>13.625638083510587</v>
      </c>
      <c r="P332" s="86">
        <v>11.622100345203695</v>
      </c>
      <c r="Q332" s="86">
        <v>14.038761253312273</v>
      </c>
      <c r="R332" s="86">
        <v>17.115254925745191</v>
      </c>
      <c r="S332" s="87">
        <v>10.503499737071396</v>
      </c>
      <c r="T332" s="87">
        <v>11.184207333376154</v>
      </c>
      <c r="U332" s="87">
        <v>15.190125134650295</v>
      </c>
      <c r="V332" s="87">
        <v>14.600770031932809</v>
      </c>
      <c r="W332" s="87">
        <v>18.700146684668031</v>
      </c>
      <c r="X332" s="87">
        <v>17.994722227706237</v>
      </c>
      <c r="Y332" s="87">
        <v>21.496142851759529</v>
      </c>
      <c r="Z332" s="87">
        <v>15.744136352209299</v>
      </c>
      <c r="AA332" s="87">
        <v>23.504530173718599</v>
      </c>
      <c r="AB332" s="87">
        <v>29.468336361276901</v>
      </c>
      <c r="AC332" s="88"/>
      <c r="AD332" s="86">
        <v>37.086623235129998</v>
      </c>
      <c r="AE332" s="89"/>
      <c r="AF332" s="90" t="s">
        <v>149</v>
      </c>
      <c r="AG332" s="12"/>
    </row>
    <row r="333" spans="1:33" customFormat="1" ht="13.2" x14ac:dyDescent="0.25">
      <c r="A333" s="82" t="s">
        <v>572</v>
      </c>
      <c r="B333" s="83"/>
      <c r="C333" s="83"/>
      <c r="D333" s="83"/>
      <c r="E333" s="83" t="s">
        <v>573</v>
      </c>
      <c r="F333" s="84" t="s">
        <v>35</v>
      </c>
      <c r="G333" s="85">
        <v>7.2129641632393318</v>
      </c>
      <c r="H333" s="85">
        <v>6.5116392846725235</v>
      </c>
      <c r="I333" s="85">
        <v>6.0069073803450559</v>
      </c>
      <c r="J333" s="85">
        <v>6.9792770468792718</v>
      </c>
      <c r="K333" s="86">
        <v>9.0617718226804946</v>
      </c>
      <c r="L333" s="86">
        <v>8.063095934279751</v>
      </c>
      <c r="M333" s="86">
        <v>5.840971853118571</v>
      </c>
      <c r="N333" s="86">
        <v>7.6089171615954161</v>
      </c>
      <c r="O333" s="86">
        <v>8.374918840255237</v>
      </c>
      <c r="P333" s="86">
        <v>8.3355334915048385</v>
      </c>
      <c r="Q333" s="86">
        <v>5.3041097348503969</v>
      </c>
      <c r="R333" s="86">
        <v>10.767659512906262</v>
      </c>
      <c r="S333" s="87">
        <v>6.1626984586810316</v>
      </c>
      <c r="T333" s="87">
        <v>3.8052713959679449</v>
      </c>
      <c r="U333" s="87">
        <v>9.2950059759606845</v>
      </c>
      <c r="V333" s="87">
        <v>7.8526221404094354</v>
      </c>
      <c r="W333" s="87">
        <v>9.8379373886557673</v>
      </c>
      <c r="X333" s="87">
        <v>11.386158351264818</v>
      </c>
      <c r="Y333" s="87">
        <v>13.502263685743351</v>
      </c>
      <c r="Z333" s="87">
        <v>9.1187385334595596</v>
      </c>
      <c r="AA333" s="87">
        <v>15.3083943641027</v>
      </c>
      <c r="AB333" s="87">
        <v>18.040225745112402</v>
      </c>
      <c r="AC333" s="88"/>
      <c r="AD333" s="86">
        <v>33.608898218752898</v>
      </c>
      <c r="AE333" s="89"/>
      <c r="AF333" s="90" t="s">
        <v>149</v>
      </c>
      <c r="AG333" s="12"/>
    </row>
    <row r="334" spans="1:33" customFormat="1" ht="13.2" x14ac:dyDescent="0.25">
      <c r="A334" s="82" t="s">
        <v>574</v>
      </c>
      <c r="B334" s="83"/>
      <c r="C334" s="83"/>
      <c r="D334" s="83"/>
      <c r="E334" s="83" t="s">
        <v>575</v>
      </c>
      <c r="F334" s="84" t="s">
        <v>35</v>
      </c>
      <c r="G334" s="85">
        <v>4.7292503859434101</v>
      </c>
      <c r="H334" s="85">
        <v>3.3159573974764625</v>
      </c>
      <c r="I334" s="85">
        <v>4.0834432049251994</v>
      </c>
      <c r="J334" s="85">
        <v>4.1770330237955173</v>
      </c>
      <c r="K334" s="86">
        <v>2.9998709889875301</v>
      </c>
      <c r="L334" s="86">
        <v>4.1639172720132862</v>
      </c>
      <c r="M334" s="86">
        <v>3.7568460702978737</v>
      </c>
      <c r="N334" s="86">
        <v>4.0703267937062018</v>
      </c>
      <c r="O334" s="86">
        <v>3.931296876749133</v>
      </c>
      <c r="P334" s="86">
        <v>2.2523613281908847</v>
      </c>
      <c r="Q334" s="86">
        <v>4.2607043018884854</v>
      </c>
      <c r="R334" s="86">
        <v>4.7292940646231081</v>
      </c>
      <c r="S334" s="87">
        <v>3.121535922449028</v>
      </c>
      <c r="T334" s="87">
        <v>5.8317299430729213</v>
      </c>
      <c r="U334" s="87">
        <v>5.7086025428969078</v>
      </c>
      <c r="V334" s="87">
        <v>6.3556760257317482</v>
      </c>
      <c r="W334" s="87">
        <v>6.6970728851982981</v>
      </c>
      <c r="X334" s="87">
        <v>4.7474696059896537</v>
      </c>
      <c r="Y334" s="87">
        <v>6.6210950748012207</v>
      </c>
      <c r="Z334" s="87">
        <v>4.79542087217916</v>
      </c>
      <c r="AA334" s="87">
        <v>6.6119266249940196</v>
      </c>
      <c r="AB334" s="87">
        <v>7.1083783110960397</v>
      </c>
      <c r="AC334" s="88"/>
      <c r="AD334" s="86">
        <v>7.3595565505371203</v>
      </c>
      <c r="AE334" s="89"/>
      <c r="AF334" s="90"/>
      <c r="AG334" s="12"/>
    </row>
    <row r="335" spans="1:33" customFormat="1" ht="13.2" x14ac:dyDescent="0.25">
      <c r="A335" s="82" t="s">
        <v>576</v>
      </c>
      <c r="B335" s="83"/>
      <c r="C335" s="83"/>
      <c r="D335" s="83"/>
      <c r="E335" s="83" t="s">
        <v>577</v>
      </c>
      <c r="F335" s="84" t="s">
        <v>35</v>
      </c>
      <c r="G335" s="85">
        <v>0.96921880339865896</v>
      </c>
      <c r="H335" s="85">
        <v>1.1737448485800417</v>
      </c>
      <c r="I335" s="85">
        <v>0.98917766247950656</v>
      </c>
      <c r="J335" s="85">
        <v>1.1180548694574028</v>
      </c>
      <c r="K335" s="86">
        <v>1.447375111389672</v>
      </c>
      <c r="L335" s="86">
        <v>1.663885317470873</v>
      </c>
      <c r="M335" s="86">
        <v>1.2352188431585507</v>
      </c>
      <c r="N335" s="86">
        <v>1.1683395727193422</v>
      </c>
      <c r="O335" s="86">
        <v>1.3194223665062137</v>
      </c>
      <c r="P335" s="86">
        <v>1.0342055255079665</v>
      </c>
      <c r="Q335" s="86">
        <v>4.473947216573392</v>
      </c>
      <c r="R335" s="86">
        <v>1.6183013482158264</v>
      </c>
      <c r="S335" s="87">
        <v>1.2192653559413316</v>
      </c>
      <c r="T335" s="87">
        <v>1.5472059943352916</v>
      </c>
      <c r="U335" s="87">
        <v>0.18651661579270512</v>
      </c>
      <c r="V335" s="87">
        <v>0.39247186579162874</v>
      </c>
      <c r="W335" s="87">
        <v>2.1651364108139606</v>
      </c>
      <c r="X335" s="87">
        <v>1.8610942704517655</v>
      </c>
      <c r="Y335" s="87">
        <v>1.3727840912149614</v>
      </c>
      <c r="Z335" s="87">
        <v>1.8299769465705999</v>
      </c>
      <c r="AA335" s="87">
        <v>1.58420918462183</v>
      </c>
      <c r="AB335" s="87">
        <v>4.3197323050684</v>
      </c>
      <c r="AC335" s="88" t="s">
        <v>36</v>
      </c>
      <c r="AD335" s="86">
        <v>214.66946133133601</v>
      </c>
      <c r="AE335" s="89"/>
      <c r="AF335" s="90"/>
      <c r="AG335" s="12"/>
    </row>
    <row r="336" spans="1:33" customFormat="1" ht="13.2" x14ac:dyDescent="0.25">
      <c r="A336" s="82">
        <v>339</v>
      </c>
      <c r="B336" s="83"/>
      <c r="C336" s="83"/>
      <c r="D336" s="83" t="s">
        <v>578</v>
      </c>
      <c r="E336" s="83"/>
      <c r="F336" s="84" t="s">
        <v>35</v>
      </c>
      <c r="G336" s="85">
        <v>1.0941967074018644</v>
      </c>
      <c r="H336" s="85">
        <v>0.8872727354320471</v>
      </c>
      <c r="I336" s="85">
        <v>0.83612074066904007</v>
      </c>
      <c r="J336" s="85">
        <v>1.0841810836286156</v>
      </c>
      <c r="K336" s="86">
        <v>0.51643963826946238</v>
      </c>
      <c r="L336" s="86">
        <v>0.80979369080987851</v>
      </c>
      <c r="M336" s="86">
        <v>1.600322371917823</v>
      </c>
      <c r="N336" s="86">
        <v>1.9771835505390303</v>
      </c>
      <c r="O336" s="86">
        <v>3.3727359229822023</v>
      </c>
      <c r="P336" s="86">
        <v>0.36743391092170508</v>
      </c>
      <c r="Q336" s="86">
        <v>1.4386312835078405</v>
      </c>
      <c r="R336" s="86">
        <v>1.277060299690072</v>
      </c>
      <c r="S336" s="87">
        <v>2.1897864512031537</v>
      </c>
      <c r="T336" s="87">
        <v>0.50182766176234028</v>
      </c>
      <c r="U336" s="87">
        <v>1.3122095322581699</v>
      </c>
      <c r="V336" s="87">
        <v>2.3888939506609979</v>
      </c>
      <c r="W336" s="87">
        <v>4.9118222820496653</v>
      </c>
      <c r="X336" s="87">
        <v>2.780674813668043</v>
      </c>
      <c r="Y336" s="87">
        <v>2.2734430094907916</v>
      </c>
      <c r="Z336" s="87">
        <v>3.2906978610054698</v>
      </c>
      <c r="AA336" s="87">
        <v>4.2787968750829801</v>
      </c>
      <c r="AB336" s="87">
        <v>5.4864113306885098</v>
      </c>
      <c r="AC336" s="88" t="s">
        <v>36</v>
      </c>
      <c r="AD336" s="86">
        <v>141.32609912739201</v>
      </c>
      <c r="AE336" s="89"/>
      <c r="AF336" s="90"/>
      <c r="AG336" s="12"/>
    </row>
    <row r="337" spans="1:33" customFormat="1" ht="13.2" x14ac:dyDescent="0.25">
      <c r="A337" s="82">
        <v>334</v>
      </c>
      <c r="B337" s="83"/>
      <c r="C337" s="83"/>
      <c r="D337" s="83" t="s">
        <v>579</v>
      </c>
      <c r="E337" s="83"/>
      <c r="F337" s="84" t="s">
        <v>35</v>
      </c>
      <c r="G337" s="85">
        <v>0.91201668689677917</v>
      </c>
      <c r="H337" s="85">
        <v>0.67085050971944915</v>
      </c>
      <c r="I337" s="85">
        <v>0.89957771764039651</v>
      </c>
      <c r="J337" s="85">
        <v>0.83597658395215724</v>
      </c>
      <c r="K337" s="86">
        <v>0.83036517221312478</v>
      </c>
      <c r="L337" s="86">
        <v>0.63396631749717991</v>
      </c>
      <c r="M337" s="86">
        <v>0.73231576271578069</v>
      </c>
      <c r="N337" s="86">
        <v>0.81313085822050957</v>
      </c>
      <c r="O337" s="86">
        <v>0.78880555244598727</v>
      </c>
      <c r="P337" s="86">
        <v>1.2247647105124082</v>
      </c>
      <c r="Q337" s="86">
        <v>1.2719057943003762</v>
      </c>
      <c r="R337" s="86">
        <v>1.2265035972824243</v>
      </c>
      <c r="S337" s="87">
        <v>1.5504224239203788</v>
      </c>
      <c r="T337" s="87">
        <v>1.0054917694829348</v>
      </c>
      <c r="U337" s="87">
        <v>0.92816474642043201</v>
      </c>
      <c r="V337" s="87">
        <v>0.78622720906798005</v>
      </c>
      <c r="W337" s="87">
        <v>1.4605249391972137</v>
      </c>
      <c r="X337" s="87">
        <v>0.87480332382777515</v>
      </c>
      <c r="Y337" s="87">
        <v>0.73530219262592922</v>
      </c>
      <c r="Z337" s="87">
        <v>1.77487069219125</v>
      </c>
      <c r="AA337" s="87">
        <v>1.32950242441301</v>
      </c>
      <c r="AB337" s="87">
        <v>1.9305259087803299</v>
      </c>
      <c r="AC337" s="88" t="s">
        <v>36</v>
      </c>
      <c r="AD337" s="86">
        <v>162.54864029250101</v>
      </c>
      <c r="AE337" s="89" t="s">
        <v>42</v>
      </c>
      <c r="AF337" s="90"/>
      <c r="AG337" s="12"/>
    </row>
    <row r="338" spans="1:33" customFormat="1" ht="13.2" x14ac:dyDescent="0.25">
      <c r="A338" s="82" t="s">
        <v>580</v>
      </c>
      <c r="B338" s="83"/>
      <c r="C338" s="83"/>
      <c r="D338" s="83" t="s">
        <v>581</v>
      </c>
      <c r="E338" s="83"/>
      <c r="F338" s="84" t="s">
        <v>35</v>
      </c>
      <c r="G338" s="85">
        <v>0.45749908669879918</v>
      </c>
      <c r="H338" s="85">
        <v>0.87344331007247611</v>
      </c>
      <c r="I338" s="85">
        <v>0.95000065479719309</v>
      </c>
      <c r="J338" s="85">
        <v>1.2074817779747811</v>
      </c>
      <c r="K338" s="86">
        <v>0.61325947240712608</v>
      </c>
      <c r="L338" s="86">
        <v>0.51152908552760357</v>
      </c>
      <c r="M338" s="86">
        <v>1.6566334665957978</v>
      </c>
      <c r="N338" s="86">
        <v>0.23855096124074687</v>
      </c>
      <c r="O338" s="86">
        <v>0.65393204970334728</v>
      </c>
      <c r="P338" s="86">
        <v>0.70467936536493758</v>
      </c>
      <c r="Q338" s="86">
        <v>0.40253104989832111</v>
      </c>
      <c r="R338" s="86">
        <v>1.5020337304347344</v>
      </c>
      <c r="S338" s="87">
        <v>1.4611056023934508</v>
      </c>
      <c r="T338" s="87">
        <v>1.4499166324906545</v>
      </c>
      <c r="U338" s="87">
        <v>1.2511708840707323</v>
      </c>
      <c r="V338" s="87">
        <v>1.116169033848343</v>
      </c>
      <c r="W338" s="87">
        <v>1.5455008025970778</v>
      </c>
      <c r="X338" s="87">
        <v>1.2263561603285844</v>
      </c>
      <c r="Y338" s="87">
        <v>0.97542783929715382</v>
      </c>
      <c r="Z338" s="87">
        <v>2.0316436399813802</v>
      </c>
      <c r="AA338" s="87">
        <v>1.73994519180213</v>
      </c>
      <c r="AB338" s="87">
        <v>1.1147926079333801</v>
      </c>
      <c r="AC338" s="88" t="s">
        <v>36</v>
      </c>
      <c r="AD338" s="86">
        <v>14.287552909772799</v>
      </c>
      <c r="AE338" s="89"/>
      <c r="AF338" s="90"/>
      <c r="AG338" s="12"/>
    </row>
    <row r="339" spans="1:33" customFormat="1" ht="13.2" x14ac:dyDescent="0.25">
      <c r="A339" s="82" t="s">
        <v>582</v>
      </c>
      <c r="B339" s="83"/>
      <c r="C339" s="83"/>
      <c r="D339" s="83" t="s">
        <v>583</v>
      </c>
      <c r="E339" s="83"/>
      <c r="F339" s="84" t="s">
        <v>35</v>
      </c>
      <c r="G339" s="85">
        <v>15.030604428626983</v>
      </c>
      <c r="H339" s="85">
        <v>13.966890240162769</v>
      </c>
      <c r="I339" s="85">
        <v>11.743015343902099</v>
      </c>
      <c r="J339" s="85">
        <v>17.898921557545169</v>
      </c>
      <c r="K339" s="86">
        <v>23.146659085468819</v>
      </c>
      <c r="L339" s="86">
        <v>15.42894913842458</v>
      </c>
      <c r="M339" s="86">
        <v>16.045134957132625</v>
      </c>
      <c r="N339" s="86">
        <v>18.183406986235852</v>
      </c>
      <c r="O339" s="86">
        <v>21.973732228814512</v>
      </c>
      <c r="P339" s="86">
        <v>15.838007263895294</v>
      </c>
      <c r="Q339" s="86">
        <v>15.615247362789425</v>
      </c>
      <c r="R339" s="86">
        <v>21.640316271512749</v>
      </c>
      <c r="S339" s="87">
        <v>27.858046139694824</v>
      </c>
      <c r="T339" s="87">
        <v>17.750267780722318</v>
      </c>
      <c r="U339" s="87">
        <v>16.016630541419847</v>
      </c>
      <c r="V339" s="87">
        <v>15.413192730034359</v>
      </c>
      <c r="W339" s="87">
        <v>22.604241437329119</v>
      </c>
      <c r="X339" s="87">
        <v>21.141191744150486</v>
      </c>
      <c r="Y339" s="87">
        <v>24.561792429976474</v>
      </c>
      <c r="Z339" s="87">
        <v>27.968674615018401</v>
      </c>
      <c r="AA339" s="87">
        <v>39.509012549590203</v>
      </c>
      <c r="AB339" s="87">
        <v>24.707084858339901</v>
      </c>
      <c r="AC339" s="88"/>
      <c r="AD339" s="86">
        <v>0.59153837724854597</v>
      </c>
      <c r="AE339" s="89"/>
      <c r="AF339" s="90"/>
      <c r="AG339" s="12"/>
    </row>
    <row r="340" spans="1:33" customFormat="1" ht="13.2" x14ac:dyDescent="0.25">
      <c r="A340" s="82" t="s">
        <v>584</v>
      </c>
      <c r="B340" s="83"/>
      <c r="C340" s="83"/>
      <c r="D340" s="83"/>
      <c r="E340" s="83" t="s">
        <v>585</v>
      </c>
      <c r="F340" s="84" t="s">
        <v>35</v>
      </c>
      <c r="G340" s="85">
        <v>1.0321452561367948</v>
      </c>
      <c r="H340" s="85">
        <v>0.9503335951114813</v>
      </c>
      <c r="I340" s="85">
        <v>0.90450699961810277</v>
      </c>
      <c r="J340" s="85">
        <v>1.2817049887717265</v>
      </c>
      <c r="K340" s="86">
        <v>0.80431000985137369</v>
      </c>
      <c r="L340" s="86">
        <v>0.97046145187705812</v>
      </c>
      <c r="M340" s="86">
        <v>0.78291024426316613</v>
      </c>
      <c r="N340" s="86">
        <v>0.83960931122808169</v>
      </c>
      <c r="O340" s="86">
        <v>0.6995410276502857</v>
      </c>
      <c r="P340" s="86">
        <v>1.1583495440387708</v>
      </c>
      <c r="Q340" s="86">
        <v>1.1754368273922571</v>
      </c>
      <c r="R340" s="86">
        <v>1.2658566985126782</v>
      </c>
      <c r="S340" s="87">
        <v>4.0678077161408375</v>
      </c>
      <c r="T340" s="87">
        <v>1.7039542057906518</v>
      </c>
      <c r="U340" s="87">
        <v>0.56046426768807867</v>
      </c>
      <c r="V340" s="87">
        <v>0.96690019318995857</v>
      </c>
      <c r="W340" s="87">
        <v>1.7694120712567993</v>
      </c>
      <c r="X340" s="87">
        <v>1.2989308840034037</v>
      </c>
      <c r="Y340" s="87">
        <v>3.7209933300674525</v>
      </c>
      <c r="Z340" s="87">
        <v>1.51482158999128</v>
      </c>
      <c r="AA340" s="87">
        <v>8.8947703844540094</v>
      </c>
      <c r="AB340" s="87">
        <v>1.52389338813646</v>
      </c>
      <c r="AC340" s="88" t="s">
        <v>36</v>
      </c>
      <c r="AD340" s="86">
        <v>-59.046059668458398</v>
      </c>
      <c r="AE340" s="89"/>
      <c r="AF340" s="90"/>
      <c r="AG340" s="12"/>
    </row>
    <row r="341" spans="1:33" customFormat="1" ht="13.2" x14ac:dyDescent="0.25">
      <c r="A341" s="82" t="s">
        <v>586</v>
      </c>
      <c r="B341" s="83"/>
      <c r="C341" s="83"/>
      <c r="D341" s="83"/>
      <c r="E341" s="83" t="s">
        <v>587</v>
      </c>
      <c r="F341" s="84" t="s">
        <v>35</v>
      </c>
      <c r="G341" s="85">
        <v>2.9633206453209517</v>
      </c>
      <c r="H341" s="85">
        <v>3.332536091727067</v>
      </c>
      <c r="I341" s="85">
        <v>4.1197974705579297</v>
      </c>
      <c r="J341" s="85">
        <v>4.3867334874346886</v>
      </c>
      <c r="K341" s="86">
        <v>4.1537844424323485</v>
      </c>
      <c r="L341" s="86">
        <v>4.221518141030395</v>
      </c>
      <c r="M341" s="86">
        <v>4.0399296327964311</v>
      </c>
      <c r="N341" s="86">
        <v>4.6792214372167722</v>
      </c>
      <c r="O341" s="86">
        <v>4.7180286577857409</v>
      </c>
      <c r="P341" s="86">
        <v>6.3255034689035563</v>
      </c>
      <c r="Q341" s="86">
        <v>6.26901508658118</v>
      </c>
      <c r="R341" s="86">
        <v>6.5662756859319282</v>
      </c>
      <c r="S341" s="87">
        <v>7.7221117719733012</v>
      </c>
      <c r="T341" s="87">
        <v>5.74217973233457</v>
      </c>
      <c r="U341" s="87">
        <v>5.7620865716776608</v>
      </c>
      <c r="V341" s="87">
        <v>3.8607354639696103</v>
      </c>
      <c r="W341" s="87">
        <v>6.7751241513613296</v>
      </c>
      <c r="X341" s="87">
        <v>5.0928800910417449</v>
      </c>
      <c r="Y341" s="87">
        <v>4.965767472908448</v>
      </c>
      <c r="Z341" s="87">
        <v>8.9984194226479897</v>
      </c>
      <c r="AA341" s="87">
        <v>10.0989202997456</v>
      </c>
      <c r="AB341" s="87">
        <v>7.51641710408534</v>
      </c>
      <c r="AC341" s="88"/>
      <c r="AD341" s="86">
        <v>51.364661053752002</v>
      </c>
      <c r="AE341" s="89"/>
      <c r="AF341" s="90"/>
      <c r="AG341" s="12"/>
    </row>
    <row r="342" spans="1:33" customFormat="1" ht="13.2" x14ac:dyDescent="0.25">
      <c r="A342" s="82" t="s">
        <v>588</v>
      </c>
      <c r="B342" s="83"/>
      <c r="C342" s="83"/>
      <c r="D342" s="83"/>
      <c r="E342" s="83" t="s">
        <v>589</v>
      </c>
      <c r="F342" s="84" t="s">
        <v>35</v>
      </c>
      <c r="G342" s="85">
        <v>5.1299657070129747</v>
      </c>
      <c r="H342" s="85">
        <v>6.0423742829148734</v>
      </c>
      <c r="I342" s="85">
        <v>5.5292386389223225</v>
      </c>
      <c r="J342" s="85">
        <v>5.7658629008259643</v>
      </c>
      <c r="K342" s="86">
        <v>6.3884962970168679</v>
      </c>
      <c r="L342" s="86">
        <v>6.5232817347534366</v>
      </c>
      <c r="M342" s="86">
        <v>6.382646222817919</v>
      </c>
      <c r="N342" s="86">
        <v>7.3533481577392008</v>
      </c>
      <c r="O342" s="86">
        <v>6.9259207433113197</v>
      </c>
      <c r="P342" s="86">
        <v>5.7944829253482952</v>
      </c>
      <c r="Q342" s="86">
        <v>4.7725808529828644</v>
      </c>
      <c r="R342" s="86">
        <v>8.9441350107668107</v>
      </c>
      <c r="S342" s="87">
        <v>8.5663578841889159</v>
      </c>
      <c r="T342" s="87">
        <v>6.0384621508213501</v>
      </c>
      <c r="U342" s="87">
        <v>7.7103278693897499</v>
      </c>
      <c r="V342" s="87">
        <v>8.2766135398827352</v>
      </c>
      <c r="W342" s="87">
        <v>8.6122942660465487</v>
      </c>
      <c r="X342" s="87">
        <v>10.471907193391132</v>
      </c>
      <c r="Y342" s="87">
        <v>9.6048589839523242</v>
      </c>
      <c r="Z342" s="87">
        <v>9.5322988708633503</v>
      </c>
      <c r="AA342" s="87">
        <v>12.887672404178501</v>
      </c>
      <c r="AB342" s="87">
        <v>11.138315227466499</v>
      </c>
      <c r="AC342" s="88"/>
      <c r="AD342" s="86">
        <v>15.965421731607799</v>
      </c>
      <c r="AE342" s="89"/>
      <c r="AF342" s="90"/>
      <c r="AG342" s="12"/>
    </row>
    <row r="343" spans="1:33" customFormat="1" ht="13.2" x14ac:dyDescent="0.25">
      <c r="A343" s="82" t="s">
        <v>590</v>
      </c>
      <c r="B343" s="83"/>
      <c r="C343" s="83"/>
      <c r="D343" s="83"/>
      <c r="E343" s="83" t="s">
        <v>591</v>
      </c>
      <c r="F343" s="84" t="s">
        <v>35</v>
      </c>
      <c r="G343" s="85">
        <v>0.28106107922740609</v>
      </c>
      <c r="H343" s="85">
        <v>0</v>
      </c>
      <c r="I343" s="85">
        <v>0</v>
      </c>
      <c r="J343" s="85">
        <v>0</v>
      </c>
      <c r="K343" s="86">
        <v>0</v>
      </c>
      <c r="L343" s="86">
        <v>0</v>
      </c>
      <c r="M343" s="86">
        <v>0</v>
      </c>
      <c r="N343" s="86">
        <v>0</v>
      </c>
      <c r="O343" s="86">
        <v>0</v>
      </c>
      <c r="P343" s="86">
        <v>0</v>
      </c>
      <c r="Q343" s="86">
        <v>0</v>
      </c>
      <c r="R343" s="86">
        <v>0</v>
      </c>
      <c r="S343" s="87">
        <v>0</v>
      </c>
      <c r="T343" s="87">
        <v>0</v>
      </c>
      <c r="U343" s="87">
        <v>0</v>
      </c>
      <c r="V343" s="87">
        <v>0</v>
      </c>
      <c r="W343" s="87">
        <v>0.77350262173420059</v>
      </c>
      <c r="X343" s="87">
        <v>0</v>
      </c>
      <c r="Y343" s="87">
        <v>0</v>
      </c>
      <c r="Z343" s="87">
        <v>0</v>
      </c>
      <c r="AA343" s="87">
        <v>0</v>
      </c>
      <c r="AB343" s="87">
        <v>0</v>
      </c>
      <c r="AC343" s="88"/>
      <c r="AD343" s="86">
        <v>0</v>
      </c>
      <c r="AE343" s="89"/>
      <c r="AF343" s="90"/>
      <c r="AG343" s="12"/>
    </row>
    <row r="344" spans="1:33" customFormat="1" ht="13.2" x14ac:dyDescent="0.25">
      <c r="A344" s="117" t="s">
        <v>592</v>
      </c>
      <c r="B344" s="118"/>
      <c r="C344" s="118"/>
      <c r="D344" s="118"/>
      <c r="E344" s="118" t="s">
        <v>593</v>
      </c>
      <c r="F344" s="119" t="s">
        <v>35</v>
      </c>
      <c r="G344" s="131">
        <v>0.45053148237623292</v>
      </c>
      <c r="H344" s="131">
        <v>0.43408620728341651</v>
      </c>
      <c r="I344" s="131">
        <v>0.51121479122346525</v>
      </c>
      <c r="J344" s="131">
        <v>0.9690761840422325</v>
      </c>
      <c r="K344" s="121">
        <v>1.4242919092333231</v>
      </c>
      <c r="L344" s="121">
        <v>0.52110027552710436</v>
      </c>
      <c r="M344" s="121">
        <v>0.71725440806045315</v>
      </c>
      <c r="N344" s="121">
        <v>0.9521997354125048</v>
      </c>
      <c r="O344" s="121">
        <v>0.75008955558043233</v>
      </c>
      <c r="P344" s="121">
        <v>0.70408060000224881</v>
      </c>
      <c r="Q344" s="121">
        <v>0.59258107706873298</v>
      </c>
      <c r="R344" s="121">
        <v>1.3696131182568345</v>
      </c>
      <c r="S344" s="120">
        <v>1.8386904003191562</v>
      </c>
      <c r="T344" s="120">
        <v>1.1865798897912823</v>
      </c>
      <c r="U344" s="120">
        <v>0.79589390320910147</v>
      </c>
      <c r="V344" s="120">
        <v>0.59564948870949008</v>
      </c>
      <c r="W344" s="120">
        <v>3.2454172326661017</v>
      </c>
      <c r="X344" s="120">
        <v>2.6475155827999752</v>
      </c>
      <c r="Y344" s="120">
        <v>1.2856389192448279</v>
      </c>
      <c r="Z344" s="120">
        <v>3.9372663232721901</v>
      </c>
      <c r="AA344" s="120">
        <v>1.99203369217124</v>
      </c>
      <c r="AB344" s="120">
        <v>0.89782676631514202</v>
      </c>
      <c r="AC344" s="62" t="s">
        <v>36</v>
      </c>
      <c r="AD344" s="121">
        <v>-30.164935669299901</v>
      </c>
      <c r="AE344" s="122"/>
      <c r="AF344" s="63"/>
      <c r="AG344" s="12"/>
    </row>
    <row r="345" spans="1:33" customFormat="1" ht="13.2" x14ac:dyDescent="0.25">
      <c r="A345" s="102" t="s">
        <v>594</v>
      </c>
      <c r="B345" s="103"/>
      <c r="C345" s="103"/>
      <c r="D345" s="103"/>
      <c r="E345" s="103" t="s">
        <v>595</v>
      </c>
      <c r="F345" s="104" t="s">
        <v>35</v>
      </c>
      <c r="G345" s="105">
        <v>5.173580258552624</v>
      </c>
      <c r="H345" s="105">
        <v>3.2075600631259338</v>
      </c>
      <c r="I345" s="105">
        <v>0.67825744358028317</v>
      </c>
      <c r="J345" s="105">
        <v>5.495543996470567</v>
      </c>
      <c r="K345" s="106">
        <v>10.375776426934923</v>
      </c>
      <c r="L345" s="106">
        <v>3.1925875352365769</v>
      </c>
      <c r="M345" s="106">
        <v>4.1223944491946458</v>
      </c>
      <c r="N345" s="106">
        <v>4.3590283446392961</v>
      </c>
      <c r="O345" s="106">
        <v>8.8801522444867391</v>
      </c>
      <c r="P345" s="106">
        <v>1.8555907256024198</v>
      </c>
      <c r="Q345" s="106">
        <v>2.8056335187643908</v>
      </c>
      <c r="R345" s="106">
        <v>3.4944357580445033</v>
      </c>
      <c r="S345" s="106">
        <v>5.6630783670726199</v>
      </c>
      <c r="T345" s="106">
        <v>3.0790918019844602</v>
      </c>
      <c r="U345" s="106">
        <v>1.1878579294552585</v>
      </c>
      <c r="V345" s="106">
        <v>1.7132940442825648</v>
      </c>
      <c r="W345" s="106">
        <v>1.4284910942641451</v>
      </c>
      <c r="X345" s="106">
        <v>1.6299579929142156</v>
      </c>
      <c r="Y345" s="106">
        <v>4.9845337238034233</v>
      </c>
      <c r="Z345" s="106">
        <v>3.9858684082435998</v>
      </c>
      <c r="AA345" s="106">
        <v>5.6356157690408004</v>
      </c>
      <c r="AB345" s="106">
        <v>3.6306323723364202</v>
      </c>
      <c r="AC345" s="107" t="s">
        <v>36</v>
      </c>
      <c r="AD345" s="106">
        <v>-27.1620461709688</v>
      </c>
      <c r="AE345" s="115"/>
      <c r="AF345" s="109"/>
      <c r="AG345" s="12"/>
    </row>
    <row r="346" spans="1:33" customFormat="1" ht="13.2" x14ac:dyDescent="0.25">
      <c r="A346" s="75" t="s">
        <v>597</v>
      </c>
      <c r="B346" s="76"/>
      <c r="C346" s="76" t="s">
        <v>598</v>
      </c>
      <c r="D346" s="76"/>
      <c r="E346" s="76"/>
      <c r="F346" s="35" t="s">
        <v>35</v>
      </c>
      <c r="G346" s="77">
        <v>93.763619972424181</v>
      </c>
      <c r="H346" s="77">
        <v>85.510301224373862</v>
      </c>
      <c r="I346" s="77">
        <v>96.933343292110862</v>
      </c>
      <c r="J346" s="77">
        <v>92.372936313180062</v>
      </c>
      <c r="K346" s="78">
        <v>88.538359195433188</v>
      </c>
      <c r="L346" s="78">
        <v>99.958532138879647</v>
      </c>
      <c r="M346" s="78">
        <v>100.57808275368002</v>
      </c>
      <c r="N346" s="78">
        <v>102.29027218735061</v>
      </c>
      <c r="O346" s="78">
        <v>105.50354584126266</v>
      </c>
      <c r="P346" s="78">
        <v>106.78457659136654</v>
      </c>
      <c r="Q346" s="78">
        <v>108.47863061125021</v>
      </c>
      <c r="R346" s="78">
        <v>124.54796932989839</v>
      </c>
      <c r="S346" s="78">
        <v>117.26412296340683</v>
      </c>
      <c r="T346" s="78">
        <v>101.68921020745529</v>
      </c>
      <c r="U346" s="78">
        <v>117.39495692282814</v>
      </c>
      <c r="V346" s="78">
        <v>113.20086108927272</v>
      </c>
      <c r="W346" s="78">
        <v>104.7478622104302</v>
      </c>
      <c r="X346" s="78">
        <v>142.19707615858638</v>
      </c>
      <c r="Y346" s="78">
        <v>128.30750865368569</v>
      </c>
      <c r="Z346" s="78">
        <v>135.12532293522</v>
      </c>
      <c r="AA346" s="78">
        <v>178.99228064771299</v>
      </c>
      <c r="AB346" s="78">
        <v>178.434458704322</v>
      </c>
      <c r="AC346" s="79" t="s">
        <v>47</v>
      </c>
      <c r="AD346" s="78">
        <v>39.067822746005</v>
      </c>
      <c r="AE346" s="80" t="s">
        <v>42</v>
      </c>
      <c r="AF346" s="81" t="s">
        <v>149</v>
      </c>
      <c r="AG346" s="12"/>
    </row>
    <row r="347" spans="1:33" customFormat="1" ht="13.2" x14ac:dyDescent="0.25">
      <c r="A347" s="82">
        <v>340</v>
      </c>
      <c r="B347" s="83"/>
      <c r="C347" s="83"/>
      <c r="D347" s="83" t="s">
        <v>599</v>
      </c>
      <c r="E347" s="83"/>
      <c r="F347" s="84" t="s">
        <v>35</v>
      </c>
      <c r="G347" s="85">
        <v>10.107448413212817</v>
      </c>
      <c r="H347" s="85">
        <v>7.7328856179086261</v>
      </c>
      <c r="I347" s="85">
        <v>9.5206207927325011</v>
      </c>
      <c r="J347" s="85">
        <v>10.461553314351042</v>
      </c>
      <c r="K347" s="86">
        <v>8.7261000290644901</v>
      </c>
      <c r="L347" s="86">
        <v>9.2469778215753138</v>
      </c>
      <c r="M347" s="86">
        <v>8.8466826889746457</v>
      </c>
      <c r="N347" s="86">
        <v>11.494398626396849</v>
      </c>
      <c r="O347" s="86">
        <v>10.481238105899481</v>
      </c>
      <c r="P347" s="86">
        <v>11.773312493675009</v>
      </c>
      <c r="Q347" s="86">
        <v>7.128104289563761</v>
      </c>
      <c r="R347" s="86">
        <v>6.2925900989878665</v>
      </c>
      <c r="S347" s="87">
        <v>8.3737597798131524</v>
      </c>
      <c r="T347" s="87">
        <v>4.5146956852578706</v>
      </c>
      <c r="U347" s="87">
        <v>4.3730187559950791</v>
      </c>
      <c r="V347" s="87">
        <v>4.0593195741637214</v>
      </c>
      <c r="W347" s="87">
        <v>5.0877675190568237</v>
      </c>
      <c r="X347" s="87">
        <v>5.6778630487175459</v>
      </c>
      <c r="Y347" s="87">
        <v>5.4412545287173169</v>
      </c>
      <c r="Z347" s="87">
        <v>4.3211166203993399</v>
      </c>
      <c r="AA347" s="87">
        <v>5.1987168933523797</v>
      </c>
      <c r="AB347" s="87">
        <v>5.3567694401923696</v>
      </c>
      <c r="AC347" s="88"/>
      <c r="AD347" s="86">
        <v>-1.55267664982503</v>
      </c>
      <c r="AE347" s="89"/>
      <c r="AF347" s="90"/>
      <c r="AG347" s="12"/>
    </row>
    <row r="348" spans="1:33" customFormat="1" ht="13.2" x14ac:dyDescent="0.25">
      <c r="A348" s="82">
        <v>341</v>
      </c>
      <c r="B348" s="83"/>
      <c r="C348" s="83"/>
      <c r="D348" s="83" t="s">
        <v>600</v>
      </c>
      <c r="E348" s="83"/>
      <c r="F348" s="84" t="s">
        <v>35</v>
      </c>
      <c r="G348" s="85">
        <v>64.153119365520809</v>
      </c>
      <c r="H348" s="85">
        <v>56.736999962603186</v>
      </c>
      <c r="I348" s="85">
        <v>65.006502620328604</v>
      </c>
      <c r="J348" s="85">
        <v>62.640618731473516</v>
      </c>
      <c r="K348" s="86">
        <v>59.201371714474661</v>
      </c>
      <c r="L348" s="86">
        <v>68.523909845379606</v>
      </c>
      <c r="M348" s="86">
        <v>68.908574630832078</v>
      </c>
      <c r="N348" s="86">
        <v>68.108359838995838</v>
      </c>
      <c r="O348" s="86">
        <v>70.281050598902979</v>
      </c>
      <c r="P348" s="86">
        <v>64.108494597056236</v>
      </c>
      <c r="Q348" s="86">
        <v>69.134532752950918</v>
      </c>
      <c r="R348" s="86">
        <v>76.870308648501293</v>
      </c>
      <c r="S348" s="87">
        <v>69.980306840171991</v>
      </c>
      <c r="T348" s="87">
        <v>65.198564003572983</v>
      </c>
      <c r="U348" s="87">
        <v>60.775053423122031</v>
      </c>
      <c r="V348" s="87">
        <v>60.150846658675739</v>
      </c>
      <c r="W348" s="87">
        <v>46.520631462138041</v>
      </c>
      <c r="X348" s="87">
        <v>66.035129466766307</v>
      </c>
      <c r="Y348" s="87">
        <v>60.954085670142469</v>
      </c>
      <c r="Z348" s="87">
        <v>66.382184138598703</v>
      </c>
      <c r="AA348" s="87">
        <v>75.278443702102507</v>
      </c>
      <c r="AB348" s="87">
        <v>80.881923441580099</v>
      </c>
      <c r="AC348" s="88"/>
      <c r="AD348" s="86">
        <v>32.693194479658899</v>
      </c>
      <c r="AE348" s="89"/>
      <c r="AF348" s="90" t="s">
        <v>149</v>
      </c>
      <c r="AG348" s="12"/>
    </row>
    <row r="349" spans="1:33" customFormat="1" ht="13.2" x14ac:dyDescent="0.25">
      <c r="A349" s="82">
        <v>343</v>
      </c>
      <c r="B349" s="83"/>
      <c r="C349" s="83"/>
      <c r="D349" s="83" t="s">
        <v>601</v>
      </c>
      <c r="E349" s="83"/>
      <c r="F349" s="84" t="s">
        <v>35</v>
      </c>
      <c r="G349" s="85">
        <v>1.8048069104493443</v>
      </c>
      <c r="H349" s="85">
        <v>1.3391024450078919</v>
      </c>
      <c r="I349" s="85">
        <v>1.9774477119859</v>
      </c>
      <c r="J349" s="85">
        <v>2.029436355161788</v>
      </c>
      <c r="K349" s="86">
        <v>1.6163781463752207</v>
      </c>
      <c r="L349" s="86">
        <v>2.0853346660372396</v>
      </c>
      <c r="M349" s="86">
        <v>1.9723268550828448</v>
      </c>
      <c r="N349" s="86">
        <v>1.7890421369662539</v>
      </c>
      <c r="O349" s="86">
        <v>2.3521717228254801</v>
      </c>
      <c r="P349" s="86">
        <v>2.2926585182103376</v>
      </c>
      <c r="Q349" s="86">
        <v>2.5396463924976054</v>
      </c>
      <c r="R349" s="86">
        <v>9.2565532859630917</v>
      </c>
      <c r="S349" s="86">
        <v>7.1653580933178604</v>
      </c>
      <c r="T349" s="86">
        <v>5.2116631612234849</v>
      </c>
      <c r="U349" s="86">
        <v>7.3219630757734304</v>
      </c>
      <c r="V349" s="86">
        <v>5.0318627036446388</v>
      </c>
      <c r="W349" s="86">
        <v>8.0708245315219216</v>
      </c>
      <c r="X349" s="86">
        <v>8.9004022871773696</v>
      </c>
      <c r="Y349" s="86">
        <v>11.262644071081349</v>
      </c>
      <c r="Z349" s="86">
        <v>8.3662606909610204</v>
      </c>
      <c r="AA349" s="86">
        <v>8.9080688076561501</v>
      </c>
      <c r="AB349" s="86">
        <v>14.7931031743089</v>
      </c>
      <c r="AC349" s="147"/>
      <c r="AD349" s="86">
        <v>31.346627674158501</v>
      </c>
      <c r="AE349" s="148"/>
      <c r="AF349" s="149"/>
      <c r="AG349" s="12"/>
    </row>
    <row r="350" spans="1:33" customFormat="1" ht="13.2" x14ac:dyDescent="0.25">
      <c r="A350" s="102">
        <v>344</v>
      </c>
      <c r="B350" s="103"/>
      <c r="C350" s="103"/>
      <c r="D350" s="103" t="s">
        <v>602</v>
      </c>
      <c r="E350" s="103"/>
      <c r="F350" s="104" t="s">
        <v>35</v>
      </c>
      <c r="G350" s="105">
        <v>17.698245283241217</v>
      </c>
      <c r="H350" s="105">
        <v>19.701313198854173</v>
      </c>
      <c r="I350" s="105">
        <v>20.428772167063919</v>
      </c>
      <c r="J350" s="105">
        <v>17.241327912193686</v>
      </c>
      <c r="K350" s="106">
        <v>18.994509305518751</v>
      </c>
      <c r="L350" s="106">
        <v>20.102309805887437</v>
      </c>
      <c r="M350" s="106">
        <v>20.85049857879045</v>
      </c>
      <c r="N350" s="106">
        <v>20.898471584991739</v>
      </c>
      <c r="O350" s="106">
        <v>22.389085413634849</v>
      </c>
      <c r="P350" s="106">
        <v>28.610110982424978</v>
      </c>
      <c r="Q350" s="106">
        <v>29.676347176237947</v>
      </c>
      <c r="R350" s="106">
        <v>32.128517296446113</v>
      </c>
      <c r="S350" s="150">
        <v>31.74469825010388</v>
      </c>
      <c r="T350" s="150">
        <v>26.764287357400939</v>
      </c>
      <c r="U350" s="150">
        <v>44.924921667937575</v>
      </c>
      <c r="V350" s="150">
        <v>43.958832152788645</v>
      </c>
      <c r="W350" s="150">
        <v>45.068638697713382</v>
      </c>
      <c r="X350" s="150">
        <v>61.583681355925208</v>
      </c>
      <c r="Y350" s="150">
        <v>50.649524383744506</v>
      </c>
      <c r="Z350" s="150">
        <v>56.0557614852613</v>
      </c>
      <c r="AA350" s="150">
        <v>89.6070512446028</v>
      </c>
      <c r="AB350" s="150">
        <v>77.402662648241204</v>
      </c>
      <c r="AC350" s="151" t="s">
        <v>47</v>
      </c>
      <c r="AD350" s="106">
        <v>52.820117444346401</v>
      </c>
      <c r="AE350" s="152" t="s">
        <v>42</v>
      </c>
      <c r="AF350" s="153" t="s">
        <v>149</v>
      </c>
      <c r="AG350" s="12"/>
    </row>
    <row r="351" spans="1:33" customFormat="1" ht="13.2" x14ac:dyDescent="0.25">
      <c r="A351" s="75" t="s">
        <v>603</v>
      </c>
      <c r="B351" s="76"/>
      <c r="C351" s="76" t="s">
        <v>604</v>
      </c>
      <c r="D351" s="76"/>
      <c r="E351" s="76"/>
      <c r="F351" s="35" t="s">
        <v>35</v>
      </c>
      <c r="G351" s="77">
        <v>82.86221231012172</v>
      </c>
      <c r="H351" s="77">
        <v>76.448213880225339</v>
      </c>
      <c r="I351" s="77">
        <v>78.04335721359088</v>
      </c>
      <c r="J351" s="77">
        <v>81.804178745702814</v>
      </c>
      <c r="K351" s="78">
        <v>76.960151494097374</v>
      </c>
      <c r="L351" s="78">
        <v>83.455246660989431</v>
      </c>
      <c r="M351" s="78">
        <v>87.35756707415706</v>
      </c>
      <c r="N351" s="78">
        <v>79.576634672221246</v>
      </c>
      <c r="O351" s="78">
        <v>103.88223161311988</v>
      </c>
      <c r="P351" s="78">
        <v>80.205612652221362</v>
      </c>
      <c r="Q351" s="78">
        <v>127.64307042458675</v>
      </c>
      <c r="R351" s="78">
        <v>116.52451883217695</v>
      </c>
      <c r="S351" s="78">
        <v>134.63059495806112</v>
      </c>
      <c r="T351" s="78">
        <v>127.17993711613747</v>
      </c>
      <c r="U351" s="78">
        <v>118.61412364229886</v>
      </c>
      <c r="V351" s="78">
        <v>127.09191635600421</v>
      </c>
      <c r="W351" s="78">
        <v>117.88536865482152</v>
      </c>
      <c r="X351" s="78">
        <v>140.8253340528745</v>
      </c>
      <c r="Y351" s="78">
        <v>113.97799029925866</v>
      </c>
      <c r="Z351" s="78">
        <v>141.57728247671901</v>
      </c>
      <c r="AA351" s="78">
        <v>185.76555687147101</v>
      </c>
      <c r="AB351" s="78">
        <v>187.05925941619799</v>
      </c>
      <c r="AC351" s="79" t="s">
        <v>47</v>
      </c>
      <c r="AD351" s="78">
        <v>64.118755669457499</v>
      </c>
      <c r="AE351" s="80" t="s">
        <v>42</v>
      </c>
      <c r="AF351" s="81" t="s">
        <v>149</v>
      </c>
      <c r="AG351" s="12"/>
    </row>
    <row r="352" spans="1:33" customFormat="1" ht="15" customHeight="1" x14ac:dyDescent="0.25">
      <c r="A352" s="82">
        <v>350</v>
      </c>
      <c r="B352" s="83"/>
      <c r="C352" s="83"/>
      <c r="D352" s="83" t="s">
        <v>605</v>
      </c>
      <c r="E352" s="83"/>
      <c r="F352" s="84" t="s">
        <v>35</v>
      </c>
      <c r="G352" s="85">
        <v>14.415118964846741</v>
      </c>
      <c r="H352" s="85">
        <v>16.318501611805463</v>
      </c>
      <c r="I352" s="85">
        <v>15.585213220812722</v>
      </c>
      <c r="J352" s="85">
        <v>18.246613760710925</v>
      </c>
      <c r="K352" s="86">
        <v>14.292848840834004</v>
      </c>
      <c r="L352" s="86">
        <v>16.665388739866422</v>
      </c>
      <c r="M352" s="86">
        <v>19.265142236498495</v>
      </c>
      <c r="N352" s="86">
        <v>17.673786134489301</v>
      </c>
      <c r="O352" s="86">
        <v>21.966573379603741</v>
      </c>
      <c r="P352" s="86">
        <v>17.658914576141591</v>
      </c>
      <c r="Q352" s="86">
        <v>26.098155213077661</v>
      </c>
      <c r="R352" s="86">
        <v>28.726614882121531</v>
      </c>
      <c r="S352" s="87">
        <v>38.29647973628785</v>
      </c>
      <c r="T352" s="87">
        <v>28.105321959995674</v>
      </c>
      <c r="U352" s="87">
        <v>27.941936495312078</v>
      </c>
      <c r="V352" s="87">
        <v>28.251212961240338</v>
      </c>
      <c r="W352" s="87">
        <v>33.608019556515181</v>
      </c>
      <c r="X352" s="87">
        <v>42.167411460273847</v>
      </c>
      <c r="Y352" s="87">
        <v>33.367963328829298</v>
      </c>
      <c r="Z352" s="87">
        <v>49.165939226667</v>
      </c>
      <c r="AA352" s="87">
        <v>62.002286330346799</v>
      </c>
      <c r="AB352" s="87">
        <v>52.459122761484501</v>
      </c>
      <c r="AC352" s="88" t="s">
        <v>47</v>
      </c>
      <c r="AD352" s="86">
        <v>57.214038640952502</v>
      </c>
      <c r="AE352" s="89" t="s">
        <v>42</v>
      </c>
      <c r="AF352" s="90" t="s">
        <v>149</v>
      </c>
      <c r="AG352" s="12"/>
    </row>
    <row r="353" spans="1:33" customFormat="1" ht="13.2" x14ac:dyDescent="0.25">
      <c r="A353" s="82">
        <v>351</v>
      </c>
      <c r="B353" s="83"/>
      <c r="C353" s="83"/>
      <c r="D353" s="83" t="s">
        <v>606</v>
      </c>
      <c r="E353" s="83"/>
      <c r="F353" s="84" t="s">
        <v>35</v>
      </c>
      <c r="G353" s="85">
        <v>37.863817952555472</v>
      </c>
      <c r="H353" s="85">
        <v>34.703191359825325</v>
      </c>
      <c r="I353" s="85">
        <v>38.791725148349592</v>
      </c>
      <c r="J353" s="85">
        <v>39.176018043565534</v>
      </c>
      <c r="K353" s="86">
        <v>36.213011065521435</v>
      </c>
      <c r="L353" s="86">
        <v>43.136163111833298</v>
      </c>
      <c r="M353" s="86">
        <v>40.179384373627869</v>
      </c>
      <c r="N353" s="86">
        <v>35.973822726377215</v>
      </c>
      <c r="O353" s="86">
        <v>52.262884809134654</v>
      </c>
      <c r="P353" s="86">
        <v>40.544766846952207</v>
      </c>
      <c r="Q353" s="86">
        <v>67.543943239049213</v>
      </c>
      <c r="R353" s="86">
        <v>46.877798118173395</v>
      </c>
      <c r="S353" s="87">
        <v>55.158066169723341</v>
      </c>
      <c r="T353" s="87">
        <v>61.629716495567024</v>
      </c>
      <c r="U353" s="87">
        <v>59.031673684141523</v>
      </c>
      <c r="V353" s="87">
        <v>68.110418891042727</v>
      </c>
      <c r="W353" s="87">
        <v>51.31492325276286</v>
      </c>
      <c r="X353" s="87">
        <v>64.174222893084732</v>
      </c>
      <c r="Y353" s="87">
        <v>44.256803169698365</v>
      </c>
      <c r="Z353" s="87">
        <v>53.169747589017703</v>
      </c>
      <c r="AA353" s="87">
        <v>74.441065254682798</v>
      </c>
      <c r="AB353" s="87">
        <v>81.462666249993305</v>
      </c>
      <c r="AC353" s="88" t="s">
        <v>47</v>
      </c>
      <c r="AD353" s="86">
        <v>84.068121544235296</v>
      </c>
      <c r="AE353" s="89" t="s">
        <v>42</v>
      </c>
      <c r="AF353" s="90" t="s">
        <v>149</v>
      </c>
      <c r="AG353" s="12"/>
    </row>
    <row r="354" spans="1:33" customFormat="1" ht="13.2" x14ac:dyDescent="0.25">
      <c r="A354" s="82">
        <v>352</v>
      </c>
      <c r="B354" s="83"/>
      <c r="C354" s="83"/>
      <c r="D354" s="83" t="s">
        <v>607</v>
      </c>
      <c r="E354" s="83"/>
      <c r="F354" s="84" t="s">
        <v>35</v>
      </c>
      <c r="G354" s="85">
        <v>2.9744923813003052</v>
      </c>
      <c r="H354" s="85">
        <v>2.1391963560481981</v>
      </c>
      <c r="I354" s="85">
        <v>3.0662532068115209</v>
      </c>
      <c r="J354" s="85">
        <v>2.7730624959019545</v>
      </c>
      <c r="K354" s="86">
        <v>3.0720756225965489</v>
      </c>
      <c r="L354" s="86">
        <v>3.7121555545825533</v>
      </c>
      <c r="M354" s="86">
        <v>4.2255216878885191</v>
      </c>
      <c r="N354" s="86">
        <v>3.8908407689926037</v>
      </c>
      <c r="O354" s="86">
        <v>3.2565515504309874</v>
      </c>
      <c r="P354" s="86">
        <v>2.9479776910708062</v>
      </c>
      <c r="Q354" s="86">
        <v>1.8682683204203856</v>
      </c>
      <c r="R354" s="86">
        <v>3.2623512260807153</v>
      </c>
      <c r="S354" s="87">
        <v>2.7356681835412764</v>
      </c>
      <c r="T354" s="87">
        <v>3.8800729417668212</v>
      </c>
      <c r="U354" s="87">
        <v>3.0665128794516527</v>
      </c>
      <c r="V354" s="87">
        <v>2.3437313650253615</v>
      </c>
      <c r="W354" s="87">
        <v>5.0296677262460943</v>
      </c>
      <c r="X354" s="87">
        <v>4.1427610432108848</v>
      </c>
      <c r="Y354" s="87">
        <v>4.3546826802469871</v>
      </c>
      <c r="Z354" s="87">
        <v>4.3475745759720104</v>
      </c>
      <c r="AA354" s="87">
        <v>3.6496285045115799</v>
      </c>
      <c r="AB354" s="87">
        <v>5.0379216830775899</v>
      </c>
      <c r="AC354" s="88" t="s">
        <v>36</v>
      </c>
      <c r="AD354" s="86">
        <v>15.6897540647405</v>
      </c>
      <c r="AE354" s="89"/>
      <c r="AF354" s="90"/>
      <c r="AG354" s="12"/>
    </row>
    <row r="355" spans="1:33" customFormat="1" ht="13.2" x14ac:dyDescent="0.25">
      <c r="A355" s="82" t="s">
        <v>608</v>
      </c>
      <c r="B355" s="83"/>
      <c r="C355" s="83"/>
      <c r="D355" s="83" t="s">
        <v>609</v>
      </c>
      <c r="E355" s="83"/>
      <c r="F355" s="84" t="s">
        <v>35</v>
      </c>
      <c r="G355" s="85">
        <v>25.530463014247495</v>
      </c>
      <c r="H355" s="85">
        <v>21.898846171681612</v>
      </c>
      <c r="I355" s="85">
        <v>18.979043711236159</v>
      </c>
      <c r="J355" s="85">
        <v>19.91432237682795</v>
      </c>
      <c r="K355" s="86">
        <v>21.395796402031483</v>
      </c>
      <c r="L355" s="86">
        <v>18.00415870226588</v>
      </c>
      <c r="M355" s="86">
        <v>21.392487809950765</v>
      </c>
      <c r="N355" s="86">
        <v>20.143989078728879</v>
      </c>
      <c r="O355" s="86">
        <v>24.404374230381727</v>
      </c>
      <c r="P355" s="86">
        <v>17.278923459233354</v>
      </c>
      <c r="Q355" s="86">
        <v>27.65762480182406</v>
      </c>
      <c r="R355" s="86">
        <v>34.214676801006028</v>
      </c>
      <c r="S355" s="87">
        <v>36.577033116865572</v>
      </c>
      <c r="T355" s="87">
        <v>30.639935534982236</v>
      </c>
      <c r="U355" s="87">
        <v>25.757425977839777</v>
      </c>
      <c r="V355" s="87">
        <v>26.186149245653503</v>
      </c>
      <c r="W355" s="87">
        <v>25.624171193876247</v>
      </c>
      <c r="X355" s="87">
        <v>28.381094862134368</v>
      </c>
      <c r="Y355" s="87">
        <v>29.442829149597056</v>
      </c>
      <c r="Z355" s="87">
        <v>31.939363062094401</v>
      </c>
      <c r="AA355" s="87">
        <v>42.047657108867497</v>
      </c>
      <c r="AB355" s="87">
        <v>44.976130446988002</v>
      </c>
      <c r="AC355" s="88"/>
      <c r="AD355" s="86">
        <v>52.757502407351197</v>
      </c>
      <c r="AE355" s="89" t="s">
        <v>42</v>
      </c>
      <c r="AF355" s="90" t="s">
        <v>149</v>
      </c>
      <c r="AG355" s="12"/>
    </row>
    <row r="356" spans="1:33" customFormat="1" ht="13.2" x14ac:dyDescent="0.25">
      <c r="A356" s="82" t="s">
        <v>610</v>
      </c>
      <c r="B356" s="83"/>
      <c r="C356" s="83"/>
      <c r="D356" s="83"/>
      <c r="E356" s="83" t="s">
        <v>611</v>
      </c>
      <c r="F356" s="84" t="s">
        <v>35</v>
      </c>
      <c r="G356" s="85">
        <v>2.9768168801630974</v>
      </c>
      <c r="H356" s="85">
        <v>1.5787662021974427</v>
      </c>
      <c r="I356" s="85">
        <v>1.7731663857246536</v>
      </c>
      <c r="J356" s="85">
        <v>1.8725943766950335</v>
      </c>
      <c r="K356" s="86">
        <v>1.8711561571438218</v>
      </c>
      <c r="L356" s="86">
        <v>1.8409361337554611</v>
      </c>
      <c r="M356" s="86">
        <v>3.4835001039909388</v>
      </c>
      <c r="N356" s="86">
        <v>1.8091170095983367</v>
      </c>
      <c r="O356" s="86">
        <v>3.2262621739617159</v>
      </c>
      <c r="P356" s="86">
        <v>1.9258514837012135</v>
      </c>
      <c r="Q356" s="86">
        <v>2.3771141101270015</v>
      </c>
      <c r="R356" s="86">
        <v>1.6852030113677468</v>
      </c>
      <c r="S356" s="87">
        <v>2.8584141845709192</v>
      </c>
      <c r="T356" s="87">
        <v>1.2274143225216352</v>
      </c>
      <c r="U356" s="87">
        <v>1.131430166474751</v>
      </c>
      <c r="V356" s="87">
        <v>1.3320957755177421</v>
      </c>
      <c r="W356" s="87">
        <v>0.76107418231522583</v>
      </c>
      <c r="X356" s="87">
        <v>0.86400835113916441</v>
      </c>
      <c r="Y356" s="87">
        <v>0.74111079409342207</v>
      </c>
      <c r="Z356" s="87">
        <v>1.5302743411586599</v>
      </c>
      <c r="AA356" s="87">
        <v>0.95080804915743</v>
      </c>
      <c r="AB356" s="87">
        <v>0.87733120759334005</v>
      </c>
      <c r="AC356" s="88" t="s">
        <v>36</v>
      </c>
      <c r="AD356" s="86">
        <v>18.3805734021932</v>
      </c>
      <c r="AE356" s="89"/>
      <c r="AF356" s="90"/>
      <c r="AG356" s="12"/>
    </row>
    <row r="357" spans="1:33" customFormat="1" ht="13.2" x14ac:dyDescent="0.25">
      <c r="A357" s="82" t="s">
        <v>612</v>
      </c>
      <c r="B357" s="83"/>
      <c r="C357" s="83"/>
      <c r="D357" s="83"/>
      <c r="E357" s="83" t="s">
        <v>613</v>
      </c>
      <c r="F357" s="84" t="s">
        <v>35</v>
      </c>
      <c r="G357" s="85">
        <v>22.553646134084399</v>
      </c>
      <c r="H357" s="85">
        <v>20.320079969484169</v>
      </c>
      <c r="I357" s="85">
        <v>17.205877325511501</v>
      </c>
      <c r="J357" s="85">
        <v>18.041728000132927</v>
      </c>
      <c r="K357" s="86">
        <v>19.524640244887664</v>
      </c>
      <c r="L357" s="86">
        <v>16.163222568510424</v>
      </c>
      <c r="M357" s="86">
        <v>17.908987705959824</v>
      </c>
      <c r="N357" s="86">
        <v>18.334872069130537</v>
      </c>
      <c r="O357" s="86">
        <v>21.178112056420002</v>
      </c>
      <c r="P357" s="86">
        <v>15.353071975532146</v>
      </c>
      <c r="Q357" s="86">
        <v>25.28051069169706</v>
      </c>
      <c r="R357" s="86">
        <v>32.529473789638274</v>
      </c>
      <c r="S357" s="87">
        <v>33.718618932294646</v>
      </c>
      <c r="T357" s="87">
        <v>29.4125212124606</v>
      </c>
      <c r="U357" s="87">
        <v>24.625995811365023</v>
      </c>
      <c r="V357" s="87">
        <v>24.854053470135756</v>
      </c>
      <c r="W357" s="87">
        <v>24.863097011561024</v>
      </c>
      <c r="X357" s="87">
        <v>27.517086510995195</v>
      </c>
      <c r="Y357" s="87">
        <v>28.70171835550364</v>
      </c>
      <c r="Z357" s="87">
        <v>30.409088720935799</v>
      </c>
      <c r="AA357" s="87">
        <v>41.096849059710102</v>
      </c>
      <c r="AB357" s="87">
        <v>44.098799239394602</v>
      </c>
      <c r="AC357" s="88"/>
      <c r="AD357" s="86">
        <v>53.645153552064599</v>
      </c>
      <c r="AE357" s="89" t="s">
        <v>42</v>
      </c>
      <c r="AF357" s="90" t="s">
        <v>149</v>
      </c>
      <c r="AG357" s="12"/>
    </row>
    <row r="358" spans="1:33" customFormat="1" ht="13.2" x14ac:dyDescent="0.25">
      <c r="A358" s="82">
        <v>354</v>
      </c>
      <c r="B358" s="83"/>
      <c r="C358" s="83"/>
      <c r="D358" s="83" t="s">
        <v>614</v>
      </c>
      <c r="E358" s="83"/>
      <c r="F358" s="84" t="s">
        <v>35</v>
      </c>
      <c r="G358" s="85">
        <v>2.0354773324534214</v>
      </c>
      <c r="H358" s="85">
        <v>1.3441226916777003</v>
      </c>
      <c r="I358" s="85">
        <v>1.5807216100460293</v>
      </c>
      <c r="J358" s="85">
        <v>1.464985199564814</v>
      </c>
      <c r="K358" s="86">
        <v>1.9864195631138879</v>
      </c>
      <c r="L358" s="86">
        <v>1.9189291292654378</v>
      </c>
      <c r="M358" s="86">
        <v>2.2633772791347941</v>
      </c>
      <c r="N358" s="86">
        <v>1.5349171053001969</v>
      </c>
      <c r="O358" s="86">
        <v>1.6711127280868694</v>
      </c>
      <c r="P358" s="86">
        <v>1.7750300788233841</v>
      </c>
      <c r="Q358" s="86">
        <v>4.3635120978358923</v>
      </c>
      <c r="R358" s="86">
        <v>3.4430778047952644</v>
      </c>
      <c r="S358" s="87">
        <v>1.4774248335935032</v>
      </c>
      <c r="T358" s="87">
        <v>1.6495347395732971</v>
      </c>
      <c r="U358" s="87">
        <v>2.8165746055538188</v>
      </c>
      <c r="V358" s="87">
        <v>2.20040389304227</v>
      </c>
      <c r="W358" s="87">
        <v>1.6329808283677516</v>
      </c>
      <c r="X358" s="87">
        <v>1.9598437941705824</v>
      </c>
      <c r="Y358" s="87">
        <v>2.2338756130254791</v>
      </c>
      <c r="Z358" s="87">
        <v>2.79157239365201</v>
      </c>
      <c r="AA358" s="87">
        <v>3.62491967306272</v>
      </c>
      <c r="AB358" s="87">
        <v>2.8617642229484499</v>
      </c>
      <c r="AC358" s="88" t="s">
        <v>36</v>
      </c>
      <c r="AD358" s="86">
        <v>28.107590514969999</v>
      </c>
      <c r="AE358" s="89"/>
      <c r="AF358" s="90"/>
      <c r="AG358" s="12"/>
    </row>
    <row r="359" spans="1:33" customFormat="1" ht="13.2" x14ac:dyDescent="0.25">
      <c r="A359" s="102">
        <v>355</v>
      </c>
      <c r="B359" s="103"/>
      <c r="C359" s="103"/>
      <c r="D359" s="103" t="s">
        <v>615</v>
      </c>
      <c r="E359" s="103"/>
      <c r="F359" s="104" t="s">
        <v>35</v>
      </c>
      <c r="G359" s="105">
        <v>4.2842664718290763E-2</v>
      </c>
      <c r="H359" s="105">
        <v>4.4355689187066706E-2</v>
      </c>
      <c r="I359" s="105">
        <v>4.0400316334833014E-2</v>
      </c>
      <c r="J359" s="105">
        <v>0.22917686913163568</v>
      </c>
      <c r="K359" s="106">
        <v>0</v>
      </c>
      <c r="L359" s="106">
        <v>1.845142317583864E-2</v>
      </c>
      <c r="M359" s="106">
        <v>3.165368705659416E-2</v>
      </c>
      <c r="N359" s="106">
        <v>0.35927885833309942</v>
      </c>
      <c r="O359" s="106">
        <v>0.32073491548192107</v>
      </c>
      <c r="P359" s="106">
        <v>0</v>
      </c>
      <c r="Q359" s="106">
        <v>0.11156675237951186</v>
      </c>
      <c r="R359" s="106">
        <v>0</v>
      </c>
      <c r="S359" s="106">
        <v>0.38592291804959394</v>
      </c>
      <c r="T359" s="106">
        <v>1.2753554442524733</v>
      </c>
      <c r="U359" s="106">
        <v>0</v>
      </c>
      <c r="V359" s="106">
        <v>0</v>
      </c>
      <c r="W359" s="106">
        <v>0.67560609705337238</v>
      </c>
      <c r="X359" s="106">
        <v>0</v>
      </c>
      <c r="Y359" s="106">
        <v>0.32183635786153025</v>
      </c>
      <c r="Z359" s="106">
        <v>0.16308562931583101</v>
      </c>
      <c r="AA359" s="106"/>
      <c r="AB359" s="106">
        <v>0.26165405170632999</v>
      </c>
      <c r="AC359" s="107" t="s">
        <v>36</v>
      </c>
      <c r="AD359" s="106">
        <v>-18.6996604594604</v>
      </c>
      <c r="AE359" s="115"/>
      <c r="AF359" s="109"/>
      <c r="AG359" s="12"/>
    </row>
    <row r="360" spans="1:33" s="55" customFormat="1" ht="13.2" x14ac:dyDescent="0.25">
      <c r="A360" s="75" t="s">
        <v>616</v>
      </c>
      <c r="B360" s="76"/>
      <c r="C360" s="76" t="s">
        <v>39</v>
      </c>
      <c r="D360" s="76"/>
      <c r="E360" s="76"/>
      <c r="F360" s="35" t="s">
        <v>35</v>
      </c>
      <c r="G360" s="77">
        <v>176.21593681134141</v>
      </c>
      <c r="H360" s="77">
        <v>202.8961550923332</v>
      </c>
      <c r="I360" s="77">
        <v>203.17705352556607</v>
      </c>
      <c r="J360" s="77">
        <v>189.31905774469072</v>
      </c>
      <c r="K360" s="78">
        <v>210.40040817568675</v>
      </c>
      <c r="L360" s="78">
        <v>211.50389243114302</v>
      </c>
      <c r="M360" s="78">
        <v>225.35543525986171</v>
      </c>
      <c r="N360" s="78">
        <v>235.13200101331421</v>
      </c>
      <c r="O360" s="78">
        <v>265.31985894996097</v>
      </c>
      <c r="P360" s="78">
        <v>221.21013290904395</v>
      </c>
      <c r="Q360" s="78">
        <v>403.53581452412578</v>
      </c>
      <c r="R360" s="78">
        <v>339.76426532531349</v>
      </c>
      <c r="S360" s="78">
        <v>238.10718741429994</v>
      </c>
      <c r="T360" s="78">
        <v>330.85677560716647</v>
      </c>
      <c r="U360" s="78">
        <v>405.90888435259689</v>
      </c>
      <c r="V360" s="78">
        <v>418.10113693463575</v>
      </c>
      <c r="W360" s="78">
        <v>276.19518656564708</v>
      </c>
      <c r="X360" s="78">
        <v>315.95738983171367</v>
      </c>
      <c r="Y360" s="78">
        <v>329.63465027266511</v>
      </c>
      <c r="Z360" s="78">
        <v>330.053472188792</v>
      </c>
      <c r="AA360" s="78">
        <v>449.21106732592199</v>
      </c>
      <c r="AB360" s="78">
        <v>380.22217778884198</v>
      </c>
      <c r="AC360" s="79"/>
      <c r="AD360" s="78">
        <v>15.3465442647889</v>
      </c>
      <c r="AE360" s="80"/>
      <c r="AF360" s="81"/>
    </row>
    <row r="361" spans="1:33" customFormat="1" ht="13.2" x14ac:dyDescent="0.25">
      <c r="A361" s="82">
        <v>381</v>
      </c>
      <c r="B361" s="83"/>
      <c r="C361" s="83"/>
      <c r="D361" s="83" t="s">
        <v>617</v>
      </c>
      <c r="E361" s="83"/>
      <c r="F361" s="84" t="s">
        <v>35</v>
      </c>
      <c r="G361" s="85">
        <v>17.434852163050778</v>
      </c>
      <c r="H361" s="85">
        <v>16.022873606031386</v>
      </c>
      <c r="I361" s="85">
        <v>25.325708869361328</v>
      </c>
      <c r="J361" s="85">
        <v>18.991468232246238</v>
      </c>
      <c r="K361" s="86">
        <v>15.881907913608936</v>
      </c>
      <c r="L361" s="86">
        <v>22.343834404552059</v>
      </c>
      <c r="M361" s="86">
        <v>19.692129041203511</v>
      </c>
      <c r="N361" s="86">
        <v>12.269772285867109</v>
      </c>
      <c r="O361" s="86">
        <v>24.934330572036277</v>
      </c>
      <c r="P361" s="86">
        <v>17.265789976724051</v>
      </c>
      <c r="Q361" s="86">
        <v>26.529114356621463</v>
      </c>
      <c r="R361" s="86">
        <v>25.994316126842463</v>
      </c>
      <c r="S361" s="87">
        <v>18.442406494805713</v>
      </c>
      <c r="T361" s="87">
        <v>30.845411053702733</v>
      </c>
      <c r="U361" s="87">
        <v>24.380909864595864</v>
      </c>
      <c r="V361" s="87">
        <v>29.390351741028343</v>
      </c>
      <c r="W361" s="87">
        <v>14.888299385738721</v>
      </c>
      <c r="X361" s="87">
        <v>19.098874720672928</v>
      </c>
      <c r="Y361" s="87">
        <v>17.37245301708127</v>
      </c>
      <c r="Z361" s="87">
        <v>27.620776435223</v>
      </c>
      <c r="AA361" s="87">
        <v>46.069219248724004</v>
      </c>
      <c r="AB361" s="87">
        <v>27.0148360408269</v>
      </c>
      <c r="AC361" s="88"/>
      <c r="AD361" s="86">
        <v>55.5038658862101</v>
      </c>
      <c r="AE361" s="89"/>
      <c r="AF361" s="90"/>
      <c r="AG361" s="12"/>
    </row>
    <row r="362" spans="1:33" customFormat="1" ht="13.2" x14ac:dyDescent="0.25">
      <c r="A362" s="82">
        <v>382</v>
      </c>
      <c r="B362" s="83"/>
      <c r="C362" s="83"/>
      <c r="D362" s="83" t="s">
        <v>618</v>
      </c>
      <c r="E362" s="83"/>
      <c r="F362" s="84" t="s">
        <v>35</v>
      </c>
      <c r="G362" s="85">
        <v>30.742776082114613</v>
      </c>
      <c r="H362" s="85">
        <v>36.156270065295004</v>
      </c>
      <c r="I362" s="85">
        <v>29.377869089995368</v>
      </c>
      <c r="J362" s="85">
        <v>28.071222536418098</v>
      </c>
      <c r="K362" s="86">
        <v>33.061327832968466</v>
      </c>
      <c r="L362" s="86">
        <v>28.876870771939121</v>
      </c>
      <c r="M362" s="86">
        <v>50.919461904651854</v>
      </c>
      <c r="N362" s="86">
        <v>34.97910321727143</v>
      </c>
      <c r="O362" s="86">
        <v>48.806473189298138</v>
      </c>
      <c r="P362" s="86">
        <v>24.212508292759722</v>
      </c>
      <c r="Q362" s="86">
        <v>45.756564315445686</v>
      </c>
      <c r="R362" s="86">
        <v>67.914355187820988</v>
      </c>
      <c r="S362" s="87">
        <v>46.6873268409555</v>
      </c>
      <c r="T362" s="87">
        <v>59.77028064956933</v>
      </c>
      <c r="U362" s="87">
        <v>74.961556109573081</v>
      </c>
      <c r="V362" s="87">
        <v>79.180036837576949</v>
      </c>
      <c r="W362" s="87">
        <v>45.27514036109477</v>
      </c>
      <c r="X362" s="87">
        <v>49.179039006286857</v>
      </c>
      <c r="Y362" s="87">
        <v>62.441141479013126</v>
      </c>
      <c r="Z362" s="87">
        <v>51.2345833533914</v>
      </c>
      <c r="AA362" s="87">
        <v>59.494585566112299</v>
      </c>
      <c r="AB362" s="87">
        <v>35.160932112268704</v>
      </c>
      <c r="AC362" s="88"/>
      <c r="AD362" s="86">
        <v>-43.689478956616199</v>
      </c>
      <c r="AE362" s="89" t="s">
        <v>42</v>
      </c>
      <c r="AF362" s="90"/>
      <c r="AG362" s="12"/>
    </row>
    <row r="363" spans="1:33" customFormat="1" ht="13.2" x14ac:dyDescent="0.25">
      <c r="A363" s="82">
        <v>383</v>
      </c>
      <c r="B363" s="83"/>
      <c r="C363" s="83"/>
      <c r="D363" s="83" t="s">
        <v>619</v>
      </c>
      <c r="E363" s="83"/>
      <c r="F363" s="84" t="s">
        <v>35</v>
      </c>
      <c r="G363" s="85">
        <v>7.4522078319997167</v>
      </c>
      <c r="H363" s="85">
        <v>2.0860027673689823</v>
      </c>
      <c r="I363" s="85">
        <v>3.900425825266828</v>
      </c>
      <c r="J363" s="85">
        <v>3.9911844472155407</v>
      </c>
      <c r="K363" s="86">
        <v>7.4020103633912866</v>
      </c>
      <c r="L363" s="86">
        <v>5.743543837584359</v>
      </c>
      <c r="M363" s="86">
        <v>4.8118283918378637</v>
      </c>
      <c r="N363" s="86">
        <v>8.2543333239508119</v>
      </c>
      <c r="O363" s="86">
        <v>9.6563304600917963</v>
      </c>
      <c r="P363" s="86">
        <v>6.9273779137103215</v>
      </c>
      <c r="Q363" s="86">
        <v>16.226702072234087</v>
      </c>
      <c r="R363" s="86">
        <v>10.485062792470469</v>
      </c>
      <c r="S363" s="87">
        <v>11.845406529568574</v>
      </c>
      <c r="T363" s="87">
        <v>17.631327297492717</v>
      </c>
      <c r="U363" s="87">
        <v>9.3191810311864245</v>
      </c>
      <c r="V363" s="87">
        <v>9.3872814882992159</v>
      </c>
      <c r="W363" s="87">
        <v>12.799069018709968</v>
      </c>
      <c r="X363" s="87">
        <v>8.6876286411077377</v>
      </c>
      <c r="Y363" s="87">
        <v>10.947902927987336</v>
      </c>
      <c r="Z363" s="87">
        <v>21.391614114475502</v>
      </c>
      <c r="AA363" s="87">
        <v>14.642187972999499</v>
      </c>
      <c r="AB363" s="87">
        <v>11.0221295889235</v>
      </c>
      <c r="AC363" s="88" t="s">
        <v>36</v>
      </c>
      <c r="AD363" s="86">
        <v>0.67799889553699</v>
      </c>
      <c r="AE363" s="89"/>
      <c r="AF363" s="90"/>
      <c r="AG363" s="12"/>
    </row>
    <row r="364" spans="1:33" customFormat="1" ht="13.2" x14ac:dyDescent="0.25">
      <c r="A364" s="82" t="s">
        <v>620</v>
      </c>
      <c r="B364" s="83"/>
      <c r="C364" s="83"/>
      <c r="D364" s="83" t="s">
        <v>621</v>
      </c>
      <c r="E364" s="83"/>
      <c r="F364" s="84" t="s">
        <v>35</v>
      </c>
      <c r="G364" s="85">
        <v>66.856269960050426</v>
      </c>
      <c r="H364" s="85">
        <v>85.756122601925313</v>
      </c>
      <c r="I364" s="85">
        <v>93.316249686997367</v>
      </c>
      <c r="J364" s="85">
        <v>75.116050335424134</v>
      </c>
      <c r="K364" s="86">
        <v>105.47343797059942</v>
      </c>
      <c r="L364" s="86">
        <v>103.18551796695301</v>
      </c>
      <c r="M364" s="86">
        <v>87.911925450049608</v>
      </c>
      <c r="N364" s="86">
        <v>113.65074731894072</v>
      </c>
      <c r="O364" s="86">
        <v>98.800425389007103</v>
      </c>
      <c r="P364" s="86">
        <v>87.636546613742937</v>
      </c>
      <c r="Q364" s="86">
        <v>186.03498820748121</v>
      </c>
      <c r="R364" s="86">
        <v>126.58075662562115</v>
      </c>
      <c r="S364" s="87">
        <v>95.545406364031152</v>
      </c>
      <c r="T364" s="87">
        <v>125.12798161687397</v>
      </c>
      <c r="U364" s="87">
        <v>152.74027513454104</v>
      </c>
      <c r="V364" s="87">
        <v>163.78270685265133</v>
      </c>
      <c r="W364" s="87">
        <v>129.78802681890386</v>
      </c>
      <c r="X364" s="87">
        <v>143.564063215164</v>
      </c>
      <c r="Y364" s="87">
        <v>142.83751527516839</v>
      </c>
      <c r="Z364" s="87">
        <v>137.542258380269</v>
      </c>
      <c r="AA364" s="87">
        <v>223.90944432347399</v>
      </c>
      <c r="AB364" s="87">
        <v>175.135444419138</v>
      </c>
      <c r="AC364" s="88"/>
      <c r="AD364" s="86">
        <v>22.611657085849899</v>
      </c>
      <c r="AE364" s="89"/>
      <c r="AF364" s="90"/>
      <c r="AG364" s="12"/>
    </row>
    <row r="365" spans="1:33" customFormat="1" ht="13.2" x14ac:dyDescent="0.25">
      <c r="A365" s="82" t="s">
        <v>622</v>
      </c>
      <c r="B365" s="83"/>
      <c r="C365" s="83"/>
      <c r="D365" s="83"/>
      <c r="E365" s="83" t="s">
        <v>623</v>
      </c>
      <c r="F365" s="84" t="s">
        <v>35</v>
      </c>
      <c r="G365" s="85">
        <v>1.8092879785992904</v>
      </c>
      <c r="H365" s="85">
        <v>1.8687348636135874</v>
      </c>
      <c r="I365" s="85">
        <v>3.7597547089490577</v>
      </c>
      <c r="J365" s="85">
        <v>1.4405524210141558</v>
      </c>
      <c r="K365" s="86">
        <v>5.0302285709244732</v>
      </c>
      <c r="L365" s="86">
        <v>3.1009807650070389</v>
      </c>
      <c r="M365" s="86">
        <v>2.5716208721373586</v>
      </c>
      <c r="N365" s="86">
        <v>6.0554704872350715</v>
      </c>
      <c r="O365" s="86">
        <v>6.1941313108698113</v>
      </c>
      <c r="P365" s="86">
        <v>3.7044263659159142</v>
      </c>
      <c r="Q365" s="86">
        <v>12.081270342795362</v>
      </c>
      <c r="R365" s="86">
        <v>3.476449345923359</v>
      </c>
      <c r="S365" s="87">
        <v>8.8377015900973319</v>
      </c>
      <c r="T365" s="87">
        <v>5.0553511399964766</v>
      </c>
      <c r="U365" s="87">
        <v>8.2086792908380968</v>
      </c>
      <c r="V365" s="87">
        <v>3.897964221939854</v>
      </c>
      <c r="W365" s="87">
        <v>7.2473288370375686</v>
      </c>
      <c r="X365" s="87">
        <v>11.129799908220425</v>
      </c>
      <c r="Y365" s="87">
        <v>11.819373489306036</v>
      </c>
      <c r="Z365" s="87">
        <v>19.0433147729156</v>
      </c>
      <c r="AA365" s="87">
        <v>13.9089344797735</v>
      </c>
      <c r="AB365" s="87">
        <v>12.9534950237556</v>
      </c>
      <c r="AC365" s="88" t="s">
        <v>36</v>
      </c>
      <c r="AD365" s="86">
        <v>9.5954454394369293</v>
      </c>
      <c r="AE365" s="89"/>
      <c r="AF365" s="90"/>
      <c r="AG365" s="12"/>
    </row>
    <row r="366" spans="1:33" customFormat="1" ht="13.2" x14ac:dyDescent="0.25">
      <c r="A366" s="82" t="s">
        <v>624</v>
      </c>
      <c r="B366" s="83"/>
      <c r="C366" s="83"/>
      <c r="D366" s="83"/>
      <c r="E366" s="83" t="s">
        <v>625</v>
      </c>
      <c r="F366" s="84" t="s">
        <v>35</v>
      </c>
      <c r="G366" s="85">
        <v>65.046981981451154</v>
      </c>
      <c r="H366" s="85">
        <v>83.887387738311716</v>
      </c>
      <c r="I366" s="85">
        <v>89.556494978048278</v>
      </c>
      <c r="J366" s="85">
        <v>73.675497914409959</v>
      </c>
      <c r="K366" s="86">
        <v>100.44320939967494</v>
      </c>
      <c r="L366" s="86">
        <v>100.08453720194595</v>
      </c>
      <c r="M366" s="86">
        <v>85.340304577912264</v>
      </c>
      <c r="N366" s="86">
        <v>107.59527683170565</v>
      </c>
      <c r="O366" s="86">
        <v>92.606294078137296</v>
      </c>
      <c r="P366" s="86">
        <v>83.932120247827044</v>
      </c>
      <c r="Q366" s="86">
        <v>173.95371786468584</v>
      </c>
      <c r="R366" s="86">
        <v>123.10430727969779</v>
      </c>
      <c r="S366" s="87">
        <v>86.707704773933827</v>
      </c>
      <c r="T366" s="87">
        <v>120.07263047687749</v>
      </c>
      <c r="U366" s="87">
        <v>144.53159584370292</v>
      </c>
      <c r="V366" s="87">
        <v>159.88474263071149</v>
      </c>
      <c r="W366" s="87">
        <v>122.54069798186627</v>
      </c>
      <c r="X366" s="87">
        <v>132.43426330694354</v>
      </c>
      <c r="Y366" s="87">
        <v>131.01814178586235</v>
      </c>
      <c r="Z366" s="87">
        <v>118.498943607353</v>
      </c>
      <c r="AA366" s="87">
        <v>210.000509843701</v>
      </c>
      <c r="AB366" s="87">
        <v>162.18194939538199</v>
      </c>
      <c r="AC366" s="88"/>
      <c r="AD366" s="86">
        <v>23.785872082092599</v>
      </c>
      <c r="AE366" s="89"/>
      <c r="AF366" s="90"/>
      <c r="AG366" s="12"/>
    </row>
    <row r="367" spans="1:33" customFormat="1" ht="13.2" x14ac:dyDescent="0.25">
      <c r="A367" s="82">
        <v>385</v>
      </c>
      <c r="B367" s="83"/>
      <c r="C367" s="83"/>
      <c r="D367" s="83" t="s">
        <v>626</v>
      </c>
      <c r="E367" s="83"/>
      <c r="F367" s="84" t="s">
        <v>35</v>
      </c>
      <c r="G367" s="85">
        <v>0</v>
      </c>
      <c r="H367" s="85">
        <v>0.20230616076169983</v>
      </c>
      <c r="I367" s="85">
        <v>0.28446235988103663</v>
      </c>
      <c r="J367" s="85">
        <v>0</v>
      </c>
      <c r="K367" s="86">
        <v>0.47126118359403868</v>
      </c>
      <c r="L367" s="86">
        <v>0</v>
      </c>
      <c r="M367" s="86">
        <v>3.1197282370069079E-2</v>
      </c>
      <c r="N367" s="86">
        <v>0.1449911335040957</v>
      </c>
      <c r="O367" s="86">
        <v>0.24503246389790673</v>
      </c>
      <c r="P367" s="86">
        <v>0.25382591389023196</v>
      </c>
      <c r="Q367" s="86">
        <v>0.34681209839610544</v>
      </c>
      <c r="R367" s="86">
        <v>2.3875355415954909</v>
      </c>
      <c r="S367" s="87">
        <v>0.32296351720678779</v>
      </c>
      <c r="T367" s="87">
        <v>0</v>
      </c>
      <c r="U367" s="87">
        <v>1.1590400334741195</v>
      </c>
      <c r="V367" s="87">
        <v>1.157621673938342</v>
      </c>
      <c r="W367" s="87">
        <v>1.1763403194205484</v>
      </c>
      <c r="X367" s="87">
        <v>1.2609810542855862</v>
      </c>
      <c r="Y367" s="87">
        <v>1.6251271809172096</v>
      </c>
      <c r="Z367" s="87">
        <v>4.5753836443674203</v>
      </c>
      <c r="AA367" s="87">
        <v>5.8941622896230799</v>
      </c>
      <c r="AB367" s="87">
        <v>1.7369899945444001</v>
      </c>
      <c r="AC367" s="88" t="s">
        <v>36</v>
      </c>
      <c r="AD367" s="86">
        <v>6.8833267291769902</v>
      </c>
      <c r="AE367" s="89"/>
      <c r="AF367" s="90"/>
      <c r="AG367" s="12"/>
    </row>
    <row r="368" spans="1:33" customFormat="1" ht="13.2" x14ac:dyDescent="0.25">
      <c r="A368" s="82">
        <v>386</v>
      </c>
      <c r="B368" s="83"/>
      <c r="C368" s="83"/>
      <c r="D368" s="83" t="s">
        <v>627</v>
      </c>
      <c r="E368" s="83"/>
      <c r="F368" s="84" t="s">
        <v>35</v>
      </c>
      <c r="G368" s="85">
        <v>2.1214808442438451</v>
      </c>
      <c r="H368" s="85">
        <v>3.6655942438725257</v>
      </c>
      <c r="I368" s="85">
        <v>4.0145389410572161</v>
      </c>
      <c r="J368" s="85">
        <v>3.7941426354298429</v>
      </c>
      <c r="K368" s="86">
        <v>3.1951466222886169</v>
      </c>
      <c r="L368" s="86">
        <v>3.0192350903922636</v>
      </c>
      <c r="M368" s="86">
        <v>2.3452065953365828</v>
      </c>
      <c r="N368" s="86">
        <v>2.3991189799307611</v>
      </c>
      <c r="O368" s="86">
        <v>1.2305692376581221</v>
      </c>
      <c r="P368" s="86">
        <v>7.9152226957372411</v>
      </c>
      <c r="Q368" s="86">
        <v>3.4025142434580942</v>
      </c>
      <c r="R368" s="86">
        <v>4.1545913342495799</v>
      </c>
      <c r="S368" s="87">
        <v>7.8639260290496109</v>
      </c>
      <c r="T368" s="87">
        <v>6.3223217947429893</v>
      </c>
      <c r="U368" s="87">
        <v>0.86703323595539961</v>
      </c>
      <c r="V368" s="87">
        <v>0.86597221578134465</v>
      </c>
      <c r="W368" s="87">
        <v>6.7860786571279235</v>
      </c>
      <c r="X368" s="87">
        <v>2.6449771560746673</v>
      </c>
      <c r="Y368" s="87">
        <v>0.61625547079818466</v>
      </c>
      <c r="Z368" s="87">
        <v>2.1255342137496802</v>
      </c>
      <c r="AA368" s="87">
        <v>5.83025391278486</v>
      </c>
      <c r="AB368" s="87">
        <v>2.7916571767559799</v>
      </c>
      <c r="AC368" s="88" t="s">
        <v>36</v>
      </c>
      <c r="AD368" s="86">
        <v>353.00322821316001</v>
      </c>
      <c r="AE368" s="89"/>
      <c r="AF368" s="90" t="s">
        <v>149</v>
      </c>
      <c r="AG368" s="12"/>
    </row>
    <row r="369" spans="1:33" customFormat="1" ht="13.2" x14ac:dyDescent="0.25">
      <c r="A369" s="82">
        <v>387</v>
      </c>
      <c r="B369" s="83"/>
      <c r="C369" s="83"/>
      <c r="D369" s="83" t="s">
        <v>628</v>
      </c>
      <c r="E369" s="83"/>
      <c r="F369" s="84" t="s">
        <v>35</v>
      </c>
      <c r="G369" s="85">
        <v>42.098527522773608</v>
      </c>
      <c r="H369" s="85">
        <v>51.51403902738204</v>
      </c>
      <c r="I369" s="85">
        <v>39.577532017683154</v>
      </c>
      <c r="J369" s="85">
        <v>54.840852998760738</v>
      </c>
      <c r="K369" s="86">
        <v>35.670085537439228</v>
      </c>
      <c r="L369" s="86">
        <v>38.032462363657679</v>
      </c>
      <c r="M369" s="86">
        <v>52.933440020335979</v>
      </c>
      <c r="N369" s="86">
        <v>53.548608100881125</v>
      </c>
      <c r="O369" s="86">
        <v>62.498046568901849</v>
      </c>
      <c r="P369" s="86">
        <v>62.607401077215435</v>
      </c>
      <c r="Q369" s="86">
        <v>95.008719741404917</v>
      </c>
      <c r="R369" s="86">
        <v>86.866669634262394</v>
      </c>
      <c r="S369" s="87">
        <v>53.361609608675053</v>
      </c>
      <c r="T369" s="87">
        <v>84.314094022738999</v>
      </c>
      <c r="U369" s="87">
        <v>123.19667274459374</v>
      </c>
      <c r="V369" s="87">
        <v>115.21838703570441</v>
      </c>
      <c r="W369" s="87">
        <v>61.94165619964734</v>
      </c>
      <c r="X369" s="87">
        <v>86.884576151311762</v>
      </c>
      <c r="Y369" s="87">
        <v>78.093677829876327</v>
      </c>
      <c r="Z369" s="87">
        <v>78.848253876559795</v>
      </c>
      <c r="AA369" s="87">
        <v>78.484463044297897</v>
      </c>
      <c r="AB369" s="87">
        <v>113.575488487634</v>
      </c>
      <c r="AC369" s="88"/>
      <c r="AD369" s="86">
        <v>45.4349335871389</v>
      </c>
      <c r="AE369" s="89"/>
      <c r="AF369" s="90"/>
      <c r="AG369" s="12"/>
    </row>
    <row r="370" spans="1:33" customFormat="1" ht="13.2" x14ac:dyDescent="0.25">
      <c r="A370" s="117">
        <v>388</v>
      </c>
      <c r="B370" s="118"/>
      <c r="C370" s="118"/>
      <c r="D370" s="118" t="s">
        <v>629</v>
      </c>
      <c r="E370" s="118"/>
      <c r="F370" s="119" t="s">
        <v>35</v>
      </c>
      <c r="G370" s="131">
        <v>2.1466378731277325</v>
      </c>
      <c r="H370" s="131">
        <v>1.8184875804967817</v>
      </c>
      <c r="I370" s="131">
        <v>2.2279795242608635</v>
      </c>
      <c r="J370" s="131">
        <v>1.5338890060818715</v>
      </c>
      <c r="K370" s="121">
        <v>3.4795928734529875</v>
      </c>
      <c r="L370" s="121">
        <v>4.606811499112089</v>
      </c>
      <c r="M370" s="121">
        <v>1.3246914935410063</v>
      </c>
      <c r="N370" s="121">
        <v>6.3618177723984699</v>
      </c>
      <c r="O370" s="121">
        <v>5.5539348483152375</v>
      </c>
      <c r="P370" s="121">
        <v>5.6481283662982245</v>
      </c>
      <c r="Q370" s="121">
        <v>14.955765449320182</v>
      </c>
      <c r="R370" s="121">
        <v>7.7223554549046023</v>
      </c>
      <c r="S370" s="120">
        <v>2.7915500317555964</v>
      </c>
      <c r="T370" s="120">
        <v>3.054566876005036</v>
      </c>
      <c r="U370" s="120">
        <v>14.202831971717425</v>
      </c>
      <c r="V370" s="120">
        <v>15.40264093564827</v>
      </c>
      <c r="W370" s="120">
        <v>2.7939587772134291</v>
      </c>
      <c r="X370" s="120">
        <v>4.0278310632070733</v>
      </c>
      <c r="Y370" s="120">
        <v>11.272027196528835</v>
      </c>
      <c r="Z370" s="120">
        <v>5.1812716293051304</v>
      </c>
      <c r="AA370" s="120">
        <v>9.0037043331403694</v>
      </c>
      <c r="AB370" s="120">
        <v>10.946042574829001</v>
      </c>
      <c r="AC370" s="62" t="s">
        <v>36</v>
      </c>
      <c r="AD370" s="121">
        <v>-2.8919786655604498</v>
      </c>
      <c r="AE370" s="122"/>
      <c r="AF370" s="63"/>
      <c r="AG370" s="12"/>
    </row>
    <row r="371" spans="1:33" customFormat="1" ht="13.2" x14ac:dyDescent="0.25">
      <c r="A371" s="102">
        <v>389</v>
      </c>
      <c r="B371" s="103"/>
      <c r="C371" s="103"/>
      <c r="D371" s="103" t="s">
        <v>630</v>
      </c>
      <c r="E371" s="103"/>
      <c r="F371" s="104" t="s">
        <v>35</v>
      </c>
      <c r="G371" s="105">
        <v>7.3631845339806965</v>
      </c>
      <c r="H371" s="105">
        <v>5.6744590391994132</v>
      </c>
      <c r="I371" s="105">
        <v>5.1522872110629203</v>
      </c>
      <c r="J371" s="105">
        <v>2.9802475531143835</v>
      </c>
      <c r="K371" s="106">
        <v>5.7656378783437434</v>
      </c>
      <c r="L371" s="106">
        <v>5.6956164969525078</v>
      </c>
      <c r="M371" s="106">
        <v>5.3855550805352035</v>
      </c>
      <c r="N371" s="106">
        <v>3.5235088805697132</v>
      </c>
      <c r="O371" s="106">
        <v>13.594716220754512</v>
      </c>
      <c r="P371" s="106">
        <v>8.7433320589657377</v>
      </c>
      <c r="Q371" s="106">
        <v>15.274634039764042</v>
      </c>
      <c r="R371" s="106">
        <v>7.6586226275463378</v>
      </c>
      <c r="S371" s="106">
        <v>1.2465919982519251</v>
      </c>
      <c r="T371" s="106">
        <v>3.7907922960405793</v>
      </c>
      <c r="U371" s="106">
        <v>5.0813842269597744</v>
      </c>
      <c r="V371" s="106">
        <v>3.7161381540074783</v>
      </c>
      <c r="W371" s="106">
        <v>0.74661702779038297</v>
      </c>
      <c r="X371" s="106">
        <v>0.60941882360316979</v>
      </c>
      <c r="Y371" s="106">
        <v>4.4285498952944407</v>
      </c>
      <c r="Z371" s="106">
        <v>1.5337965414507</v>
      </c>
      <c r="AA371" s="106">
        <v>5.8830466347660204</v>
      </c>
      <c r="AB371" s="106">
        <v>2.83865739392045</v>
      </c>
      <c r="AC371" s="107" t="s">
        <v>36</v>
      </c>
      <c r="AD371" s="106">
        <v>-35.900972981321203</v>
      </c>
      <c r="AE371" s="115"/>
      <c r="AF371" s="109"/>
      <c r="AG371" s="12"/>
    </row>
    <row r="372" spans="1:33" customFormat="1" ht="13.2" x14ac:dyDescent="0.25">
      <c r="A372" s="14"/>
      <c r="B372" s="12"/>
      <c r="C372" s="12"/>
      <c r="D372" s="12"/>
      <c r="E372" s="12"/>
      <c r="F372" s="11"/>
      <c r="G372" s="10"/>
      <c r="H372" s="10"/>
      <c r="I372" s="10"/>
      <c r="J372" s="10"/>
      <c r="K372" s="12"/>
      <c r="L372" s="12"/>
      <c r="M372" s="12"/>
      <c r="N372" s="12"/>
      <c r="O372" s="12"/>
      <c r="P372" s="12"/>
      <c r="Q372" s="12"/>
      <c r="R372" s="12"/>
      <c r="S372" s="12"/>
      <c r="T372" s="12"/>
      <c r="U372" s="12"/>
      <c r="V372" s="12"/>
      <c r="W372" s="12"/>
      <c r="X372" s="12"/>
      <c r="Y372" s="12"/>
      <c r="Z372" s="12"/>
      <c r="AA372" s="12"/>
      <c r="AB372" s="12"/>
      <c r="AC372" s="154"/>
      <c r="AD372" s="155"/>
      <c r="AE372" s="122"/>
      <c r="AF372" s="12"/>
      <c r="AG372" s="12"/>
    </row>
    <row r="373" spans="1:33" customFormat="1" ht="13.2" x14ac:dyDescent="0.25">
      <c r="A373" s="14"/>
      <c r="B373" s="12"/>
      <c r="C373" s="12"/>
      <c r="D373" s="12"/>
      <c r="E373" s="12"/>
      <c r="F373" s="11"/>
      <c r="G373" s="10"/>
      <c r="H373" s="10"/>
      <c r="I373" s="10"/>
      <c r="J373" s="10"/>
      <c r="K373" s="12"/>
      <c r="L373" s="12"/>
      <c r="M373" s="12"/>
      <c r="N373" s="12"/>
      <c r="O373" s="12"/>
      <c r="P373" s="12"/>
      <c r="Q373" s="12"/>
      <c r="R373" s="12"/>
      <c r="S373" s="12"/>
      <c r="T373" s="12"/>
      <c r="U373" s="12"/>
      <c r="V373" s="12"/>
      <c r="W373" s="12"/>
      <c r="X373" s="12"/>
      <c r="Y373" s="12"/>
      <c r="Z373" s="12"/>
      <c r="AA373" s="12"/>
      <c r="AB373" s="12"/>
      <c r="AC373" s="154"/>
      <c r="AD373" s="155"/>
      <c r="AE373" s="122"/>
      <c r="AF373" s="12"/>
      <c r="AG373" s="12"/>
    </row>
    <row r="374" spans="1:33" customFormat="1" ht="13.2" x14ac:dyDescent="0.25">
      <c r="A374" s="14" t="s">
        <v>633</v>
      </c>
      <c r="B374" s="12"/>
      <c r="C374" s="12"/>
      <c r="D374" s="12"/>
      <c r="E374" s="12"/>
      <c r="F374" s="11"/>
      <c r="G374" s="10"/>
      <c r="H374" s="10"/>
      <c r="I374" s="10"/>
      <c r="J374" s="10"/>
      <c r="K374" s="12"/>
      <c r="L374" s="12"/>
      <c r="M374" s="12"/>
      <c r="N374" s="12"/>
      <c r="O374" s="12"/>
      <c r="P374" s="12"/>
      <c r="Q374" s="12"/>
      <c r="R374" s="12"/>
      <c r="S374" s="12"/>
      <c r="T374" s="12"/>
      <c r="U374" s="12"/>
      <c r="V374" s="12"/>
      <c r="W374" s="12"/>
      <c r="X374" s="12"/>
      <c r="Y374" s="12"/>
      <c r="Z374" s="12"/>
      <c r="AA374" s="12"/>
      <c r="AB374" s="12"/>
      <c r="AC374" s="154"/>
      <c r="AD374" s="155"/>
      <c r="AE374" s="122"/>
      <c r="AF374" s="12"/>
      <c r="AG374" s="12"/>
    </row>
    <row r="375" spans="1:33" customFormat="1" ht="13.2" x14ac:dyDescent="0.25">
      <c r="A375" s="14" t="s">
        <v>634</v>
      </c>
      <c r="B375" s="12"/>
      <c r="C375" s="12"/>
      <c r="D375" s="12"/>
      <c r="E375" s="12"/>
      <c r="F375" s="11"/>
      <c r="G375" s="10"/>
      <c r="H375" s="10"/>
      <c r="I375" s="10"/>
      <c r="J375" s="10"/>
      <c r="K375" s="12"/>
      <c r="L375" s="12"/>
      <c r="M375" s="12"/>
      <c r="N375" s="12"/>
      <c r="O375" s="12"/>
      <c r="P375" s="12"/>
      <c r="Q375" s="12"/>
      <c r="R375" s="12"/>
      <c r="S375" s="12"/>
      <c r="T375" s="12"/>
      <c r="U375" s="12"/>
      <c r="V375" s="12"/>
      <c r="W375" s="12"/>
      <c r="X375" s="12"/>
      <c r="Y375" s="12"/>
      <c r="Z375" s="12"/>
      <c r="AA375" s="12"/>
      <c r="AB375" s="12"/>
      <c r="AC375" s="154"/>
      <c r="AD375" s="155"/>
      <c r="AE375" s="122"/>
      <c r="AF375" s="12"/>
      <c r="AG375" s="12"/>
    </row>
    <row r="376" spans="1:33" customFormat="1" ht="13.2" x14ac:dyDescent="0.25">
      <c r="A376" s="14" t="s">
        <v>635</v>
      </c>
      <c r="B376" s="12"/>
      <c r="C376" s="12"/>
      <c r="D376" s="12"/>
      <c r="E376" s="12"/>
      <c r="F376" s="11"/>
      <c r="G376" s="10"/>
      <c r="H376" s="10"/>
      <c r="I376" s="10"/>
      <c r="J376" s="10"/>
      <c r="K376" s="12"/>
      <c r="L376" s="12"/>
      <c r="M376" s="12"/>
      <c r="N376" s="12"/>
      <c r="O376" s="12"/>
      <c r="P376" s="12"/>
      <c r="Q376" s="12"/>
      <c r="R376" s="12"/>
      <c r="S376" s="12"/>
      <c r="T376" s="12"/>
      <c r="U376" s="12"/>
      <c r="V376" s="12"/>
      <c r="W376" s="12"/>
      <c r="X376" s="12"/>
      <c r="Y376" s="12"/>
      <c r="Z376" s="12"/>
      <c r="AA376" s="12"/>
      <c r="AB376" s="12"/>
      <c r="AC376" s="154"/>
      <c r="AD376" s="155"/>
      <c r="AE376" s="122"/>
      <c r="AF376" s="12"/>
      <c r="AG376" s="12"/>
    </row>
    <row r="377" spans="1:33" customFormat="1" ht="13.2" x14ac:dyDescent="0.25">
      <c r="A377" s="156" t="s">
        <v>636</v>
      </c>
      <c r="B377" s="12"/>
      <c r="C377" s="12"/>
      <c r="D377" s="12"/>
      <c r="E377" s="12"/>
      <c r="F377" s="11"/>
      <c r="G377" s="10"/>
      <c r="H377" s="10"/>
      <c r="I377" s="10"/>
      <c r="J377" s="10"/>
      <c r="K377" s="12"/>
      <c r="L377" s="12"/>
      <c r="M377" s="12"/>
      <c r="N377" s="12"/>
      <c r="O377" s="12"/>
      <c r="P377" s="12"/>
      <c r="Q377" s="12"/>
      <c r="R377" s="12"/>
      <c r="S377" s="12"/>
      <c r="T377" s="12"/>
      <c r="U377" s="12"/>
      <c r="V377" s="12"/>
      <c r="W377" s="12"/>
      <c r="X377" s="12"/>
      <c r="Y377" s="12"/>
      <c r="Z377" s="12"/>
      <c r="AA377" s="12"/>
      <c r="AB377" s="12"/>
      <c r="AC377" s="154"/>
      <c r="AD377" s="155"/>
      <c r="AE377" s="122"/>
      <c r="AF377" s="12"/>
      <c r="AG377" s="12"/>
    </row>
    <row r="378" spans="1:33" customFormat="1" ht="13.2" x14ac:dyDescent="0.25">
      <c r="A378" s="14" t="s">
        <v>637</v>
      </c>
      <c r="B378" s="12"/>
      <c r="C378" s="12"/>
      <c r="D378" s="12"/>
      <c r="E378" s="12"/>
      <c r="F378" s="11"/>
      <c r="G378" s="10"/>
      <c r="H378" s="10"/>
      <c r="I378" s="10"/>
      <c r="J378" s="10"/>
      <c r="K378" s="12"/>
      <c r="L378" s="12"/>
      <c r="M378" s="12"/>
      <c r="N378" s="12"/>
      <c r="O378" s="12"/>
      <c r="P378" s="12"/>
      <c r="Q378" s="12"/>
      <c r="R378" s="12"/>
      <c r="S378" s="12"/>
      <c r="T378" s="12"/>
      <c r="U378" s="12"/>
      <c r="V378" s="12"/>
      <c r="W378" s="12"/>
      <c r="X378" s="12"/>
      <c r="Y378" s="12"/>
      <c r="Z378" s="12"/>
      <c r="AA378" s="12"/>
      <c r="AB378" s="12"/>
      <c r="AC378" s="12"/>
      <c r="AD378" s="155"/>
      <c r="AE378" s="122"/>
      <c r="AF378" s="12"/>
      <c r="AG378" s="12"/>
    </row>
    <row r="379" spans="1:33" customFormat="1" ht="13.2" x14ac:dyDescent="0.25">
      <c r="A379" s="14" t="s">
        <v>638</v>
      </c>
      <c r="B379" s="12"/>
      <c r="C379" s="12"/>
      <c r="D379" s="12"/>
      <c r="E379" s="12"/>
      <c r="F379" s="11"/>
      <c r="G379" s="10"/>
      <c r="H379" s="10"/>
      <c r="I379" s="10"/>
      <c r="J379" s="10"/>
      <c r="K379" s="12"/>
      <c r="L379" s="12"/>
      <c r="M379" s="12"/>
      <c r="N379" s="12"/>
      <c r="O379" s="12"/>
      <c r="P379" s="12"/>
      <c r="Q379" s="12"/>
      <c r="R379" s="12"/>
      <c r="S379" s="12"/>
      <c r="T379" s="12"/>
      <c r="U379" s="12"/>
      <c r="V379" s="12"/>
      <c r="W379" s="12"/>
      <c r="X379" s="12"/>
      <c r="Y379" s="12"/>
      <c r="Z379" s="12"/>
      <c r="AA379" s="12"/>
      <c r="AB379" s="12"/>
      <c r="AC379" s="12"/>
      <c r="AD379" s="12"/>
      <c r="AE379" s="11"/>
      <c r="AF379" s="12"/>
      <c r="AG379" s="12"/>
    </row>
    <row r="380" spans="1:33" customFormat="1" ht="13.2" x14ac:dyDescent="0.25">
      <c r="A380" s="157" t="s">
        <v>639</v>
      </c>
      <c r="B380" s="12"/>
      <c r="C380" s="12"/>
      <c r="D380" s="12"/>
      <c r="E380" s="12"/>
      <c r="F380" s="11"/>
      <c r="G380" s="10"/>
      <c r="H380" s="10"/>
      <c r="I380" s="10"/>
      <c r="J380" s="10"/>
      <c r="K380" s="12"/>
      <c r="L380" s="12"/>
      <c r="M380" s="12"/>
      <c r="N380" s="12"/>
      <c r="O380" s="12"/>
      <c r="P380" s="12"/>
      <c r="Q380" s="12"/>
      <c r="R380" s="12"/>
      <c r="S380" s="12"/>
      <c r="T380" s="12"/>
      <c r="U380" s="12"/>
      <c r="V380" s="12"/>
      <c r="W380" s="12"/>
      <c r="X380" s="12"/>
      <c r="Y380" s="12"/>
      <c r="Z380" s="12"/>
      <c r="AA380" s="12"/>
      <c r="AB380" s="12"/>
      <c r="AC380" s="12"/>
      <c r="AD380" s="12"/>
      <c r="AE380" s="11"/>
      <c r="AF380" s="12"/>
      <c r="AG380" s="12"/>
    </row>
    <row r="381" spans="1:33" ht="13.2" x14ac:dyDescent="0.25"/>
    <row r="382" spans="1:33" customFormat="1" ht="13.2" x14ac:dyDescent="0.25">
      <c r="A382" s="14"/>
      <c r="B382" s="12"/>
      <c r="C382" s="12"/>
      <c r="D382" s="12"/>
      <c r="E382" s="12"/>
      <c r="F382" s="11"/>
      <c r="G382" s="158"/>
      <c r="H382" s="158"/>
      <c r="I382" s="158"/>
      <c r="J382" s="158"/>
      <c r="K382" s="12"/>
      <c r="L382" s="12"/>
      <c r="M382" s="12"/>
      <c r="N382" s="12"/>
      <c r="O382" s="12"/>
      <c r="P382" s="12"/>
      <c r="Q382" s="12"/>
      <c r="R382" s="12"/>
      <c r="S382" s="12"/>
      <c r="T382" s="12"/>
      <c r="U382" s="12"/>
      <c r="V382" s="12"/>
      <c r="W382" s="12"/>
      <c r="X382" s="12"/>
      <c r="Y382" s="12"/>
      <c r="Z382" s="12"/>
      <c r="AA382" s="12"/>
      <c r="AB382" s="12"/>
      <c r="AC382" s="12"/>
      <c r="AD382" s="12"/>
      <c r="AE382" s="11"/>
      <c r="AF382" s="12"/>
      <c r="AG382" s="12"/>
    </row>
    <row r="383" spans="1:33" customFormat="1" ht="13.2" x14ac:dyDescent="0.25">
      <c r="A383" s="55"/>
      <c r="B383" s="12"/>
      <c r="C383" s="11"/>
      <c r="D383" s="12"/>
      <c r="E383" s="12"/>
      <c r="F383" s="11"/>
      <c r="G383" s="158"/>
      <c r="H383" s="158"/>
      <c r="I383" s="158"/>
      <c r="J383" s="158"/>
      <c r="K383" s="12"/>
      <c r="L383" s="12"/>
      <c r="M383" s="12"/>
      <c r="N383" s="12"/>
      <c r="O383" s="12"/>
      <c r="P383" s="12"/>
      <c r="Q383" s="12"/>
      <c r="R383" s="12"/>
      <c r="S383" s="12"/>
      <c r="T383" s="12"/>
      <c r="U383" s="12"/>
      <c r="V383" s="12"/>
      <c r="W383" s="12"/>
      <c r="X383" s="12"/>
      <c r="Y383" s="12"/>
      <c r="Z383" s="12"/>
      <c r="AA383" s="12"/>
      <c r="AB383" s="12"/>
      <c r="AC383" s="12"/>
      <c r="AD383" s="12"/>
      <c r="AE383" s="11"/>
      <c r="AF383" s="12"/>
      <c r="AG383" s="12"/>
    </row>
    <row r="384" spans="1:33" customFormat="1" ht="13.2" x14ac:dyDescent="0.25">
      <c r="A384" s="12"/>
      <c r="B384" s="12"/>
      <c r="C384" s="11"/>
      <c r="D384" s="12"/>
      <c r="E384" s="12"/>
      <c r="F384" s="11"/>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c r="AC384" s="12"/>
      <c r="AD384" s="12"/>
      <c r="AE384" s="11"/>
      <c r="AF384" s="12"/>
      <c r="AG384" s="12"/>
    </row>
    <row r="385" spans="1:33" customFormat="1" ht="13.2" x14ac:dyDescent="0.25">
      <c r="A385" s="12"/>
      <c r="B385" s="12"/>
      <c r="C385" s="11"/>
      <c r="D385" s="12"/>
      <c r="E385" s="12"/>
      <c r="F385" s="11"/>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c r="AC385" s="12"/>
      <c r="AD385" s="12"/>
      <c r="AE385" s="11"/>
      <c r="AF385" s="12"/>
      <c r="AG385" s="12"/>
    </row>
    <row r="386" spans="1:33" customFormat="1" ht="13.2" x14ac:dyDescent="0.25">
      <c r="A386" s="12"/>
      <c r="B386" s="12"/>
      <c r="C386" s="11"/>
      <c r="D386" s="12"/>
      <c r="E386" s="12"/>
      <c r="F386" s="11"/>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c r="AC386" s="12"/>
      <c r="AD386" s="12"/>
      <c r="AE386" s="11"/>
      <c r="AF386" s="12"/>
      <c r="AG386" s="12"/>
    </row>
    <row r="387" spans="1:33" customFormat="1" ht="13.2" x14ac:dyDescent="0.25">
      <c r="A387" s="12"/>
      <c r="B387" s="12"/>
      <c r="C387" s="11"/>
      <c r="D387" s="12"/>
      <c r="E387" s="12"/>
      <c r="F387" s="11"/>
      <c r="G387" s="10"/>
      <c r="H387" s="10"/>
      <c r="I387" s="10"/>
      <c r="J387" s="10"/>
      <c r="K387" s="10"/>
      <c r="L387" s="10"/>
      <c r="M387" s="10"/>
      <c r="N387" s="10"/>
      <c r="O387" s="10"/>
      <c r="P387" s="10"/>
      <c r="Q387" s="10"/>
      <c r="R387" s="10"/>
      <c r="S387" s="10"/>
      <c r="T387" s="10"/>
      <c r="U387" s="10"/>
      <c r="V387" s="10"/>
      <c r="W387" s="10"/>
      <c r="X387" s="10"/>
      <c r="Y387" s="10"/>
      <c r="Z387" s="10"/>
      <c r="AA387" s="10"/>
      <c r="AB387" s="10"/>
      <c r="AC387" s="12"/>
      <c r="AD387" s="12"/>
      <c r="AE387" s="11"/>
      <c r="AF387" s="12"/>
      <c r="AG387" s="12"/>
    </row>
    <row r="388" spans="1:33" customFormat="1" ht="13.2" x14ac:dyDescent="0.25">
      <c r="A388" s="12"/>
      <c r="B388" s="12"/>
      <c r="C388" s="11"/>
      <c r="D388" s="12"/>
      <c r="E388" s="12"/>
      <c r="F388" s="11"/>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c r="AC388" s="12"/>
      <c r="AD388" s="12"/>
      <c r="AE388" s="11"/>
      <c r="AF388" s="12"/>
      <c r="AG388" s="12"/>
    </row>
    <row r="389" spans="1:33" customFormat="1" ht="13.2" x14ac:dyDescent="0.25">
      <c r="A389" s="12"/>
      <c r="B389" s="12"/>
      <c r="C389" s="11"/>
      <c r="D389" s="12"/>
      <c r="E389" s="12"/>
      <c r="F389" s="11"/>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c r="AC389" s="12"/>
      <c r="AD389" s="12"/>
      <c r="AE389" s="11"/>
      <c r="AF389" s="12"/>
      <c r="AG389" s="12"/>
    </row>
    <row r="390" spans="1:33" customFormat="1" ht="13.2" x14ac:dyDescent="0.25">
      <c r="A390" s="12"/>
      <c r="B390" s="12"/>
      <c r="C390" s="11"/>
      <c r="D390" s="12"/>
      <c r="E390" s="12"/>
      <c r="F390" s="11"/>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c r="AC390" s="12"/>
      <c r="AD390" s="12"/>
      <c r="AE390" s="11"/>
      <c r="AF390" s="12"/>
      <c r="AG390" s="12"/>
    </row>
    <row r="391" spans="1:33" customFormat="1" ht="13.2" x14ac:dyDescent="0.25">
      <c r="A391" s="12"/>
      <c r="B391" s="12"/>
      <c r="C391" s="11"/>
      <c r="D391" s="12"/>
      <c r="E391" s="12"/>
      <c r="F391" s="11"/>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c r="AC391" s="12"/>
      <c r="AD391" s="12"/>
      <c r="AE391" s="11"/>
      <c r="AF391" s="12"/>
      <c r="AG391" s="12"/>
    </row>
    <row r="392" spans="1:33" customFormat="1" ht="13.2" x14ac:dyDescent="0.25">
      <c r="A392" s="12"/>
      <c r="B392" s="12"/>
      <c r="C392" s="11"/>
      <c r="D392" s="12"/>
      <c r="E392" s="12"/>
      <c r="F392" s="11"/>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c r="AC392" s="12"/>
      <c r="AD392" s="12"/>
      <c r="AE392" s="11"/>
      <c r="AF392" s="12"/>
      <c r="AG392" s="12"/>
    </row>
    <row r="393" spans="1:33" customFormat="1" ht="13.2" x14ac:dyDescent="0.25">
      <c r="A393" s="12"/>
      <c r="B393" s="12"/>
      <c r="C393" s="11"/>
      <c r="D393" s="12"/>
      <c r="E393" s="12"/>
      <c r="F393" s="11"/>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c r="AC393" s="12"/>
      <c r="AD393" s="12"/>
      <c r="AE393" s="11"/>
      <c r="AF393" s="12"/>
      <c r="AG393" s="12"/>
    </row>
    <row r="394" spans="1:33" customFormat="1" ht="13.2" x14ac:dyDescent="0.25">
      <c r="A394" s="12"/>
      <c r="B394" s="12"/>
      <c r="C394" s="11"/>
      <c r="D394" s="12"/>
      <c r="E394" s="12"/>
      <c r="F394" s="11"/>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c r="AC394" s="12"/>
      <c r="AD394" s="12"/>
      <c r="AE394" s="11"/>
      <c r="AF394" s="12"/>
      <c r="AG394" s="12"/>
    </row>
    <row r="395" spans="1:33" customFormat="1" ht="13.2" x14ac:dyDescent="0.25">
      <c r="A395" s="12"/>
      <c r="B395" s="12"/>
      <c r="C395" s="11"/>
      <c r="D395" s="12"/>
      <c r="E395" s="12"/>
      <c r="F395" s="11"/>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c r="AC395" s="12"/>
      <c r="AD395" s="12"/>
      <c r="AE395" s="11"/>
      <c r="AF395" s="12"/>
      <c r="AG395" s="12"/>
    </row>
    <row r="396" spans="1:33" customFormat="1" ht="13.2" x14ac:dyDescent="0.25">
      <c r="A396" s="12"/>
      <c r="B396" s="12"/>
      <c r="C396" s="11"/>
      <c r="D396" s="12"/>
      <c r="E396" s="12"/>
      <c r="F396" s="11"/>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c r="AC396" s="12"/>
      <c r="AD396" s="12"/>
      <c r="AE396" s="11"/>
      <c r="AF396" s="12"/>
      <c r="AG396" s="12"/>
    </row>
    <row r="397" spans="1:33" customFormat="1" ht="13.2" x14ac:dyDescent="0.25">
      <c r="A397" s="12"/>
      <c r="B397" s="12"/>
      <c r="C397" s="11"/>
      <c r="D397" s="12"/>
      <c r="E397" s="12"/>
      <c r="F397" s="11"/>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c r="AC397" s="12"/>
      <c r="AD397" s="12"/>
      <c r="AE397" s="11"/>
      <c r="AF397" s="12"/>
      <c r="AG397" s="12"/>
    </row>
    <row r="398" spans="1:33" customFormat="1" ht="13.2" x14ac:dyDescent="0.25">
      <c r="A398" s="12"/>
      <c r="B398" s="12"/>
      <c r="C398" s="11"/>
      <c r="D398" s="12"/>
      <c r="E398" s="12"/>
      <c r="F398" s="11"/>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c r="AC398" s="12"/>
      <c r="AD398" s="12"/>
      <c r="AE398" s="11"/>
      <c r="AF398" s="12"/>
      <c r="AG398" s="12"/>
    </row>
    <row r="399" spans="1:33" customFormat="1" ht="13.2" x14ac:dyDescent="0.25">
      <c r="A399" s="12"/>
      <c r="B399" s="12"/>
      <c r="C399" s="11"/>
      <c r="D399" s="12"/>
      <c r="E399" s="12"/>
      <c r="F399" s="11"/>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c r="AC399" s="12"/>
      <c r="AD399" s="12"/>
      <c r="AE399" s="11"/>
      <c r="AF399" s="12"/>
      <c r="AG399" s="12"/>
    </row>
    <row r="400" spans="1:33" customFormat="1" ht="13.2" x14ac:dyDescent="0.25">
      <c r="A400" s="12"/>
      <c r="B400" s="12"/>
      <c r="C400" s="11"/>
      <c r="D400" s="12"/>
      <c r="E400" s="12"/>
      <c r="F400" s="11"/>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c r="AC400" s="12"/>
      <c r="AD400" s="12"/>
      <c r="AE400" s="11"/>
      <c r="AF400" s="12"/>
      <c r="AG400" s="12"/>
    </row>
    <row r="401" spans="1:33" customFormat="1" ht="13.2" x14ac:dyDescent="0.25">
      <c r="A401" s="12"/>
      <c r="B401" s="12"/>
      <c r="C401" s="11"/>
      <c r="D401" s="12"/>
      <c r="E401" s="12"/>
      <c r="F401" s="11"/>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c r="AC401" s="12"/>
      <c r="AD401" s="12"/>
      <c r="AE401" s="11"/>
      <c r="AF401" s="12"/>
      <c r="AG401" s="12"/>
    </row>
    <row r="402" spans="1:33" customFormat="1" ht="13.2" x14ac:dyDescent="0.25">
      <c r="A402" s="12"/>
      <c r="B402" s="12"/>
      <c r="C402" s="11"/>
      <c r="D402" s="12"/>
      <c r="E402" s="12"/>
      <c r="F402" s="11"/>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c r="AC402" s="12"/>
      <c r="AD402" s="12"/>
      <c r="AE402" s="11"/>
      <c r="AF402" s="12"/>
      <c r="AG402" s="12"/>
    </row>
    <row r="403" spans="1:33" customFormat="1" ht="13.2" x14ac:dyDescent="0.25">
      <c r="A403" s="12"/>
      <c r="B403" s="12"/>
      <c r="C403" s="11"/>
      <c r="D403" s="12"/>
      <c r="E403" s="12"/>
      <c r="F403" s="11"/>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c r="AC403" s="12"/>
      <c r="AD403" s="12"/>
      <c r="AE403" s="11"/>
      <c r="AF403" s="12"/>
      <c r="AG403" s="12"/>
    </row>
    <row r="404" spans="1:33" customFormat="1" ht="13.2" x14ac:dyDescent="0.25">
      <c r="A404" s="12"/>
      <c r="B404" s="12"/>
      <c r="C404" s="11"/>
      <c r="D404" s="12"/>
      <c r="E404" s="12"/>
      <c r="F404" s="11"/>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c r="AC404" s="12"/>
      <c r="AD404" s="12"/>
      <c r="AE404" s="11"/>
      <c r="AF404" s="12"/>
      <c r="AG404" s="12"/>
    </row>
    <row r="405" spans="1:33" customFormat="1" ht="13.2" x14ac:dyDescent="0.25">
      <c r="A405" s="12"/>
      <c r="B405" s="12"/>
      <c r="C405" s="11"/>
      <c r="D405" s="12"/>
      <c r="E405" s="12"/>
      <c r="F405" s="11"/>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c r="AC405" s="12"/>
      <c r="AD405" s="12"/>
      <c r="AE405" s="11"/>
      <c r="AF405" s="12"/>
      <c r="AG405" s="12"/>
    </row>
    <row r="406" spans="1:33" customFormat="1" ht="13.2" x14ac:dyDescent="0.25">
      <c r="A406" s="12"/>
      <c r="B406" s="12"/>
      <c r="C406" s="11"/>
      <c r="D406" s="12"/>
      <c r="E406" s="12"/>
      <c r="F406" s="11"/>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c r="AC406" s="12"/>
      <c r="AD406" s="12"/>
      <c r="AE406" s="11"/>
      <c r="AF406" s="12"/>
      <c r="AG406" s="12"/>
    </row>
    <row r="407" spans="1:33" customFormat="1" ht="13.2" x14ac:dyDescent="0.25">
      <c r="A407" s="12"/>
      <c r="B407" s="12"/>
      <c r="C407" s="11"/>
      <c r="D407" s="12"/>
      <c r="E407" s="12"/>
      <c r="F407" s="11"/>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c r="AC407" s="12"/>
      <c r="AD407" s="12"/>
      <c r="AE407" s="11"/>
      <c r="AF407" s="12"/>
      <c r="AG407" s="12"/>
    </row>
    <row r="408" spans="1:33" customFormat="1" ht="13.2" x14ac:dyDescent="0.25">
      <c r="A408" s="12"/>
      <c r="B408" s="12"/>
      <c r="C408" s="11"/>
      <c r="D408" s="12"/>
      <c r="E408" s="12"/>
      <c r="F408" s="11"/>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c r="AC408" s="12"/>
      <c r="AD408" s="12"/>
      <c r="AE408" s="11"/>
      <c r="AF408" s="12"/>
      <c r="AG408" s="12"/>
    </row>
    <row r="409" spans="1:33" customFormat="1" ht="13.2" x14ac:dyDescent="0.25">
      <c r="A409" s="12"/>
      <c r="B409" s="12"/>
      <c r="C409" s="11"/>
      <c r="D409" s="12"/>
      <c r="E409" s="12"/>
      <c r="F409" s="11"/>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c r="AC409" s="12"/>
      <c r="AD409" s="12"/>
      <c r="AE409" s="11"/>
      <c r="AF409" s="12"/>
      <c r="AG409" s="12"/>
    </row>
    <row r="410" spans="1:33" customFormat="1" ht="13.2" x14ac:dyDescent="0.25">
      <c r="A410" s="12"/>
      <c r="B410" s="12"/>
      <c r="C410" s="11"/>
      <c r="D410" s="12"/>
      <c r="E410" s="12"/>
      <c r="F410" s="11"/>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c r="AC410" s="12"/>
      <c r="AD410" s="12"/>
      <c r="AE410" s="11"/>
      <c r="AF410" s="12"/>
      <c r="AG410" s="12"/>
    </row>
    <row r="411" spans="1:33" customFormat="1" ht="13.2" x14ac:dyDescent="0.25">
      <c r="A411" s="12"/>
      <c r="B411" s="12"/>
      <c r="C411" s="11"/>
      <c r="D411" s="12"/>
      <c r="E411" s="12"/>
      <c r="F411" s="11"/>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c r="AC411" s="12"/>
      <c r="AD411" s="12"/>
      <c r="AE411" s="11"/>
      <c r="AF411" s="12"/>
      <c r="AG411" s="12"/>
    </row>
    <row r="412" spans="1:33" customFormat="1" ht="13.2" x14ac:dyDescent="0.25">
      <c r="A412" s="12"/>
      <c r="B412" s="12"/>
      <c r="C412" s="11"/>
      <c r="D412" s="12"/>
      <c r="E412" s="12"/>
      <c r="F412" s="11"/>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c r="AC412" s="12"/>
      <c r="AD412" s="12"/>
      <c r="AE412" s="11"/>
      <c r="AF412" s="12"/>
      <c r="AG412" s="12"/>
    </row>
    <row r="413" spans="1:33" customFormat="1" ht="13.2" x14ac:dyDescent="0.25">
      <c r="A413" s="12"/>
      <c r="B413" s="12"/>
      <c r="C413" s="11"/>
      <c r="D413" s="12"/>
      <c r="E413" s="12"/>
      <c r="F413" s="11"/>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c r="AC413" s="12"/>
      <c r="AD413" s="12"/>
      <c r="AE413" s="11"/>
      <c r="AF413" s="12"/>
      <c r="AG413" s="12"/>
    </row>
    <row r="414" spans="1:33" customFormat="1" ht="13.2" x14ac:dyDescent="0.25">
      <c r="A414" s="12"/>
      <c r="B414" s="12"/>
      <c r="C414" s="11"/>
      <c r="D414" s="12"/>
      <c r="E414" s="12"/>
      <c r="F414" s="11"/>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c r="AC414" s="12"/>
      <c r="AD414" s="12"/>
      <c r="AE414" s="11"/>
      <c r="AF414" s="12"/>
      <c r="AG414" s="12"/>
    </row>
    <row r="415" spans="1:33" customFormat="1" ht="13.2" x14ac:dyDescent="0.25">
      <c r="A415" s="12"/>
      <c r="B415" s="12"/>
      <c r="C415" s="11"/>
      <c r="D415" s="12"/>
      <c r="E415" s="12"/>
      <c r="F415" s="11"/>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c r="AC415" s="12"/>
      <c r="AD415" s="12"/>
      <c r="AE415" s="11"/>
      <c r="AF415" s="12"/>
      <c r="AG415" s="12"/>
    </row>
    <row r="416" spans="1:33" customFormat="1" ht="13.2" x14ac:dyDescent="0.25">
      <c r="A416" s="12"/>
      <c r="B416" s="12"/>
      <c r="C416" s="11"/>
      <c r="D416" s="12"/>
      <c r="E416" s="12"/>
      <c r="F416" s="11"/>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c r="AC416" s="12"/>
      <c r="AD416" s="12"/>
      <c r="AE416" s="11"/>
      <c r="AF416" s="12"/>
      <c r="AG416" s="12"/>
    </row>
    <row r="417" spans="1:33" customFormat="1" ht="13.2" x14ac:dyDescent="0.25">
      <c r="A417" s="12"/>
      <c r="B417" s="12"/>
      <c r="C417" s="11"/>
      <c r="D417" s="12"/>
      <c r="E417" s="12"/>
      <c r="F417" s="11"/>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c r="AC417" s="12"/>
      <c r="AD417" s="12"/>
      <c r="AE417" s="11"/>
      <c r="AF417" s="12"/>
      <c r="AG417" s="12"/>
    </row>
    <row r="418" spans="1:33" customFormat="1" ht="13.2" x14ac:dyDescent="0.25">
      <c r="A418" s="12"/>
      <c r="B418" s="12"/>
      <c r="C418" s="11"/>
      <c r="D418" s="12"/>
      <c r="E418" s="12"/>
      <c r="F418" s="11"/>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c r="AC418" s="12"/>
      <c r="AD418" s="12"/>
      <c r="AE418" s="11"/>
      <c r="AF418" s="12"/>
      <c r="AG418" s="12"/>
    </row>
    <row r="419" spans="1:33" customFormat="1" ht="13.2" x14ac:dyDescent="0.25">
      <c r="A419" s="12"/>
      <c r="B419" s="12"/>
      <c r="C419" s="11"/>
      <c r="D419" s="12"/>
      <c r="E419" s="12"/>
      <c r="F419" s="11"/>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c r="AC419" s="12"/>
      <c r="AD419" s="12"/>
      <c r="AE419" s="11"/>
      <c r="AF419" s="12"/>
      <c r="AG419" s="12"/>
    </row>
    <row r="420" spans="1:33" customFormat="1" ht="13.2" x14ac:dyDescent="0.25">
      <c r="A420" s="12"/>
      <c r="B420" s="12"/>
      <c r="C420" s="11"/>
      <c r="D420" s="12"/>
      <c r="E420" s="12"/>
      <c r="F420" s="11"/>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c r="AC420" s="12"/>
      <c r="AD420" s="12"/>
      <c r="AE420" s="11"/>
      <c r="AF420" s="12"/>
      <c r="AG420" s="12"/>
    </row>
    <row r="421" spans="1:33" customFormat="1" ht="13.2" x14ac:dyDescent="0.25">
      <c r="A421" s="12"/>
      <c r="B421" s="12"/>
      <c r="C421" s="11"/>
      <c r="D421" s="12"/>
      <c r="E421" s="12"/>
      <c r="F421" s="11"/>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c r="AC421" s="12"/>
      <c r="AD421" s="12"/>
      <c r="AE421" s="11"/>
      <c r="AF421" s="12"/>
      <c r="AG421" s="12"/>
    </row>
    <row r="422" spans="1:33" customFormat="1" ht="13.2" x14ac:dyDescent="0.25">
      <c r="A422" s="12"/>
      <c r="B422" s="12"/>
      <c r="C422" s="11"/>
      <c r="D422" s="12"/>
      <c r="E422" s="12"/>
      <c r="F422" s="11"/>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c r="AC422" s="12"/>
      <c r="AD422" s="12"/>
      <c r="AE422" s="11"/>
      <c r="AF422" s="12"/>
      <c r="AG422" s="12"/>
    </row>
    <row r="423" spans="1:33" customFormat="1" ht="13.2" x14ac:dyDescent="0.25">
      <c r="A423" s="12"/>
      <c r="B423" s="12"/>
      <c r="C423" s="11"/>
      <c r="D423" s="12"/>
      <c r="E423" s="12"/>
      <c r="F423" s="11"/>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c r="AC423" s="12"/>
      <c r="AD423" s="12"/>
      <c r="AE423" s="11"/>
      <c r="AF423" s="12"/>
      <c r="AG423" s="12"/>
    </row>
    <row r="424" spans="1:33" customFormat="1" ht="13.2" x14ac:dyDescent="0.25">
      <c r="A424" s="12"/>
      <c r="B424" s="12"/>
      <c r="C424" s="11"/>
      <c r="D424" s="12"/>
      <c r="E424" s="12"/>
      <c r="F424" s="11"/>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c r="AC424" s="12"/>
      <c r="AD424" s="12"/>
      <c r="AE424" s="11"/>
      <c r="AF424" s="12"/>
      <c r="AG424" s="12"/>
    </row>
    <row r="425" spans="1:33" customFormat="1" ht="13.2" x14ac:dyDescent="0.25">
      <c r="A425" s="12"/>
      <c r="B425" s="12"/>
      <c r="C425" s="11"/>
      <c r="D425" s="12"/>
      <c r="E425" s="12"/>
      <c r="F425" s="11"/>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c r="AC425" s="12"/>
      <c r="AD425" s="12"/>
      <c r="AE425" s="11"/>
      <c r="AF425" s="12"/>
      <c r="AG425" s="12"/>
    </row>
    <row r="426" spans="1:33" customFormat="1" ht="13.2" x14ac:dyDescent="0.25">
      <c r="A426" s="12"/>
      <c r="B426" s="12"/>
      <c r="C426" s="11"/>
      <c r="D426" s="12"/>
      <c r="E426" s="12"/>
      <c r="F426" s="11"/>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c r="AC426" s="12"/>
      <c r="AD426" s="12"/>
      <c r="AE426" s="11"/>
      <c r="AF426" s="12"/>
      <c r="AG426" s="12"/>
    </row>
    <row r="427" spans="1:33" customFormat="1" ht="13.2" x14ac:dyDescent="0.25">
      <c r="A427" s="12"/>
      <c r="B427" s="12"/>
      <c r="C427" s="11"/>
      <c r="D427" s="12"/>
      <c r="E427" s="12"/>
      <c r="F427" s="11"/>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c r="AC427" s="12"/>
      <c r="AD427" s="12"/>
      <c r="AE427" s="11"/>
      <c r="AF427" s="12"/>
      <c r="AG427" s="12"/>
    </row>
    <row r="428" spans="1:33" customFormat="1" ht="13.2" x14ac:dyDescent="0.25">
      <c r="A428" s="12"/>
      <c r="B428" s="12"/>
      <c r="C428" s="11"/>
      <c r="D428" s="12"/>
      <c r="E428" s="12"/>
      <c r="F428" s="11"/>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c r="AC428" s="12"/>
      <c r="AD428" s="12"/>
      <c r="AE428" s="11"/>
      <c r="AF428" s="12"/>
      <c r="AG428" s="12"/>
    </row>
    <row r="429" spans="1:33" customFormat="1" ht="13.2" x14ac:dyDescent="0.25">
      <c r="A429" s="12"/>
      <c r="B429" s="12"/>
      <c r="C429" s="11"/>
      <c r="D429" s="12"/>
      <c r="E429" s="12"/>
      <c r="F429" s="11"/>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c r="AC429" s="12"/>
      <c r="AD429" s="12"/>
      <c r="AE429" s="11"/>
      <c r="AF429" s="12"/>
      <c r="AG429" s="12"/>
    </row>
    <row r="430" spans="1:33" customFormat="1" ht="13.2" x14ac:dyDescent="0.25">
      <c r="A430" s="12"/>
      <c r="B430" s="12"/>
      <c r="C430" s="159"/>
      <c r="D430" s="12"/>
      <c r="E430" s="12"/>
      <c r="F430" s="11"/>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c r="AC430" s="12"/>
      <c r="AD430" s="12"/>
      <c r="AE430" s="11"/>
      <c r="AF430" s="12"/>
      <c r="AG430" s="12"/>
    </row>
    <row r="431" spans="1:33" customFormat="1" ht="13.2" x14ac:dyDescent="0.25">
      <c r="A431" s="12"/>
      <c r="B431" s="12"/>
      <c r="C431" s="11"/>
      <c r="D431" s="12"/>
      <c r="E431" s="12"/>
      <c r="F431" s="11"/>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c r="AC431" s="12"/>
      <c r="AD431" s="12"/>
      <c r="AE431" s="11"/>
      <c r="AF431" s="12"/>
      <c r="AG431" s="12"/>
    </row>
    <row r="432" spans="1:33" customFormat="1" ht="13.2" x14ac:dyDescent="0.25">
      <c r="A432" s="12"/>
      <c r="B432" s="12"/>
      <c r="C432" s="11"/>
      <c r="D432" s="12"/>
      <c r="E432" s="12"/>
      <c r="F432" s="11"/>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c r="AC432" s="12"/>
      <c r="AD432" s="12"/>
      <c r="AE432" s="11"/>
      <c r="AF432" s="12"/>
      <c r="AG432" s="12"/>
    </row>
    <row r="433" spans="1:33" customFormat="1" ht="13.2" x14ac:dyDescent="0.25">
      <c r="A433" s="12"/>
      <c r="B433" s="12"/>
      <c r="C433" s="11"/>
      <c r="D433" s="12"/>
      <c r="E433" s="12"/>
      <c r="F433" s="11"/>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c r="AC433" s="12"/>
      <c r="AD433" s="12"/>
      <c r="AE433" s="11"/>
      <c r="AF433" s="12"/>
      <c r="AG433" s="12"/>
    </row>
    <row r="434" spans="1:33" customFormat="1" ht="13.2" x14ac:dyDescent="0.25">
      <c r="A434" s="12"/>
      <c r="B434" s="12"/>
      <c r="C434" s="11"/>
      <c r="D434" s="12"/>
      <c r="E434" s="12"/>
      <c r="F434" s="11"/>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c r="AC434" s="12"/>
      <c r="AD434" s="12"/>
      <c r="AE434" s="11"/>
      <c r="AF434" s="12"/>
      <c r="AG434" s="12"/>
    </row>
    <row r="435" spans="1:33" customFormat="1" ht="13.2" x14ac:dyDescent="0.25">
      <c r="A435" s="12"/>
      <c r="B435" s="12"/>
      <c r="C435" s="11"/>
      <c r="D435" s="12"/>
      <c r="E435" s="12"/>
      <c r="F435" s="11"/>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c r="AC435" s="12"/>
      <c r="AD435" s="12"/>
      <c r="AE435" s="11"/>
      <c r="AF435" s="12"/>
      <c r="AG435" s="12"/>
    </row>
    <row r="436" spans="1:33" customFormat="1" ht="13.2" x14ac:dyDescent="0.25">
      <c r="A436" s="12"/>
      <c r="B436" s="12"/>
      <c r="C436" s="11"/>
      <c r="D436" s="12"/>
      <c r="E436" s="12"/>
      <c r="F436" s="11"/>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c r="AC436" s="12"/>
      <c r="AD436" s="12"/>
      <c r="AE436" s="11"/>
      <c r="AF436" s="12"/>
      <c r="AG436" s="12"/>
    </row>
    <row r="437" spans="1:33" customFormat="1" ht="13.2" x14ac:dyDescent="0.25">
      <c r="A437" s="12"/>
      <c r="B437" s="12"/>
      <c r="C437" s="11"/>
      <c r="D437" s="12"/>
      <c r="E437" s="12"/>
      <c r="F437" s="11"/>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c r="AC437" s="12"/>
      <c r="AD437" s="12"/>
      <c r="AE437" s="11"/>
      <c r="AF437" s="12"/>
      <c r="AG437" s="12"/>
    </row>
    <row r="438" spans="1:33" customFormat="1" ht="13.2" x14ac:dyDescent="0.25">
      <c r="A438" s="12"/>
      <c r="B438" s="12"/>
      <c r="C438" s="11"/>
      <c r="D438" s="12"/>
      <c r="E438" s="12"/>
      <c r="F438" s="11"/>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c r="AC438" s="12"/>
      <c r="AD438" s="12"/>
      <c r="AE438" s="11"/>
      <c r="AF438" s="12"/>
      <c r="AG438" s="12"/>
    </row>
    <row r="439" spans="1:33" customFormat="1" ht="13.2" x14ac:dyDescent="0.25">
      <c r="A439" s="12"/>
      <c r="B439" s="12"/>
      <c r="C439" s="11"/>
      <c r="D439" s="12"/>
      <c r="E439" s="12"/>
      <c r="F439" s="11"/>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c r="AC439" s="12"/>
      <c r="AD439" s="12"/>
      <c r="AE439" s="11"/>
      <c r="AF439" s="12"/>
      <c r="AG439" s="12"/>
    </row>
    <row r="440" spans="1:33" customFormat="1" ht="13.2" x14ac:dyDescent="0.25">
      <c r="A440" s="12"/>
      <c r="B440" s="12"/>
      <c r="C440" s="11"/>
      <c r="D440" s="12"/>
      <c r="E440" s="12"/>
      <c r="F440" s="11"/>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c r="AC440" s="12"/>
      <c r="AD440" s="12"/>
      <c r="AE440" s="11"/>
      <c r="AF440" s="12"/>
      <c r="AG440" s="12"/>
    </row>
    <row r="441" spans="1:33" customFormat="1" ht="13.2" x14ac:dyDescent="0.25">
      <c r="A441" s="12"/>
      <c r="B441" s="12"/>
      <c r="C441" s="11"/>
      <c r="D441" s="12"/>
      <c r="E441" s="12"/>
      <c r="F441" s="11"/>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c r="AC441" s="12"/>
      <c r="AD441" s="12"/>
      <c r="AE441" s="11"/>
      <c r="AF441" s="12"/>
      <c r="AG441" s="12"/>
    </row>
    <row r="442" spans="1:33" customFormat="1" ht="13.2" x14ac:dyDescent="0.25">
      <c r="A442" s="12"/>
      <c r="B442" s="12"/>
      <c r="C442" s="11"/>
      <c r="D442" s="12"/>
      <c r="E442" s="12"/>
      <c r="F442" s="11"/>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c r="AC442" s="12"/>
      <c r="AD442" s="12"/>
      <c r="AE442" s="11"/>
      <c r="AF442" s="12"/>
      <c r="AG442" s="12"/>
    </row>
    <row r="443" spans="1:33" customFormat="1" ht="13.2" x14ac:dyDescent="0.25">
      <c r="A443" s="12"/>
      <c r="B443" s="12"/>
      <c r="C443" s="11"/>
      <c r="D443" s="12"/>
      <c r="E443" s="12"/>
      <c r="F443" s="11"/>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c r="AC443" s="12"/>
      <c r="AD443" s="12"/>
      <c r="AE443" s="11"/>
      <c r="AF443" s="12"/>
      <c r="AG443" s="12"/>
    </row>
    <row r="444" spans="1:33" customFormat="1" ht="13.2" x14ac:dyDescent="0.25">
      <c r="A444" s="12"/>
      <c r="B444" s="12"/>
      <c r="C444" s="11"/>
      <c r="D444" s="12"/>
      <c r="E444" s="12"/>
      <c r="F444" s="11"/>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c r="AC444" s="12"/>
      <c r="AD444" s="12"/>
      <c r="AE444" s="11"/>
      <c r="AF444" s="12"/>
      <c r="AG444" s="12"/>
    </row>
    <row r="445" spans="1:33" customFormat="1" ht="13.2" x14ac:dyDescent="0.25">
      <c r="A445" s="12"/>
      <c r="B445" s="12"/>
      <c r="C445" s="11"/>
      <c r="D445" s="12"/>
      <c r="E445" s="12"/>
      <c r="F445" s="11"/>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c r="AC445" s="12"/>
      <c r="AD445" s="12"/>
      <c r="AE445" s="11"/>
      <c r="AF445" s="12"/>
      <c r="AG445" s="12"/>
    </row>
    <row r="446" spans="1:33" customFormat="1" ht="13.2" x14ac:dyDescent="0.25">
      <c r="A446" s="12"/>
      <c r="B446" s="12"/>
      <c r="C446" s="11"/>
      <c r="D446" s="12"/>
      <c r="E446" s="12"/>
      <c r="F446" s="11"/>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c r="AC446" s="12"/>
      <c r="AD446" s="12"/>
      <c r="AE446" s="11"/>
      <c r="AF446" s="12"/>
      <c r="AG446" s="12"/>
    </row>
    <row r="447" spans="1:33" customFormat="1" ht="13.2" x14ac:dyDescent="0.25">
      <c r="A447" s="12"/>
      <c r="B447" s="12"/>
      <c r="C447" s="11"/>
      <c r="D447" s="12"/>
      <c r="E447" s="12"/>
      <c r="F447" s="11"/>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c r="AC447" s="12"/>
      <c r="AD447" s="12"/>
      <c r="AE447" s="11"/>
      <c r="AF447" s="12"/>
      <c r="AG447" s="12"/>
    </row>
    <row r="448" spans="1:33" customFormat="1" ht="13.2" x14ac:dyDescent="0.25">
      <c r="A448" s="12"/>
      <c r="B448" s="12"/>
      <c r="C448" s="11"/>
      <c r="D448" s="12"/>
      <c r="E448" s="12"/>
      <c r="F448" s="11"/>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c r="AC448" s="12"/>
      <c r="AD448" s="12"/>
      <c r="AE448" s="11"/>
      <c r="AF448" s="12"/>
      <c r="AG448" s="12"/>
    </row>
    <row r="449" spans="1:33" customFormat="1" ht="13.2" x14ac:dyDescent="0.25">
      <c r="A449" s="12"/>
      <c r="B449" s="12"/>
      <c r="C449" s="11"/>
      <c r="D449" s="12"/>
      <c r="E449" s="12"/>
      <c r="F449" s="11"/>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c r="AC449" s="12"/>
      <c r="AD449" s="12"/>
      <c r="AE449" s="11"/>
      <c r="AF449" s="12"/>
      <c r="AG449" s="12"/>
    </row>
    <row r="450" spans="1:33" customFormat="1" ht="13.2" x14ac:dyDescent="0.25">
      <c r="A450" s="12"/>
      <c r="B450" s="12"/>
      <c r="C450" s="11"/>
      <c r="D450" s="12"/>
      <c r="E450" s="12"/>
      <c r="F450" s="11"/>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c r="AC450" s="12"/>
      <c r="AD450" s="12"/>
      <c r="AE450" s="11"/>
      <c r="AF450" s="12"/>
      <c r="AG450" s="12"/>
    </row>
    <row r="451" spans="1:33" customFormat="1" ht="13.2" x14ac:dyDescent="0.25">
      <c r="A451" s="12"/>
      <c r="B451" s="12"/>
      <c r="C451" s="11"/>
      <c r="D451" s="12"/>
      <c r="E451" s="12"/>
      <c r="F451" s="11"/>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c r="AC451" s="12"/>
      <c r="AD451" s="12"/>
      <c r="AE451" s="11"/>
      <c r="AF451" s="12"/>
      <c r="AG451" s="12"/>
    </row>
    <row r="452" spans="1:33" customFormat="1" ht="13.2" x14ac:dyDescent="0.25">
      <c r="A452" s="12"/>
      <c r="B452" s="12"/>
      <c r="C452" s="11"/>
      <c r="D452" s="12"/>
      <c r="E452" s="12"/>
      <c r="F452" s="11"/>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2"/>
      <c r="AD452" s="12"/>
      <c r="AE452" s="11"/>
      <c r="AF452" s="12"/>
      <c r="AG452" s="12"/>
    </row>
    <row r="453" spans="1:33" customFormat="1" ht="13.2" x14ac:dyDescent="0.25">
      <c r="A453" s="12"/>
      <c r="B453" s="12"/>
      <c r="C453" s="11"/>
      <c r="D453" s="12"/>
      <c r="E453" s="12"/>
      <c r="F453" s="11"/>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c r="AC453" s="12"/>
      <c r="AD453" s="12"/>
      <c r="AE453" s="11"/>
      <c r="AF453" s="12"/>
      <c r="AG453" s="12"/>
    </row>
    <row r="454" spans="1:33" customFormat="1" ht="13.2" x14ac:dyDescent="0.25">
      <c r="A454" s="12"/>
      <c r="B454" s="12"/>
      <c r="C454" s="11"/>
      <c r="D454" s="12"/>
      <c r="E454" s="12"/>
      <c r="F454" s="11"/>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c r="AC454" s="12"/>
      <c r="AD454" s="12"/>
      <c r="AE454" s="11"/>
      <c r="AF454" s="12"/>
      <c r="AG454" s="12"/>
    </row>
    <row r="455" spans="1:33" customFormat="1" ht="13.2" x14ac:dyDescent="0.25">
      <c r="A455" s="12"/>
      <c r="B455" s="12"/>
      <c r="C455" s="11"/>
      <c r="D455" s="12"/>
      <c r="E455" s="12"/>
      <c r="F455" s="11"/>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c r="AC455" s="12"/>
      <c r="AD455" s="12"/>
      <c r="AE455" s="11"/>
      <c r="AF455" s="12"/>
      <c r="AG455" s="12"/>
    </row>
    <row r="456" spans="1:33" customFormat="1" ht="13.2" x14ac:dyDescent="0.25">
      <c r="A456" s="12"/>
      <c r="B456" s="12"/>
      <c r="C456" s="11"/>
      <c r="D456" s="12"/>
      <c r="E456" s="12"/>
      <c r="F456" s="11"/>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c r="AC456" s="12"/>
      <c r="AD456" s="12"/>
      <c r="AE456" s="11"/>
      <c r="AF456" s="12"/>
      <c r="AG456" s="12"/>
    </row>
    <row r="457" spans="1:33" customFormat="1" ht="13.2" x14ac:dyDescent="0.25">
      <c r="A457" s="12"/>
      <c r="B457" s="12"/>
      <c r="C457" s="11"/>
      <c r="D457" s="12"/>
      <c r="E457" s="12"/>
      <c r="F457" s="11"/>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c r="AC457" s="12"/>
      <c r="AD457" s="12"/>
      <c r="AE457" s="11"/>
      <c r="AF457" s="12"/>
      <c r="AG457" s="12"/>
    </row>
    <row r="458" spans="1:33" customFormat="1" ht="13.2" x14ac:dyDescent="0.25">
      <c r="A458" s="12"/>
      <c r="B458" s="12"/>
      <c r="C458" s="11"/>
      <c r="D458" s="12"/>
      <c r="E458" s="12"/>
      <c r="F458" s="11"/>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c r="AC458" s="12"/>
      <c r="AD458" s="12"/>
      <c r="AE458" s="11"/>
      <c r="AF458" s="12"/>
      <c r="AG458" s="12"/>
    </row>
    <row r="459" spans="1:33" customFormat="1" ht="13.2" x14ac:dyDescent="0.25">
      <c r="A459" s="12"/>
      <c r="B459" s="12"/>
      <c r="C459" s="11"/>
      <c r="D459" s="12"/>
      <c r="E459" s="12"/>
      <c r="F459" s="11"/>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c r="AC459" s="12"/>
      <c r="AD459" s="12"/>
      <c r="AE459" s="11"/>
      <c r="AF459" s="12"/>
      <c r="AG459" s="12"/>
    </row>
    <row r="460" spans="1:33" customFormat="1" ht="13.2" x14ac:dyDescent="0.25">
      <c r="A460" s="12"/>
      <c r="B460" s="12"/>
      <c r="C460" s="11"/>
      <c r="D460" s="12"/>
      <c r="E460" s="12"/>
      <c r="F460" s="11"/>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c r="AC460" s="12"/>
      <c r="AD460" s="12"/>
      <c r="AE460" s="11"/>
      <c r="AF460" s="12"/>
      <c r="AG460" s="12"/>
    </row>
    <row r="461" spans="1:33" customFormat="1" ht="13.2" x14ac:dyDescent="0.25">
      <c r="A461" s="12"/>
      <c r="B461" s="12"/>
      <c r="C461" s="11"/>
      <c r="D461" s="12"/>
      <c r="E461" s="12"/>
      <c r="F461" s="11"/>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c r="AC461" s="12"/>
      <c r="AD461" s="12"/>
      <c r="AE461" s="11"/>
      <c r="AF461" s="12"/>
      <c r="AG461" s="12"/>
    </row>
    <row r="462" spans="1:33" customFormat="1" ht="13.2" x14ac:dyDescent="0.25">
      <c r="A462" s="12"/>
      <c r="B462" s="12"/>
      <c r="C462" s="11"/>
      <c r="D462" s="12"/>
      <c r="E462" s="12"/>
      <c r="F462" s="11"/>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c r="AC462" s="12"/>
      <c r="AD462" s="12"/>
      <c r="AE462" s="11"/>
      <c r="AF462" s="12"/>
      <c r="AG462" s="12"/>
    </row>
    <row r="463" spans="1:33" customFormat="1" ht="13.2" x14ac:dyDescent="0.25">
      <c r="A463" s="12"/>
      <c r="B463" s="12"/>
      <c r="C463" s="11"/>
      <c r="D463" s="12"/>
      <c r="E463" s="12"/>
      <c r="F463" s="11"/>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c r="AC463" s="12"/>
      <c r="AD463" s="12"/>
      <c r="AE463" s="11"/>
      <c r="AF463" s="12"/>
      <c r="AG463" s="12"/>
    </row>
    <row r="464" spans="1:33" customFormat="1" ht="13.2" x14ac:dyDescent="0.25">
      <c r="A464" s="12"/>
      <c r="B464" s="12"/>
      <c r="C464" s="11"/>
      <c r="D464" s="12"/>
      <c r="E464" s="12"/>
      <c r="F464" s="11"/>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c r="AC464" s="12"/>
      <c r="AD464" s="12"/>
      <c r="AE464" s="11"/>
      <c r="AF464" s="12"/>
      <c r="AG464" s="12"/>
    </row>
    <row r="465" spans="1:33" customFormat="1" ht="13.2" x14ac:dyDescent="0.25">
      <c r="A465" s="12"/>
      <c r="B465" s="12"/>
      <c r="C465" s="11"/>
      <c r="D465" s="12"/>
      <c r="E465" s="12"/>
      <c r="F465" s="11"/>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c r="AC465" s="12"/>
      <c r="AD465" s="12"/>
      <c r="AE465" s="11"/>
      <c r="AF465" s="12"/>
      <c r="AG465" s="12"/>
    </row>
    <row r="466" spans="1:33" customFormat="1" ht="13.2" x14ac:dyDescent="0.25">
      <c r="A466" s="12"/>
      <c r="B466" s="12"/>
      <c r="C466" s="11"/>
      <c r="D466" s="12"/>
      <c r="E466" s="12"/>
      <c r="F466" s="11"/>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c r="AC466" s="12"/>
      <c r="AD466" s="12"/>
      <c r="AE466" s="11"/>
      <c r="AF466" s="12"/>
      <c r="AG466" s="12"/>
    </row>
    <row r="467" spans="1:33" customFormat="1" ht="13.2" x14ac:dyDescent="0.25">
      <c r="A467" s="12"/>
      <c r="B467" s="12"/>
      <c r="C467" s="11"/>
      <c r="D467" s="12"/>
      <c r="E467" s="12"/>
      <c r="F467" s="11"/>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c r="AC467" s="12"/>
      <c r="AD467" s="12"/>
      <c r="AE467" s="11"/>
      <c r="AF467" s="12"/>
      <c r="AG467" s="12"/>
    </row>
    <row r="468" spans="1:33" customFormat="1" ht="13.2" x14ac:dyDescent="0.25">
      <c r="A468" s="12"/>
      <c r="B468" s="12"/>
      <c r="C468" s="11"/>
      <c r="D468" s="12"/>
      <c r="E468" s="12"/>
      <c r="F468" s="11"/>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c r="AC468" s="12"/>
      <c r="AD468" s="12"/>
      <c r="AE468" s="11"/>
      <c r="AF468" s="12"/>
      <c r="AG468" s="12"/>
    </row>
    <row r="469" spans="1:33" customFormat="1" ht="13.2" x14ac:dyDescent="0.25">
      <c r="A469" s="12"/>
      <c r="B469" s="12"/>
      <c r="C469" s="11"/>
      <c r="D469" s="12"/>
      <c r="E469" s="12"/>
      <c r="F469" s="11"/>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c r="AC469" s="12"/>
      <c r="AD469" s="12"/>
      <c r="AE469" s="11"/>
      <c r="AF469" s="12"/>
      <c r="AG469" s="12"/>
    </row>
    <row r="470" spans="1:33" customFormat="1" ht="13.2" x14ac:dyDescent="0.25">
      <c r="A470" s="12"/>
      <c r="B470" s="12"/>
      <c r="C470" s="11"/>
      <c r="D470" s="12"/>
      <c r="E470" s="12"/>
      <c r="F470" s="11"/>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c r="AC470" s="12"/>
      <c r="AD470" s="12"/>
      <c r="AE470" s="11"/>
      <c r="AF470" s="12"/>
      <c r="AG470" s="12"/>
    </row>
    <row r="471" spans="1:33" customFormat="1" ht="13.2" x14ac:dyDescent="0.25">
      <c r="A471" s="12"/>
      <c r="B471" s="12"/>
      <c r="C471" s="11"/>
      <c r="D471" s="12"/>
      <c r="E471" s="12"/>
      <c r="F471" s="11"/>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c r="AC471" s="12"/>
      <c r="AD471" s="12"/>
      <c r="AE471" s="11"/>
      <c r="AF471" s="12"/>
      <c r="AG471" s="12"/>
    </row>
    <row r="472" spans="1:33" customFormat="1" ht="13.2" x14ac:dyDescent="0.25">
      <c r="A472" s="12"/>
      <c r="B472" s="12"/>
      <c r="C472" s="11"/>
      <c r="D472" s="12"/>
      <c r="E472" s="12"/>
      <c r="F472" s="11"/>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c r="AC472" s="12"/>
      <c r="AD472" s="12"/>
      <c r="AE472" s="11"/>
      <c r="AF472" s="12"/>
      <c r="AG472" s="12"/>
    </row>
    <row r="473" spans="1:33" customFormat="1" ht="13.2" x14ac:dyDescent="0.25">
      <c r="A473" s="12"/>
      <c r="B473" s="12"/>
      <c r="C473" s="11"/>
      <c r="D473" s="12"/>
      <c r="E473" s="12"/>
      <c r="F473" s="11"/>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c r="AC473" s="12"/>
      <c r="AD473" s="12"/>
      <c r="AE473" s="11"/>
      <c r="AF473" s="12"/>
      <c r="AG473" s="12"/>
    </row>
    <row r="474" spans="1:33" customFormat="1" ht="13.2" x14ac:dyDescent="0.25">
      <c r="A474" s="12"/>
      <c r="B474" s="12"/>
      <c r="C474" s="11"/>
      <c r="D474" s="12"/>
      <c r="E474" s="12"/>
      <c r="F474" s="11"/>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c r="AC474" s="12"/>
      <c r="AD474" s="12"/>
      <c r="AE474" s="11"/>
      <c r="AF474" s="12"/>
      <c r="AG474" s="12"/>
    </row>
    <row r="475" spans="1:33" customFormat="1" ht="13.2" x14ac:dyDescent="0.25">
      <c r="A475" s="12"/>
      <c r="B475" s="12"/>
      <c r="C475" s="11"/>
      <c r="D475" s="12"/>
      <c r="E475" s="12"/>
      <c r="F475" s="11"/>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c r="AC475" s="12"/>
      <c r="AD475" s="12"/>
      <c r="AE475" s="11"/>
      <c r="AF475" s="12"/>
      <c r="AG475" s="12"/>
    </row>
    <row r="476" spans="1:33" customFormat="1" ht="13.2" x14ac:dyDescent="0.25">
      <c r="A476" s="12"/>
      <c r="B476" s="12"/>
      <c r="C476" s="11"/>
      <c r="D476" s="12"/>
      <c r="E476" s="12"/>
      <c r="F476" s="11"/>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c r="AC476" s="12"/>
      <c r="AD476" s="12"/>
      <c r="AE476" s="11"/>
      <c r="AF476" s="12"/>
      <c r="AG476" s="12"/>
    </row>
    <row r="477" spans="1:33" customFormat="1" ht="13.2" x14ac:dyDescent="0.25">
      <c r="A477" s="12"/>
      <c r="B477" s="12"/>
      <c r="C477" s="11"/>
      <c r="D477" s="12"/>
      <c r="E477" s="12"/>
      <c r="F477" s="11"/>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c r="AC477" s="12"/>
      <c r="AD477" s="12"/>
      <c r="AE477" s="11"/>
      <c r="AF477" s="12"/>
      <c r="AG477" s="12"/>
    </row>
    <row r="478" spans="1:33" customFormat="1" ht="13.2" x14ac:dyDescent="0.25">
      <c r="A478" s="12"/>
      <c r="B478" s="12"/>
      <c r="C478" s="11"/>
      <c r="D478" s="12"/>
      <c r="E478" s="12"/>
      <c r="F478" s="11"/>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c r="AC478" s="12"/>
      <c r="AD478" s="12"/>
      <c r="AE478" s="11"/>
      <c r="AF478" s="12"/>
      <c r="AG478" s="12"/>
    </row>
    <row r="479" spans="1:33" customFormat="1" ht="13.2" x14ac:dyDescent="0.25">
      <c r="A479" s="12"/>
      <c r="B479" s="12"/>
      <c r="C479" s="11"/>
      <c r="D479" s="12"/>
      <c r="E479" s="12"/>
      <c r="F479" s="11"/>
      <c r="G479" s="10"/>
      <c r="H479" s="10"/>
      <c r="I479" s="10"/>
      <c r="J479" s="10"/>
      <c r="K479" s="10"/>
      <c r="L479" s="10"/>
      <c r="M479" s="10"/>
      <c r="N479" s="10"/>
      <c r="O479" s="10"/>
      <c r="P479" s="10"/>
      <c r="Q479" s="10"/>
      <c r="R479" s="10"/>
      <c r="S479" s="10"/>
      <c r="T479" s="10"/>
      <c r="U479" s="10"/>
      <c r="V479" s="10"/>
      <c r="W479" s="10"/>
      <c r="X479" s="10"/>
      <c r="Y479" s="10"/>
      <c r="Z479" s="10"/>
      <c r="AA479" s="10"/>
      <c r="AB479" s="10"/>
      <c r="AC479" s="12"/>
      <c r="AD479" s="12"/>
      <c r="AE479" s="11"/>
      <c r="AF479" s="12"/>
      <c r="AG479" s="12"/>
    </row>
    <row r="480" spans="1:33" customFormat="1" ht="13.2" x14ac:dyDescent="0.25">
      <c r="A480" s="12"/>
      <c r="B480" s="12"/>
      <c r="C480" s="11"/>
      <c r="D480" s="12"/>
      <c r="E480" s="12"/>
      <c r="F480" s="11"/>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c r="AC480" s="12"/>
      <c r="AD480" s="12"/>
      <c r="AE480" s="11"/>
      <c r="AF480" s="12"/>
      <c r="AG480" s="12"/>
    </row>
    <row r="481" spans="1:33" customFormat="1" ht="13.2" x14ac:dyDescent="0.25">
      <c r="A481" s="12"/>
      <c r="B481" s="12"/>
      <c r="C481" s="11"/>
      <c r="D481" s="12"/>
      <c r="E481" s="12"/>
      <c r="F481" s="11"/>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c r="AC481" s="12"/>
      <c r="AD481" s="12"/>
      <c r="AE481" s="11"/>
      <c r="AF481" s="12"/>
      <c r="AG481" s="12"/>
    </row>
    <row r="482" spans="1:33" customFormat="1" ht="13.2" x14ac:dyDescent="0.25">
      <c r="A482" s="12"/>
      <c r="B482" s="12"/>
      <c r="C482" s="11"/>
      <c r="D482" s="12"/>
      <c r="E482" s="12"/>
      <c r="F482" s="11"/>
      <c r="G482" s="10"/>
      <c r="H482" s="10"/>
      <c r="I482" s="10"/>
      <c r="J482" s="10"/>
      <c r="K482" s="10"/>
      <c r="L482" s="10"/>
      <c r="M482" s="10"/>
      <c r="N482" s="10"/>
      <c r="O482" s="10"/>
      <c r="P482" s="10"/>
      <c r="Q482" s="10"/>
      <c r="R482" s="10"/>
      <c r="S482" s="10"/>
      <c r="T482" s="10"/>
      <c r="U482" s="10"/>
      <c r="V482" s="10"/>
      <c r="W482" s="10"/>
      <c r="X482" s="10"/>
      <c r="Y482" s="10"/>
      <c r="Z482" s="10"/>
      <c r="AA482" s="10"/>
      <c r="AB482" s="10"/>
      <c r="AC482" s="12"/>
      <c r="AD482" s="12"/>
      <c r="AE482" s="11"/>
      <c r="AF482" s="12"/>
      <c r="AG482" s="12"/>
    </row>
    <row r="483" spans="1:33" customFormat="1" ht="13.2" x14ac:dyDescent="0.25">
      <c r="A483" s="12"/>
      <c r="B483" s="12"/>
      <c r="C483" s="11"/>
      <c r="D483" s="12"/>
      <c r="E483" s="12"/>
      <c r="F483" s="11"/>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c r="AC483" s="12"/>
      <c r="AD483" s="12"/>
      <c r="AE483" s="11"/>
      <c r="AF483" s="12"/>
      <c r="AG483" s="12"/>
    </row>
    <row r="484" spans="1:33" customFormat="1" ht="13.2" x14ac:dyDescent="0.25">
      <c r="A484" s="12"/>
      <c r="B484" s="12"/>
      <c r="C484" s="11"/>
      <c r="D484" s="12"/>
      <c r="E484" s="12"/>
      <c r="F484" s="11"/>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c r="AC484" s="12"/>
      <c r="AD484" s="12"/>
      <c r="AE484" s="11"/>
      <c r="AF484" s="12"/>
      <c r="AG484" s="1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85"/>
  <sheetViews>
    <sheetView workbookViewId="0"/>
  </sheetViews>
  <sheetFormatPr defaultRowHeight="12.6" x14ac:dyDescent="0.25"/>
  <cols>
    <col min="1" max="1" width="11.33203125" style="14" customWidth="1"/>
    <col min="2" max="3" width="15.21875" style="12" customWidth="1"/>
    <col min="4" max="4" width="16.21875" style="12" customWidth="1"/>
    <col min="5" max="5" width="61.88671875" style="12" customWidth="1"/>
    <col min="6" max="6" width="5.5546875" style="11" customWidth="1"/>
    <col min="7" max="8" width="8.33203125" style="10" customWidth="1"/>
    <col min="9" max="9" width="10.109375" style="10" customWidth="1"/>
    <col min="10" max="10" width="9.88671875" style="10" customWidth="1"/>
    <col min="11" max="11" width="9.109375" style="10" customWidth="1"/>
    <col min="12" max="17" width="8.33203125" style="10" customWidth="1"/>
    <col min="18" max="18" width="10.109375" style="10" customWidth="1"/>
    <col min="19" max="19" width="10.44140625" style="10" customWidth="1"/>
    <col min="20" max="28" width="8.88671875" style="12" customWidth="1"/>
    <col min="29" max="29" width="8.88671875" style="172" customWidth="1"/>
    <col min="30" max="30" width="8.88671875" style="12" customWidth="1"/>
    <col min="31" max="16384" width="8.88671875" style="12"/>
  </cols>
  <sheetData>
    <row r="1" spans="1:32" ht="13.2" x14ac:dyDescent="0.25">
      <c r="A1" s="7" t="s">
        <v>10</v>
      </c>
      <c r="B1" s="8">
        <v>45190</v>
      </c>
      <c r="C1" s="9"/>
      <c r="D1" s="10" t="s">
        <v>11</v>
      </c>
      <c r="E1" s="12" t="s">
        <v>12</v>
      </c>
      <c r="H1" s="12"/>
    </row>
    <row r="2" spans="1:32" ht="13.2" x14ac:dyDescent="0.25">
      <c r="A2" s="7" t="s">
        <v>13</v>
      </c>
      <c r="B2" s="13">
        <v>45536</v>
      </c>
      <c r="C2" s="9"/>
      <c r="D2" s="10" t="s">
        <v>14</v>
      </c>
      <c r="E2" s="12" t="s">
        <v>15</v>
      </c>
      <c r="H2" s="12"/>
    </row>
    <row r="3" spans="1:32" ht="13.2" x14ac:dyDescent="0.25">
      <c r="D3" s="10" t="s">
        <v>16</v>
      </c>
      <c r="E3" s="12" t="s">
        <v>17</v>
      </c>
      <c r="H3" s="12"/>
    </row>
    <row r="4" spans="1:32" ht="13.2" x14ac:dyDescent="0.25">
      <c r="H4" s="16"/>
    </row>
    <row r="5" spans="1:32" s="18" customFormat="1" ht="17.399999999999999" x14ac:dyDescent="0.3">
      <c r="A5" s="17" t="s">
        <v>18</v>
      </c>
      <c r="F5" s="19"/>
      <c r="G5" s="20"/>
      <c r="H5" s="20"/>
      <c r="I5" s="20"/>
      <c r="J5" s="20"/>
      <c r="K5" s="20"/>
      <c r="L5" s="20"/>
      <c r="M5" s="20"/>
      <c r="N5" s="20"/>
      <c r="O5" s="20"/>
      <c r="P5" s="20"/>
      <c r="Q5" s="20"/>
      <c r="R5" s="20"/>
      <c r="S5" s="20"/>
      <c r="AC5" s="172"/>
    </row>
    <row r="6" spans="1:32" s="18" customFormat="1" ht="16.5" customHeight="1" x14ac:dyDescent="0.3">
      <c r="A6" s="21" t="s">
        <v>19</v>
      </c>
      <c r="F6" s="19"/>
      <c r="G6" s="20"/>
      <c r="H6" s="20"/>
      <c r="I6" s="20"/>
      <c r="J6" s="20"/>
      <c r="K6" s="20"/>
      <c r="L6" s="20"/>
      <c r="M6" s="20"/>
      <c r="N6" s="20"/>
      <c r="O6" s="20"/>
      <c r="P6" s="20"/>
      <c r="Q6" s="20"/>
      <c r="R6" s="20"/>
      <c r="S6" s="20"/>
      <c r="AC6" s="172"/>
    </row>
    <row r="7" spans="1:32" s="18" customFormat="1" ht="15.75" customHeight="1" x14ac:dyDescent="0.3">
      <c r="A7" s="21" t="s">
        <v>653</v>
      </c>
      <c r="F7" s="19"/>
      <c r="G7" s="20"/>
      <c r="H7" s="20"/>
      <c r="I7" s="20"/>
      <c r="J7" s="20"/>
      <c r="K7" s="20"/>
      <c r="L7" s="20"/>
      <c r="M7" s="20"/>
      <c r="N7" s="20"/>
      <c r="O7" s="20"/>
      <c r="P7" s="20"/>
      <c r="Q7" s="20"/>
      <c r="R7" s="20"/>
      <c r="S7" s="20"/>
      <c r="Z7" s="32" t="s">
        <v>654</v>
      </c>
      <c r="AC7" s="172"/>
    </row>
    <row r="8" spans="1:32" s="32" customFormat="1" ht="42" customHeight="1" x14ac:dyDescent="0.25">
      <c r="A8" s="23" t="s">
        <v>21</v>
      </c>
      <c r="B8" s="24" t="s">
        <v>22</v>
      </c>
      <c r="C8" s="24"/>
      <c r="D8" s="24"/>
      <c r="E8" s="24"/>
      <c r="F8" s="25" t="s">
        <v>23</v>
      </c>
      <c r="G8" s="173" t="s">
        <v>20</v>
      </c>
      <c r="H8" s="173" t="s">
        <v>631</v>
      </c>
      <c r="I8" s="173" t="s">
        <v>655</v>
      </c>
      <c r="J8" s="173" t="s">
        <v>641</v>
      </c>
      <c r="K8" s="173" t="s">
        <v>642</v>
      </c>
      <c r="L8" s="173" t="s">
        <v>643</v>
      </c>
      <c r="M8" s="173" t="s">
        <v>644</v>
      </c>
      <c r="N8" s="173" t="s">
        <v>645</v>
      </c>
      <c r="O8" s="173" t="s">
        <v>646</v>
      </c>
      <c r="P8" s="173" t="s">
        <v>647</v>
      </c>
      <c r="Q8" s="173" t="s">
        <v>650</v>
      </c>
      <c r="R8" s="173" t="s">
        <v>651</v>
      </c>
      <c r="S8" s="173" t="s">
        <v>652</v>
      </c>
      <c r="T8" s="174" t="s">
        <v>20</v>
      </c>
      <c r="U8" s="173" t="s">
        <v>631</v>
      </c>
      <c r="V8" s="173" t="s">
        <v>655</v>
      </c>
      <c r="W8" s="173" t="s">
        <v>641</v>
      </c>
      <c r="X8" s="173" t="s">
        <v>642</v>
      </c>
      <c r="Y8" s="173" t="s">
        <v>643</v>
      </c>
      <c r="Z8" s="173" t="s">
        <v>644</v>
      </c>
      <c r="AA8" s="173" t="s">
        <v>645</v>
      </c>
      <c r="AB8" s="173" t="s">
        <v>646</v>
      </c>
      <c r="AC8" s="175" t="s">
        <v>647</v>
      </c>
      <c r="AD8" s="173" t="s">
        <v>650</v>
      </c>
      <c r="AE8" s="173" t="s">
        <v>651</v>
      </c>
      <c r="AF8" s="173" t="s">
        <v>652</v>
      </c>
    </row>
    <row r="9" spans="1:32" s="32" customFormat="1" ht="14.4" customHeight="1" x14ac:dyDescent="0.25">
      <c r="A9" s="33"/>
      <c r="B9" s="34" t="s">
        <v>33</v>
      </c>
      <c r="C9" s="34"/>
      <c r="D9" s="34"/>
      <c r="E9" s="34"/>
      <c r="F9" s="35"/>
      <c r="G9" s="36"/>
      <c r="H9" s="36"/>
      <c r="I9" s="36"/>
      <c r="J9" s="36"/>
      <c r="K9" s="36"/>
      <c r="L9" s="36"/>
      <c r="M9" s="36"/>
      <c r="N9" s="36"/>
      <c r="O9" s="36"/>
      <c r="P9" s="36"/>
      <c r="Q9" s="36"/>
      <c r="R9" s="36"/>
      <c r="S9" s="36"/>
      <c r="T9" s="176"/>
      <c r="AC9" s="177"/>
    </row>
    <row r="10" spans="1:32" s="32" customFormat="1" ht="14.4" customHeight="1" x14ac:dyDescent="0.25">
      <c r="A10" s="40"/>
      <c r="B10" s="41" t="s">
        <v>34</v>
      </c>
      <c r="C10" s="41"/>
      <c r="D10" s="41"/>
      <c r="E10" s="41"/>
      <c r="F10" s="42" t="s">
        <v>35</v>
      </c>
      <c r="G10" s="43">
        <f>AVERAGE(North_East!W10,North_East!X10,North_East!Y10)</f>
        <v>4153.4906049686251</v>
      </c>
      <c r="H10" s="43">
        <f>AVERAGE(North_West!W10,North_West!X10,North_West!Y10)</f>
        <v>4452.6840733172239</v>
      </c>
      <c r="I10" s="43">
        <f>AVERAGE(Yorkshire_and_The_Humber!W10,Yorkshire_and_The_Humber!X10,Yorkshire_and_The_Humber!Y10)</f>
        <v>4399.0592067395482</v>
      </c>
      <c r="J10" s="43">
        <f>AVERAGE(East_Midlands!W10,East_Midlands!X10,East_Midlands!Y10)</f>
        <v>4548.773133750442</v>
      </c>
      <c r="K10" s="43">
        <f>AVERAGE(West_Midlands!W10,West_Midlands!X10,West_Midlands!Y10)</f>
        <v>4010.7974103563615</v>
      </c>
      <c r="L10" s="43">
        <f>AVERAGE(East!W10,East!X10,East!Y10)</f>
        <v>4774.4212830998249</v>
      </c>
      <c r="M10" s="43">
        <f>AVERAGE(London!W10,London!X10,London!Y10)</f>
        <v>4714.5113770943317</v>
      </c>
      <c r="N10" s="43">
        <f>AVERAGE(South_East!W10,South_East!X10,South_East!Y10)</f>
        <v>4826.297146102308</v>
      </c>
      <c r="O10" s="43">
        <f>AVERAGE(South_West!U10:V10,South_West!X10,South_West!Y10)</f>
        <v>4523.5565255412421</v>
      </c>
      <c r="P10" s="43">
        <f>AVERAGE(England!W10,England!X10,England!Y10)</f>
        <v>4555.6443553463896</v>
      </c>
      <c r="Q10" s="43">
        <f>AVERAGE(Wales!W10,Wales!X10,Wales!Y10)</f>
        <v>4196.1813864915684</v>
      </c>
      <c r="R10" s="43">
        <f>AVERAGE(Scotland!W10,Scotland!X10,Scotland!Y10)</f>
        <v>4453.382639713459</v>
      </c>
      <c r="S10" s="43">
        <f>AVERAGE(Northern_Ireland!W10,Northern_Ireland!X10,Northern_Ireland!Y10)</f>
        <v>4582.2595790576488</v>
      </c>
      <c r="T10" s="178" t="s">
        <v>632</v>
      </c>
      <c r="U10" s="179" t="s">
        <v>85</v>
      </c>
      <c r="V10" s="179" t="s">
        <v>632</v>
      </c>
      <c r="W10" s="179" t="s">
        <v>632</v>
      </c>
      <c r="X10" s="179" t="s">
        <v>632</v>
      </c>
      <c r="Y10" s="179" t="s">
        <v>632</v>
      </c>
      <c r="Z10" s="179" t="s">
        <v>632</v>
      </c>
      <c r="AA10" s="179" t="s">
        <v>632</v>
      </c>
      <c r="AB10" s="179" t="s">
        <v>632</v>
      </c>
      <c r="AC10" s="180" t="s">
        <v>85</v>
      </c>
      <c r="AD10" s="179" t="s">
        <v>632</v>
      </c>
      <c r="AE10" s="179" t="s">
        <v>632</v>
      </c>
      <c r="AF10" s="179" t="s">
        <v>632</v>
      </c>
    </row>
    <row r="11" spans="1:32" s="32" customFormat="1" ht="14.4" customHeight="1" x14ac:dyDescent="0.25">
      <c r="A11" s="40"/>
      <c r="B11" s="41" t="s">
        <v>38</v>
      </c>
      <c r="C11" s="41"/>
      <c r="D11" s="41"/>
      <c r="E11" s="41"/>
      <c r="F11" s="42" t="s">
        <v>35</v>
      </c>
      <c r="G11" s="43">
        <f>AVERAGE(North_East!W11,North_East!X11,North_East!Y11)</f>
        <v>3408.5709593664919</v>
      </c>
      <c r="H11" s="43">
        <f>AVERAGE(North_West!W11,North_West!X11,North_West!Y11)</f>
        <v>3642.3509482378904</v>
      </c>
      <c r="I11" s="43">
        <f>AVERAGE(Yorkshire_and_The_Humber!W11,Yorkshire_and_The_Humber!X11,Yorkshire_and_The_Humber!Y11)</f>
        <v>3656.1755687183977</v>
      </c>
      <c r="J11" s="43">
        <f>AVERAGE(East_Midlands!W11,East_Midlands!X11,East_Midlands!Y11)</f>
        <v>3784.93037343267</v>
      </c>
      <c r="K11" s="43">
        <f>AVERAGE(West_Midlands!W11,West_Midlands!X11,West_Midlands!Y11)</f>
        <v>3413.9099237871401</v>
      </c>
      <c r="L11" s="43">
        <f>AVERAGE(East!W11,East!X11,East!Y11)</f>
        <v>4024.2103408161006</v>
      </c>
      <c r="M11" s="43">
        <f>AVERAGE(London!W11,London!X11,London!Y11)</f>
        <v>4038.5611384139897</v>
      </c>
      <c r="N11" s="43">
        <f>AVERAGE(South_East!W11,South_East!X11,South_East!Y11)</f>
        <v>4120.1381251682142</v>
      </c>
      <c r="O11" s="43">
        <f>AVERAGE(South_West!U11:V11,South_West!X11,South_West!Y11)</f>
        <v>3914.0170948181553</v>
      </c>
      <c r="P11" s="43">
        <f>AVERAGE(England!W11,England!X11,England!Y11)</f>
        <v>3839.5043285904299</v>
      </c>
      <c r="Q11" s="43">
        <f>AVERAGE(Wales!W11,Wales!X11,Wales!Y11)</f>
        <v>3628.5759308313659</v>
      </c>
      <c r="R11" s="43">
        <f>AVERAGE(Scotland!W11,Scotland!X11,Scotland!Y11)</f>
        <v>3779.4163678828136</v>
      </c>
      <c r="S11" s="43">
        <f>AVERAGE(Northern_Ireland!W11,Northern_Ireland!X11,Northern_Ireland!Y11)</f>
        <v>4027.2744112680007</v>
      </c>
      <c r="T11" s="178" t="s">
        <v>632</v>
      </c>
      <c r="U11" s="179" t="s">
        <v>85</v>
      </c>
      <c r="V11" s="179" t="s">
        <v>632</v>
      </c>
      <c r="W11" s="179" t="s">
        <v>632</v>
      </c>
      <c r="X11" s="179" t="s">
        <v>632</v>
      </c>
      <c r="Y11" s="179" t="s">
        <v>632</v>
      </c>
      <c r="Z11" s="179" t="s">
        <v>632</v>
      </c>
      <c r="AA11" s="179" t="s">
        <v>632</v>
      </c>
      <c r="AB11" s="179" t="s">
        <v>632</v>
      </c>
      <c r="AC11" s="180" t="s">
        <v>85</v>
      </c>
      <c r="AD11" s="179" t="s">
        <v>632</v>
      </c>
      <c r="AE11" s="179" t="s">
        <v>632</v>
      </c>
      <c r="AF11" s="179" t="s">
        <v>85</v>
      </c>
    </row>
    <row r="12" spans="1:32" s="32" customFormat="1" ht="14.4" customHeight="1" x14ac:dyDescent="0.25">
      <c r="A12" s="40"/>
      <c r="B12" s="41" t="s">
        <v>39</v>
      </c>
      <c r="C12" s="41"/>
      <c r="D12" s="41"/>
      <c r="E12" s="41"/>
      <c r="F12" s="42" t="s">
        <v>35</v>
      </c>
      <c r="G12" s="43">
        <f>AVERAGE(North_East!W12,North_East!X12,North_East!Y12)</f>
        <v>744.91964560213376</v>
      </c>
      <c r="H12" s="43">
        <f>AVERAGE(North_West!W12,North_West!X12,North_West!Y12)</f>
        <v>810.33312507932953</v>
      </c>
      <c r="I12" s="43">
        <f>AVERAGE(Yorkshire_and_The_Humber!W12,Yorkshire_and_The_Humber!X12,Yorkshire_and_The_Humber!Y12)</f>
        <v>742.88363802115111</v>
      </c>
      <c r="J12" s="43">
        <f>AVERAGE(East_Midlands!W12,East_Midlands!X12,East_Midlands!Y12)</f>
        <v>763.84276031777154</v>
      </c>
      <c r="K12" s="43">
        <f>AVERAGE(West_Midlands!W12,West_Midlands!X12,West_Midlands!Y12)</f>
        <v>596.8874865692211</v>
      </c>
      <c r="L12" s="43">
        <f>AVERAGE(East!W12,East!X12,East!Y12)</f>
        <v>750.21094228372476</v>
      </c>
      <c r="M12" s="43">
        <f>AVERAGE(London!W12,London!X12,London!Y12)</f>
        <v>675.95023868034184</v>
      </c>
      <c r="N12" s="43">
        <f>AVERAGE(South_East!W12,South_East!X12,South_East!Y12)</f>
        <v>706.15902093409534</v>
      </c>
      <c r="O12" s="43">
        <f>AVERAGE(South_West!U12:V12,South_West!X12,South_West!Y12)</f>
        <v>609.53943072308562</v>
      </c>
      <c r="P12" s="43">
        <f>AVERAGE(England!W12,England!X12,England!Y12)</f>
        <v>716.14002675595805</v>
      </c>
      <c r="Q12" s="43">
        <f>AVERAGE(Wales!W12,Wales!X12,Wales!Y12)</f>
        <v>567.60545566020232</v>
      </c>
      <c r="R12" s="43">
        <f>AVERAGE(Scotland!W12,Scotland!X12,Scotland!Y12)</f>
        <v>673.96627183064413</v>
      </c>
      <c r="S12" s="43">
        <f>AVERAGE(Northern_Ireland!W12,Northern_Ireland!X12,Northern_Ireland!Y12)</f>
        <v>554.98516778964847</v>
      </c>
      <c r="T12" s="178"/>
      <c r="U12" s="179" t="s">
        <v>47</v>
      </c>
      <c r="V12" s="179" t="s">
        <v>47</v>
      </c>
      <c r="W12" s="179" t="s">
        <v>47</v>
      </c>
      <c r="X12" s="179" t="s">
        <v>47</v>
      </c>
      <c r="Y12" s="179" t="s">
        <v>47</v>
      </c>
      <c r="Z12" s="179" t="s">
        <v>47</v>
      </c>
      <c r="AA12" s="179" t="s">
        <v>47</v>
      </c>
      <c r="AB12" s="179" t="s">
        <v>47</v>
      </c>
      <c r="AC12" s="180" t="s">
        <v>632</v>
      </c>
      <c r="AD12" s="179"/>
      <c r="AE12" s="179" t="s">
        <v>47</v>
      </c>
      <c r="AF12" s="179" t="s">
        <v>47</v>
      </c>
    </row>
    <row r="13" spans="1:32" s="32" customFormat="1" ht="14.4" customHeight="1" x14ac:dyDescent="0.25">
      <c r="A13" s="40"/>
      <c r="B13" s="41"/>
      <c r="C13" s="41"/>
      <c r="D13" s="41"/>
      <c r="E13" s="41"/>
      <c r="F13" s="50"/>
      <c r="G13" s="43"/>
      <c r="H13" s="43"/>
      <c r="I13" s="43"/>
      <c r="J13" s="43"/>
      <c r="K13" s="43"/>
      <c r="L13" s="43"/>
      <c r="M13" s="43"/>
      <c r="N13" s="43"/>
      <c r="O13" s="43"/>
      <c r="P13" s="43"/>
      <c r="Q13" s="43"/>
      <c r="R13" s="43"/>
      <c r="S13" s="43"/>
      <c r="T13" s="178"/>
      <c r="U13" s="179"/>
      <c r="V13" s="179"/>
      <c r="W13" s="179"/>
      <c r="X13" s="179"/>
      <c r="Y13" s="179"/>
      <c r="Z13" s="179"/>
      <c r="AA13" s="179"/>
      <c r="AB13" s="179"/>
      <c r="AC13" s="180"/>
      <c r="AD13" s="179"/>
      <c r="AE13" s="179"/>
      <c r="AF13" s="179"/>
    </row>
    <row r="14" spans="1:32" s="32" customFormat="1" ht="14.4" customHeight="1" x14ac:dyDescent="0.25">
      <c r="A14" s="40"/>
      <c r="B14" s="41" t="s">
        <v>40</v>
      </c>
      <c r="C14" s="41"/>
      <c r="D14" s="41"/>
      <c r="E14" s="41"/>
      <c r="F14" s="50"/>
      <c r="G14" s="43"/>
      <c r="H14" s="43"/>
      <c r="I14" s="43"/>
      <c r="J14" s="43"/>
      <c r="K14" s="43"/>
      <c r="L14" s="43"/>
      <c r="M14" s="43"/>
      <c r="N14" s="43"/>
      <c r="O14" s="43"/>
      <c r="P14" s="43"/>
      <c r="Q14" s="43"/>
      <c r="R14" s="43"/>
      <c r="S14" s="43"/>
      <c r="T14" s="178"/>
      <c r="U14" s="179"/>
      <c r="V14" s="179"/>
      <c r="W14" s="179"/>
      <c r="X14" s="179"/>
      <c r="Y14" s="179"/>
      <c r="Z14" s="179"/>
      <c r="AA14" s="179"/>
      <c r="AB14" s="179"/>
      <c r="AC14" s="180"/>
      <c r="AD14" s="179"/>
      <c r="AE14" s="179"/>
      <c r="AF14" s="179"/>
    </row>
    <row r="15" spans="1:32" s="32" customFormat="1" ht="14.4" customHeight="1" x14ac:dyDescent="0.25">
      <c r="A15" s="53" t="s">
        <v>41</v>
      </c>
      <c r="B15" s="41" t="s">
        <v>34</v>
      </c>
      <c r="C15" s="41"/>
      <c r="D15" s="41"/>
      <c r="E15" s="41"/>
      <c r="F15" s="42" t="s">
        <v>35</v>
      </c>
      <c r="G15" s="54">
        <f>AVERAGE(North_East!W15,North_East!X15,North_East!Y15)</f>
        <v>1269.884844021112</v>
      </c>
      <c r="H15" s="54">
        <f>AVERAGE(North_West!W15,North_West!X15,North_West!Y15)</f>
        <v>1411.6944194637119</v>
      </c>
      <c r="I15" s="54">
        <f>AVERAGE(Yorkshire_and_The_Humber!W15,Yorkshire_and_The_Humber!X15,Yorkshire_and_The_Humber!Y15)</f>
        <v>1384.4240677806554</v>
      </c>
      <c r="J15" s="54">
        <f>AVERAGE(East_Midlands!W15,East_Midlands!X15,East_Midlands!Y15)</f>
        <v>1319.0874717653833</v>
      </c>
      <c r="K15" s="54">
        <f>AVERAGE(West_Midlands!W15,West_Midlands!X15,West_Midlands!Y15)</f>
        <v>1135.1338079779941</v>
      </c>
      <c r="L15" s="54">
        <f>AVERAGE(East!W15,East!X15,East!Y15)</f>
        <v>1503.7054367527164</v>
      </c>
      <c r="M15" s="54">
        <f>AVERAGE(London!W15,London!X15,London!Y15)</f>
        <v>1689.8350845303455</v>
      </c>
      <c r="N15" s="54">
        <f>AVERAGE(South_East!W15,South_East!X15,South_East!Y15)</f>
        <v>1504.8706755786395</v>
      </c>
      <c r="O15" s="54">
        <f>AVERAGE(South_West!U15:V15,South_West!X15,South_West!Y15)</f>
        <v>1325.5275567377168</v>
      </c>
      <c r="P15" s="54">
        <f>AVERAGE(England!W15,England!X15,England!Y15)</f>
        <v>1438.2653532256336</v>
      </c>
      <c r="Q15" s="54">
        <f>AVERAGE(Wales!W15,Wales!X15,Wales!Y15)</f>
        <v>1229.8557045013529</v>
      </c>
      <c r="R15" s="54">
        <f>AVERAGE(Scotland!W15,Scotland!X15,Scotland!Y15)</f>
        <v>1267.7355835014398</v>
      </c>
      <c r="S15" s="54">
        <f>AVERAGE(Northern_Ireland!W15,Northern_Ireland!X15,Northern_Ireland!Y15)</f>
        <v>1345.0424057593752</v>
      </c>
      <c r="T15" s="178" t="s">
        <v>47</v>
      </c>
      <c r="U15" s="179" t="s">
        <v>632</v>
      </c>
      <c r="V15" s="179" t="s">
        <v>47</v>
      </c>
      <c r="W15" s="179" t="s">
        <v>47</v>
      </c>
      <c r="X15" s="179" t="s">
        <v>47</v>
      </c>
      <c r="Y15" s="179" t="s">
        <v>47</v>
      </c>
      <c r="Z15" s="179" t="s">
        <v>47</v>
      </c>
      <c r="AA15" s="179" t="s">
        <v>632</v>
      </c>
      <c r="AB15" s="179" t="s">
        <v>47</v>
      </c>
      <c r="AC15" s="180" t="s">
        <v>85</v>
      </c>
      <c r="AD15" s="179" t="s">
        <v>47</v>
      </c>
      <c r="AE15" s="179" t="s">
        <v>47</v>
      </c>
      <c r="AF15" s="179" t="s">
        <v>47</v>
      </c>
    </row>
    <row r="16" spans="1:32" s="32" customFormat="1" ht="14.4" customHeight="1" x14ac:dyDescent="0.25">
      <c r="A16" s="53" t="s">
        <v>43</v>
      </c>
      <c r="B16" s="41" t="s">
        <v>38</v>
      </c>
      <c r="C16" s="41"/>
      <c r="D16" s="41"/>
      <c r="E16" s="41"/>
      <c r="F16" s="42" t="s">
        <v>35</v>
      </c>
      <c r="G16" s="54">
        <f>AVERAGE(North_East!W16,North_East!X16,North_East!Y16)</f>
        <v>879.03441115590192</v>
      </c>
      <c r="H16" s="54">
        <f>AVERAGE(North_West!W16,North_West!X16,North_West!Y16)</f>
        <v>1034.3230172050753</v>
      </c>
      <c r="I16" s="54">
        <f>AVERAGE(Yorkshire_and_The_Humber!W16,Yorkshire_and_The_Humber!X16,Yorkshire_and_The_Humber!Y16)</f>
        <v>1023.1462787913812</v>
      </c>
      <c r="J16" s="54">
        <f>AVERAGE(East_Midlands!W16,East_Midlands!X16,East_Midlands!Y16)</f>
        <v>985.84860064186978</v>
      </c>
      <c r="K16" s="54">
        <f>AVERAGE(West_Midlands!W16,West_Midlands!X16,West_Midlands!Y16)</f>
        <v>880.96668774625596</v>
      </c>
      <c r="L16" s="54">
        <f>AVERAGE(East!W16,East!X16,East!Y16)</f>
        <v>1156.4944224160397</v>
      </c>
      <c r="M16" s="54">
        <f>AVERAGE(London!W16,London!X16,London!Y16)</f>
        <v>1293.1747147731755</v>
      </c>
      <c r="N16" s="54">
        <f>AVERAGE(South_East!W16,South_East!X16,South_East!Y16)</f>
        <v>1177.7266541881418</v>
      </c>
      <c r="O16" s="54">
        <f>AVERAGE(South_West!U16:V16,South_West!X16,South_West!Y16)</f>
        <v>1070.0264725160118</v>
      </c>
      <c r="P16" s="54">
        <f>AVERAGE(England!W16,England!X16,England!Y16)</f>
        <v>1096.3099858186727</v>
      </c>
      <c r="Q16" s="54">
        <f>AVERAGE(Wales!W16,Wales!X16,Wales!Y16)</f>
        <v>995.90161790216814</v>
      </c>
      <c r="R16" s="54">
        <f>AVERAGE(Scotland!W16,Scotland!X16,Scotland!Y16)</f>
        <v>987.2728270154721</v>
      </c>
      <c r="S16" s="54">
        <f>AVERAGE(Northern_Ireland!W16,Northern_Ireland!X16,Northern_Ireland!Y16)</f>
        <v>1097.3196468597348</v>
      </c>
      <c r="T16" s="178" t="s">
        <v>47</v>
      </c>
      <c r="U16" s="179" t="s">
        <v>632</v>
      </c>
      <c r="V16" s="179" t="s">
        <v>47</v>
      </c>
      <c r="W16" s="179" t="s">
        <v>47</v>
      </c>
      <c r="X16" s="179" t="s">
        <v>47</v>
      </c>
      <c r="Y16" s="179" t="s">
        <v>47</v>
      </c>
      <c r="Z16" s="179" t="s">
        <v>47</v>
      </c>
      <c r="AA16" s="179" t="s">
        <v>47</v>
      </c>
      <c r="AB16" s="179" t="s">
        <v>47</v>
      </c>
      <c r="AC16" s="180" t="s">
        <v>85</v>
      </c>
      <c r="AD16" s="179" t="s">
        <v>47</v>
      </c>
      <c r="AE16" s="179" t="s">
        <v>47</v>
      </c>
      <c r="AF16" s="179" t="s">
        <v>632</v>
      </c>
    </row>
    <row r="17" spans="1:32" s="32" customFormat="1" ht="14.4" customHeight="1" x14ac:dyDescent="0.25">
      <c r="A17" s="53" t="s">
        <v>44</v>
      </c>
      <c r="B17" s="41" t="s">
        <v>39</v>
      </c>
      <c r="C17" s="41"/>
      <c r="D17" s="41"/>
      <c r="E17" s="41"/>
      <c r="F17" s="42" t="s">
        <v>35</v>
      </c>
      <c r="G17" s="54">
        <f>AVERAGE(North_East!W17,North_East!X17,North_East!Y17)</f>
        <v>390.85043286521068</v>
      </c>
      <c r="H17" s="54">
        <f>AVERAGE(North_West!W17,North_West!X17,North_West!Y17)</f>
        <v>377.37140225863527</v>
      </c>
      <c r="I17" s="54">
        <f>AVERAGE(Yorkshire_and_The_Humber!W17,Yorkshire_and_The_Humber!X17,Yorkshire_and_The_Humber!Y17)</f>
        <v>361.27778898927437</v>
      </c>
      <c r="J17" s="54">
        <f>AVERAGE(East_Midlands!W17,East_Midlands!X17,East_Midlands!Y17)</f>
        <v>333.2388711235136</v>
      </c>
      <c r="K17" s="54">
        <f>AVERAGE(West_Midlands!W17,West_Midlands!X17,West_Midlands!Y17)</f>
        <v>254.16712023173832</v>
      </c>
      <c r="L17" s="54">
        <f>AVERAGE(East!W17,East!X17,East!Y17)</f>
        <v>347.21101433667673</v>
      </c>
      <c r="M17" s="54">
        <f>AVERAGE(London!W17,London!X17,London!Y17)</f>
        <v>396.66036975717049</v>
      </c>
      <c r="N17" s="54">
        <f>AVERAGE(South_East!W17,South_East!X17,South_East!Y17)</f>
        <v>327.14402139049861</v>
      </c>
      <c r="O17" s="54">
        <f>AVERAGE(South_West!U17:V17,South_West!X17,South_West!Y17)</f>
        <v>255.50108422170547</v>
      </c>
      <c r="P17" s="54">
        <f>AVERAGE(England!W17,England!X17,England!Y17)</f>
        <v>341.95536740695974</v>
      </c>
      <c r="Q17" s="54">
        <f>AVERAGE(Wales!W17,Wales!X17,Wales!Y17)</f>
        <v>233.95408659918476</v>
      </c>
      <c r="R17" s="54">
        <f>AVERAGE(Scotland!W17,Scotland!X17,Scotland!Y17)</f>
        <v>280.46275648596787</v>
      </c>
      <c r="S17" s="54">
        <f>AVERAGE(Northern_Ireland!W17,Northern_Ireland!X17,Northern_Ireland!Y17)</f>
        <v>247.7227588996399</v>
      </c>
      <c r="T17" s="178"/>
      <c r="U17" s="179" t="s">
        <v>47</v>
      </c>
      <c r="V17" s="179"/>
      <c r="W17" s="179"/>
      <c r="X17" s="179"/>
      <c r="Y17" s="179"/>
      <c r="Z17" s="179"/>
      <c r="AA17" s="179" t="s">
        <v>47</v>
      </c>
      <c r="AB17" s="179"/>
      <c r="AC17" s="180" t="s">
        <v>632</v>
      </c>
      <c r="AD17" s="179"/>
      <c r="AE17" s="179"/>
      <c r="AF17" s="179"/>
    </row>
    <row r="18" spans="1:32" s="55" customFormat="1" ht="13.2" x14ac:dyDescent="0.25">
      <c r="A18" s="53"/>
      <c r="B18" s="41"/>
      <c r="C18" s="41"/>
      <c r="D18" s="41"/>
      <c r="E18" s="41"/>
      <c r="F18" s="42"/>
      <c r="G18" s="54"/>
      <c r="H18" s="54"/>
      <c r="I18" s="54"/>
      <c r="J18" s="54"/>
      <c r="K18" s="54"/>
      <c r="L18" s="54"/>
      <c r="M18" s="54"/>
      <c r="N18" s="54"/>
      <c r="O18" s="54"/>
      <c r="P18" s="54"/>
      <c r="Q18" s="54"/>
      <c r="R18" s="54"/>
      <c r="S18" s="54"/>
      <c r="T18" s="181"/>
      <c r="U18" s="182"/>
      <c r="V18" s="182"/>
      <c r="W18" s="182"/>
      <c r="X18" s="182"/>
      <c r="Y18" s="182"/>
      <c r="Z18" s="182"/>
      <c r="AA18" s="182"/>
      <c r="AB18" s="182"/>
      <c r="AC18" s="183"/>
      <c r="AD18" s="182"/>
      <c r="AE18" s="182"/>
      <c r="AF18" s="182"/>
    </row>
    <row r="19" spans="1:32" s="55" customFormat="1" ht="13.2" x14ac:dyDescent="0.25">
      <c r="A19" s="53"/>
      <c r="B19" s="41" t="s">
        <v>45</v>
      </c>
      <c r="C19" s="41"/>
      <c r="D19" s="41"/>
      <c r="E19" s="41"/>
      <c r="F19" s="42"/>
      <c r="G19" s="54"/>
      <c r="H19" s="54"/>
      <c r="I19" s="54"/>
      <c r="J19" s="54"/>
      <c r="K19" s="54"/>
      <c r="L19" s="54"/>
      <c r="M19" s="54"/>
      <c r="N19" s="54"/>
      <c r="O19" s="54"/>
      <c r="P19" s="54"/>
      <c r="Q19" s="54"/>
      <c r="R19" s="54"/>
      <c r="S19" s="54"/>
      <c r="T19" s="184"/>
      <c r="U19" s="185"/>
      <c r="V19" s="185"/>
      <c r="W19" s="185"/>
      <c r="X19" s="185"/>
      <c r="Y19" s="185"/>
      <c r="Z19" s="185"/>
      <c r="AA19" s="185"/>
      <c r="AB19" s="185"/>
      <c r="AC19" s="186"/>
      <c r="AD19" s="185"/>
      <c r="AE19" s="185"/>
      <c r="AF19" s="185"/>
    </row>
    <row r="20" spans="1:32" s="55" customFormat="1" ht="13.2" x14ac:dyDescent="0.25">
      <c r="A20" s="53" t="s">
        <v>46</v>
      </c>
      <c r="B20" s="41" t="s">
        <v>34</v>
      </c>
      <c r="C20" s="41"/>
      <c r="D20" s="41"/>
      <c r="E20" s="41"/>
      <c r="F20" s="42" t="s">
        <v>35</v>
      </c>
      <c r="G20" s="54">
        <f>AVERAGE(North_East!W20,North_East!X20,North_East!Y20)</f>
        <v>2883.6057609475133</v>
      </c>
      <c r="H20" s="54">
        <f>AVERAGE(North_West!W20,North_West!X20,North_West!Y20)</f>
        <v>3040.9896538535108</v>
      </c>
      <c r="I20" s="54">
        <f>AVERAGE(Yorkshire_and_The_Humber!W20,Yorkshire_and_The_Humber!X20,Yorkshire_and_The_Humber!Y20)</f>
        <v>3014.6351389588926</v>
      </c>
      <c r="J20" s="54">
        <f>AVERAGE(East_Midlands!W20,East_Midlands!X20,East_Midlands!Y20)</f>
        <v>3229.6856619850587</v>
      </c>
      <c r="K20" s="54">
        <f>AVERAGE(West_Midlands!W20,West_Midlands!X20,West_Midlands!Y20)</f>
        <v>2875.6636023783672</v>
      </c>
      <c r="L20" s="54">
        <f>AVERAGE(East!W20,East!X20,East!Y20)</f>
        <v>3270.7158463471083</v>
      </c>
      <c r="M20" s="54">
        <f>AVERAGE(London!W20,London!X20,London!Y20)</f>
        <v>3024.6762925639855</v>
      </c>
      <c r="N20" s="54">
        <f>AVERAGE(South_East!W20,South_East!X20,South_East!Y20)</f>
        <v>3321.4264705236687</v>
      </c>
      <c r="O20" s="54">
        <f>AVERAGE(South_West!U20:V20,South_West!X20,South_West!Y20)</f>
        <v>3198.0289688035255</v>
      </c>
      <c r="P20" s="54">
        <f>AVERAGE(England!W20,England!X20,England!Y20)</f>
        <v>3117.3790021207556</v>
      </c>
      <c r="Q20" s="54">
        <f>AVERAGE(Wales!W20,Wales!X20,Wales!Y20)</f>
        <v>2966.3256819902158</v>
      </c>
      <c r="R20" s="54">
        <f>AVERAGE(Scotland!W20,Scotland!X20,Scotland!Y20)</f>
        <v>3185.647056212018</v>
      </c>
      <c r="S20" s="54">
        <f>AVERAGE(Northern_Ireland!W20,Northern_Ireland!X20,Northern_Ireland!Y20)</f>
        <v>3237.2171732982738</v>
      </c>
      <c r="T20" s="178" t="s">
        <v>632</v>
      </c>
      <c r="U20" s="179" t="s">
        <v>85</v>
      </c>
      <c r="V20" s="179" t="s">
        <v>632</v>
      </c>
      <c r="W20" s="179" t="s">
        <v>85</v>
      </c>
      <c r="X20" s="179" t="s">
        <v>632</v>
      </c>
      <c r="Y20" s="179" t="s">
        <v>632</v>
      </c>
      <c r="Z20" s="179" t="s">
        <v>632</v>
      </c>
      <c r="AA20" s="179" t="s">
        <v>85</v>
      </c>
      <c r="AB20" s="179" t="s">
        <v>85</v>
      </c>
      <c r="AC20" s="180" t="s">
        <v>85</v>
      </c>
      <c r="AD20" s="179" t="s">
        <v>632</v>
      </c>
      <c r="AE20" s="179" t="s">
        <v>632</v>
      </c>
      <c r="AF20" s="179" t="s">
        <v>85</v>
      </c>
    </row>
    <row r="21" spans="1:32" s="55" customFormat="1" ht="13.2" x14ac:dyDescent="0.25">
      <c r="A21" s="53" t="s">
        <v>48</v>
      </c>
      <c r="B21" s="41" t="s">
        <v>38</v>
      </c>
      <c r="C21" s="41"/>
      <c r="D21" s="41"/>
      <c r="E21" s="41"/>
      <c r="F21" s="42" t="s">
        <v>35</v>
      </c>
      <c r="G21" s="43">
        <f>AVERAGE(North_East!W21,North_East!X21,North_East!Y21)</f>
        <v>2529.5365482105899</v>
      </c>
      <c r="H21" s="43">
        <f>AVERAGE(North_West!W21,North_West!X21,North_West!Y21)</f>
        <v>2608.0279310328156</v>
      </c>
      <c r="I21" s="43">
        <f>AVERAGE(Yorkshire_and_The_Humber!W21,Yorkshire_and_The_Humber!X21,Yorkshire_and_The_Humber!Y21)</f>
        <v>2633.0292899270157</v>
      </c>
      <c r="J21" s="43">
        <f>AVERAGE(East_Midlands!W21,East_Midlands!X21,East_Midlands!Y21)</f>
        <v>2799.0817727908011</v>
      </c>
      <c r="K21" s="43">
        <f>AVERAGE(West_Midlands!W21,West_Midlands!X21,West_Midlands!Y21)</f>
        <v>2532.9432360408841</v>
      </c>
      <c r="L21" s="43">
        <f>AVERAGE(East!W21,East!X21,East!Y21)</f>
        <v>2867.7159184000607</v>
      </c>
      <c r="M21" s="43">
        <f>AVERAGE(London!W21,London!X21,London!Y21)</f>
        <v>2745.386423640814</v>
      </c>
      <c r="N21" s="43">
        <f>AVERAGE(South_East!W21,South_East!X21,South_East!Y21)</f>
        <v>2942.4114709800724</v>
      </c>
      <c r="O21" s="43">
        <f>AVERAGE(South_West!U21:V21,South_West!X21,South_West!Y21)</f>
        <v>2843.9906223021435</v>
      </c>
      <c r="P21" s="43">
        <f>AVERAGE(England!W21,England!X21,England!Y21)</f>
        <v>2743.1943427717565</v>
      </c>
      <c r="Q21" s="43">
        <f>AVERAGE(Wales!W21,Wales!X21,Wales!Y21)</f>
        <v>2632.6743129291976</v>
      </c>
      <c r="R21" s="43">
        <f>AVERAGE(Scotland!W21,Scotland!X21,Scotland!Y21)</f>
        <v>2792.143540867341</v>
      </c>
      <c r="S21" s="43">
        <f>AVERAGE(Northern_Ireland!W21,Northern_Ireland!X21,Northern_Ireland!Y21)</f>
        <v>2929.9547644082654</v>
      </c>
      <c r="T21" s="178" t="s">
        <v>632</v>
      </c>
      <c r="U21" s="179" t="s">
        <v>85</v>
      </c>
      <c r="V21" s="179" t="s">
        <v>85</v>
      </c>
      <c r="W21" s="179" t="s">
        <v>85</v>
      </c>
      <c r="X21" s="179" t="s">
        <v>85</v>
      </c>
      <c r="Y21" s="179" t="s">
        <v>85</v>
      </c>
      <c r="Z21" s="179" t="s">
        <v>632</v>
      </c>
      <c r="AA21" s="179" t="s">
        <v>85</v>
      </c>
      <c r="AB21" s="179" t="s">
        <v>85</v>
      </c>
      <c r="AC21" s="180" t="s">
        <v>85</v>
      </c>
      <c r="AD21" s="179" t="s">
        <v>632</v>
      </c>
      <c r="AE21" s="179" t="s">
        <v>632</v>
      </c>
      <c r="AF21" s="179" t="s">
        <v>85</v>
      </c>
    </row>
    <row r="22" spans="1:32" s="55" customFormat="1" ht="13.2" x14ac:dyDescent="0.25">
      <c r="A22" s="53" t="s">
        <v>616</v>
      </c>
      <c r="B22" s="41" t="s">
        <v>39</v>
      </c>
      <c r="C22" s="41"/>
      <c r="D22" s="41"/>
      <c r="E22" s="41"/>
      <c r="F22" s="42" t="s">
        <v>35</v>
      </c>
      <c r="G22" s="43">
        <f>AVERAGE(North_East!W22,North_East!X22,North_East!Y22)</f>
        <v>354.06921273692302</v>
      </c>
      <c r="H22" s="43">
        <f>AVERAGE(North_West!W22,North_West!X22,North_West!Y22)</f>
        <v>432.96172282069415</v>
      </c>
      <c r="I22" s="43">
        <f>AVERAGE(Yorkshire_and_The_Humber!W22,Yorkshire_and_The_Humber!X22,Yorkshire_and_The_Humber!Y22)</f>
        <v>381.60584903187674</v>
      </c>
      <c r="J22" s="43">
        <f>AVERAGE(East_Midlands!W22,East_Midlands!X22,East_Midlands!Y22)</f>
        <v>430.60388919425804</v>
      </c>
      <c r="K22" s="43">
        <f>AVERAGE(West_Midlands!W22,West_Midlands!X22,West_Midlands!Y22)</f>
        <v>342.72036633748274</v>
      </c>
      <c r="L22" s="43">
        <f>AVERAGE(East!W22,East!X22,East!Y22)</f>
        <v>402.99992794704809</v>
      </c>
      <c r="M22" s="43">
        <f>AVERAGE(London!W22,London!X22,London!Y22)</f>
        <v>279.28986892317135</v>
      </c>
      <c r="N22" s="43">
        <f>AVERAGE(South_East!W22,South_East!X22,South_East!Y22)</f>
        <v>379.01499954359673</v>
      </c>
      <c r="O22" s="43">
        <f>AVERAGE(South_West!U22:V22,South_West!X22,South_West!Y22)</f>
        <v>354.03834650138015</v>
      </c>
      <c r="P22" s="43">
        <f>AVERAGE(England!W22,England!X22,England!Y22)</f>
        <v>374.18465934899842</v>
      </c>
      <c r="Q22" s="43">
        <f>AVERAGE(Wales!W22,Wales!X22,Wales!Y22)</f>
        <v>333.65136906101759</v>
      </c>
      <c r="R22" s="43">
        <f>AVERAGE(Scotland!W22,Scotland!X22,Scotland!Y22)</f>
        <v>393.50351534467632</v>
      </c>
      <c r="S22" s="43">
        <f>AVERAGE(Northern_Ireland!W22,Northern_Ireland!X22,Northern_Ireland!Y22)</f>
        <v>307.2624088900086</v>
      </c>
      <c r="T22" s="178" t="s">
        <v>47</v>
      </c>
      <c r="U22" s="179" t="s">
        <v>632</v>
      </c>
      <c r="V22" s="179" t="s">
        <v>47</v>
      </c>
      <c r="W22" s="179" t="s">
        <v>47</v>
      </c>
      <c r="X22" s="179" t="s">
        <v>47</v>
      </c>
      <c r="Y22" s="179" t="s">
        <v>47</v>
      </c>
      <c r="Z22" s="179" t="s">
        <v>47</v>
      </c>
      <c r="AA22" s="179" t="s">
        <v>47</v>
      </c>
      <c r="AB22" s="179" t="s">
        <v>47</v>
      </c>
      <c r="AC22" s="180" t="s">
        <v>85</v>
      </c>
      <c r="AD22" s="179" t="s">
        <v>47</v>
      </c>
      <c r="AE22" s="179" t="s">
        <v>47</v>
      </c>
      <c r="AF22" s="179" t="s">
        <v>47</v>
      </c>
    </row>
    <row r="23" spans="1:32" s="55" customFormat="1" ht="13.2" x14ac:dyDescent="0.25">
      <c r="A23" s="53" t="s">
        <v>49</v>
      </c>
      <c r="B23" s="41" t="s">
        <v>50</v>
      </c>
      <c r="C23" s="41"/>
      <c r="D23" s="41"/>
      <c r="E23" s="41"/>
      <c r="F23" s="42" t="s">
        <v>35</v>
      </c>
      <c r="G23" s="43">
        <f>AVERAGE(North_East!W23,North_East!X23,North_East!Y23)</f>
        <v>2294.6582681565783</v>
      </c>
      <c r="H23" s="43">
        <f>AVERAGE(North_West!W23,North_West!X23,North_West!Y23)</f>
        <v>2407.2010140414818</v>
      </c>
      <c r="I23" s="43">
        <f>AVERAGE(Yorkshire_and_The_Humber!W23,Yorkshire_and_The_Humber!X23,Yorkshire_and_The_Humber!Y23)</f>
        <v>2426.2139848550923</v>
      </c>
      <c r="J23" s="43">
        <f>AVERAGE(East_Midlands!W23,East_Midlands!X23,East_Midlands!Y23)</f>
        <v>2573.9048633571388</v>
      </c>
      <c r="K23" s="43">
        <f>AVERAGE(West_Midlands!W23,West_Midlands!X23,West_Midlands!Y23)</f>
        <v>2311.5970468943428</v>
      </c>
      <c r="L23" s="43">
        <f>AVERAGE(East!W23,East!X23,East!Y23)</f>
        <v>2638.1059191576969</v>
      </c>
      <c r="M23" s="43">
        <f>AVERAGE(London!W23,London!X23,London!Y23)</f>
        <v>2559.5616292900245</v>
      </c>
      <c r="N23" s="43">
        <f>AVERAGE(South_East!W23,South_East!X23,South_East!Y23)</f>
        <v>2730.5265064412383</v>
      </c>
      <c r="O23" s="43">
        <f>AVERAGE(South_West!U23:V23,South_West!X23,South_West!Y23)</f>
        <v>2627.8722778141896</v>
      </c>
      <c r="P23" s="43">
        <f>AVERAGE(England!W23,England!X23,England!Y23)</f>
        <v>2531.3458469795805</v>
      </c>
      <c r="Q23" s="43">
        <f>AVERAGE(Wales!W23,Wales!X23,Wales!Y23)</f>
        <v>2410.1547110070355</v>
      </c>
      <c r="R23" s="43">
        <f>AVERAGE(Scotland!W23,Scotland!X23,Scotland!Y23)</f>
        <v>2522.9448060192713</v>
      </c>
      <c r="S23" s="43">
        <f>AVERAGE(Northern_Ireland!W23,Northern_Ireland!X23,Northern_Ireland!Y23)</f>
        <v>2680.6410510650471</v>
      </c>
      <c r="T23" s="178" t="s">
        <v>632</v>
      </c>
      <c r="U23" s="179" t="s">
        <v>85</v>
      </c>
      <c r="V23" s="179" t="s">
        <v>632</v>
      </c>
      <c r="W23" s="179" t="s">
        <v>85</v>
      </c>
      <c r="X23" s="179" t="s">
        <v>85</v>
      </c>
      <c r="Y23" s="179" t="s">
        <v>632</v>
      </c>
      <c r="Z23" s="179" t="s">
        <v>632</v>
      </c>
      <c r="AA23" s="179" t="s">
        <v>85</v>
      </c>
      <c r="AB23" s="179" t="s">
        <v>85</v>
      </c>
      <c r="AC23" s="180" t="s">
        <v>85</v>
      </c>
      <c r="AD23" s="179" t="s">
        <v>632</v>
      </c>
      <c r="AE23" s="179" t="s">
        <v>632</v>
      </c>
      <c r="AF23" s="179" t="s">
        <v>85</v>
      </c>
    </row>
    <row r="24" spans="1:32" s="55" customFormat="1" ht="13.2" x14ac:dyDescent="0.25">
      <c r="A24" s="56"/>
      <c r="B24" s="57"/>
      <c r="C24" s="57"/>
      <c r="D24" s="57"/>
      <c r="E24" s="57"/>
      <c r="F24" s="58"/>
      <c r="G24" s="59"/>
      <c r="H24" s="59"/>
      <c r="I24" s="59"/>
      <c r="J24" s="59"/>
      <c r="K24" s="59"/>
      <c r="L24" s="59"/>
      <c r="M24" s="59"/>
      <c r="N24" s="59"/>
      <c r="O24" s="59"/>
      <c r="P24" s="59"/>
      <c r="Q24" s="59"/>
      <c r="R24" s="59"/>
      <c r="S24" s="59"/>
      <c r="T24" s="187"/>
      <c r="U24" s="188"/>
      <c r="V24" s="188"/>
      <c r="W24" s="188"/>
      <c r="X24" s="188"/>
      <c r="Y24" s="188"/>
      <c r="Z24" s="188"/>
      <c r="AA24" s="188"/>
      <c r="AB24" s="188"/>
      <c r="AC24" s="189"/>
      <c r="AD24" s="188"/>
      <c r="AE24" s="188"/>
      <c r="AF24" s="188"/>
    </row>
    <row r="25" spans="1:32" s="55" customFormat="1" ht="13.2" x14ac:dyDescent="0.25">
      <c r="A25" s="64"/>
      <c r="B25" s="65" t="s">
        <v>52</v>
      </c>
      <c r="C25" s="65"/>
      <c r="D25" s="65"/>
      <c r="E25" s="65"/>
      <c r="F25" s="66"/>
      <c r="G25" s="67"/>
      <c r="H25" s="67"/>
      <c r="I25" s="67"/>
      <c r="J25" s="67"/>
      <c r="K25" s="67"/>
      <c r="L25" s="67"/>
      <c r="M25" s="67"/>
      <c r="N25" s="67"/>
      <c r="O25" s="67"/>
      <c r="P25" s="67"/>
      <c r="Q25" s="67"/>
      <c r="R25" s="67"/>
      <c r="S25" s="67"/>
      <c r="T25" s="190"/>
      <c r="U25" s="191"/>
      <c r="V25" s="191"/>
      <c r="W25" s="191"/>
      <c r="X25" s="191"/>
      <c r="Y25" s="191"/>
      <c r="Z25" s="191"/>
      <c r="AA25" s="191"/>
      <c r="AB25" s="191"/>
      <c r="AC25" s="192"/>
      <c r="AD25" s="191"/>
      <c r="AE25" s="191"/>
      <c r="AF25" s="191"/>
    </row>
    <row r="26" spans="1:32" s="55" customFormat="1" ht="39.6" x14ac:dyDescent="0.25">
      <c r="A26" s="72" t="s">
        <v>21</v>
      </c>
      <c r="B26" s="73" t="s">
        <v>53</v>
      </c>
      <c r="C26" s="73" t="s">
        <v>54</v>
      </c>
      <c r="D26" s="73" t="s">
        <v>55</v>
      </c>
      <c r="E26" s="73" t="s">
        <v>56</v>
      </c>
      <c r="F26" s="74" t="s">
        <v>23</v>
      </c>
      <c r="G26" s="193" t="s">
        <v>20</v>
      </c>
      <c r="H26" s="193" t="s">
        <v>631</v>
      </c>
      <c r="I26" s="193" t="s">
        <v>655</v>
      </c>
      <c r="J26" s="193" t="s">
        <v>641</v>
      </c>
      <c r="K26" s="193" t="s">
        <v>642</v>
      </c>
      <c r="L26" s="193" t="s">
        <v>643</v>
      </c>
      <c r="M26" s="193" t="s">
        <v>644</v>
      </c>
      <c r="N26" s="193" t="s">
        <v>645</v>
      </c>
      <c r="O26" s="193" t="s">
        <v>646</v>
      </c>
      <c r="P26" s="193" t="s">
        <v>647</v>
      </c>
      <c r="Q26" s="193" t="s">
        <v>650</v>
      </c>
      <c r="R26" s="193" t="s">
        <v>651</v>
      </c>
      <c r="S26" s="193" t="s">
        <v>652</v>
      </c>
      <c r="T26" s="194" t="s">
        <v>20</v>
      </c>
      <c r="U26" s="193" t="s">
        <v>631</v>
      </c>
      <c r="V26" s="193" t="s">
        <v>655</v>
      </c>
      <c r="W26" s="193" t="s">
        <v>641</v>
      </c>
      <c r="X26" s="193" t="s">
        <v>642</v>
      </c>
      <c r="Y26" s="193" t="s">
        <v>643</v>
      </c>
      <c r="Z26" s="193" t="s">
        <v>644</v>
      </c>
      <c r="AA26" s="193" t="s">
        <v>645</v>
      </c>
      <c r="AB26" s="193" t="s">
        <v>646</v>
      </c>
      <c r="AC26" s="195" t="s">
        <v>647</v>
      </c>
      <c r="AD26" s="193" t="s">
        <v>650</v>
      </c>
      <c r="AE26" s="193" t="s">
        <v>651</v>
      </c>
      <c r="AF26" s="193" t="s">
        <v>652</v>
      </c>
    </row>
    <row r="27" spans="1:32" customFormat="1" ht="13.2" x14ac:dyDescent="0.25">
      <c r="A27" s="75" t="s">
        <v>57</v>
      </c>
      <c r="B27" s="76" t="s">
        <v>58</v>
      </c>
      <c r="C27" s="76"/>
      <c r="D27" s="76"/>
      <c r="E27" s="76"/>
      <c r="F27" s="35" t="s">
        <v>35</v>
      </c>
      <c r="G27" s="77">
        <f>AVERAGE(North_East!W27,North_East!X27,North_East!Y27)</f>
        <v>160.31094001818349</v>
      </c>
      <c r="H27" s="77">
        <f>AVERAGE(North_West!W27,North_West!X27,North_West!Y27)</f>
        <v>180.69218534346444</v>
      </c>
      <c r="I27" s="77">
        <f>AVERAGE(Yorkshire_and_The_Humber!W27,Yorkshire_and_The_Humber!X27,Yorkshire_and_The_Humber!Y27)</f>
        <v>181.55998064199071</v>
      </c>
      <c r="J27" s="77">
        <f>AVERAGE(East_Midlands!W27,East_Midlands!X27,East_Midlands!Y27)</f>
        <v>191.38707990784906</v>
      </c>
      <c r="K27" s="77">
        <f>AVERAGE(West_Midlands!W27,West_Midlands!X27,West_Midlands!Y27)</f>
        <v>170.29641388652917</v>
      </c>
      <c r="L27" s="77">
        <f>AVERAGE(East!W27,East!X27,East!Y27)</f>
        <v>195.66133565672388</v>
      </c>
      <c r="M27" s="77">
        <f>AVERAGE(London!W27,London!X27,London!Y27)</f>
        <v>170.03190347598908</v>
      </c>
      <c r="N27" s="77">
        <f>AVERAGE(South_East!W27,South_East!X27,South_East!Y27)</f>
        <v>196.42516413387861</v>
      </c>
      <c r="O27" s="77">
        <f>AVERAGE(South_West!U27:V27,South_West!X27,South_West!Y27)</f>
        <v>206.22085864217922</v>
      </c>
      <c r="P27" s="77">
        <f>AVERAGE(England!W27,England!X27,England!Y27)</f>
        <v>184.48721968600637</v>
      </c>
      <c r="Q27" s="77">
        <f>AVERAGE(Wales!W27,Wales!X27,Wales!Y27)</f>
        <v>183.69512099531229</v>
      </c>
      <c r="R27" s="77">
        <f>AVERAGE(Scotland!W27,Scotland!X27,Scotland!Y27)</f>
        <v>177.17975209246126</v>
      </c>
      <c r="S27" s="77">
        <f>AVERAGE(Northern_Ireland!W27,Northern_Ireland!X27,Northern_Ireland!Y27)</f>
        <v>195.1956955456354</v>
      </c>
      <c r="T27" s="196" t="s">
        <v>632</v>
      </c>
      <c r="U27" s="197" t="s">
        <v>85</v>
      </c>
      <c r="V27" s="197" t="s">
        <v>632</v>
      </c>
      <c r="W27" s="197" t="s">
        <v>632</v>
      </c>
      <c r="X27" s="197" t="s">
        <v>632</v>
      </c>
      <c r="Y27" s="197" t="s">
        <v>632</v>
      </c>
      <c r="Z27" s="197" t="s">
        <v>632</v>
      </c>
      <c r="AA27" s="197" t="s">
        <v>632</v>
      </c>
      <c r="AB27" s="197" t="s">
        <v>632</v>
      </c>
      <c r="AC27" s="197" t="s">
        <v>85</v>
      </c>
      <c r="AD27" s="197" t="s">
        <v>632</v>
      </c>
      <c r="AE27" s="197" t="s">
        <v>632</v>
      </c>
      <c r="AF27" s="197" t="s">
        <v>632</v>
      </c>
    </row>
    <row r="28" spans="1:32" customFormat="1" ht="13.2" x14ac:dyDescent="0.25">
      <c r="A28" s="82" t="s">
        <v>59</v>
      </c>
      <c r="B28" s="83"/>
      <c r="C28" s="83" t="s">
        <v>60</v>
      </c>
      <c r="D28" s="83"/>
      <c r="E28" s="83"/>
      <c r="F28" s="84" t="s">
        <v>35</v>
      </c>
      <c r="G28" s="85">
        <f>AVERAGE(North_East!W28,North_East!X28,North_East!Y28)</f>
        <v>21.182377810274307</v>
      </c>
      <c r="H28" s="85">
        <f>AVERAGE(North_West!W28,North_West!X28,North_West!Y28)</f>
        <v>15.035996711882534</v>
      </c>
      <c r="I28" s="85">
        <f>AVERAGE(Yorkshire_and_The_Humber!W28,Yorkshire_and_The_Humber!X28,Yorkshire_and_The_Humber!Y28)</f>
        <v>18.354784679792616</v>
      </c>
      <c r="J28" s="85">
        <f>AVERAGE(East_Midlands!W28,East_Midlands!X28,East_Midlands!Y28)</f>
        <v>16.691055400754106</v>
      </c>
      <c r="K28" s="85">
        <f>AVERAGE(West_Midlands!W28,West_Midlands!X28,West_Midlands!Y28)</f>
        <v>18.873659745478076</v>
      </c>
      <c r="L28" s="85">
        <f>AVERAGE(East!W28,East!X28,East!Y28)</f>
        <v>14.871616631342127</v>
      </c>
      <c r="M28" s="85">
        <f>AVERAGE(London!W28,London!X28,London!Y28)</f>
        <v>18.075545228984797</v>
      </c>
      <c r="N28" s="85">
        <f>AVERAGE(South_East!W28,South_East!X28,South_East!Y28)</f>
        <v>14.581283728139248</v>
      </c>
      <c r="O28" s="85">
        <f>AVERAGE(South_West!U28:V28,South_West!X28,South_West!Y28)</f>
        <v>17.646702094297233</v>
      </c>
      <c r="P28" s="85">
        <f>AVERAGE(England!W28,England!X28,England!Y28)</f>
        <v>16.799118315571199</v>
      </c>
      <c r="Q28" s="85">
        <f>AVERAGE(Wales!W28,Wales!X28,Wales!Y28)</f>
        <v>17.38566600385435</v>
      </c>
      <c r="R28" s="85">
        <f>AVERAGE(Scotland!W28,Scotland!X28,Scotland!Y28)</f>
        <v>20.164959734140563</v>
      </c>
      <c r="S28" s="85">
        <f>AVERAGE(Northern_Ireland!W28,Northern_Ireland!X28,Northern_Ireland!Y28)</f>
        <v>21.386052025419392</v>
      </c>
      <c r="T28" s="198"/>
      <c r="U28" s="199" t="s">
        <v>47</v>
      </c>
      <c r="V28" s="199"/>
      <c r="W28" s="199"/>
      <c r="X28" s="199" t="s">
        <v>47</v>
      </c>
      <c r="Y28" s="199"/>
      <c r="Z28" s="199" t="s">
        <v>47</v>
      </c>
      <c r="AA28" s="199" t="s">
        <v>47</v>
      </c>
      <c r="AB28" s="199" t="s">
        <v>47</v>
      </c>
      <c r="AC28" s="199" t="s">
        <v>632</v>
      </c>
      <c r="AD28" s="199"/>
      <c r="AE28" s="199"/>
      <c r="AF28" s="199" t="s">
        <v>47</v>
      </c>
    </row>
    <row r="29" spans="1:32" customFormat="1" ht="13.2" x14ac:dyDescent="0.25">
      <c r="A29" s="82" t="s">
        <v>61</v>
      </c>
      <c r="B29" s="83"/>
      <c r="C29" s="83"/>
      <c r="D29" s="83" t="s">
        <v>62</v>
      </c>
      <c r="E29" s="83"/>
      <c r="F29" s="84" t="s">
        <v>35</v>
      </c>
      <c r="G29" s="85">
        <f>AVERAGE(North_East!W29,North_East!X29,North_East!Y29)</f>
        <v>21.182377810274307</v>
      </c>
      <c r="H29" s="85">
        <f>AVERAGE(North_West!W29,North_West!X29,North_West!Y29)</f>
        <v>15.035996711882534</v>
      </c>
      <c r="I29" s="85">
        <f>AVERAGE(Yorkshire_and_The_Humber!W29,Yorkshire_and_The_Humber!X29,Yorkshire_and_The_Humber!Y29)</f>
        <v>18.354784679792616</v>
      </c>
      <c r="J29" s="85">
        <f>AVERAGE(East_Midlands!W29,East_Midlands!X29,East_Midlands!Y29)</f>
        <v>16.691055400754106</v>
      </c>
      <c r="K29" s="85">
        <f>AVERAGE(West_Midlands!W29,West_Midlands!X29,West_Midlands!Y29)</f>
        <v>18.873659745478076</v>
      </c>
      <c r="L29" s="85">
        <f>AVERAGE(East!W29,East!X29,East!Y29)</f>
        <v>14.871616631342127</v>
      </c>
      <c r="M29" s="85">
        <f>AVERAGE(London!W29,London!X29,London!Y29)</f>
        <v>18.075545228984797</v>
      </c>
      <c r="N29" s="85">
        <f>AVERAGE(South_East!W29,South_East!X29,South_East!Y29)</f>
        <v>14.581283728139248</v>
      </c>
      <c r="O29" s="85">
        <f>AVERAGE(South_West!U29:V29,South_West!X29,South_West!Y29)</f>
        <v>17.646702094297233</v>
      </c>
      <c r="P29" s="85">
        <f>AVERAGE(England!W29,England!X29,England!Y29)</f>
        <v>16.799118315571199</v>
      </c>
      <c r="Q29" s="85">
        <f>AVERAGE(Wales!W29,Wales!X29,Wales!Y29)</f>
        <v>17.38566600385435</v>
      </c>
      <c r="R29" s="85">
        <f>AVERAGE(Scotland!W29,Scotland!X29,Scotland!Y29)</f>
        <v>20.164959734140563</v>
      </c>
      <c r="S29" s="85">
        <f>AVERAGE(Northern_Ireland!W29,Northern_Ireland!X29,Northern_Ireland!Y29)</f>
        <v>21.386052025419392</v>
      </c>
      <c r="T29" s="198"/>
      <c r="U29" s="199" t="s">
        <v>47</v>
      </c>
      <c r="V29" s="199"/>
      <c r="W29" s="199"/>
      <c r="X29" s="199" t="s">
        <v>47</v>
      </c>
      <c r="Y29" s="199"/>
      <c r="Z29" s="199" t="s">
        <v>47</v>
      </c>
      <c r="AA29" s="199" t="s">
        <v>47</v>
      </c>
      <c r="AB29" s="199" t="s">
        <v>47</v>
      </c>
      <c r="AC29" s="199" t="s">
        <v>632</v>
      </c>
      <c r="AD29" s="199"/>
      <c r="AE29" s="199"/>
      <c r="AF29" s="199" t="s">
        <v>47</v>
      </c>
    </row>
    <row r="30" spans="1:32" customFormat="1" ht="13.2" x14ac:dyDescent="0.25">
      <c r="A30" s="82" t="s">
        <v>63</v>
      </c>
      <c r="B30" s="83"/>
      <c r="C30" s="83"/>
      <c r="D30" s="83"/>
      <c r="E30" s="83" t="s">
        <v>64</v>
      </c>
      <c r="F30" s="84" t="s">
        <v>35</v>
      </c>
      <c r="G30" s="85">
        <f>AVERAGE(North_East!W30,North_East!X30,North_East!Y30)</f>
        <v>9.3796183986653514E-2</v>
      </c>
      <c r="H30" s="85">
        <f>AVERAGE(North_West!W30,North_West!X30,North_West!Y30)</f>
        <v>0.22839652724601858</v>
      </c>
      <c r="I30" s="85">
        <f>AVERAGE(Yorkshire_and_The_Humber!W30,Yorkshire_and_The_Humber!X30,Yorkshire_and_The_Humber!Y30)</f>
        <v>0.38266411264801686</v>
      </c>
      <c r="J30" s="85">
        <f>AVERAGE(East_Midlands!W30,East_Midlands!X30,East_Midlands!Y30)</f>
        <v>0.17689453553248149</v>
      </c>
      <c r="K30" s="85">
        <f>AVERAGE(West_Midlands!W30,West_Midlands!X30,West_Midlands!Y30)</f>
        <v>0.61383991315715791</v>
      </c>
      <c r="L30" s="85">
        <f>AVERAGE(East!W30,East!X30,East!Y30)</f>
        <v>0.68842017370554087</v>
      </c>
      <c r="M30" s="85">
        <f>AVERAGE(London!W30,London!X30,London!Y30)</f>
        <v>0.51243618727026552</v>
      </c>
      <c r="N30" s="85">
        <f>AVERAGE(South_East!W30,South_East!X30,South_East!Y30)</f>
        <v>0.56756105639831711</v>
      </c>
      <c r="O30" s="85">
        <f>AVERAGE(South_West!U30:V30,South_West!X30,South_West!Y30)</f>
        <v>0.48672217712277649</v>
      </c>
      <c r="P30" s="85">
        <f>AVERAGE(England!W30,England!X30,England!Y30)</f>
        <v>0.42936863206796522</v>
      </c>
      <c r="Q30" s="85">
        <f>AVERAGE(Wales!W30,Wales!X30,Wales!Y30)</f>
        <v>0.21130727551172554</v>
      </c>
      <c r="R30" s="85">
        <f>AVERAGE(Scotland!W30,Scotland!X30,Scotland!Y30)</f>
        <v>6.1348624778584833E-2</v>
      </c>
      <c r="S30" s="85">
        <f>AVERAGE(Northern_Ireland!W30,Northern_Ireland!X30,Northern_Ireland!Y30)</f>
        <v>4.2369593692335221E-2</v>
      </c>
      <c r="T30" s="198" t="s">
        <v>85</v>
      </c>
      <c r="U30" s="199" t="s">
        <v>85</v>
      </c>
      <c r="V30" s="199" t="s">
        <v>85</v>
      </c>
      <c r="W30" s="199" t="s">
        <v>85</v>
      </c>
      <c r="X30" s="199" t="s">
        <v>85</v>
      </c>
      <c r="Y30" s="199" t="s">
        <v>85</v>
      </c>
      <c r="Z30" s="199" t="s">
        <v>85</v>
      </c>
      <c r="AA30" s="199" t="s">
        <v>85</v>
      </c>
      <c r="AB30" s="199" t="s">
        <v>36</v>
      </c>
      <c r="AC30" s="199" t="s">
        <v>36</v>
      </c>
      <c r="AD30" s="199" t="s">
        <v>85</v>
      </c>
      <c r="AE30" s="199" t="s">
        <v>85</v>
      </c>
      <c r="AF30" s="199"/>
    </row>
    <row r="31" spans="1:32" customFormat="1" ht="13.2" x14ac:dyDescent="0.25">
      <c r="A31" s="82" t="s">
        <v>65</v>
      </c>
      <c r="B31" s="83"/>
      <c r="C31" s="83"/>
      <c r="D31" s="83"/>
      <c r="E31" s="83" t="s">
        <v>66</v>
      </c>
      <c r="F31" s="84" t="s">
        <v>35</v>
      </c>
      <c r="G31" s="85">
        <f>AVERAGE(North_East!W31,North_East!X31,North_East!Y31)</f>
        <v>0</v>
      </c>
      <c r="H31" s="85">
        <f>AVERAGE(North_West!W31,North_West!X31,North_West!Y31)</f>
        <v>0.31419212884269859</v>
      </c>
      <c r="I31" s="85">
        <f>AVERAGE(Yorkshire_and_The_Humber!W31,Yorkshire_and_The_Humber!X31,Yorkshire_and_The_Humber!Y31)</f>
        <v>0</v>
      </c>
      <c r="J31" s="85">
        <f>AVERAGE(East_Midlands!W31,East_Midlands!X31,East_Midlands!Y31)</f>
        <v>0</v>
      </c>
      <c r="K31" s="85">
        <f>AVERAGE(West_Midlands!W31,West_Midlands!X31,West_Midlands!Y31)</f>
        <v>4.3609848351171328E-2</v>
      </c>
      <c r="L31" s="85">
        <f>AVERAGE(East!W31,East!X31,East!Y31)</f>
        <v>5.918234668572122E-2</v>
      </c>
      <c r="M31" s="85">
        <f>AVERAGE(London!W31,London!X31,London!Y31)</f>
        <v>0</v>
      </c>
      <c r="N31" s="85">
        <f>AVERAGE(South_East!W31,South_East!X31,South_East!Y31)</f>
        <v>0</v>
      </c>
      <c r="O31" s="85">
        <f>AVERAGE(South_West!U31:V31,South_West!X31,South_West!Y31)</f>
        <v>1.1497116300742011E-2</v>
      </c>
      <c r="P31" s="85">
        <f>AVERAGE(England!W31,England!X31,England!Y31)</f>
        <v>4.9435365323302838E-2</v>
      </c>
      <c r="Q31" s="85">
        <f>AVERAGE(Wales!W31,Wales!X31,Wales!Y31)</f>
        <v>0.16784172720892021</v>
      </c>
      <c r="R31" s="85">
        <f>AVERAGE(Scotland!W31,Scotland!X31,Scotland!Y31)</f>
        <v>0</v>
      </c>
      <c r="S31" s="85">
        <f>AVERAGE(Northern_Ireland!W31,Northern_Ireland!X31,Northern_Ireland!Y31)</f>
        <v>0</v>
      </c>
      <c r="T31" s="198"/>
      <c r="U31" s="199" t="s">
        <v>85</v>
      </c>
      <c r="V31" s="199"/>
      <c r="W31" s="199"/>
      <c r="X31" s="199" t="s">
        <v>85</v>
      </c>
      <c r="Y31" s="199"/>
      <c r="Z31" s="199"/>
      <c r="AA31" s="199"/>
      <c r="AB31" s="199"/>
      <c r="AC31" s="199" t="s">
        <v>85</v>
      </c>
      <c r="AD31" s="199"/>
      <c r="AE31" s="199"/>
      <c r="AF31" s="199"/>
    </row>
    <row r="32" spans="1:32" customFormat="1" ht="13.2" x14ac:dyDescent="0.25">
      <c r="A32" s="82" t="s">
        <v>67</v>
      </c>
      <c r="B32" s="83"/>
      <c r="C32" s="83"/>
      <c r="D32" s="83"/>
      <c r="E32" s="83" t="s">
        <v>68</v>
      </c>
      <c r="F32" s="84" t="s">
        <v>35</v>
      </c>
      <c r="G32" s="85">
        <f>AVERAGE(North_East!W32,North_East!X32,North_East!Y32)</f>
        <v>21.088581626287652</v>
      </c>
      <c r="H32" s="85">
        <f>AVERAGE(North_West!W32,North_West!X32,North_West!Y32)</f>
        <v>14.493408055793816</v>
      </c>
      <c r="I32" s="85">
        <f>AVERAGE(Yorkshire_and_The_Humber!W32,Yorkshire_and_The_Humber!X32,Yorkshire_and_The_Humber!Y32)</f>
        <v>17.9721205671446</v>
      </c>
      <c r="J32" s="85">
        <f>AVERAGE(East_Midlands!W32,East_Midlands!X32,East_Midlands!Y32)</f>
        <v>16.514160865221623</v>
      </c>
      <c r="K32" s="85">
        <f>AVERAGE(West_Midlands!W32,West_Midlands!X32,West_Midlands!Y32)</f>
        <v>18.216209983969744</v>
      </c>
      <c r="L32" s="85">
        <f>AVERAGE(East!W32,East!X32,East!Y32)</f>
        <v>14.124014110950865</v>
      </c>
      <c r="M32" s="85">
        <f>AVERAGE(London!W32,London!X32,London!Y32)</f>
        <v>17.563109041714529</v>
      </c>
      <c r="N32" s="85">
        <f>AVERAGE(South_East!W32,South_East!X32,South_East!Y32)</f>
        <v>14.013722671740931</v>
      </c>
      <c r="O32" s="85">
        <f>AVERAGE(South_West!U32:V32,South_West!X32,South_West!Y32)</f>
        <v>17.148482800873712</v>
      </c>
      <c r="P32" s="85">
        <f>AVERAGE(England!W32,England!X32,England!Y32)</f>
        <v>16.320314318179928</v>
      </c>
      <c r="Q32" s="85">
        <f>AVERAGE(Wales!W32,Wales!X32,Wales!Y32)</f>
        <v>17.006517001133702</v>
      </c>
      <c r="R32" s="85">
        <f>AVERAGE(Scotland!W32,Scotland!X32,Scotland!Y32)</f>
        <v>20.103611109361978</v>
      </c>
      <c r="S32" s="85">
        <f>AVERAGE(Northern_Ireland!W32,Northern_Ireland!X32,Northern_Ireland!Y32)</f>
        <v>21.343682431727057</v>
      </c>
      <c r="T32" s="198"/>
      <c r="U32" s="199" t="s">
        <v>47</v>
      </c>
      <c r="V32" s="199"/>
      <c r="W32" s="199"/>
      <c r="X32" s="199" t="s">
        <v>47</v>
      </c>
      <c r="Y32" s="199"/>
      <c r="Z32" s="199" t="s">
        <v>47</v>
      </c>
      <c r="AA32" s="199" t="s">
        <v>47</v>
      </c>
      <c r="AB32" s="199" t="s">
        <v>47</v>
      </c>
      <c r="AC32" s="199" t="s">
        <v>632</v>
      </c>
      <c r="AD32" s="199"/>
      <c r="AE32" s="199"/>
      <c r="AF32" s="199" t="s">
        <v>47</v>
      </c>
    </row>
    <row r="33" spans="1:32" customFormat="1" ht="13.2" x14ac:dyDescent="0.25">
      <c r="A33" s="82" t="s">
        <v>69</v>
      </c>
      <c r="B33" s="83"/>
      <c r="C33" s="83"/>
      <c r="D33" s="83" t="s">
        <v>70</v>
      </c>
      <c r="E33" s="83"/>
      <c r="F33" s="84" t="s">
        <v>35</v>
      </c>
      <c r="G33" s="91"/>
      <c r="H33" s="91"/>
      <c r="I33" s="91"/>
      <c r="J33" s="91"/>
      <c r="K33" s="91"/>
      <c r="L33" s="91"/>
      <c r="M33" s="91"/>
      <c r="N33" s="91"/>
      <c r="O33" s="91"/>
      <c r="P33" s="91"/>
      <c r="Q33" s="91"/>
      <c r="R33" s="91"/>
      <c r="S33" s="91"/>
      <c r="T33" s="200"/>
      <c r="U33" s="201"/>
      <c r="V33" s="201"/>
      <c r="W33" s="201"/>
      <c r="X33" s="201"/>
      <c r="Y33" s="201"/>
      <c r="Z33" s="201"/>
      <c r="AA33" s="201"/>
      <c r="AB33" s="201"/>
      <c r="AC33" s="201"/>
      <c r="AD33" s="201"/>
      <c r="AE33" s="201"/>
      <c r="AF33" s="201"/>
    </row>
    <row r="34" spans="1:32" customFormat="1" ht="13.2" x14ac:dyDescent="0.25">
      <c r="A34" s="82" t="s">
        <v>71</v>
      </c>
      <c r="B34" s="83"/>
      <c r="C34" s="83"/>
      <c r="D34" s="83" t="s">
        <v>72</v>
      </c>
      <c r="E34" s="83"/>
      <c r="F34" s="84" t="s">
        <v>35</v>
      </c>
      <c r="G34" s="91"/>
      <c r="H34" s="91"/>
      <c r="I34" s="91"/>
      <c r="J34" s="91"/>
      <c r="K34" s="91"/>
      <c r="L34" s="91"/>
      <c r="M34" s="91"/>
      <c r="N34" s="91"/>
      <c r="O34" s="91"/>
      <c r="P34" s="91"/>
      <c r="Q34" s="91"/>
      <c r="R34" s="91"/>
      <c r="S34" s="91"/>
      <c r="T34" s="200"/>
      <c r="U34" s="201"/>
      <c r="V34" s="201"/>
      <c r="W34" s="201"/>
      <c r="X34" s="201"/>
      <c r="Y34" s="201"/>
      <c r="Z34" s="201"/>
      <c r="AA34" s="201"/>
      <c r="AB34" s="201"/>
      <c r="AC34" s="201"/>
      <c r="AD34" s="201"/>
      <c r="AE34" s="201"/>
      <c r="AF34" s="201"/>
    </row>
    <row r="35" spans="1:32" customFormat="1" ht="13.2" x14ac:dyDescent="0.25">
      <c r="A35" s="82" t="s">
        <v>73</v>
      </c>
      <c r="B35" s="83"/>
      <c r="C35" s="83" t="s">
        <v>74</v>
      </c>
      <c r="D35" s="83"/>
      <c r="E35" s="83"/>
      <c r="F35" s="84" t="s">
        <v>35</v>
      </c>
      <c r="G35" s="85">
        <f>AVERAGE(North_East!W35,North_East!X35,North_East!Y35)</f>
        <v>139.1285622079092</v>
      </c>
      <c r="H35" s="85">
        <f>AVERAGE(North_West!W35,North_West!X35,North_West!Y35)</f>
        <v>165.65618863158193</v>
      </c>
      <c r="I35" s="85">
        <f>AVERAGE(Yorkshire_and_The_Humber!W35,Yorkshire_and_The_Humber!X35,Yorkshire_and_The_Humber!Y35)</f>
        <v>163.20519596219808</v>
      </c>
      <c r="J35" s="85">
        <f>AVERAGE(East_Midlands!W35,East_Midlands!X35,East_Midlands!Y35)</f>
        <v>174.69602450709499</v>
      </c>
      <c r="K35" s="85">
        <f>AVERAGE(West_Midlands!W35,West_Midlands!X35,West_Midlands!Y35)</f>
        <v>151.42275414105106</v>
      </c>
      <c r="L35" s="85">
        <f>AVERAGE(East!W35,East!X35,East!Y35)</f>
        <v>180.78971902538174</v>
      </c>
      <c r="M35" s="85">
        <f>AVERAGE(London!W35,London!X35,London!Y35)</f>
        <v>151.9563582470042</v>
      </c>
      <c r="N35" s="85">
        <f>AVERAGE(South_East!W35,South_East!X35,South_East!Y35)</f>
        <v>181.84388040573936</v>
      </c>
      <c r="O35" s="85">
        <f>AVERAGE(South_West!U35:V35,South_West!X35,South_West!Y35)</f>
        <v>188.57415654788198</v>
      </c>
      <c r="P35" s="85">
        <f>AVERAGE(England!W35,England!X35,England!Y35)</f>
        <v>167.68810137043525</v>
      </c>
      <c r="Q35" s="85">
        <f>AVERAGE(Wales!W35,Wales!X35,Wales!Y35)</f>
        <v>166.30945499145787</v>
      </c>
      <c r="R35" s="85">
        <f>AVERAGE(Scotland!W35,Scotland!X35,Scotland!Y35)</f>
        <v>157.0147923583207</v>
      </c>
      <c r="S35" s="85">
        <f>AVERAGE(Northern_Ireland!W35,Northern_Ireland!X35,Northern_Ireland!Y35)</f>
        <v>173.80964352021604</v>
      </c>
      <c r="T35" s="198" t="s">
        <v>47</v>
      </c>
      <c r="U35" s="199" t="s">
        <v>85</v>
      </c>
      <c r="V35" s="199" t="s">
        <v>632</v>
      </c>
      <c r="W35" s="199" t="s">
        <v>632</v>
      </c>
      <c r="X35" s="199" t="s">
        <v>632</v>
      </c>
      <c r="Y35" s="199" t="s">
        <v>632</v>
      </c>
      <c r="Z35" s="199" t="s">
        <v>632</v>
      </c>
      <c r="AA35" s="199" t="s">
        <v>632</v>
      </c>
      <c r="AB35" s="199" t="s">
        <v>632</v>
      </c>
      <c r="AC35" s="199" t="s">
        <v>85</v>
      </c>
      <c r="AD35" s="199" t="s">
        <v>632</v>
      </c>
      <c r="AE35" s="199" t="s">
        <v>632</v>
      </c>
      <c r="AF35" s="199" t="s">
        <v>632</v>
      </c>
    </row>
    <row r="36" spans="1:32" customFormat="1" ht="13.2" x14ac:dyDescent="0.25">
      <c r="A36" s="100" t="s">
        <v>75</v>
      </c>
      <c r="B36" s="83"/>
      <c r="C36" s="83"/>
      <c r="D36" s="83" t="s">
        <v>76</v>
      </c>
      <c r="E36" s="83"/>
      <c r="F36" s="101" t="s">
        <v>35</v>
      </c>
      <c r="G36" s="140">
        <f>AVERAGE(North_East!W36,North_East!X36,North_East!Y36)</f>
        <v>54.318828503201331</v>
      </c>
      <c r="H36" s="140">
        <f>AVERAGE(North_West!W36,North_West!X36,North_West!Y36)</f>
        <v>64.463587555261483</v>
      </c>
      <c r="I36" s="140">
        <f>AVERAGE(Yorkshire_and_The_Humber!W36,Yorkshire_and_The_Humber!X36,Yorkshire_and_The_Humber!Y36)</f>
        <v>62.628096868878806</v>
      </c>
      <c r="J36" s="140">
        <f>AVERAGE(East_Midlands!W36,East_Midlands!X36,East_Midlands!Y36)</f>
        <v>67.2244526602028</v>
      </c>
      <c r="K36" s="140">
        <f>AVERAGE(West_Midlands!W36,West_Midlands!X36,West_Midlands!Y36)</f>
        <v>64.687905548131582</v>
      </c>
      <c r="L36" s="140">
        <f>AVERAGE(East!W36,East!X36,East!Y36)</f>
        <v>66.607816722029483</v>
      </c>
      <c r="M36" s="140">
        <f>AVERAGE(London!W36,London!X36,London!Y36)</f>
        <v>47.122897043252287</v>
      </c>
      <c r="N36" s="140">
        <f>AVERAGE(South_East!W36,South_East!X36,South_East!Y36)</f>
        <v>63.772230339828674</v>
      </c>
      <c r="O36" s="140">
        <f>AVERAGE(South_West!U36:V36,South_West!X36,South_West!Y36)</f>
        <v>67.322300908162191</v>
      </c>
      <c r="P36" s="140">
        <f>AVERAGE(England!W36,England!X36,England!Y36)</f>
        <v>62.290769606113479</v>
      </c>
      <c r="Q36" s="140">
        <f>AVERAGE(Wales!W36,Wales!X36,Wales!Y36)</f>
        <v>72.022982733330025</v>
      </c>
      <c r="R36" s="140">
        <f>AVERAGE(Scotland!W36,Scotland!X36,Scotland!Y36)</f>
        <v>56.538723265696696</v>
      </c>
      <c r="S36" s="140">
        <f>AVERAGE(Northern_Ireland!W36,Northern_Ireland!X36,Northern_Ireland!Y36)</f>
        <v>72.669418141587798</v>
      </c>
      <c r="T36" s="198" t="s">
        <v>47</v>
      </c>
      <c r="U36" s="199" t="s">
        <v>632</v>
      </c>
      <c r="V36" s="199" t="s">
        <v>47</v>
      </c>
      <c r="W36" s="199" t="s">
        <v>632</v>
      </c>
      <c r="X36" s="199" t="s">
        <v>47</v>
      </c>
      <c r="Y36" s="199" t="s">
        <v>632</v>
      </c>
      <c r="Z36" s="199" t="s">
        <v>47</v>
      </c>
      <c r="AA36" s="199" t="s">
        <v>632</v>
      </c>
      <c r="AB36" s="199" t="s">
        <v>632</v>
      </c>
      <c r="AC36" s="199" t="s">
        <v>85</v>
      </c>
      <c r="AD36" s="199" t="s">
        <v>47</v>
      </c>
      <c r="AE36" s="199" t="s">
        <v>47</v>
      </c>
      <c r="AF36" s="199" t="s">
        <v>632</v>
      </c>
    </row>
    <row r="37" spans="1:32" customFormat="1" ht="13.2" x14ac:dyDescent="0.25">
      <c r="A37" s="82" t="s">
        <v>77</v>
      </c>
      <c r="B37" s="83"/>
      <c r="C37" s="83"/>
      <c r="D37" s="83"/>
      <c r="E37" s="83" t="s">
        <v>78</v>
      </c>
      <c r="F37" s="84" t="s">
        <v>35</v>
      </c>
      <c r="G37" s="85">
        <f>AVERAGE(North_East!W37,North_East!X37,North_East!Y37)</f>
        <v>7.0181176594624262</v>
      </c>
      <c r="H37" s="85">
        <f>AVERAGE(North_West!W37,North_West!X37,North_West!Y37)</f>
        <v>10.882483334053296</v>
      </c>
      <c r="I37" s="85">
        <f>AVERAGE(Yorkshire_and_The_Humber!W37,Yorkshire_and_The_Humber!X37,Yorkshire_and_The_Humber!Y37)</f>
        <v>8.4642743860230123</v>
      </c>
      <c r="J37" s="85">
        <f>AVERAGE(East_Midlands!W37,East_Midlands!X37,East_Midlands!Y37)</f>
        <v>11.980971217197032</v>
      </c>
      <c r="K37" s="85">
        <f>AVERAGE(West_Midlands!W37,West_Midlands!X37,West_Midlands!Y37)</f>
        <v>9.7813130378598387</v>
      </c>
      <c r="L37" s="85">
        <f>AVERAGE(East!W37,East!X37,East!Y37)</f>
        <v>10.929194497378719</v>
      </c>
      <c r="M37" s="85">
        <f>AVERAGE(London!W37,London!X37,London!Y37)</f>
        <v>4.9093457099990312</v>
      </c>
      <c r="N37" s="85">
        <f>AVERAGE(South_East!W37,South_East!X37,South_East!Y37)</f>
        <v>8.2764423333587569</v>
      </c>
      <c r="O37" s="85">
        <f>AVERAGE(South_West!U37:V37,South_West!X37,South_West!Y37)</f>
        <v>8.0228268243348033</v>
      </c>
      <c r="P37" s="85">
        <f>AVERAGE(England!W37,England!X37,England!Y37)</f>
        <v>8.8511841914290201</v>
      </c>
      <c r="Q37" s="85">
        <f>AVERAGE(Wales!W37,Wales!X37,Wales!Y37)</f>
        <v>13.338815670054373</v>
      </c>
      <c r="R37" s="85">
        <f>AVERAGE(Scotland!W37,Scotland!X37,Scotland!Y37)</f>
        <v>7.3491438175865129</v>
      </c>
      <c r="S37" s="85">
        <f>AVERAGE(Northern_Ireland!W37,Northern_Ireland!X37,Northern_Ireland!Y37)</f>
        <v>4.6654848737951582</v>
      </c>
      <c r="T37" s="198" t="s">
        <v>36</v>
      </c>
      <c r="U37" s="199" t="s">
        <v>47</v>
      </c>
      <c r="V37" s="199"/>
      <c r="W37" s="199"/>
      <c r="X37" s="199"/>
      <c r="Y37" s="199"/>
      <c r="Z37" s="199"/>
      <c r="AA37" s="199"/>
      <c r="AB37" s="199"/>
      <c r="AC37" s="199" t="s">
        <v>632</v>
      </c>
      <c r="AD37" s="199" t="s">
        <v>36</v>
      </c>
      <c r="AE37" s="199"/>
      <c r="AF37" s="199"/>
    </row>
    <row r="38" spans="1:32" customFormat="1" ht="13.2" x14ac:dyDescent="0.25">
      <c r="A38" s="82" t="s">
        <v>79</v>
      </c>
      <c r="B38" s="83"/>
      <c r="C38" s="83"/>
      <c r="D38" s="83"/>
      <c r="E38" s="83" t="s">
        <v>80</v>
      </c>
      <c r="F38" s="84" t="s">
        <v>35</v>
      </c>
      <c r="G38" s="85">
        <f>AVERAGE(North_East!W38,North_East!X38,North_East!Y38)</f>
        <v>47.300710843738919</v>
      </c>
      <c r="H38" s="85">
        <f>AVERAGE(North_West!W38,North_West!X38,North_West!Y38)</f>
        <v>53.581104221208165</v>
      </c>
      <c r="I38" s="85">
        <f>AVERAGE(Yorkshire_and_The_Humber!W38,Yorkshire_and_The_Humber!X38,Yorkshire_and_The_Humber!Y38)</f>
        <v>54.163822482855778</v>
      </c>
      <c r="J38" s="85">
        <f>AVERAGE(East_Midlands!W38,East_Midlands!X38,East_Midlands!Y38)</f>
        <v>55.243481443005756</v>
      </c>
      <c r="K38" s="85">
        <f>AVERAGE(West_Midlands!W38,West_Midlands!X38,West_Midlands!Y38)</f>
        <v>54.906592510271743</v>
      </c>
      <c r="L38" s="85">
        <f>AVERAGE(East!W38,East!X38,East!Y38)</f>
        <v>55.678622224650759</v>
      </c>
      <c r="M38" s="85">
        <f>AVERAGE(London!W38,London!X38,London!Y38)</f>
        <v>42.213551333253264</v>
      </c>
      <c r="N38" s="85">
        <f>AVERAGE(South_East!W38,South_East!X38,South_East!Y38)</f>
        <v>55.495788006469901</v>
      </c>
      <c r="O38" s="85">
        <f>AVERAGE(South_West!U38:V38,South_West!X38,South_West!Y38)</f>
        <v>59.299474083827391</v>
      </c>
      <c r="P38" s="85">
        <f>AVERAGE(England!W38,England!X38,England!Y38)</f>
        <v>53.439585414684437</v>
      </c>
      <c r="Q38" s="85">
        <f>AVERAGE(Wales!W38,Wales!X38,Wales!Y38)</f>
        <v>58.684167063275645</v>
      </c>
      <c r="R38" s="85">
        <f>AVERAGE(Scotland!W38,Scotland!X38,Scotland!Y38)</f>
        <v>49.18957944811018</v>
      </c>
      <c r="S38" s="85">
        <f>AVERAGE(Northern_Ireland!W38,Northern_Ireland!X38,Northern_Ireland!Y38)</f>
        <v>68.003933267792647</v>
      </c>
      <c r="T38" s="198" t="s">
        <v>47</v>
      </c>
      <c r="U38" s="199" t="s">
        <v>632</v>
      </c>
      <c r="V38" s="199" t="s">
        <v>47</v>
      </c>
      <c r="W38" s="199" t="s">
        <v>47</v>
      </c>
      <c r="X38" s="199" t="s">
        <v>47</v>
      </c>
      <c r="Y38" s="199" t="s">
        <v>47</v>
      </c>
      <c r="Z38" s="199" t="s">
        <v>47</v>
      </c>
      <c r="AA38" s="199" t="s">
        <v>632</v>
      </c>
      <c r="AB38" s="199" t="s">
        <v>632</v>
      </c>
      <c r="AC38" s="199" t="s">
        <v>85</v>
      </c>
      <c r="AD38" s="199" t="s">
        <v>47</v>
      </c>
      <c r="AE38" s="199" t="s">
        <v>47</v>
      </c>
      <c r="AF38" s="199" t="s">
        <v>632</v>
      </c>
    </row>
    <row r="39" spans="1:32" customFormat="1" ht="13.2" x14ac:dyDescent="0.25">
      <c r="A39" s="82" t="s">
        <v>81</v>
      </c>
      <c r="B39" s="83"/>
      <c r="C39" s="83"/>
      <c r="D39" s="83" t="s">
        <v>82</v>
      </c>
      <c r="E39" s="83"/>
      <c r="F39" s="84" t="s">
        <v>35</v>
      </c>
      <c r="G39" s="85">
        <f>AVERAGE(North_East!W39,North_East!X39,North_East!Y39)</f>
        <v>1.0643207151270371</v>
      </c>
      <c r="H39" s="85">
        <f>AVERAGE(North_West!W39,North_West!X39,North_West!Y39)</f>
        <v>0.98479765965314014</v>
      </c>
      <c r="I39" s="85">
        <f>AVERAGE(Yorkshire_and_The_Humber!W39,Yorkshire_and_The_Humber!X39,Yorkshire_and_The_Humber!Y39)</f>
        <v>0.92985748473410645</v>
      </c>
      <c r="J39" s="85">
        <f>AVERAGE(East_Midlands!W39,East_Midlands!X39,East_Midlands!Y39)</f>
        <v>0.88640171311675653</v>
      </c>
      <c r="K39" s="85">
        <f>AVERAGE(West_Midlands!W39,West_Midlands!X39,West_Midlands!Y39)</f>
        <v>1.1740652764721966</v>
      </c>
      <c r="L39" s="85">
        <f>AVERAGE(East!W39,East!X39,East!Y39)</f>
        <v>1.7282643026761928</v>
      </c>
      <c r="M39" s="85">
        <f>AVERAGE(London!W39,London!X39,London!Y39)</f>
        <v>2.9598460008459315</v>
      </c>
      <c r="N39" s="85">
        <f>AVERAGE(South_East!W39,South_East!X39,South_East!Y39)</f>
        <v>1.2020690571347599</v>
      </c>
      <c r="O39" s="85">
        <f>AVERAGE(South_West!U39:V39,South_West!X39,South_West!Y39)</f>
        <v>1.2002588367225093</v>
      </c>
      <c r="P39" s="85">
        <f>AVERAGE(England!W39,England!X39,England!Y39)</f>
        <v>1.4309924538215071</v>
      </c>
      <c r="Q39" s="85">
        <f>AVERAGE(Wales!W39,Wales!X39,Wales!Y39)</f>
        <v>0.52382847064253046</v>
      </c>
      <c r="R39" s="85">
        <f>AVERAGE(Scotland!W39,Scotland!X39,Scotland!Y39)</f>
        <v>1.3355377991392057</v>
      </c>
      <c r="S39" s="85">
        <f>AVERAGE(Northern_Ireland!W39,Northern_Ireland!X39,Northern_Ireland!Y39)</f>
        <v>0.82728691540974209</v>
      </c>
      <c r="T39" s="198" t="s">
        <v>36</v>
      </c>
      <c r="U39" s="199" t="s">
        <v>36</v>
      </c>
      <c r="V39" s="199" t="s">
        <v>36</v>
      </c>
      <c r="W39" s="199" t="s">
        <v>36</v>
      </c>
      <c r="X39" s="199" t="s">
        <v>36</v>
      </c>
      <c r="Y39" s="199" t="s">
        <v>36</v>
      </c>
      <c r="Z39" s="199" t="s">
        <v>36</v>
      </c>
      <c r="AA39" s="199" t="s">
        <v>36</v>
      </c>
      <c r="AB39" s="199" t="s">
        <v>36</v>
      </c>
      <c r="AC39" s="199"/>
      <c r="AD39" s="199" t="s">
        <v>36</v>
      </c>
      <c r="AE39" s="199" t="s">
        <v>36</v>
      </c>
      <c r="AF39" s="199" t="s">
        <v>36</v>
      </c>
    </row>
    <row r="40" spans="1:32" customFormat="1" ht="13.2" x14ac:dyDescent="0.25">
      <c r="A40" s="82" t="s">
        <v>83</v>
      </c>
      <c r="B40" s="83"/>
      <c r="C40" s="83"/>
      <c r="D40" s="83" t="s">
        <v>84</v>
      </c>
      <c r="E40" s="83"/>
      <c r="F40" s="84" t="s">
        <v>35</v>
      </c>
      <c r="G40" s="85">
        <f>AVERAGE(North_East!W40,North_East!X40,North_East!Y40)</f>
        <v>7.8988959994508727</v>
      </c>
      <c r="H40" s="85">
        <f>AVERAGE(North_West!W40,North_West!X40,North_West!Y40)</f>
        <v>12.474188525559891</v>
      </c>
      <c r="I40" s="85">
        <f>AVERAGE(Yorkshire_and_The_Humber!W40,Yorkshire_and_The_Humber!X40,Yorkshire_and_The_Humber!Y40)</f>
        <v>11.031705036907994</v>
      </c>
      <c r="J40" s="85">
        <f>AVERAGE(East_Midlands!W40,East_Midlands!X40,East_Midlands!Y40)</f>
        <v>2.6639368171855691</v>
      </c>
      <c r="K40" s="85">
        <f>AVERAGE(West_Midlands!W40,West_Midlands!X40,West_Midlands!Y40)</f>
        <v>7.6362686844507053</v>
      </c>
      <c r="L40" s="85">
        <f>AVERAGE(East!W40,East!X40,East!Y40)</f>
        <v>9.0264062002322252</v>
      </c>
      <c r="M40" s="85">
        <f>AVERAGE(London!W40,London!X40,London!Y40)</f>
        <v>11.042323725098315</v>
      </c>
      <c r="N40" s="85">
        <f>AVERAGE(South_East!W40,South_East!X40,South_East!Y40)</f>
        <v>9.1069879053839777</v>
      </c>
      <c r="O40" s="85">
        <f>AVERAGE(South_West!U40:V40,South_West!X40,South_West!Y40)</f>
        <v>15.546267416428854</v>
      </c>
      <c r="P40" s="85">
        <f>AVERAGE(England!W40,England!X40,England!Y40)</f>
        <v>9.2697158587190689</v>
      </c>
      <c r="Q40" s="85">
        <f>AVERAGE(Wales!W40,Wales!X40,Wales!Y40)</f>
        <v>10.852574723427535</v>
      </c>
      <c r="R40" s="85">
        <f>AVERAGE(Scotland!W40,Scotland!X40,Scotland!Y40)</f>
        <v>8.9294699533874198</v>
      </c>
      <c r="S40" s="85">
        <f>AVERAGE(Northern_Ireland!W40,Northern_Ireland!X40,Northern_Ireland!Y40)</f>
        <v>9.9876940347596541</v>
      </c>
      <c r="T40" s="198" t="s">
        <v>85</v>
      </c>
      <c r="U40" s="199" t="s">
        <v>36</v>
      </c>
      <c r="V40" s="199" t="s">
        <v>36</v>
      </c>
      <c r="W40" s="199" t="s">
        <v>85</v>
      </c>
      <c r="X40" s="199" t="s">
        <v>36</v>
      </c>
      <c r="Y40" s="199" t="s">
        <v>36</v>
      </c>
      <c r="Z40" s="199" t="s">
        <v>36</v>
      </c>
      <c r="AA40" s="199" t="s">
        <v>36</v>
      </c>
      <c r="AB40" s="199" t="s">
        <v>36</v>
      </c>
      <c r="AC40" s="199"/>
      <c r="AD40" s="199" t="s">
        <v>36</v>
      </c>
      <c r="AE40" s="199" t="s">
        <v>36</v>
      </c>
      <c r="AF40" s="199" t="s">
        <v>36</v>
      </c>
    </row>
    <row r="41" spans="1:32" customFormat="1" ht="13.2" x14ac:dyDescent="0.25">
      <c r="A41" s="82" t="s">
        <v>86</v>
      </c>
      <c r="B41" s="83"/>
      <c r="C41" s="83"/>
      <c r="D41" s="83"/>
      <c r="E41" s="83" t="s">
        <v>87</v>
      </c>
      <c r="F41" s="84" t="s">
        <v>35</v>
      </c>
      <c r="G41" s="85">
        <f>AVERAGE(North_East!W41,North_East!X41,North_East!Y41)</f>
        <v>4.0720700065406854</v>
      </c>
      <c r="H41" s="85">
        <f>AVERAGE(North_West!W41,North_West!X41,North_West!Y41)</f>
        <v>1.2619252242698547</v>
      </c>
      <c r="I41" s="85">
        <f>AVERAGE(Yorkshire_and_The_Humber!W41,Yorkshire_and_The_Humber!X41,Yorkshire_and_The_Humber!Y41)</f>
        <v>0.61545627146310167</v>
      </c>
      <c r="J41" s="85">
        <f>AVERAGE(East_Midlands!W41,East_Midlands!X41,East_Midlands!Y41)</f>
        <v>0.60325057089310063</v>
      </c>
      <c r="K41" s="85">
        <f>AVERAGE(West_Midlands!W41,West_Midlands!X41,West_Midlands!Y41)</f>
        <v>3.3295418255690018E-2</v>
      </c>
      <c r="L41" s="85">
        <f>AVERAGE(East!W41,East!X41,East!Y41)</f>
        <v>0.5053115375949061</v>
      </c>
      <c r="M41" s="85">
        <f>AVERAGE(London!W41,London!X41,London!Y41)</f>
        <v>2.4609781426811019</v>
      </c>
      <c r="N41" s="85">
        <f>AVERAGE(South_East!W41,South_East!X41,South_East!Y41)</f>
        <v>1.9529881368260991</v>
      </c>
      <c r="O41" s="85">
        <f>AVERAGE(South_West!U41:V41,South_West!X41,South_West!Y41)</f>
        <v>1.7830578344575341</v>
      </c>
      <c r="P41" s="85">
        <f>AVERAGE(England!W41,England!X41,England!Y41)</f>
        <v>1.2884345771543821</v>
      </c>
      <c r="Q41" s="85">
        <f>AVERAGE(Wales!W41,Wales!X41,Wales!Y41)</f>
        <v>1.7785099378061269</v>
      </c>
      <c r="R41" s="85">
        <f>AVERAGE(Scotland!W41,Scotland!X41,Scotland!Y41)</f>
        <v>0.15960445615467581</v>
      </c>
      <c r="S41" s="85">
        <f>AVERAGE(Northern_Ireland!W41,Northern_Ireland!X41,Northern_Ireland!Y41)</f>
        <v>0.98466702777282145</v>
      </c>
      <c r="T41" s="198"/>
      <c r="U41" s="199" t="s">
        <v>36</v>
      </c>
      <c r="V41" s="199" t="s">
        <v>85</v>
      </c>
      <c r="W41" s="199"/>
      <c r="X41" s="199" t="s">
        <v>36</v>
      </c>
      <c r="Y41" s="199" t="s">
        <v>36</v>
      </c>
      <c r="Z41" s="199" t="s">
        <v>36</v>
      </c>
      <c r="AA41" s="199" t="s">
        <v>36</v>
      </c>
      <c r="AB41" s="199" t="s">
        <v>36</v>
      </c>
      <c r="AC41" s="199" t="s">
        <v>36</v>
      </c>
      <c r="AD41" s="199" t="s">
        <v>85</v>
      </c>
      <c r="AE41" s="199" t="s">
        <v>36</v>
      </c>
      <c r="AF41" s="199" t="s">
        <v>36</v>
      </c>
    </row>
    <row r="42" spans="1:32" customFormat="1" ht="13.2" x14ac:dyDescent="0.25">
      <c r="A42" s="82" t="s">
        <v>88</v>
      </c>
      <c r="B42" s="83"/>
      <c r="C42" s="83"/>
      <c r="D42" s="83"/>
      <c r="E42" s="83" t="s">
        <v>89</v>
      </c>
      <c r="F42" s="84" t="s">
        <v>35</v>
      </c>
      <c r="G42" s="85">
        <f>AVERAGE(North_East!W42,North_East!X42,North_East!Y42)</f>
        <v>3.8268259929101887</v>
      </c>
      <c r="H42" s="85">
        <f>AVERAGE(North_West!W42,North_West!X42,North_West!Y42)</f>
        <v>11.212263301290037</v>
      </c>
      <c r="I42" s="85">
        <f>AVERAGE(Yorkshire_and_The_Humber!W42,Yorkshire_and_The_Humber!X42,Yorkshire_and_The_Humber!Y42)</f>
        <v>10.416248765444891</v>
      </c>
      <c r="J42" s="85">
        <f>AVERAGE(East_Midlands!W42,East_Midlands!X42,East_Midlands!Y42)</f>
        <v>2.0606862462924682</v>
      </c>
      <c r="K42" s="85">
        <f>AVERAGE(West_Midlands!W42,West_Midlands!X42,West_Midlands!Y42)</f>
        <v>7.6029732661950149</v>
      </c>
      <c r="L42" s="85">
        <f>AVERAGE(East!W42,East!X42,East!Y42)</f>
        <v>8.521094662637319</v>
      </c>
      <c r="M42" s="85">
        <f>AVERAGE(London!W42,London!X42,London!Y42)</f>
        <v>8.581345582417212</v>
      </c>
      <c r="N42" s="85">
        <f>AVERAGE(South_East!W42,South_East!X42,South_East!Y42)</f>
        <v>7.1539997685578784</v>
      </c>
      <c r="O42" s="85">
        <f>AVERAGE(South_West!U42:V42,South_West!X42,South_West!Y42)</f>
        <v>13.763209581971319</v>
      </c>
      <c r="P42" s="85">
        <f>AVERAGE(England!W42,England!X42,England!Y42)</f>
        <v>7.9812812815646881</v>
      </c>
      <c r="Q42" s="85">
        <f>AVERAGE(Wales!W42,Wales!X42,Wales!Y42)</f>
        <v>9.0740647856214061</v>
      </c>
      <c r="R42" s="85">
        <f>AVERAGE(Scotland!W42,Scotland!X42,Scotland!Y42)</f>
        <v>8.769865497232745</v>
      </c>
      <c r="S42" s="85">
        <f>AVERAGE(Northern_Ireland!W42,Northern_Ireland!X42,Northern_Ireland!Y42)</f>
        <v>9.0030270069868319</v>
      </c>
      <c r="T42" s="198" t="s">
        <v>85</v>
      </c>
      <c r="U42" s="199" t="s">
        <v>36</v>
      </c>
      <c r="V42" s="199" t="s">
        <v>36</v>
      </c>
      <c r="W42" s="199" t="s">
        <v>85</v>
      </c>
      <c r="X42" s="199" t="s">
        <v>36</v>
      </c>
      <c r="Y42" s="199" t="s">
        <v>36</v>
      </c>
      <c r="Z42" s="199" t="s">
        <v>36</v>
      </c>
      <c r="AA42" s="199" t="s">
        <v>36</v>
      </c>
      <c r="AB42" s="199" t="s">
        <v>36</v>
      </c>
      <c r="AC42" s="199"/>
      <c r="AD42" s="199" t="s">
        <v>36</v>
      </c>
      <c r="AE42" s="199" t="s">
        <v>85</v>
      </c>
      <c r="AF42" s="199" t="s">
        <v>36</v>
      </c>
    </row>
    <row r="43" spans="1:32" customFormat="1" ht="13.2" x14ac:dyDescent="0.25">
      <c r="A43" s="82" t="s">
        <v>90</v>
      </c>
      <c r="B43" s="83"/>
      <c r="C43" s="83"/>
      <c r="D43" s="83" t="s">
        <v>91</v>
      </c>
      <c r="E43" s="83"/>
      <c r="F43" s="84" t="s">
        <v>35</v>
      </c>
      <c r="G43" s="85">
        <f>AVERAGE(North_East!W43,North_East!X43,North_East!Y43)</f>
        <v>0.21686817178448262</v>
      </c>
      <c r="H43" s="85">
        <f>AVERAGE(North_West!W43,North_West!X43,North_West!Y43)</f>
        <v>0.56313437602824512</v>
      </c>
      <c r="I43" s="85">
        <f>AVERAGE(Yorkshire_and_The_Humber!W43,Yorkshire_and_The_Humber!X43,Yorkshire_and_The_Humber!Y43)</f>
        <v>0.29165403075841084</v>
      </c>
      <c r="J43" s="85">
        <f>AVERAGE(East_Midlands!W43,East_Midlands!X43,East_Midlands!Y43)</f>
        <v>0.20576581759192167</v>
      </c>
      <c r="K43" s="85">
        <f>AVERAGE(West_Midlands!W43,West_Midlands!X43,West_Midlands!Y43)</f>
        <v>0.13417733570979201</v>
      </c>
      <c r="L43" s="85">
        <f>AVERAGE(East!W43,East!X43,East!Y43)</f>
        <v>8.670993586905977E-2</v>
      </c>
      <c r="M43" s="85">
        <f>AVERAGE(London!W43,London!X43,London!Y43)</f>
        <v>0.57380521745423363</v>
      </c>
      <c r="N43" s="85">
        <f>AVERAGE(South_East!W43,South_East!X43,South_East!Y43)</f>
        <v>0.39530146061223514</v>
      </c>
      <c r="O43" s="85">
        <f>AVERAGE(South_West!U43:V43,South_West!X43,South_West!Y43)</f>
        <v>0.2760387098709508</v>
      </c>
      <c r="P43" s="85">
        <f>AVERAGE(England!W43,England!X43,England!Y43)</f>
        <v>0.31398130067190849</v>
      </c>
      <c r="Q43" s="85">
        <f>AVERAGE(Wales!W43,Wales!X43,Wales!Y43)</f>
        <v>0.25315076849068852</v>
      </c>
      <c r="R43" s="85">
        <f>AVERAGE(Scotland!W43,Scotland!X43,Scotland!Y43)</f>
        <v>9.1552652071553664E-2</v>
      </c>
      <c r="S43" s="85">
        <f>AVERAGE(Northern_Ireland!W43,Northern_Ireland!X43,Northern_Ireland!Y43)</f>
        <v>0.10703384492810576</v>
      </c>
      <c r="T43" s="198"/>
      <c r="U43" s="199" t="s">
        <v>85</v>
      </c>
      <c r="V43" s="199"/>
      <c r="W43" s="199" t="s">
        <v>36</v>
      </c>
      <c r="X43" s="199" t="s">
        <v>85</v>
      </c>
      <c r="Y43" s="199" t="s">
        <v>85</v>
      </c>
      <c r="Z43" s="199" t="s">
        <v>36</v>
      </c>
      <c r="AA43" s="199"/>
      <c r="AB43" s="199" t="s">
        <v>85</v>
      </c>
      <c r="AC43" s="199" t="s">
        <v>36</v>
      </c>
      <c r="AD43" s="199"/>
      <c r="AE43" s="199" t="s">
        <v>85</v>
      </c>
      <c r="AF43" s="199"/>
    </row>
    <row r="44" spans="1:32" customFormat="1" ht="13.2" x14ac:dyDescent="0.25">
      <c r="A44" s="82" t="s">
        <v>92</v>
      </c>
      <c r="B44" s="83"/>
      <c r="C44" s="83"/>
      <c r="D44" s="83" t="s">
        <v>93</v>
      </c>
      <c r="E44" s="83"/>
      <c r="F44" s="84" t="s">
        <v>35</v>
      </c>
      <c r="G44" s="85">
        <f>AVERAGE(North_East!W44,North_East!X44,North_East!Y44)</f>
        <v>43.350568461923444</v>
      </c>
      <c r="H44" s="85">
        <f>AVERAGE(North_West!W44,North_West!X44,North_West!Y44)</f>
        <v>50.537733259769077</v>
      </c>
      <c r="I44" s="85">
        <f>AVERAGE(Yorkshire_and_The_Humber!W44,Yorkshire_and_The_Humber!X44,Yorkshire_and_The_Humber!Y44)</f>
        <v>53.224743484858372</v>
      </c>
      <c r="J44" s="85">
        <f>AVERAGE(East_Midlands!W44,East_Midlands!X44,East_Midlands!Y44)</f>
        <v>57.152119841707503</v>
      </c>
      <c r="K44" s="85">
        <f>AVERAGE(West_Midlands!W44,West_Midlands!X44,West_Midlands!Y44)</f>
        <v>44.992703364310358</v>
      </c>
      <c r="L44" s="85">
        <f>AVERAGE(East!W44,East!X44,East!Y44)</f>
        <v>56.366416774328179</v>
      </c>
      <c r="M44" s="85">
        <f>AVERAGE(London!W44,London!X44,London!Y44)</f>
        <v>49.607897611924649</v>
      </c>
      <c r="N44" s="85">
        <f>AVERAGE(South_East!W44,South_East!X44,South_East!Y44)</f>
        <v>61.25695392073046</v>
      </c>
      <c r="O44" s="85">
        <f>AVERAGE(South_West!U44:V44,South_West!X44,South_West!Y44)</f>
        <v>58.154288320670979</v>
      </c>
      <c r="P44" s="85">
        <f>AVERAGE(England!W44,England!X44,England!Y44)</f>
        <v>53.29516977981897</v>
      </c>
      <c r="Q44" s="85">
        <f>AVERAGE(Wales!W44,Wales!X44,Wales!Y44)</f>
        <v>46.742931584627549</v>
      </c>
      <c r="R44" s="85">
        <f>AVERAGE(Scotland!W44,Scotland!X44,Scotland!Y44)</f>
        <v>53.449349349479114</v>
      </c>
      <c r="S44" s="85">
        <f>AVERAGE(Northern_Ireland!W44,Northern_Ireland!X44,Northern_Ireland!Y44)</f>
        <v>58.914938888668189</v>
      </c>
      <c r="T44" s="198" t="s">
        <v>47</v>
      </c>
      <c r="U44" s="199" t="s">
        <v>632</v>
      </c>
      <c r="V44" s="199" t="s">
        <v>47</v>
      </c>
      <c r="W44" s="199" t="s">
        <v>47</v>
      </c>
      <c r="X44" s="199" t="s">
        <v>47</v>
      </c>
      <c r="Y44" s="199" t="s">
        <v>47</v>
      </c>
      <c r="Z44" s="199" t="s">
        <v>47</v>
      </c>
      <c r="AA44" s="199" t="s">
        <v>632</v>
      </c>
      <c r="AB44" s="199" t="s">
        <v>47</v>
      </c>
      <c r="AC44" s="199" t="s">
        <v>85</v>
      </c>
      <c r="AD44" s="199" t="s">
        <v>47</v>
      </c>
      <c r="AE44" s="199" t="s">
        <v>47</v>
      </c>
      <c r="AF44" s="199" t="s">
        <v>632</v>
      </c>
    </row>
    <row r="45" spans="1:32" customFormat="1" ht="13.2" x14ac:dyDescent="0.25">
      <c r="A45" s="82" t="s">
        <v>94</v>
      </c>
      <c r="B45" s="83"/>
      <c r="C45" s="83"/>
      <c r="D45" s="83"/>
      <c r="E45" s="83" t="s">
        <v>95</v>
      </c>
      <c r="F45" s="84" t="s">
        <v>35</v>
      </c>
      <c r="G45" s="85">
        <f>AVERAGE(North_East!W45,North_East!X45,North_East!Y45)</f>
        <v>40.626931015389083</v>
      </c>
      <c r="H45" s="85">
        <f>AVERAGE(North_West!W45,North_West!X45,North_West!Y45)</f>
        <v>46.965474038847027</v>
      </c>
      <c r="I45" s="85">
        <f>AVERAGE(Yorkshire_and_The_Humber!W45,Yorkshire_and_The_Humber!X45,Yorkshire_and_The_Humber!Y45)</f>
        <v>49.567261621688459</v>
      </c>
      <c r="J45" s="85">
        <f>AVERAGE(East_Midlands!W45,East_Midlands!X45,East_Midlands!Y45)</f>
        <v>53.317784724869092</v>
      </c>
      <c r="K45" s="85">
        <f>AVERAGE(West_Midlands!W45,West_Midlands!X45,West_Midlands!Y45)</f>
        <v>42.046580590189741</v>
      </c>
      <c r="L45" s="85">
        <f>AVERAGE(East!W45,East!X45,East!Y45)</f>
        <v>52.477894435482902</v>
      </c>
      <c r="M45" s="85">
        <f>AVERAGE(London!W45,London!X45,London!Y45)</f>
        <v>46.517124089293397</v>
      </c>
      <c r="N45" s="85">
        <f>AVERAGE(South_East!W45,South_East!X45,South_East!Y45)</f>
        <v>57.935878677366723</v>
      </c>
      <c r="O45" s="85">
        <f>AVERAGE(South_West!U45:V45,South_West!X45,South_West!Y45)</f>
        <v>54.16091734462411</v>
      </c>
      <c r="P45" s="85">
        <f>AVERAGE(England!W45,England!X45,England!Y45)</f>
        <v>49.86591167883082</v>
      </c>
      <c r="Q45" s="85">
        <f>AVERAGE(Wales!W45,Wales!X45,Wales!Y45)</f>
        <v>42.876039594204379</v>
      </c>
      <c r="R45" s="85">
        <f>AVERAGE(Scotland!W45,Scotland!X45,Scotland!Y45)</f>
        <v>50.170833141128639</v>
      </c>
      <c r="S45" s="85">
        <f>AVERAGE(Northern_Ireland!W45,Northern_Ireland!X45,Northern_Ireland!Y45)</f>
        <v>54.403043487769573</v>
      </c>
      <c r="T45" s="198" t="s">
        <v>47</v>
      </c>
      <c r="U45" s="199" t="s">
        <v>632</v>
      </c>
      <c r="V45" s="199" t="s">
        <v>47</v>
      </c>
      <c r="W45" s="199" t="s">
        <v>47</v>
      </c>
      <c r="X45" s="199" t="s">
        <v>47</v>
      </c>
      <c r="Y45" s="199" t="s">
        <v>47</v>
      </c>
      <c r="Z45" s="199" t="s">
        <v>47</v>
      </c>
      <c r="AA45" s="199" t="s">
        <v>632</v>
      </c>
      <c r="AB45" s="199" t="s">
        <v>47</v>
      </c>
      <c r="AC45" s="199" t="s">
        <v>85</v>
      </c>
      <c r="AD45" s="199" t="s">
        <v>47</v>
      </c>
      <c r="AE45" s="199" t="s">
        <v>47</v>
      </c>
      <c r="AF45" s="199" t="s">
        <v>632</v>
      </c>
    </row>
    <row r="46" spans="1:32" customFormat="1" ht="13.2" x14ac:dyDescent="0.25">
      <c r="A46" s="82" t="s">
        <v>96</v>
      </c>
      <c r="B46" s="83"/>
      <c r="C46" s="83"/>
      <c r="D46" s="83"/>
      <c r="E46" s="83" t="s">
        <v>97</v>
      </c>
      <c r="F46" s="84" t="s">
        <v>35</v>
      </c>
      <c r="G46" s="85">
        <f>AVERAGE(North_East!W46,North_East!X46,North_East!Y46)</f>
        <v>2.7236374465343633</v>
      </c>
      <c r="H46" s="85">
        <f>AVERAGE(North_West!W46,North_West!X46,North_West!Y46)</f>
        <v>3.5722592209220463</v>
      </c>
      <c r="I46" s="85">
        <f>AVERAGE(Yorkshire_and_The_Humber!W46,Yorkshire_and_The_Humber!X46,Yorkshire_and_The_Humber!Y46)</f>
        <v>3.6574818631699038</v>
      </c>
      <c r="J46" s="85">
        <f>AVERAGE(East_Midlands!W46,East_Midlands!X46,East_Midlands!Y46)</f>
        <v>3.8343351168383983</v>
      </c>
      <c r="K46" s="85">
        <f>AVERAGE(West_Midlands!W46,West_Midlands!X46,West_Midlands!Y46)</f>
        <v>2.9461227741206102</v>
      </c>
      <c r="L46" s="85">
        <f>AVERAGE(East!W46,East!X46,East!Y46)</f>
        <v>3.8885223388452741</v>
      </c>
      <c r="M46" s="85">
        <f>AVERAGE(London!W46,London!X46,London!Y46)</f>
        <v>3.0907735226312663</v>
      </c>
      <c r="N46" s="85">
        <f>AVERAGE(South_East!W46,South_East!X46,South_East!Y46)</f>
        <v>3.3210752433637563</v>
      </c>
      <c r="O46" s="85">
        <f>AVERAGE(South_West!U46:V46,South_West!X46,South_West!Y46)</f>
        <v>3.9933709760468825</v>
      </c>
      <c r="P46" s="85">
        <f>AVERAGE(England!W46,England!X46,England!Y46)</f>
        <v>3.4292581009881444</v>
      </c>
      <c r="Q46" s="85">
        <f>AVERAGE(Wales!W46,Wales!X46,Wales!Y46)</f>
        <v>3.8668919904231753</v>
      </c>
      <c r="R46" s="85">
        <f>AVERAGE(Scotland!W46,Scotland!X46,Scotland!Y46)</f>
        <v>3.2785162083504744</v>
      </c>
      <c r="S46" s="85">
        <f>AVERAGE(Northern_Ireland!W46,Northern_Ireland!X46,Northern_Ireland!Y46)</f>
        <v>4.5118954008986067</v>
      </c>
      <c r="T46" s="198" t="s">
        <v>36</v>
      </c>
      <c r="U46" s="199"/>
      <c r="V46" s="199"/>
      <c r="W46" s="199" t="s">
        <v>36</v>
      </c>
      <c r="X46" s="199"/>
      <c r="Y46" s="199"/>
      <c r="Z46" s="199"/>
      <c r="AA46" s="199"/>
      <c r="AB46" s="199"/>
      <c r="AC46" s="199" t="s">
        <v>47</v>
      </c>
      <c r="AD46" s="199" t="s">
        <v>36</v>
      </c>
      <c r="AE46" s="199" t="s">
        <v>36</v>
      </c>
      <c r="AF46" s="199"/>
    </row>
    <row r="47" spans="1:32" customFormat="1" ht="13.2" x14ac:dyDescent="0.25">
      <c r="A47" s="82" t="s">
        <v>98</v>
      </c>
      <c r="B47" s="83"/>
      <c r="C47" s="83"/>
      <c r="D47" s="83" t="s">
        <v>99</v>
      </c>
      <c r="E47" s="83"/>
      <c r="F47" s="84" t="s">
        <v>35</v>
      </c>
      <c r="G47" s="85">
        <f>AVERAGE(North_East!W47,North_East!X47,North_East!Y47)</f>
        <v>26.202904197631341</v>
      </c>
      <c r="H47" s="85">
        <f>AVERAGE(North_West!W47,North_West!X47,North_West!Y47)</f>
        <v>28.980625957328002</v>
      </c>
      <c r="I47" s="85">
        <f>AVERAGE(Yorkshire_and_The_Humber!W47,Yorkshire_and_The_Humber!X47,Yorkshire_and_The_Humber!Y47)</f>
        <v>26.96487228206335</v>
      </c>
      <c r="J47" s="85">
        <f>AVERAGE(East_Midlands!W47,East_Midlands!X47,East_Midlands!Y47)</f>
        <v>33.78318081688235</v>
      </c>
      <c r="K47" s="85">
        <f>AVERAGE(West_Midlands!W47,West_Midlands!X47,West_Midlands!Y47)</f>
        <v>24.002789103647022</v>
      </c>
      <c r="L47" s="85">
        <f>AVERAGE(East!W47,East!X47,East!Y47)</f>
        <v>35.664047031616853</v>
      </c>
      <c r="M47" s="85">
        <f>AVERAGE(London!W47,London!X47,London!Y47)</f>
        <v>32.621485658035112</v>
      </c>
      <c r="N47" s="85">
        <f>AVERAGE(South_East!W47,South_East!X47,South_East!Y47)</f>
        <v>35.076074122815818</v>
      </c>
      <c r="O47" s="85">
        <f>AVERAGE(South_West!U47:V47,South_West!X47,South_West!Y47)</f>
        <v>33.400889188305484</v>
      </c>
      <c r="P47" s="85">
        <f>AVERAGE(England!W47,England!X47,England!Y47)</f>
        <v>31.362857968740105</v>
      </c>
      <c r="Q47" s="85">
        <f>AVERAGE(Wales!W47,Wales!X47,Wales!Y47)</f>
        <v>28.15765781667724</v>
      </c>
      <c r="R47" s="85">
        <f>AVERAGE(Scotland!W47,Scotland!X47,Scotland!Y47)</f>
        <v>28.619162382332874</v>
      </c>
      <c r="S47" s="85">
        <f>AVERAGE(Northern_Ireland!W47,Northern_Ireland!X47,Northern_Ireland!Y47)</f>
        <v>25.063632520982036</v>
      </c>
      <c r="T47" s="198"/>
      <c r="U47" s="199" t="s">
        <v>47</v>
      </c>
      <c r="V47" s="199" t="s">
        <v>47</v>
      </c>
      <c r="W47" s="199" t="s">
        <v>47</v>
      </c>
      <c r="X47" s="199" t="s">
        <v>47</v>
      </c>
      <c r="Y47" s="199"/>
      <c r="Z47" s="199" t="s">
        <v>47</v>
      </c>
      <c r="AA47" s="199" t="s">
        <v>47</v>
      </c>
      <c r="AB47" s="199" t="s">
        <v>47</v>
      </c>
      <c r="AC47" s="199" t="s">
        <v>632</v>
      </c>
      <c r="AD47" s="199"/>
      <c r="AE47" s="199" t="s">
        <v>47</v>
      </c>
      <c r="AF47" s="199" t="s">
        <v>47</v>
      </c>
    </row>
    <row r="48" spans="1:32" customFormat="1" ht="13.2" x14ac:dyDescent="0.25">
      <c r="A48" s="82" t="s">
        <v>100</v>
      </c>
      <c r="B48" s="83"/>
      <c r="C48" s="83"/>
      <c r="D48" s="83"/>
      <c r="E48" s="83" t="s">
        <v>101</v>
      </c>
      <c r="F48" s="84" t="s">
        <v>35</v>
      </c>
      <c r="G48" s="85">
        <f>AVERAGE(North_East!W48,North_East!X48,North_East!Y48)</f>
        <v>18.459556790312707</v>
      </c>
      <c r="H48" s="85">
        <f>AVERAGE(North_West!W48,North_West!X48,North_West!Y48)</f>
        <v>14.797590903309349</v>
      </c>
      <c r="I48" s="85">
        <f>AVERAGE(Yorkshire_and_The_Humber!W48,Yorkshire_and_The_Humber!X48,Yorkshire_and_The_Humber!Y48)</f>
        <v>15.888245623621122</v>
      </c>
      <c r="J48" s="85">
        <f>AVERAGE(East_Midlands!W48,East_Midlands!X48,East_Midlands!Y48)</f>
        <v>19.431390573764862</v>
      </c>
      <c r="K48" s="85">
        <f>AVERAGE(West_Midlands!W48,West_Midlands!X48,West_Midlands!Y48)</f>
        <v>13.337101748212682</v>
      </c>
      <c r="L48" s="85">
        <f>AVERAGE(East!W48,East!X48,East!Y48)</f>
        <v>18.959865874569129</v>
      </c>
      <c r="M48" s="85">
        <f>AVERAGE(London!W48,London!X48,London!Y48)</f>
        <v>13.53184891322511</v>
      </c>
      <c r="N48" s="85">
        <f>AVERAGE(South_East!W48,South_East!X48,South_East!Y48)</f>
        <v>14.36618457836355</v>
      </c>
      <c r="O48" s="85">
        <f>AVERAGE(South_West!U48:V48,South_West!X48,South_West!Y48)</f>
        <v>19.257596762760087</v>
      </c>
      <c r="P48" s="85">
        <f>AVERAGE(England!W48,England!X48,England!Y48)</f>
        <v>15.943283705413515</v>
      </c>
      <c r="Q48" s="85">
        <f>AVERAGE(Wales!W48,Wales!X48,Wales!Y48)</f>
        <v>16.315415232029583</v>
      </c>
      <c r="R48" s="85">
        <f>AVERAGE(Scotland!W48,Scotland!X48,Scotland!Y48)</f>
        <v>16.204613471128269</v>
      </c>
      <c r="S48" s="85">
        <f>AVERAGE(Northern_Ireland!W48,Northern_Ireland!X48,Northern_Ireland!Y48)</f>
        <v>15.18630865271084</v>
      </c>
      <c r="T48" s="198"/>
      <c r="U48" s="199" t="s">
        <v>47</v>
      </c>
      <c r="V48" s="199" t="s">
        <v>47</v>
      </c>
      <c r="W48" s="199"/>
      <c r="X48" s="199"/>
      <c r="Y48" s="199" t="s">
        <v>47</v>
      </c>
      <c r="Z48" s="199"/>
      <c r="AA48" s="199" t="s">
        <v>47</v>
      </c>
      <c r="AB48" s="199" t="s">
        <v>47</v>
      </c>
      <c r="AC48" s="199" t="s">
        <v>632</v>
      </c>
      <c r="AD48" s="199"/>
      <c r="AE48" s="199"/>
      <c r="AF48" s="199"/>
    </row>
    <row r="49" spans="1:32" customFormat="1" ht="13.2" x14ac:dyDescent="0.25">
      <c r="A49" s="82" t="s">
        <v>102</v>
      </c>
      <c r="B49" s="83"/>
      <c r="C49" s="83"/>
      <c r="D49" s="83"/>
      <c r="E49" s="83" t="s">
        <v>103</v>
      </c>
      <c r="F49" s="84" t="s">
        <v>35</v>
      </c>
      <c r="G49" s="85">
        <f>AVERAGE(North_East!W49,North_East!X49,North_East!Y49)</f>
        <v>0</v>
      </c>
      <c r="H49" s="85">
        <f>AVERAGE(North_West!W49,North_West!X49,North_West!Y49)</f>
        <v>0.29298606506510777</v>
      </c>
      <c r="I49" s="85">
        <f>AVERAGE(Yorkshire_and_The_Humber!W49,Yorkshire_and_The_Humber!X49,Yorkshire_and_The_Humber!Y49)</f>
        <v>0.12766027445541481</v>
      </c>
      <c r="J49" s="85">
        <f>AVERAGE(East_Midlands!W49,East_Midlands!X49,East_Midlands!Y49)</f>
        <v>1.638521160547638</v>
      </c>
      <c r="K49" s="85">
        <f>AVERAGE(West_Midlands!W49,West_Midlands!X49,West_Midlands!Y49)</f>
        <v>0</v>
      </c>
      <c r="L49" s="85">
        <f>AVERAGE(East!W49,East!X49,East!Y49)</f>
        <v>0</v>
      </c>
      <c r="M49" s="85">
        <f>AVERAGE(London!W49,London!X49,London!Y49)</f>
        <v>0.46688939718140737</v>
      </c>
      <c r="N49" s="85">
        <f>AVERAGE(South_East!W49,South_East!X49,South_East!Y49)</f>
        <v>3.8796217615424902</v>
      </c>
      <c r="O49" s="85">
        <f>AVERAGE(South_West!U49:V49,South_West!X49,South_West!Y49)</f>
        <v>0.10322745395339836</v>
      </c>
      <c r="P49" s="85">
        <f>AVERAGE(England!W49,England!X49,England!Y49)</f>
        <v>0.85474836781655483</v>
      </c>
      <c r="Q49" s="85">
        <f>AVERAGE(Wales!W49,Wales!X49,Wales!Y49)</f>
        <v>0</v>
      </c>
      <c r="R49" s="85">
        <f>AVERAGE(Scotland!W49,Scotland!X49,Scotland!Y49)</f>
        <v>0</v>
      </c>
      <c r="S49" s="85">
        <f>AVERAGE(Northern_Ireland!W49,Northern_Ireland!X49,Northern_Ireland!Y49)</f>
        <v>0</v>
      </c>
      <c r="T49" s="198"/>
      <c r="U49" s="199" t="s">
        <v>85</v>
      </c>
      <c r="V49" s="199"/>
      <c r="W49" s="199"/>
      <c r="X49" s="199"/>
      <c r="Y49" s="199"/>
      <c r="Z49" s="199" t="s">
        <v>85</v>
      </c>
      <c r="AA49" s="199"/>
      <c r="AB49" s="199" t="s">
        <v>85</v>
      </c>
      <c r="AC49" s="199" t="s">
        <v>36</v>
      </c>
      <c r="AD49" s="199"/>
      <c r="AE49" s="199"/>
      <c r="AF49" s="199"/>
    </row>
    <row r="50" spans="1:32" customFormat="1" ht="15.6" x14ac:dyDescent="0.25">
      <c r="A50" s="82" t="s">
        <v>104</v>
      </c>
      <c r="B50" s="83"/>
      <c r="C50" s="83"/>
      <c r="D50" s="83"/>
      <c r="E50" s="83" t="s">
        <v>656</v>
      </c>
      <c r="F50" s="84" t="s">
        <v>35</v>
      </c>
      <c r="G50" s="85">
        <f>AVERAGE(North_East!W50,North_East!X50,North_East!Y50)</f>
        <v>3.0357421431205651</v>
      </c>
      <c r="H50" s="85">
        <f>AVERAGE(North_West!W50,North_West!X50,North_West!Y50)</f>
        <v>6.1859329005716903</v>
      </c>
      <c r="I50" s="85">
        <f>AVERAGE(Yorkshire_and_The_Humber!W50,Yorkshire_and_The_Humber!X50,Yorkshire_and_The_Humber!Y50)</f>
        <v>4.3612805833783703</v>
      </c>
      <c r="J50" s="85">
        <f>AVERAGE(East_Midlands!W50,East_Midlands!X50,East_Midlands!Y50)</f>
        <v>6.1023411325411105</v>
      </c>
      <c r="K50" s="85">
        <f>AVERAGE(West_Midlands!W50,West_Midlands!X50,West_Midlands!Y50)</f>
        <v>5.6176274392209606</v>
      </c>
      <c r="L50" s="85">
        <f>AVERAGE(East!W50,East!X50,East!Y50)</f>
        <v>8.5906697816525597</v>
      </c>
      <c r="M50" s="85">
        <f>AVERAGE(London!W50,London!X50,London!Y50)</f>
        <v>6.1588252293645622</v>
      </c>
      <c r="N50" s="85">
        <f>AVERAGE(South_East!W50,South_East!X50,South_East!Y50)</f>
        <v>7.3582383626590557</v>
      </c>
      <c r="O50" s="85">
        <f>AVERAGE(South_West!U50:V50,South_West!X50,South_West!Y50)</f>
        <v>5.1096028547665213</v>
      </c>
      <c r="P50" s="85">
        <f>AVERAGE(England!W50,England!X50,England!Y50)</f>
        <v>6.1994572193454802</v>
      </c>
      <c r="Q50" s="85">
        <f>AVERAGE(Wales!W50,Wales!X50,Wales!Y50)</f>
        <v>5.9426156070330434</v>
      </c>
      <c r="R50" s="85">
        <f>AVERAGE(Scotland!W50,Scotland!X50,Scotland!Y50)</f>
        <v>5.9106029702345841</v>
      </c>
      <c r="S50" s="85">
        <f>AVERAGE(Northern_Ireland!W50,Northern_Ireland!X50,Northern_Ireland!Y50)</f>
        <v>4.9573574518996111</v>
      </c>
      <c r="T50" s="198" t="s">
        <v>36</v>
      </c>
      <c r="U50" s="199" t="s">
        <v>47</v>
      </c>
      <c r="V50" s="199"/>
      <c r="W50" s="199"/>
      <c r="X50" s="199"/>
      <c r="Y50" s="199"/>
      <c r="Z50" s="199"/>
      <c r="AA50" s="199"/>
      <c r="AB50" s="199"/>
      <c r="AC50" s="199" t="s">
        <v>47</v>
      </c>
      <c r="AD50" s="199" t="s">
        <v>36</v>
      </c>
      <c r="AE50" s="199"/>
      <c r="AF50" s="199"/>
    </row>
    <row r="51" spans="1:32" customFormat="1" ht="15.6" x14ac:dyDescent="0.25">
      <c r="A51" s="82" t="s">
        <v>106</v>
      </c>
      <c r="B51" s="83"/>
      <c r="C51" s="83"/>
      <c r="D51" s="83"/>
      <c r="E51" s="83" t="s">
        <v>657</v>
      </c>
      <c r="F51" s="84" t="s">
        <v>35</v>
      </c>
      <c r="G51" s="85">
        <f>AVERAGE(North_East!W51,North_East!X51,North_East!Y51)</f>
        <v>4.7076052641980697</v>
      </c>
      <c r="H51" s="85">
        <f>AVERAGE(North_West!W51,North_West!X51,North_West!Y51)</f>
        <v>7.7041160883818565</v>
      </c>
      <c r="I51" s="85">
        <f>AVERAGE(Yorkshire_and_The_Humber!W51,Yorkshire_and_The_Humber!X51,Yorkshire_and_The_Humber!Y51)</f>
        <v>6.5876858006084404</v>
      </c>
      <c r="J51" s="85">
        <f>AVERAGE(East_Midlands!W51,East_Midlands!X51,East_Midlands!Y51)</f>
        <v>6.6109279500287466</v>
      </c>
      <c r="K51" s="85">
        <f>AVERAGE(West_Midlands!W51,West_Midlands!X51,West_Midlands!Y51)</f>
        <v>5.0480599162133819</v>
      </c>
      <c r="L51" s="85">
        <f>AVERAGE(East!W51,East!X51,East!Y51)</f>
        <v>8.1135113753951682</v>
      </c>
      <c r="M51" s="85">
        <f>AVERAGE(London!W51,London!X51,London!Y51)</f>
        <v>12.463922118264032</v>
      </c>
      <c r="N51" s="85">
        <f>AVERAGE(South_East!W51,South_East!X51,South_East!Y51)</f>
        <v>9.4720294202507223</v>
      </c>
      <c r="O51" s="85">
        <f>AVERAGE(South_West!U51:V51,South_West!X51,South_West!Y51)</f>
        <v>8.9304621168254688</v>
      </c>
      <c r="P51" s="85">
        <f>AVERAGE(England!W51,England!X51,England!Y51)</f>
        <v>8.3653686761645627</v>
      </c>
      <c r="Q51" s="85">
        <f>AVERAGE(Wales!W51,Wales!X51,Wales!Y51)</f>
        <v>5.899626977614612</v>
      </c>
      <c r="R51" s="85">
        <f>AVERAGE(Scotland!W51,Scotland!X51,Scotland!Y51)</f>
        <v>6.5039459409700298</v>
      </c>
      <c r="S51" s="85">
        <f>AVERAGE(Northern_Ireland!W51,Northern_Ireland!X51,Northern_Ireland!Y51)</f>
        <v>4.9199664163715902</v>
      </c>
      <c r="T51" s="198" t="s">
        <v>36</v>
      </c>
      <c r="U51" s="199"/>
      <c r="V51" s="199"/>
      <c r="W51" s="199"/>
      <c r="X51" s="199"/>
      <c r="Y51" s="199"/>
      <c r="Z51" s="199"/>
      <c r="AA51" s="199"/>
      <c r="AB51" s="199"/>
      <c r="AC51" s="199" t="s">
        <v>47</v>
      </c>
      <c r="AD51" s="199" t="s">
        <v>36</v>
      </c>
      <c r="AE51" s="199"/>
      <c r="AF51" s="199"/>
    </row>
    <row r="52" spans="1:32" customFormat="1" ht="13.2" x14ac:dyDescent="0.25">
      <c r="A52" s="102">
        <v>17</v>
      </c>
      <c r="B52" s="103"/>
      <c r="C52" s="103"/>
      <c r="D52" s="103" t="s">
        <v>108</v>
      </c>
      <c r="E52" s="103"/>
      <c r="F52" s="104" t="s">
        <v>35</v>
      </c>
      <c r="G52" s="105">
        <f>AVERAGE(North_East!W52,North_East!X52,North_East!Y52)</f>
        <v>6.0761761587906733</v>
      </c>
      <c r="H52" s="105">
        <f>AVERAGE(North_West!W52,North_West!X52,North_West!Y52)</f>
        <v>7.652121297982295</v>
      </c>
      <c r="I52" s="105">
        <f>AVERAGE(Yorkshire_and_The_Humber!W52,Yorkshire_and_The_Humber!X52,Yorkshire_and_The_Humber!Y52)</f>
        <v>8.1342667739970604</v>
      </c>
      <c r="J52" s="105">
        <f>AVERAGE(East_Midlands!W52,East_Midlands!X52,East_Midlands!Y52)</f>
        <v>12.7801668404081</v>
      </c>
      <c r="K52" s="105">
        <f>AVERAGE(West_Midlands!W52,West_Midlands!X52,West_Midlands!Y52)</f>
        <v>8.7948448283293867</v>
      </c>
      <c r="L52" s="105">
        <f>AVERAGE(East!W52,East!X52,East!Y52)</f>
        <v>11.310058058629759</v>
      </c>
      <c r="M52" s="105">
        <f>AVERAGE(London!W52,London!X52,London!Y52)</f>
        <v>8.0281029903936716</v>
      </c>
      <c r="N52" s="105">
        <f>AVERAGE(South_East!W52,South_East!X52,South_East!Y52)</f>
        <v>11.034263599233478</v>
      </c>
      <c r="O52" s="105">
        <f>AVERAGE(South_West!U52:V52,South_West!X52,South_West!Y52)</f>
        <v>12.674113167721041</v>
      </c>
      <c r="P52" s="105">
        <f>AVERAGE(England!W52,England!X52,England!Y52)</f>
        <v>9.724614402550209</v>
      </c>
      <c r="Q52" s="105">
        <f>AVERAGE(Wales!W52,Wales!X52,Wales!Y52)</f>
        <v>7.7563288942623734</v>
      </c>
      <c r="R52" s="105">
        <f>AVERAGE(Scotland!W52,Scotland!X52,Scotland!Y52)</f>
        <v>8.0509969562138313</v>
      </c>
      <c r="S52" s="105">
        <f>AVERAGE(Northern_Ireland!W52,Northern_Ireland!X52,Northern_Ireland!Y52)</f>
        <v>6.2396391738805486</v>
      </c>
      <c r="T52" s="202"/>
      <c r="U52" s="203" t="s">
        <v>47</v>
      </c>
      <c r="V52" s="203" t="s">
        <v>47</v>
      </c>
      <c r="W52" s="203" t="s">
        <v>47</v>
      </c>
      <c r="X52" s="203"/>
      <c r="Y52" s="203" t="s">
        <v>47</v>
      </c>
      <c r="Z52" s="203"/>
      <c r="AA52" s="203" t="s">
        <v>47</v>
      </c>
      <c r="AB52" s="203" t="s">
        <v>47</v>
      </c>
      <c r="AC52" s="203" t="s">
        <v>632</v>
      </c>
      <c r="AD52" s="203"/>
      <c r="AE52" s="203" t="s">
        <v>47</v>
      </c>
      <c r="AF52" s="203" t="s">
        <v>47</v>
      </c>
    </row>
    <row r="53" spans="1:32" customFormat="1" ht="13.2" x14ac:dyDescent="0.25">
      <c r="A53" s="75" t="s">
        <v>109</v>
      </c>
      <c r="B53" s="12"/>
      <c r="C53" s="76" t="s">
        <v>110</v>
      </c>
      <c r="D53" s="76"/>
      <c r="E53" s="76"/>
      <c r="F53" s="35" t="s">
        <v>35</v>
      </c>
      <c r="G53" s="110">
        <f>AVERAGE(North_East!W53,North_East!X53,North_East!Y53)</f>
        <v>76.117277937733377</v>
      </c>
      <c r="H53" s="110">
        <f>AVERAGE(North_West!W53,North_West!X53,North_West!Y53)</f>
        <v>74.828441849939665</v>
      </c>
      <c r="I53" s="110">
        <f>AVERAGE(Yorkshire_and_The_Humber!W53,Yorkshire_and_The_Humber!X53,Yorkshire_and_The_Humber!Y53)</f>
        <v>79.35084621451557</v>
      </c>
      <c r="J53" s="110">
        <f>AVERAGE(East_Midlands!W53,East_Midlands!X53,East_Midlands!Y53)</f>
        <v>88.820758148837228</v>
      </c>
      <c r="K53" s="110">
        <f>AVERAGE(West_Midlands!W53,West_Midlands!X53,West_Midlands!Y53)</f>
        <v>85.63544290442546</v>
      </c>
      <c r="L53" s="110">
        <f>AVERAGE(East!W53,East!X53,East!Y53)</f>
        <v>101.43217048274364</v>
      </c>
      <c r="M53" s="110">
        <f>AVERAGE(London!W53,London!X53,London!Y53)</f>
        <v>78.674192404510578</v>
      </c>
      <c r="N53" s="110">
        <f>AVERAGE(South_East!W53,South_East!X53,South_East!Y53)</f>
        <v>101.21533138830712</v>
      </c>
      <c r="O53" s="110">
        <f>AVERAGE(South_West!U53:V53,South_West!X53,South_West!Y53)</f>
        <v>97.025683437832953</v>
      </c>
      <c r="P53" s="110">
        <f>AVERAGE(England!W53,England!X53,England!Y53)</f>
        <v>88.763320679188709</v>
      </c>
      <c r="Q53" s="110">
        <f>AVERAGE(Wales!W53,Wales!X53,Wales!Y53)</f>
        <v>73.273106842513585</v>
      </c>
      <c r="R53" s="110">
        <f>AVERAGE(Scotland!W53,Scotland!X53,Scotland!Y53)</f>
        <v>88.769401553110868</v>
      </c>
      <c r="S53" s="110">
        <f>AVERAGE(Northern_Ireland!W53,Northern_Ireland!X53,Northern_Ireland!Y53)</f>
        <v>64.041644141320333</v>
      </c>
      <c r="T53" s="204" t="s">
        <v>47</v>
      </c>
      <c r="U53" s="205" t="s">
        <v>632</v>
      </c>
      <c r="V53" s="205" t="s">
        <v>47</v>
      </c>
      <c r="W53" s="205" t="s">
        <v>632</v>
      </c>
      <c r="X53" s="205" t="s">
        <v>47</v>
      </c>
      <c r="Y53" s="205" t="s">
        <v>632</v>
      </c>
      <c r="Z53" s="205" t="s">
        <v>47</v>
      </c>
      <c r="AA53" s="205" t="s">
        <v>632</v>
      </c>
      <c r="AB53" s="205" t="s">
        <v>632</v>
      </c>
      <c r="AC53" s="205" t="s">
        <v>85</v>
      </c>
      <c r="AD53" s="205" t="s">
        <v>47</v>
      </c>
      <c r="AE53" s="205" t="s">
        <v>632</v>
      </c>
      <c r="AF53" s="205" t="s">
        <v>632</v>
      </c>
    </row>
    <row r="54" spans="1:32" customFormat="1" ht="13.2" x14ac:dyDescent="0.25">
      <c r="A54" s="82" t="s">
        <v>111</v>
      </c>
      <c r="B54" s="83"/>
      <c r="C54" s="12"/>
      <c r="D54" s="83" t="s">
        <v>112</v>
      </c>
      <c r="E54" s="83"/>
      <c r="F54" s="84" t="s">
        <v>35</v>
      </c>
      <c r="G54" s="85">
        <f>AVERAGE(North_East!W54,North_East!X54,North_East!Y54)</f>
        <v>67.361088027347066</v>
      </c>
      <c r="H54" s="85">
        <f>AVERAGE(North_West!W54,North_West!X54,North_West!Y54)</f>
        <v>68.607288811667857</v>
      </c>
      <c r="I54" s="85">
        <f>AVERAGE(Yorkshire_and_The_Humber!W54,Yorkshire_and_The_Humber!X54,Yorkshire_and_The_Humber!Y54)</f>
        <v>72.215531832899785</v>
      </c>
      <c r="J54" s="85">
        <f>AVERAGE(East_Midlands!W54,East_Midlands!X54,East_Midlands!Y54)</f>
        <v>81.773020074309485</v>
      </c>
      <c r="K54" s="85">
        <f>AVERAGE(West_Midlands!W54,West_Midlands!X54,West_Midlands!Y54)</f>
        <v>78.851894554685572</v>
      </c>
      <c r="L54" s="85">
        <f>AVERAGE(East!W54,East!X54,East!Y54)</f>
        <v>93.550995811058044</v>
      </c>
      <c r="M54" s="85">
        <f>AVERAGE(London!W54,London!X54,London!Y54)</f>
        <v>74.102616754441939</v>
      </c>
      <c r="N54" s="85">
        <f>AVERAGE(South_East!W54,South_East!X54,South_East!Y54)</f>
        <v>94.331384157720024</v>
      </c>
      <c r="O54" s="85">
        <f>AVERAGE(South_West!U54:V54,South_West!X54,South_West!Y54)</f>
        <v>89.676078042172989</v>
      </c>
      <c r="P54" s="85">
        <f>AVERAGE(England!W54,England!X54,England!Y54)</f>
        <v>82.065554854366454</v>
      </c>
      <c r="Q54" s="85">
        <f>AVERAGE(Wales!W54,Wales!X54,Wales!Y54)</f>
        <v>67.666139734038509</v>
      </c>
      <c r="R54" s="85">
        <f>AVERAGE(Scotland!W54,Scotland!X54,Scotland!Y54)</f>
        <v>78.987932324245392</v>
      </c>
      <c r="S54" s="85">
        <f>AVERAGE(Northern_Ireland!W54,Northern_Ireland!X54,Northern_Ireland!Y54)</f>
        <v>54.787657634920663</v>
      </c>
      <c r="T54" s="198" t="s">
        <v>47</v>
      </c>
      <c r="U54" s="199" t="s">
        <v>632</v>
      </c>
      <c r="V54" s="199" t="s">
        <v>47</v>
      </c>
      <c r="W54" s="199" t="s">
        <v>47</v>
      </c>
      <c r="X54" s="199" t="s">
        <v>47</v>
      </c>
      <c r="Y54" s="199" t="s">
        <v>632</v>
      </c>
      <c r="Z54" s="199" t="s">
        <v>47</v>
      </c>
      <c r="AA54" s="199" t="s">
        <v>632</v>
      </c>
      <c r="AB54" s="199" t="s">
        <v>632</v>
      </c>
      <c r="AC54" s="199" t="s">
        <v>85</v>
      </c>
      <c r="AD54" s="199" t="s">
        <v>47</v>
      </c>
      <c r="AE54" s="199" t="s">
        <v>632</v>
      </c>
      <c r="AF54" s="199" t="s">
        <v>632</v>
      </c>
    </row>
    <row r="55" spans="1:32" customFormat="1" ht="13.2" x14ac:dyDescent="0.25">
      <c r="A55" s="82" t="s">
        <v>113</v>
      </c>
      <c r="B55" s="83"/>
      <c r="C55" s="12"/>
      <c r="D55" s="83"/>
      <c r="E55" s="83" t="s">
        <v>114</v>
      </c>
      <c r="F55" s="84" t="s">
        <v>35</v>
      </c>
      <c r="G55" s="85">
        <f>AVERAGE(North_East!W55,North_East!X55,North_East!Y55)</f>
        <v>38.207641262343323</v>
      </c>
      <c r="H55" s="85">
        <f>AVERAGE(North_West!W55,North_West!X55,North_West!Y55)</f>
        <v>38.817208478566926</v>
      </c>
      <c r="I55" s="85">
        <f>AVERAGE(Yorkshire_and_The_Humber!W55,Yorkshire_and_The_Humber!X55,Yorkshire_and_The_Humber!Y55)</f>
        <v>36.998266628354038</v>
      </c>
      <c r="J55" s="85">
        <f>AVERAGE(East_Midlands!W55,East_Midlands!X55,East_Midlands!Y55)</f>
        <v>40.810654099539782</v>
      </c>
      <c r="K55" s="85">
        <f>AVERAGE(West_Midlands!W55,West_Midlands!X55,West_Midlands!Y55)</f>
        <v>45.45813150778951</v>
      </c>
      <c r="L55" s="85">
        <f>AVERAGE(East!W55,East!X55,East!Y55)</f>
        <v>54.672589963764921</v>
      </c>
      <c r="M55" s="85">
        <f>AVERAGE(London!W55,London!X55,London!Y55)</f>
        <v>32.388540338199846</v>
      </c>
      <c r="N55" s="85">
        <f>AVERAGE(South_East!W55,South_East!X55,South_East!Y55)</f>
        <v>49.544347463348487</v>
      </c>
      <c r="O55" s="85">
        <f>AVERAGE(South_West!U55:V55,South_West!X55,South_West!Y55)</f>
        <v>53.020542528908393</v>
      </c>
      <c r="P55" s="85">
        <f>AVERAGE(England!W55,England!X55,England!Y55)</f>
        <v>44.101880473028224</v>
      </c>
      <c r="Q55" s="85">
        <f>AVERAGE(Wales!W55,Wales!X55,Wales!Y55)</f>
        <v>42.01864480210125</v>
      </c>
      <c r="R55" s="85">
        <f>AVERAGE(Scotland!W55,Scotland!X55,Scotland!Y55)</f>
        <v>45.610016722552437</v>
      </c>
      <c r="S55" s="85">
        <f>AVERAGE(Northern_Ireland!W55,Northern_Ireland!X55,Northern_Ireland!Y55)</f>
        <v>39.678493195271408</v>
      </c>
      <c r="T55" s="198" t="s">
        <v>47</v>
      </c>
      <c r="U55" s="199" t="s">
        <v>632</v>
      </c>
      <c r="V55" s="199" t="s">
        <v>47</v>
      </c>
      <c r="W55" s="199" t="s">
        <v>47</v>
      </c>
      <c r="X55" s="199" t="s">
        <v>47</v>
      </c>
      <c r="Y55" s="199" t="s">
        <v>632</v>
      </c>
      <c r="Z55" s="199" t="s">
        <v>47</v>
      </c>
      <c r="AA55" s="199" t="s">
        <v>632</v>
      </c>
      <c r="AB55" s="199" t="s">
        <v>632</v>
      </c>
      <c r="AC55" s="199" t="s">
        <v>85</v>
      </c>
      <c r="AD55" s="199" t="s">
        <v>47</v>
      </c>
      <c r="AE55" s="199" t="s">
        <v>47</v>
      </c>
      <c r="AF55" s="199" t="s">
        <v>632</v>
      </c>
    </row>
    <row r="56" spans="1:32" customFormat="1" ht="13.2" x14ac:dyDescent="0.25">
      <c r="A56" s="82" t="s">
        <v>115</v>
      </c>
      <c r="B56" s="83"/>
      <c r="C56" s="12"/>
      <c r="D56" s="83"/>
      <c r="E56" s="83" t="s">
        <v>116</v>
      </c>
      <c r="F56" s="84" t="s">
        <v>35</v>
      </c>
      <c r="G56" s="85">
        <f>AVERAGE(North_East!W56,North_East!X56,North_East!Y56)</f>
        <v>8.2296059954563603</v>
      </c>
      <c r="H56" s="85">
        <f>AVERAGE(North_West!W56,North_West!X56,North_West!Y56)</f>
        <v>6.4963558485053383</v>
      </c>
      <c r="I56" s="85">
        <f>AVERAGE(Yorkshire_and_The_Humber!W56,Yorkshire_and_The_Humber!X56,Yorkshire_and_The_Humber!Y56)</f>
        <v>8.5065677700919622</v>
      </c>
      <c r="J56" s="85">
        <f>AVERAGE(East_Midlands!W56,East_Midlands!X56,East_Midlands!Y56)</f>
        <v>11.166260663270386</v>
      </c>
      <c r="K56" s="85">
        <f>AVERAGE(West_Midlands!W56,West_Midlands!X56,West_Midlands!Y56)</f>
        <v>7.1359809771440084</v>
      </c>
      <c r="L56" s="85">
        <f>AVERAGE(East!W56,East!X56,East!Y56)</f>
        <v>6.9857070059282718</v>
      </c>
      <c r="M56" s="85">
        <f>AVERAGE(London!W56,London!X56,London!Y56)</f>
        <v>3.6317309724401423</v>
      </c>
      <c r="N56" s="85">
        <f>AVERAGE(South_East!W56,South_East!X56,South_East!Y56)</f>
        <v>6.376602303817795</v>
      </c>
      <c r="O56" s="85">
        <f>AVERAGE(South_West!U56:V56,South_West!X56,South_West!Y56)</f>
        <v>6.0733667211489015</v>
      </c>
      <c r="P56" s="85">
        <f>AVERAGE(England!W56,England!X56,England!Y56)</f>
        <v>6.8882024905137884</v>
      </c>
      <c r="Q56" s="85">
        <f>AVERAGE(Wales!W56,Wales!X56,Wales!Y56)</f>
        <v>3.76819997023054</v>
      </c>
      <c r="R56" s="85">
        <f>AVERAGE(Scotland!W56,Scotland!X56,Scotland!Y56)</f>
        <v>6.3435207329865415</v>
      </c>
      <c r="S56" s="85">
        <f>AVERAGE(Northern_Ireland!W56,Northern_Ireland!X56,Northern_Ireland!Y56)</f>
        <v>1.4921220289649701</v>
      </c>
      <c r="T56" s="198"/>
      <c r="U56" s="199" t="s">
        <v>47</v>
      </c>
      <c r="V56" s="199"/>
      <c r="W56" s="199" t="s">
        <v>47</v>
      </c>
      <c r="X56" s="199"/>
      <c r="Y56" s="199"/>
      <c r="Z56" s="199" t="s">
        <v>36</v>
      </c>
      <c r="AA56" s="199"/>
      <c r="AB56" s="199"/>
      <c r="AC56" s="199" t="s">
        <v>632</v>
      </c>
      <c r="AD56" s="199" t="s">
        <v>36</v>
      </c>
      <c r="AE56" s="199"/>
      <c r="AF56" s="199" t="s">
        <v>36</v>
      </c>
    </row>
    <row r="57" spans="1:32" customFormat="1" ht="13.2" x14ac:dyDescent="0.25">
      <c r="A57" s="82" t="s">
        <v>117</v>
      </c>
      <c r="B57" s="83"/>
      <c r="C57" s="12"/>
      <c r="D57" s="83"/>
      <c r="E57" s="83" t="s">
        <v>118</v>
      </c>
      <c r="F57" s="84" t="s">
        <v>35</v>
      </c>
      <c r="G57" s="85">
        <f>AVERAGE(North_East!W57,North_East!X57,North_East!Y57)</f>
        <v>8.6992624148271123</v>
      </c>
      <c r="H57" s="85">
        <f>AVERAGE(North_West!W57,North_West!X57,North_West!Y57)</f>
        <v>7.7312800560642829</v>
      </c>
      <c r="I57" s="85">
        <f>AVERAGE(Yorkshire_and_The_Humber!W57,Yorkshire_and_The_Humber!X57,Yorkshire_and_The_Humber!Y57)</f>
        <v>9.0437774785147358</v>
      </c>
      <c r="J57" s="85">
        <f>AVERAGE(East_Midlands!W57,East_Midlands!X57,East_Midlands!Y57)</f>
        <v>8.5624272850543921</v>
      </c>
      <c r="K57" s="85">
        <f>AVERAGE(West_Midlands!W57,West_Midlands!X57,West_Midlands!Y57)</f>
        <v>9.3773483328413842</v>
      </c>
      <c r="L57" s="85">
        <f>AVERAGE(East!W57,East!X57,East!Y57)</f>
        <v>11.139588438316686</v>
      </c>
      <c r="M57" s="85">
        <f>AVERAGE(London!W57,London!X57,London!Y57)</f>
        <v>12.386109351785189</v>
      </c>
      <c r="N57" s="85">
        <f>AVERAGE(South_East!W57,South_East!X57,South_East!Y57)</f>
        <v>13.858586429408399</v>
      </c>
      <c r="O57" s="85">
        <f>AVERAGE(South_West!U57:V57,South_West!X57,South_West!Y57)</f>
        <v>10.629804116847108</v>
      </c>
      <c r="P57" s="85">
        <f>AVERAGE(England!W57,England!X57,England!Y57)</f>
        <v>10.527628387471919</v>
      </c>
      <c r="Q57" s="85">
        <f>AVERAGE(Wales!W57,Wales!X57,Wales!Y57)</f>
        <v>7.2610748869563677</v>
      </c>
      <c r="R57" s="85">
        <f>AVERAGE(Scotland!W57,Scotland!X57,Scotland!Y57)</f>
        <v>10.850330617991595</v>
      </c>
      <c r="S57" s="85">
        <f>AVERAGE(Northern_Ireland!W57,Northern_Ireland!X57,Northern_Ireland!Y57)</f>
        <v>4.4102105400802181</v>
      </c>
      <c r="T57" s="198" t="s">
        <v>36</v>
      </c>
      <c r="U57" s="199" t="s">
        <v>47</v>
      </c>
      <c r="V57" s="199"/>
      <c r="W57" s="199"/>
      <c r="X57" s="199"/>
      <c r="Y57" s="199"/>
      <c r="Z57" s="199"/>
      <c r="AA57" s="199" t="s">
        <v>47</v>
      </c>
      <c r="AB57" s="199" t="s">
        <v>47</v>
      </c>
      <c r="AC57" s="199" t="s">
        <v>632</v>
      </c>
      <c r="AD57" s="199"/>
      <c r="AE57" s="199"/>
      <c r="AF57" s="199"/>
    </row>
    <row r="58" spans="1:32" customFormat="1" ht="13.2" x14ac:dyDescent="0.25">
      <c r="A58" s="82" t="s">
        <v>119</v>
      </c>
      <c r="B58" s="83"/>
      <c r="C58" s="12"/>
      <c r="D58" s="83"/>
      <c r="E58" s="83" t="s">
        <v>120</v>
      </c>
      <c r="F58" s="84" t="s">
        <v>35</v>
      </c>
      <c r="G58" s="85">
        <f>AVERAGE(North_East!W58,North_East!X58,North_East!Y58)</f>
        <v>1.6285420101741686</v>
      </c>
      <c r="H58" s="85">
        <f>AVERAGE(North_West!W58,North_West!X58,North_West!Y58)</f>
        <v>1.7979908804132372</v>
      </c>
      <c r="I58" s="85">
        <f>AVERAGE(Yorkshire_and_The_Humber!W58,Yorkshire_and_The_Humber!X58,Yorkshire_and_The_Humber!Y58)</f>
        <v>2.3353845099041552</v>
      </c>
      <c r="J58" s="85">
        <f>AVERAGE(East_Midlands!W58,East_Midlands!X58,East_Midlands!Y58)</f>
        <v>2.2830875732485256</v>
      </c>
      <c r="K58" s="85">
        <f>AVERAGE(West_Midlands!W58,West_Midlands!X58,West_Midlands!Y58)</f>
        <v>2.3505098902663297</v>
      </c>
      <c r="L58" s="85">
        <f>AVERAGE(East!W58,East!X58,East!Y58)</f>
        <v>1.8744670201334515</v>
      </c>
      <c r="M58" s="85">
        <f>AVERAGE(London!W58,London!X58,London!Y58)</f>
        <v>1.7486382197473411</v>
      </c>
      <c r="N58" s="85">
        <f>AVERAGE(South_East!W58,South_East!X58,South_East!Y58)</f>
        <v>1.2754607141981567</v>
      </c>
      <c r="O58" s="85">
        <f>AVERAGE(South_West!U58:V58,South_West!X58,South_West!Y58)</f>
        <v>1.5160595330273765</v>
      </c>
      <c r="P58" s="85">
        <f>AVERAGE(England!W58,England!X58,England!Y58)</f>
        <v>1.8284619372833422</v>
      </c>
      <c r="Q58" s="85">
        <f>AVERAGE(Wales!W58,Wales!X58,Wales!Y58)</f>
        <v>1.3969331969454348</v>
      </c>
      <c r="R58" s="85">
        <f>AVERAGE(Scotland!W58,Scotland!X58,Scotland!Y58)</f>
        <v>0.82004254105033925</v>
      </c>
      <c r="S58" s="85">
        <f>AVERAGE(Northern_Ireland!W58,Northern_Ireland!X58,Northern_Ireland!Y58)</f>
        <v>0.47492832425418624</v>
      </c>
      <c r="T58" s="198" t="s">
        <v>36</v>
      </c>
      <c r="U58" s="199"/>
      <c r="V58" s="199" t="s">
        <v>36</v>
      </c>
      <c r="W58" s="199" t="s">
        <v>36</v>
      </c>
      <c r="X58" s="199" t="s">
        <v>36</v>
      </c>
      <c r="Y58" s="199" t="s">
        <v>36</v>
      </c>
      <c r="Z58" s="199" t="s">
        <v>36</v>
      </c>
      <c r="AA58" s="199" t="s">
        <v>36</v>
      </c>
      <c r="AB58" s="199" t="s">
        <v>36</v>
      </c>
      <c r="AC58" s="199" t="s">
        <v>47</v>
      </c>
      <c r="AD58" s="199" t="s">
        <v>36</v>
      </c>
      <c r="AE58" s="199" t="s">
        <v>36</v>
      </c>
      <c r="AF58" s="199" t="s">
        <v>36</v>
      </c>
    </row>
    <row r="59" spans="1:32" customFormat="1" ht="13.2" x14ac:dyDescent="0.25">
      <c r="A59" s="82" t="s">
        <v>121</v>
      </c>
      <c r="B59" s="83"/>
      <c r="C59" s="12"/>
      <c r="D59" s="83"/>
      <c r="E59" s="83" t="s">
        <v>122</v>
      </c>
      <c r="F59" s="84" t="s">
        <v>35</v>
      </c>
      <c r="G59" s="85">
        <f>AVERAGE(North_East!W59,North_East!X59,North_East!Y59)</f>
        <v>10.596036344546087</v>
      </c>
      <c r="H59" s="85">
        <f>AVERAGE(North_West!W59,North_West!X59,North_West!Y59)</f>
        <v>13.764453548118086</v>
      </c>
      <c r="I59" s="85">
        <f>AVERAGE(Yorkshire_and_The_Humber!W59,Yorkshire_and_The_Humber!X59,Yorkshire_and_The_Humber!Y59)</f>
        <v>15.331535446034875</v>
      </c>
      <c r="J59" s="85">
        <f>AVERAGE(East_Midlands!W59,East_Midlands!X59,East_Midlands!Y59)</f>
        <v>18.950590453196394</v>
      </c>
      <c r="K59" s="85">
        <f>AVERAGE(West_Midlands!W59,West_Midlands!X59,West_Midlands!Y59)</f>
        <v>14.529923846644349</v>
      </c>
      <c r="L59" s="85">
        <f>AVERAGE(East!W59,East!X59,East!Y59)</f>
        <v>18.878643382914699</v>
      </c>
      <c r="M59" s="85">
        <f>AVERAGE(London!W59,London!X59,London!Y59)</f>
        <v>23.947597872269398</v>
      </c>
      <c r="N59" s="85">
        <f>AVERAGE(South_East!W59,South_East!X59,South_East!Y59)</f>
        <v>23.276387246947156</v>
      </c>
      <c r="O59" s="85">
        <f>AVERAGE(South_West!U59:V59,South_West!X59,South_West!Y59)</f>
        <v>18.436305142241196</v>
      </c>
      <c r="P59" s="85">
        <f>AVERAGE(England!W59,England!X59,England!Y59)</f>
        <v>18.719381566069238</v>
      </c>
      <c r="Q59" s="85">
        <f>AVERAGE(Wales!W59,Wales!X59,Wales!Y59)</f>
        <v>13.221286877804914</v>
      </c>
      <c r="R59" s="85">
        <f>AVERAGE(Scotland!W59,Scotland!X59,Scotland!Y59)</f>
        <v>15.364021709664456</v>
      </c>
      <c r="S59" s="85">
        <f>AVERAGE(Northern_Ireland!W59,Northern_Ireland!X59,Northern_Ireland!Y59)</f>
        <v>8.7319035463498889</v>
      </c>
      <c r="T59" s="198"/>
      <c r="U59" s="199" t="s">
        <v>47</v>
      </c>
      <c r="V59" s="199" t="s">
        <v>47</v>
      </c>
      <c r="W59" s="199" t="s">
        <v>47</v>
      </c>
      <c r="X59" s="199" t="s">
        <v>47</v>
      </c>
      <c r="Y59" s="199" t="s">
        <v>47</v>
      </c>
      <c r="Z59" s="199"/>
      <c r="AA59" s="199" t="s">
        <v>47</v>
      </c>
      <c r="AB59" s="199" t="s">
        <v>47</v>
      </c>
      <c r="AC59" s="199" t="s">
        <v>632</v>
      </c>
      <c r="AD59" s="199"/>
      <c r="AE59" s="199" t="s">
        <v>47</v>
      </c>
      <c r="AF59" s="199" t="s">
        <v>47</v>
      </c>
    </row>
    <row r="60" spans="1:32" customFormat="1" ht="13.2" x14ac:dyDescent="0.25">
      <c r="A60" s="102" t="s">
        <v>123</v>
      </c>
      <c r="B60" s="103"/>
      <c r="C60" s="114"/>
      <c r="D60" s="103" t="s">
        <v>124</v>
      </c>
      <c r="E60" s="103"/>
      <c r="F60" s="104" t="s">
        <v>35</v>
      </c>
      <c r="G60" s="105">
        <f>AVERAGE(North_East!W60,North_East!X60,North_East!Y60)</f>
        <v>8.7561899103863237</v>
      </c>
      <c r="H60" s="105">
        <f>AVERAGE(North_West!W60,North_West!X60,North_West!Y60)</f>
        <v>6.2211530382718045</v>
      </c>
      <c r="I60" s="105">
        <f>AVERAGE(Yorkshire_and_The_Humber!W60,Yorkshire_and_The_Humber!X60,Yorkshire_and_The_Humber!Y60)</f>
        <v>7.1353143816157925</v>
      </c>
      <c r="J60" s="105">
        <f>AVERAGE(East_Midlands!W60,East_Midlands!X60,East_Midlands!Y60)</f>
        <v>7.0477380745277651</v>
      </c>
      <c r="K60" s="105">
        <f>AVERAGE(West_Midlands!W60,West_Midlands!X60,West_Midlands!Y60)</f>
        <v>6.7835483497398776</v>
      </c>
      <c r="L60" s="105">
        <f>AVERAGE(East!W60,East!X60,East!Y60)</f>
        <v>7.8811746716855664</v>
      </c>
      <c r="M60" s="105">
        <f>AVERAGE(London!W60,London!X60,London!Y60)</f>
        <v>4.571575650068656</v>
      </c>
      <c r="N60" s="105">
        <f>AVERAGE(South_East!W60,South_East!X60,South_East!Y60)</f>
        <v>6.8839472305871467</v>
      </c>
      <c r="O60" s="105">
        <f>AVERAGE(South_West!U60:V60,South_West!X60,South_West!Y60)</f>
        <v>7.3496053956599656</v>
      </c>
      <c r="P60" s="105">
        <f>AVERAGE(England!W60,England!X60,England!Y60)</f>
        <v>6.6977658248222447</v>
      </c>
      <c r="Q60" s="105">
        <f>AVERAGE(Wales!W60,Wales!X60,Wales!Y60)</f>
        <v>5.6069671084750823</v>
      </c>
      <c r="R60" s="105">
        <f>AVERAGE(Scotland!W60,Scotland!X60,Scotland!Y60)</f>
        <v>9.7814692288654825</v>
      </c>
      <c r="S60" s="105">
        <f>AVERAGE(Northern_Ireland!W60,Northern_Ireland!X60,Northern_Ireland!Y60)</f>
        <v>9.2539865063996771</v>
      </c>
      <c r="T60" s="206"/>
      <c r="U60" s="207" t="s">
        <v>47</v>
      </c>
      <c r="V60" s="207"/>
      <c r="W60" s="207"/>
      <c r="X60" s="207"/>
      <c r="Y60" s="207"/>
      <c r="Z60" s="207"/>
      <c r="AA60" s="207" t="s">
        <v>47</v>
      </c>
      <c r="AB60" s="207" t="s">
        <v>47</v>
      </c>
      <c r="AC60" s="207" t="s">
        <v>632</v>
      </c>
      <c r="AD60" s="207"/>
      <c r="AE60" s="207"/>
      <c r="AF60" s="207" t="s">
        <v>47</v>
      </c>
    </row>
    <row r="61" spans="1:32" customFormat="1" ht="13.2" x14ac:dyDescent="0.25">
      <c r="A61" s="75" t="s">
        <v>125</v>
      </c>
      <c r="B61" s="76"/>
      <c r="C61" s="76" t="s">
        <v>126</v>
      </c>
      <c r="D61" s="116"/>
      <c r="E61" s="116"/>
      <c r="F61" s="35" t="s">
        <v>35</v>
      </c>
      <c r="G61" s="77">
        <f>AVERAGE(North_East!W61,North_East!X61,North_East!Y61)</f>
        <v>120.11024143648019</v>
      </c>
      <c r="H61" s="77">
        <f>AVERAGE(North_West!W61,North_West!X61,North_West!Y61)</f>
        <v>126.84038802625132</v>
      </c>
      <c r="I61" s="77">
        <f>AVERAGE(Yorkshire_and_The_Humber!W61,Yorkshire_and_The_Humber!X61,Yorkshire_and_The_Humber!Y61)</f>
        <v>119.76758832195013</v>
      </c>
      <c r="J61" s="77">
        <f>AVERAGE(East_Midlands!W61,East_Midlands!X61,East_Midlands!Y61)</f>
        <v>161.37253410637996</v>
      </c>
      <c r="K61" s="77">
        <f>AVERAGE(West_Midlands!W61,West_Midlands!X61,West_Midlands!Y61)</f>
        <v>126.77222010319889</v>
      </c>
      <c r="L61" s="77">
        <f>AVERAGE(East!W61,East!X61,East!Y61)</f>
        <v>137.34883351296381</v>
      </c>
      <c r="M61" s="77">
        <f>AVERAGE(London!W61,London!X61,London!Y61)</f>
        <v>114.41134997987228</v>
      </c>
      <c r="N61" s="77">
        <f>AVERAGE(South_East!W61,South_East!X61,South_East!Y61)</f>
        <v>136.28801488329805</v>
      </c>
      <c r="O61" s="77">
        <f>AVERAGE(South_West!U61:V61,South_West!X61,South_West!Y61)</f>
        <v>136.24858139815592</v>
      </c>
      <c r="P61" s="77">
        <f>AVERAGE(England!W61,England!X61,England!Y61)</f>
        <v>128.96461933895458</v>
      </c>
      <c r="Q61" s="77">
        <f>AVERAGE(Wales!W61,Wales!X61,Wales!Y61)</f>
        <v>118.5780733430953</v>
      </c>
      <c r="R61" s="77">
        <f>AVERAGE(Scotland!W61,Scotland!X61,Scotland!Y61)</f>
        <v>123.75493010605793</v>
      </c>
      <c r="S61" s="77">
        <f>AVERAGE(Northern_Ireland!W61,Northern_Ireland!X61,Northern_Ireland!Y61)</f>
        <v>168.79942506684623</v>
      </c>
      <c r="T61" s="196" t="s">
        <v>47</v>
      </c>
      <c r="U61" s="197" t="s">
        <v>47</v>
      </c>
      <c r="V61" s="197" t="s">
        <v>47</v>
      </c>
      <c r="W61" s="197" t="s">
        <v>47</v>
      </c>
      <c r="X61" s="197" t="s">
        <v>47</v>
      </c>
      <c r="Y61" s="197" t="s">
        <v>47</v>
      </c>
      <c r="Z61" s="197" t="s">
        <v>47</v>
      </c>
      <c r="AA61" s="197"/>
      <c r="AB61" s="197" t="s">
        <v>47</v>
      </c>
      <c r="AC61" s="197" t="s">
        <v>632</v>
      </c>
      <c r="AD61" s="197" t="s">
        <v>47</v>
      </c>
      <c r="AE61" s="197" t="s">
        <v>47</v>
      </c>
      <c r="AF61" s="197" t="s">
        <v>47</v>
      </c>
    </row>
    <row r="62" spans="1:32" customFormat="1" ht="13.2" x14ac:dyDescent="0.25">
      <c r="A62" s="82" t="s">
        <v>127</v>
      </c>
      <c r="B62" s="83"/>
      <c r="C62" s="83"/>
      <c r="D62" s="83" t="s">
        <v>128</v>
      </c>
      <c r="E62" s="83"/>
      <c r="F62" s="84" t="s">
        <v>35</v>
      </c>
      <c r="G62" s="85">
        <f>AVERAGE(North_East!W62,North_East!X62,North_East!Y62)</f>
        <v>85.698896187574618</v>
      </c>
      <c r="H62" s="85">
        <f>AVERAGE(North_West!W62,North_West!X62,North_West!Y62)</f>
        <v>85.330137250759051</v>
      </c>
      <c r="I62" s="85">
        <f>AVERAGE(Yorkshire_and_The_Humber!W62,Yorkshire_and_The_Humber!X62,Yorkshire_and_The_Humber!Y62)</f>
        <v>77.125633580751796</v>
      </c>
      <c r="J62" s="85">
        <f>AVERAGE(East_Midlands!W62,East_Midlands!X62,East_Midlands!Y62)</f>
        <v>86.679755415556158</v>
      </c>
      <c r="K62" s="85">
        <f>AVERAGE(West_Midlands!W62,West_Midlands!X62,West_Midlands!Y62)</f>
        <v>78.992153468079934</v>
      </c>
      <c r="L62" s="85">
        <f>AVERAGE(East!W62,East!X62,East!Y62)</f>
        <v>86.296775485578053</v>
      </c>
      <c r="M62" s="85">
        <f>AVERAGE(London!W62,London!X62,London!Y62)</f>
        <v>65.041212995905809</v>
      </c>
      <c r="N62" s="85">
        <f>AVERAGE(South_East!W62,South_East!X62,South_East!Y62)</f>
        <v>83.506272809548094</v>
      </c>
      <c r="O62" s="85">
        <f>AVERAGE(South_West!U62:V62,South_West!X62,South_West!Y62)</f>
        <v>81.753431829304375</v>
      </c>
      <c r="P62" s="85">
        <f>AVERAGE(England!W62,England!X62,England!Y62)</f>
        <v>79.847327643551679</v>
      </c>
      <c r="Q62" s="85">
        <f>AVERAGE(Wales!W62,Wales!X62,Wales!Y62)</f>
        <v>74.040801850138706</v>
      </c>
      <c r="R62" s="85">
        <f>AVERAGE(Scotland!W62,Scotland!X62,Scotland!Y62)</f>
        <v>95.555217581420905</v>
      </c>
      <c r="S62" s="85">
        <f>AVERAGE(Northern_Ireland!W62,Northern_Ireland!X62,Northern_Ireland!Y62)</f>
        <v>131.85422202541227</v>
      </c>
      <c r="T62" s="198" t="s">
        <v>47</v>
      </c>
      <c r="U62" s="199" t="s">
        <v>47</v>
      </c>
      <c r="V62" s="199" t="s">
        <v>47</v>
      </c>
      <c r="W62" s="199"/>
      <c r="X62" s="199" t="s">
        <v>47</v>
      </c>
      <c r="Y62" s="199"/>
      <c r="Z62" s="199" t="s">
        <v>47</v>
      </c>
      <c r="AA62" s="199"/>
      <c r="AB62" s="199" t="s">
        <v>47</v>
      </c>
      <c r="AC62" s="199" t="s">
        <v>632</v>
      </c>
      <c r="AD62" s="199"/>
      <c r="AE62" s="199" t="s">
        <v>47</v>
      </c>
      <c r="AF62" s="199" t="s">
        <v>47</v>
      </c>
    </row>
    <row r="63" spans="1:32" customFormat="1" ht="13.2" x14ac:dyDescent="0.25">
      <c r="A63" s="82" t="s">
        <v>129</v>
      </c>
      <c r="B63" s="83"/>
      <c r="C63" s="83"/>
      <c r="D63" s="83"/>
      <c r="E63" s="83" t="s">
        <v>130</v>
      </c>
      <c r="F63" s="84" t="s">
        <v>35</v>
      </c>
      <c r="G63" s="85">
        <f>AVERAGE(North_East!W63,North_East!X63,North_East!Y63)</f>
        <v>0</v>
      </c>
      <c r="H63" s="85">
        <f>AVERAGE(North_West!W63,North_West!X63,North_West!Y63)</f>
        <v>0.43282350604100173</v>
      </c>
      <c r="I63" s="85">
        <f>AVERAGE(Yorkshire_and_The_Humber!W63,Yorkshire_and_The_Humber!X63,Yorkshire_and_The_Humber!Y63)</f>
        <v>0.40361643806808606</v>
      </c>
      <c r="J63" s="85">
        <f>AVERAGE(East_Midlands!W63,East_Midlands!X63,East_Midlands!Y63)</f>
        <v>0.49496921491707474</v>
      </c>
      <c r="K63" s="85">
        <f>AVERAGE(West_Midlands!W63,West_Midlands!X63,West_Midlands!Y63)</f>
        <v>0.75015459479788804</v>
      </c>
      <c r="L63" s="85">
        <f>AVERAGE(East!W63,East!X63,East!Y63)</f>
        <v>0.84789048072913564</v>
      </c>
      <c r="M63" s="85">
        <f>AVERAGE(London!W63,London!X63,London!Y63)</f>
        <v>0.87371944100386933</v>
      </c>
      <c r="N63" s="85">
        <f>AVERAGE(South_East!W63,South_East!X63,South_East!Y63)</f>
        <v>1.5901398086839078</v>
      </c>
      <c r="O63" s="85">
        <f>AVERAGE(South_West!U63:V63,South_West!X63,South_West!Y63)</f>
        <v>2.3637693010021303</v>
      </c>
      <c r="P63" s="85">
        <f>AVERAGE(England!W63,England!X63,England!Y63)</f>
        <v>1.0273252925718792</v>
      </c>
      <c r="Q63" s="85">
        <f>AVERAGE(Wales!W63,Wales!X63,Wales!Y63)</f>
        <v>0.50634773491038243</v>
      </c>
      <c r="R63" s="85">
        <f>AVERAGE(Scotland!W63,Scotland!X63,Scotland!Y63)</f>
        <v>0</v>
      </c>
      <c r="S63" s="85">
        <f>AVERAGE(Northern_Ireland!W63,Northern_Ireland!X63,Northern_Ireland!Y63)</f>
        <v>1.8247256364730593</v>
      </c>
      <c r="T63" s="198" t="s">
        <v>85</v>
      </c>
      <c r="U63" s="199" t="s">
        <v>85</v>
      </c>
      <c r="V63" s="199" t="s">
        <v>85</v>
      </c>
      <c r="W63" s="199" t="s">
        <v>85</v>
      </c>
      <c r="X63" s="199" t="s">
        <v>85</v>
      </c>
      <c r="Y63" s="199" t="s">
        <v>85</v>
      </c>
      <c r="Z63" s="199"/>
      <c r="AA63" s="199" t="s">
        <v>36</v>
      </c>
      <c r="AB63" s="199" t="s">
        <v>85</v>
      </c>
      <c r="AC63" s="199" t="s">
        <v>36</v>
      </c>
      <c r="AD63" s="199" t="s">
        <v>85</v>
      </c>
      <c r="AE63" s="199" t="s">
        <v>85</v>
      </c>
      <c r="AF63" s="199"/>
    </row>
    <row r="64" spans="1:32" customFormat="1" ht="13.2" x14ac:dyDescent="0.25">
      <c r="A64" s="82" t="s">
        <v>131</v>
      </c>
      <c r="B64" s="83"/>
      <c r="C64" s="83"/>
      <c r="D64" s="83"/>
      <c r="E64" s="83" t="s">
        <v>132</v>
      </c>
      <c r="F64" s="84" t="s">
        <v>35</v>
      </c>
      <c r="G64" s="85">
        <f>AVERAGE(North_East!W64,North_East!X64,North_East!Y64)</f>
        <v>14.240439170793593</v>
      </c>
      <c r="H64" s="85">
        <f>AVERAGE(North_West!W64,North_West!X64,North_West!Y64)</f>
        <v>10.537077429352715</v>
      </c>
      <c r="I64" s="85">
        <f>AVERAGE(Yorkshire_and_The_Humber!W64,Yorkshire_and_The_Humber!X64,Yorkshire_and_The_Humber!Y64)</f>
        <v>11.200689407886911</v>
      </c>
      <c r="J64" s="85">
        <f>AVERAGE(East_Midlands!W64,East_Midlands!X64,East_Midlands!Y64)</f>
        <v>14.756138870748236</v>
      </c>
      <c r="K64" s="85">
        <f>AVERAGE(West_Midlands!W64,West_Midlands!X64,West_Midlands!Y64)</f>
        <v>16.968360268472328</v>
      </c>
      <c r="L64" s="85">
        <f>AVERAGE(East!W64,East!X64,East!Y64)</f>
        <v>18.674396767641451</v>
      </c>
      <c r="M64" s="85">
        <f>AVERAGE(London!W64,London!X64,London!Y64)</f>
        <v>14.942866959061979</v>
      </c>
      <c r="N64" s="85">
        <f>AVERAGE(South_East!W64,South_East!X64,South_East!Y64)</f>
        <v>10.292014220444338</v>
      </c>
      <c r="O64" s="85">
        <f>AVERAGE(South_West!U64:V64,South_West!X64,South_West!Y64)</f>
        <v>17.813412660040733</v>
      </c>
      <c r="P64" s="85">
        <f>AVERAGE(England!W64,England!X64,England!Y64)</f>
        <v>13.507909349532662</v>
      </c>
      <c r="Q64" s="85">
        <f>AVERAGE(Wales!W64,Wales!X64,Wales!Y64)</f>
        <v>15.32521726613866</v>
      </c>
      <c r="R64" s="85">
        <f>AVERAGE(Scotland!W64,Scotland!X64,Scotland!Y64)</f>
        <v>11.713974412643759</v>
      </c>
      <c r="S64" s="85">
        <f>AVERAGE(Northern_Ireland!W64,Northern_Ireland!X64,Northern_Ireland!Y64)</f>
        <v>24.593539678599246</v>
      </c>
      <c r="T64" s="198" t="s">
        <v>36</v>
      </c>
      <c r="U64" s="199"/>
      <c r="V64" s="199"/>
      <c r="W64" s="199"/>
      <c r="X64" s="199"/>
      <c r="Y64" s="199" t="s">
        <v>36</v>
      </c>
      <c r="Z64" s="199" t="s">
        <v>36</v>
      </c>
      <c r="AA64" s="199"/>
      <c r="AB64" s="199"/>
      <c r="AC64" s="199" t="s">
        <v>47</v>
      </c>
      <c r="AD64" s="199" t="s">
        <v>36</v>
      </c>
      <c r="AE64" s="199" t="s">
        <v>36</v>
      </c>
      <c r="AF64" s="199"/>
    </row>
    <row r="65" spans="1:32" customFormat="1" ht="13.2" x14ac:dyDescent="0.25">
      <c r="A65" s="82" t="s">
        <v>133</v>
      </c>
      <c r="B65" s="83"/>
      <c r="C65" s="83"/>
      <c r="D65" s="83"/>
      <c r="E65" s="83" t="s">
        <v>134</v>
      </c>
      <c r="F65" s="84" t="s">
        <v>35</v>
      </c>
      <c r="G65" s="85">
        <f>AVERAGE(North_East!W65,North_East!X65,North_East!Y65)</f>
        <v>18.795113058309848</v>
      </c>
      <c r="H65" s="85">
        <f>AVERAGE(North_West!W65,North_West!X65,North_West!Y65)</f>
        <v>17.532719862612652</v>
      </c>
      <c r="I65" s="85">
        <f>AVERAGE(Yorkshire_and_The_Humber!W65,Yorkshire_and_The_Humber!X65,Yorkshire_and_The_Humber!Y65)</f>
        <v>13.602388299727522</v>
      </c>
      <c r="J65" s="85">
        <f>AVERAGE(East_Midlands!W65,East_Midlands!X65,East_Midlands!Y65)</f>
        <v>13.568921497937099</v>
      </c>
      <c r="K65" s="85">
        <f>AVERAGE(West_Midlands!W65,West_Midlands!X65,West_Midlands!Y65)</f>
        <v>12.880126311406974</v>
      </c>
      <c r="L65" s="85">
        <f>AVERAGE(East!W65,East!X65,East!Y65)</f>
        <v>13.349824227775935</v>
      </c>
      <c r="M65" s="85">
        <f>AVERAGE(London!W65,London!X65,London!Y65)</f>
        <v>9.7127771462857648</v>
      </c>
      <c r="N65" s="85">
        <f>AVERAGE(South_East!W65,South_East!X65,South_East!Y65)</f>
        <v>9.0667682035308399</v>
      </c>
      <c r="O65" s="85">
        <f>AVERAGE(South_West!U65:V65,South_West!X65,South_West!Y65)</f>
        <v>11.714565317234536</v>
      </c>
      <c r="P65" s="85">
        <f>AVERAGE(England!W65,England!X65,England!Y65)</f>
        <v>12.540523230068857</v>
      </c>
      <c r="Q65" s="85">
        <f>AVERAGE(Wales!W65,Wales!X65,Wales!Y65)</f>
        <v>12.552652379918774</v>
      </c>
      <c r="R65" s="85">
        <f>AVERAGE(Scotland!W65,Scotland!X65,Scotland!Y65)</f>
        <v>16.703882174858752</v>
      </c>
      <c r="S65" s="85">
        <f>AVERAGE(Northern_Ireland!W65,Northern_Ireland!X65,Northern_Ireland!Y65)</f>
        <v>23.286472777670923</v>
      </c>
      <c r="T65" s="198" t="s">
        <v>36</v>
      </c>
      <c r="U65" s="199"/>
      <c r="V65" s="199"/>
      <c r="W65" s="199"/>
      <c r="X65" s="199"/>
      <c r="Y65" s="199"/>
      <c r="Z65" s="199"/>
      <c r="AA65" s="199"/>
      <c r="AB65" s="199"/>
      <c r="AC65" s="199" t="s">
        <v>47</v>
      </c>
      <c r="AD65" s="199"/>
      <c r="AE65" s="199"/>
      <c r="AF65" s="199"/>
    </row>
    <row r="66" spans="1:32" customFormat="1" ht="13.2" x14ac:dyDescent="0.25">
      <c r="A66" s="82" t="s">
        <v>135</v>
      </c>
      <c r="B66" s="83"/>
      <c r="C66" s="83"/>
      <c r="D66" s="83"/>
      <c r="E66" s="83" t="s">
        <v>136</v>
      </c>
      <c r="F66" s="84" t="s">
        <v>35</v>
      </c>
      <c r="G66" s="85">
        <f>AVERAGE(North_East!W66,North_East!X66,North_East!Y66)</f>
        <v>19.800141063587102</v>
      </c>
      <c r="H66" s="85">
        <f>AVERAGE(North_West!W66,North_West!X66,North_West!Y66)</f>
        <v>30.285051804790616</v>
      </c>
      <c r="I66" s="85">
        <f>AVERAGE(Yorkshire_and_The_Humber!W66,Yorkshire_and_The_Humber!X66,Yorkshire_and_The_Humber!Y66)</f>
        <v>22.526556041649787</v>
      </c>
      <c r="J66" s="85">
        <f>AVERAGE(East_Midlands!W66,East_Midlands!X66,East_Midlands!Y66)</f>
        <v>26.541404522768858</v>
      </c>
      <c r="K66" s="85">
        <f>AVERAGE(West_Midlands!W66,West_Midlands!X66,West_Midlands!Y66)</f>
        <v>24.822852121243162</v>
      </c>
      <c r="L66" s="85">
        <f>AVERAGE(East!W66,East!X66,East!Y66)</f>
        <v>26.271429602487348</v>
      </c>
      <c r="M66" s="85">
        <f>AVERAGE(London!W66,London!X66,London!Y66)</f>
        <v>17.950086503604954</v>
      </c>
      <c r="N66" s="85">
        <f>AVERAGE(South_East!W66,South_East!X66,South_East!Y66)</f>
        <v>28.979613220817196</v>
      </c>
      <c r="O66" s="85">
        <f>AVERAGE(South_West!U66:V66,South_West!X66,South_West!Y66)</f>
        <v>21.282477772692424</v>
      </c>
      <c r="P66" s="85">
        <f>AVERAGE(England!W66,England!X66,England!Y66)</f>
        <v>24.772248963900797</v>
      </c>
      <c r="Q66" s="85">
        <f>AVERAGE(Wales!W66,Wales!X66,Wales!Y66)</f>
        <v>21.639833283848258</v>
      </c>
      <c r="R66" s="85">
        <f>AVERAGE(Scotland!W66,Scotland!X66,Scotland!Y66)</f>
        <v>32.817804654070521</v>
      </c>
      <c r="S66" s="85">
        <f>AVERAGE(Northern_Ireland!W66,Northern_Ireland!X66,Northern_Ireland!Y66)</f>
        <v>43.054189621200301</v>
      </c>
      <c r="T66" s="198" t="s">
        <v>36</v>
      </c>
      <c r="U66" s="199"/>
      <c r="V66" s="199"/>
      <c r="W66" s="199" t="s">
        <v>36</v>
      </c>
      <c r="X66" s="199"/>
      <c r="Y66" s="199"/>
      <c r="Z66" s="199"/>
      <c r="AA66" s="199" t="s">
        <v>36</v>
      </c>
      <c r="AB66" s="199"/>
      <c r="AC66" s="199" t="s">
        <v>47</v>
      </c>
      <c r="AD66" s="199"/>
      <c r="AE66" s="199"/>
      <c r="AF66" s="199" t="s">
        <v>47</v>
      </c>
    </row>
    <row r="67" spans="1:32" customFormat="1" ht="13.2" x14ac:dyDescent="0.25">
      <c r="A67" s="82" t="s">
        <v>137</v>
      </c>
      <c r="B67" s="83"/>
      <c r="C67" s="83"/>
      <c r="D67" s="83"/>
      <c r="E67" s="83" t="s">
        <v>138</v>
      </c>
      <c r="F67" s="84" t="s">
        <v>35</v>
      </c>
      <c r="G67" s="85">
        <f>AVERAGE(North_East!W67,North_East!X67,North_East!Y67)</f>
        <v>32.863202894884076</v>
      </c>
      <c r="H67" s="85">
        <f>AVERAGE(North_West!W67,North_West!X67,North_West!Y67)</f>
        <v>26.54246464796201</v>
      </c>
      <c r="I67" s="85">
        <f>AVERAGE(Yorkshire_and_The_Humber!W67,Yorkshire_and_The_Humber!X67,Yorkshire_and_The_Humber!Y67)</f>
        <v>28.936369038980185</v>
      </c>
      <c r="J67" s="85">
        <f>AVERAGE(East_Midlands!W67,East_Midlands!X67,East_Midlands!Y67)</f>
        <v>31.318321309184899</v>
      </c>
      <c r="K67" s="85">
        <f>AVERAGE(West_Midlands!W67,West_Midlands!X67,West_Midlands!Y67)</f>
        <v>23.133794921234379</v>
      </c>
      <c r="L67" s="85">
        <f>AVERAGE(East!W67,East!X67,East!Y67)</f>
        <v>27.059965558033308</v>
      </c>
      <c r="M67" s="85">
        <f>AVERAGE(London!W67,London!X67,London!Y67)</f>
        <v>20.481833037396544</v>
      </c>
      <c r="N67" s="85">
        <f>AVERAGE(South_East!W67,South_East!X67,South_East!Y67)</f>
        <v>32.548863432756654</v>
      </c>
      <c r="O67" s="85">
        <f>AVERAGE(South_West!U67:V67,South_West!X67,South_West!Y67)</f>
        <v>28.47679825658296</v>
      </c>
      <c r="P67" s="85">
        <f>AVERAGE(England!W67,England!X67,England!Y67)</f>
        <v>27.548975435645193</v>
      </c>
      <c r="Q67" s="85">
        <f>AVERAGE(Wales!W67,Wales!X67,Wales!Y67)</f>
        <v>23.60694403384316</v>
      </c>
      <c r="R67" s="85">
        <f>AVERAGE(Scotland!W67,Scotland!X67,Scotland!Y67)</f>
        <v>33.723417074091522</v>
      </c>
      <c r="S67" s="85">
        <f>AVERAGE(Northern_Ireland!W67,Northern_Ireland!X67,Northern_Ireland!Y67)</f>
        <v>38.568747296614724</v>
      </c>
      <c r="T67" s="198"/>
      <c r="U67" s="199" t="s">
        <v>47</v>
      </c>
      <c r="V67" s="199" t="s">
        <v>47</v>
      </c>
      <c r="W67" s="199" t="s">
        <v>47</v>
      </c>
      <c r="X67" s="199" t="s">
        <v>47</v>
      </c>
      <c r="Y67" s="199"/>
      <c r="Z67" s="199"/>
      <c r="AA67" s="199" t="s">
        <v>47</v>
      </c>
      <c r="AB67" s="199"/>
      <c r="AC67" s="199" t="s">
        <v>632</v>
      </c>
      <c r="AD67" s="199"/>
      <c r="AE67" s="199" t="s">
        <v>47</v>
      </c>
      <c r="AF67" s="199" t="s">
        <v>47</v>
      </c>
    </row>
    <row r="68" spans="1:32" customFormat="1" ht="13.2" x14ac:dyDescent="0.25">
      <c r="A68" s="82" t="s">
        <v>139</v>
      </c>
      <c r="B68" s="83"/>
      <c r="C68" s="83"/>
      <c r="D68" s="83"/>
      <c r="E68" s="83" t="s">
        <v>140</v>
      </c>
      <c r="F68" s="84" t="s">
        <v>35</v>
      </c>
      <c r="G68" s="85">
        <f>AVERAGE(North_East!W68,North_East!X68,North_East!Y68)</f>
        <v>0</v>
      </c>
      <c r="H68" s="85">
        <f>AVERAGE(North_West!W68,North_West!X68,North_West!Y68)</f>
        <v>0</v>
      </c>
      <c r="I68" s="85">
        <f>AVERAGE(Yorkshire_and_The_Humber!W68,Yorkshire_and_The_Humber!X68,Yorkshire_and_The_Humber!Y68)</f>
        <v>0.45601435443930288</v>
      </c>
      <c r="J68" s="85">
        <f>AVERAGE(East_Midlands!W68,East_Midlands!X68,East_Midlands!Y68)</f>
        <v>0</v>
      </c>
      <c r="K68" s="85">
        <f>AVERAGE(West_Midlands!W68,West_Midlands!X68,West_Midlands!Y68)</f>
        <v>0.43686525092521217</v>
      </c>
      <c r="L68" s="85">
        <f>AVERAGE(East!W68,East!X68,East!Y68)</f>
        <v>9.326884891086358E-2</v>
      </c>
      <c r="M68" s="85">
        <f>AVERAGE(London!W68,London!X68,London!Y68)</f>
        <v>1.0799299085526888</v>
      </c>
      <c r="N68" s="85">
        <f>AVERAGE(South_East!W68,South_East!X68,South_East!Y68)</f>
        <v>1.0288739233151438</v>
      </c>
      <c r="O68" s="85">
        <f>AVERAGE(South_West!U68:V68,South_West!X68,South_West!Y68)</f>
        <v>0.10240852175157114</v>
      </c>
      <c r="P68" s="85">
        <f>AVERAGE(England!W68,England!X68,England!Y68)</f>
        <v>0.45034537183227746</v>
      </c>
      <c r="Q68" s="85">
        <f>AVERAGE(Wales!W68,Wales!X68,Wales!Y68)</f>
        <v>0.40980715147945462</v>
      </c>
      <c r="R68" s="85">
        <f>AVERAGE(Scotland!W68,Scotland!X68,Scotland!Y68)</f>
        <v>0.59613926575636167</v>
      </c>
      <c r="S68" s="85">
        <f>AVERAGE(Northern_Ireland!W68,Northern_Ireland!X68,Northern_Ireland!Y68)</f>
        <v>0.52654701485397792</v>
      </c>
      <c r="T68" s="198"/>
      <c r="U68" s="199" t="s">
        <v>85</v>
      </c>
      <c r="V68" s="199" t="s">
        <v>85</v>
      </c>
      <c r="W68" s="199" t="s">
        <v>85</v>
      </c>
      <c r="X68" s="199"/>
      <c r="Y68" s="199" t="s">
        <v>85</v>
      </c>
      <c r="Z68" s="199"/>
      <c r="AA68" s="199" t="s">
        <v>85</v>
      </c>
      <c r="AB68" s="199" t="s">
        <v>85</v>
      </c>
      <c r="AC68" s="199" t="s">
        <v>36</v>
      </c>
      <c r="AD68" s="199"/>
      <c r="AE68" s="199" t="s">
        <v>85</v>
      </c>
      <c r="AF68" s="199"/>
    </row>
    <row r="69" spans="1:32" customFormat="1" ht="13.2" x14ac:dyDescent="0.25">
      <c r="A69" s="82" t="s">
        <v>141</v>
      </c>
      <c r="B69" s="83"/>
      <c r="C69" s="83"/>
      <c r="D69" s="83" t="s">
        <v>142</v>
      </c>
      <c r="E69" s="83"/>
      <c r="F69" s="84" t="s">
        <v>35</v>
      </c>
      <c r="G69" s="85">
        <f>AVERAGE(North_East!W69,North_East!X69,North_East!Y69)</f>
        <v>9.8966609449353307</v>
      </c>
      <c r="H69" s="85">
        <f>AVERAGE(North_West!W69,North_West!X69,North_West!Y69)</f>
        <v>21.171688176977522</v>
      </c>
      <c r="I69" s="85">
        <f>AVERAGE(Yorkshire_and_The_Humber!W69,Yorkshire_and_The_Humber!X69,Yorkshire_and_The_Humber!Y69)</f>
        <v>18.678257829998739</v>
      </c>
      <c r="J69" s="85">
        <f>AVERAGE(East_Midlands!W69,East_Midlands!X69,East_Midlands!Y69)</f>
        <v>36.965775975401236</v>
      </c>
      <c r="K69" s="85">
        <f>AVERAGE(West_Midlands!W69,West_Midlands!X69,West_Midlands!Y69)</f>
        <v>25.562355314099491</v>
      </c>
      <c r="L69" s="85">
        <f>AVERAGE(East!W69,East!X69,East!Y69)</f>
        <v>24.170427613559458</v>
      </c>
      <c r="M69" s="85">
        <f>AVERAGE(London!W69,London!X69,London!Y69)</f>
        <v>29.365390976987801</v>
      </c>
      <c r="N69" s="85">
        <f>AVERAGE(South_East!W69,South_East!X69,South_East!Y69)</f>
        <v>27.625986628859376</v>
      </c>
      <c r="O69" s="85">
        <f>AVERAGE(South_West!U69:V69,South_West!X69,South_West!Y69)</f>
        <v>26.739862054519417</v>
      </c>
      <c r="P69" s="85">
        <f>AVERAGE(England!W69,England!X69,England!Y69)</f>
        <v>24.758743194308803</v>
      </c>
      <c r="Q69" s="85">
        <f>AVERAGE(Wales!W69,Wales!X69,Wales!Y69)</f>
        <v>20.958053009372815</v>
      </c>
      <c r="R69" s="85">
        <f>AVERAGE(Scotland!W69,Scotland!X69,Scotland!Y69)</f>
        <v>9.5640126990465291</v>
      </c>
      <c r="S69" s="85">
        <f>AVERAGE(Northern_Ireland!W69,Northern_Ireland!X69,Northern_Ireland!Y69)</f>
        <v>13.447820570260355</v>
      </c>
      <c r="T69" s="198" t="s">
        <v>36</v>
      </c>
      <c r="U69" s="199" t="s">
        <v>47</v>
      </c>
      <c r="V69" s="199" t="s">
        <v>36</v>
      </c>
      <c r="W69" s="199"/>
      <c r="X69" s="199"/>
      <c r="Y69" s="199"/>
      <c r="Z69" s="199"/>
      <c r="AA69" s="199"/>
      <c r="AB69" s="199"/>
      <c r="AC69" s="199" t="s">
        <v>47</v>
      </c>
      <c r="AD69" s="199" t="s">
        <v>36</v>
      </c>
      <c r="AE69" s="199"/>
      <c r="AF69" s="199" t="s">
        <v>36</v>
      </c>
    </row>
    <row r="70" spans="1:32" customFormat="1" ht="13.2" x14ac:dyDescent="0.25">
      <c r="A70" s="82" t="s">
        <v>143</v>
      </c>
      <c r="B70" s="83"/>
      <c r="C70" s="83"/>
      <c r="D70" s="83"/>
      <c r="E70" s="83" t="s">
        <v>144</v>
      </c>
      <c r="F70" s="84" t="s">
        <v>35</v>
      </c>
      <c r="G70" s="85">
        <f>AVERAGE(North_East!W70,North_East!X70,North_East!Y70)</f>
        <v>0</v>
      </c>
      <c r="H70" s="85">
        <f>AVERAGE(North_West!W70,North_West!X70,North_West!Y70)</f>
        <v>0.15833579326017455</v>
      </c>
      <c r="I70" s="85">
        <f>AVERAGE(Yorkshire_and_The_Humber!W70,Yorkshire_and_The_Humber!X70,Yorkshire_and_The_Humber!Y70)</f>
        <v>0.61830196732717257</v>
      </c>
      <c r="J70" s="85">
        <f>AVERAGE(East_Midlands!W70,East_Midlands!X70,East_Midlands!Y70)</f>
        <v>2.294393965720305</v>
      </c>
      <c r="K70" s="85">
        <f>AVERAGE(West_Midlands!W70,West_Midlands!X70,West_Midlands!Y70)</f>
        <v>0.89340968101846407</v>
      </c>
      <c r="L70" s="85">
        <f>AVERAGE(East!W70,East!X70,East!Y70)</f>
        <v>0</v>
      </c>
      <c r="M70" s="85">
        <f>AVERAGE(London!W70,London!X70,London!Y70)</f>
        <v>0.77565129222172191</v>
      </c>
      <c r="N70" s="85">
        <f>AVERAGE(South_East!W70,South_East!X70,South_East!Y70)</f>
        <v>0</v>
      </c>
      <c r="O70" s="85">
        <f>AVERAGE(South_West!U70:V70,South_West!X70,South_West!Y70)</f>
        <v>0</v>
      </c>
      <c r="P70" s="85">
        <f>AVERAGE(England!W70,England!X70,England!Y70)</f>
        <v>0.48384158839040731</v>
      </c>
      <c r="Q70" s="85">
        <f>AVERAGE(Wales!W70,Wales!X70,Wales!Y70)</f>
        <v>0</v>
      </c>
      <c r="R70" s="85">
        <f>AVERAGE(Scotland!W70,Scotland!X70,Scotland!Y70)</f>
        <v>0</v>
      </c>
      <c r="S70" s="85">
        <f>AVERAGE(Northern_Ireland!W70,Northern_Ireland!X70,Northern_Ireland!Y70)</f>
        <v>0</v>
      </c>
      <c r="T70" s="198"/>
      <c r="U70" s="199" t="s">
        <v>85</v>
      </c>
      <c r="V70" s="199" t="s">
        <v>85</v>
      </c>
      <c r="W70" s="199"/>
      <c r="X70" s="199" t="s">
        <v>36</v>
      </c>
      <c r="Y70" s="199"/>
      <c r="Z70" s="199" t="s">
        <v>85</v>
      </c>
      <c r="AA70" s="199"/>
      <c r="AB70" s="199" t="s">
        <v>85</v>
      </c>
      <c r="AC70" s="199" t="s">
        <v>36</v>
      </c>
      <c r="AD70" s="199"/>
      <c r="AE70" s="199"/>
      <c r="AF70" s="199"/>
    </row>
    <row r="71" spans="1:32" customFormat="1" ht="13.2" x14ac:dyDescent="0.25">
      <c r="A71" s="82" t="s">
        <v>145</v>
      </c>
      <c r="B71" s="83"/>
      <c r="C71" s="83"/>
      <c r="D71" s="83"/>
      <c r="E71" s="83" t="s">
        <v>146</v>
      </c>
      <c r="F71" s="84" t="s">
        <v>35</v>
      </c>
      <c r="G71" s="85">
        <f>AVERAGE(North_East!W71,North_East!X71,North_East!Y71)</f>
        <v>5.4317581369780008</v>
      </c>
      <c r="H71" s="85">
        <f>AVERAGE(North_West!W71,North_West!X71,North_West!Y71)</f>
        <v>9.3491789830791134</v>
      </c>
      <c r="I71" s="85">
        <f>AVERAGE(Yorkshire_and_The_Humber!W71,Yorkshire_and_The_Humber!X71,Yorkshire_and_The_Humber!Y71)</f>
        <v>8.217892070323888</v>
      </c>
      <c r="J71" s="85">
        <f>AVERAGE(East_Midlands!W71,East_Midlands!X71,East_Midlands!Y71)</f>
        <v>23.267176250238791</v>
      </c>
      <c r="K71" s="85">
        <f>AVERAGE(West_Midlands!W71,West_Midlands!X71,West_Midlands!Y71)</f>
        <v>13.49738072834405</v>
      </c>
      <c r="L71" s="85">
        <f>AVERAGE(East!W71,East!X71,East!Y71)</f>
        <v>11.865287144061588</v>
      </c>
      <c r="M71" s="85">
        <f>AVERAGE(London!W71,London!X71,London!Y71)</f>
        <v>13.402830266733162</v>
      </c>
      <c r="N71" s="85">
        <f>AVERAGE(South_East!W71,South_East!X71,South_East!Y71)</f>
        <v>10.405586634842058</v>
      </c>
      <c r="O71" s="85">
        <f>AVERAGE(South_West!U71:V71,South_West!X71,South_West!Y71)</f>
        <v>14.944797054984466</v>
      </c>
      <c r="P71" s="85">
        <f>AVERAGE(England!W71,England!X71,England!Y71)</f>
        <v>11.84325668636526</v>
      </c>
      <c r="Q71" s="85">
        <f>AVERAGE(Wales!W71,Wales!X71,Wales!Y71)</f>
        <v>12.203382120723177</v>
      </c>
      <c r="R71" s="85">
        <f>AVERAGE(Scotland!W71,Scotland!X71,Scotland!Y71)</f>
        <v>1.80379933642247</v>
      </c>
      <c r="S71" s="85">
        <f>AVERAGE(Northern_Ireland!W71,Northern_Ireland!X71,Northern_Ireland!Y71)</f>
        <v>5.2850948686282839</v>
      </c>
      <c r="T71" s="198" t="s">
        <v>85</v>
      </c>
      <c r="U71" s="199"/>
      <c r="V71" s="199" t="s">
        <v>36</v>
      </c>
      <c r="W71" s="199" t="s">
        <v>36</v>
      </c>
      <c r="X71" s="199" t="s">
        <v>36</v>
      </c>
      <c r="Y71" s="199" t="s">
        <v>36</v>
      </c>
      <c r="Z71" s="199" t="s">
        <v>36</v>
      </c>
      <c r="AA71" s="199"/>
      <c r="AB71" s="199"/>
      <c r="AC71" s="199" t="s">
        <v>47</v>
      </c>
      <c r="AD71" s="199" t="s">
        <v>36</v>
      </c>
      <c r="AE71" s="199" t="s">
        <v>36</v>
      </c>
      <c r="AF71" s="199" t="s">
        <v>36</v>
      </c>
    </row>
    <row r="72" spans="1:32" customFormat="1" ht="13.2" x14ac:dyDescent="0.25">
      <c r="A72" s="82" t="s">
        <v>147</v>
      </c>
      <c r="B72" s="83"/>
      <c r="C72" s="83"/>
      <c r="D72" s="83"/>
      <c r="E72" s="83" t="s">
        <v>148</v>
      </c>
      <c r="F72" s="84" t="s">
        <v>35</v>
      </c>
      <c r="G72" s="85">
        <f>AVERAGE(North_East!W72,North_East!X72,North_East!Y72)</f>
        <v>3.5362279162472405</v>
      </c>
      <c r="H72" s="85">
        <f>AVERAGE(North_West!W72,North_West!X72,North_West!Y72)</f>
        <v>8.4210881691622888</v>
      </c>
      <c r="I72" s="85">
        <f>AVERAGE(Yorkshire_and_The_Humber!W72,Yorkshire_and_The_Humber!X72,Yorkshire_and_The_Humber!Y72)</f>
        <v>6.2589366436440272</v>
      </c>
      <c r="J72" s="85">
        <f>AVERAGE(East_Midlands!W72,East_Midlands!X72,East_Midlands!Y72)</f>
        <v>7.2521464604962915</v>
      </c>
      <c r="K72" s="85">
        <f>AVERAGE(West_Midlands!W72,West_Midlands!X72,West_Midlands!Y72)</f>
        <v>6.5793701637300295</v>
      </c>
      <c r="L72" s="85">
        <f>AVERAGE(East!W72,East!X72,East!Y72)</f>
        <v>8.3913166764736555</v>
      </c>
      <c r="M72" s="85">
        <f>AVERAGE(London!W72,London!X72,London!Y72)</f>
        <v>7.9731930332100021</v>
      </c>
      <c r="N72" s="85">
        <f>AVERAGE(South_East!W72,South_East!X72,South_East!Y72)</f>
        <v>13.541183588549648</v>
      </c>
      <c r="O72" s="85">
        <f>AVERAGE(South_West!U72:V72,South_West!X72,South_West!Y72)</f>
        <v>8.0487672645748809</v>
      </c>
      <c r="P72" s="85">
        <f>AVERAGE(England!W72,England!X72,England!Y72)</f>
        <v>8.1935063664660248</v>
      </c>
      <c r="Q72" s="85">
        <f>AVERAGE(Wales!W72,Wales!X72,Wales!Y72)</f>
        <v>7.3677326618947481</v>
      </c>
      <c r="R72" s="85">
        <f>AVERAGE(Scotland!W72,Scotland!X72,Scotland!Y72)</f>
        <v>4.5294507133520225</v>
      </c>
      <c r="S72" s="85">
        <f>AVERAGE(Northern_Ireland!W72,Northern_Ireland!X72,Northern_Ireland!Y72)</f>
        <v>7.4595873666433938</v>
      </c>
      <c r="T72" s="198" t="s">
        <v>36</v>
      </c>
      <c r="U72" s="199"/>
      <c r="V72" s="199" t="s">
        <v>36</v>
      </c>
      <c r="W72" s="199"/>
      <c r="X72" s="199"/>
      <c r="Y72" s="199" t="s">
        <v>36</v>
      </c>
      <c r="Z72" s="199" t="s">
        <v>36</v>
      </c>
      <c r="AA72" s="199" t="s">
        <v>36</v>
      </c>
      <c r="AB72" s="199"/>
      <c r="AC72" s="199" t="s">
        <v>47</v>
      </c>
      <c r="AD72" s="199" t="s">
        <v>36</v>
      </c>
      <c r="AE72" s="199" t="s">
        <v>36</v>
      </c>
      <c r="AF72" s="199" t="s">
        <v>36</v>
      </c>
    </row>
    <row r="73" spans="1:32" customFormat="1" ht="13.2" x14ac:dyDescent="0.25">
      <c r="A73" s="82" t="s">
        <v>150</v>
      </c>
      <c r="B73" s="83"/>
      <c r="C73" s="83"/>
      <c r="D73" s="83"/>
      <c r="E73" s="83" t="s">
        <v>151</v>
      </c>
      <c r="F73" s="84" t="s">
        <v>35</v>
      </c>
      <c r="G73" s="85">
        <f>AVERAGE(North_East!W73,North_East!X73,North_East!Y73)</f>
        <v>0.92867489171009032</v>
      </c>
      <c r="H73" s="85">
        <f>AVERAGE(North_West!W73,North_West!X73,North_West!Y73)</f>
        <v>3.2430852314759506</v>
      </c>
      <c r="I73" s="85">
        <f>AVERAGE(Yorkshire_and_The_Humber!W73,Yorkshire_and_The_Humber!X73,Yorkshire_and_The_Humber!Y73)</f>
        <v>3.5831271487036509</v>
      </c>
      <c r="J73" s="85">
        <f>AVERAGE(East_Midlands!W73,East_Midlands!X73,East_Midlands!Y73)</f>
        <v>4.1520592989458427</v>
      </c>
      <c r="K73" s="85">
        <f>AVERAGE(West_Midlands!W73,West_Midlands!X73,West_Midlands!Y73)</f>
        <v>4.5921947410069484</v>
      </c>
      <c r="L73" s="85">
        <f>AVERAGE(East!W73,East!X73,East!Y73)</f>
        <v>3.913823793024219</v>
      </c>
      <c r="M73" s="85">
        <f>AVERAGE(London!W73,London!X73,London!Y73)</f>
        <v>7.2137163848229129</v>
      </c>
      <c r="N73" s="85">
        <f>AVERAGE(South_East!W73,South_East!X73,South_East!Y73)</f>
        <v>3.6792164054676704</v>
      </c>
      <c r="O73" s="85">
        <f>AVERAGE(South_West!U73:V73,South_West!X73,South_West!Y73)</f>
        <v>3.7462977349600779</v>
      </c>
      <c r="P73" s="85">
        <f>AVERAGE(England!W73,England!X73,England!Y73)</f>
        <v>4.2381385530871043</v>
      </c>
      <c r="Q73" s="85">
        <f>AVERAGE(Wales!W73,Wales!X73,Wales!Y73)</f>
        <v>1.3869382267548902</v>
      </c>
      <c r="R73" s="85">
        <f>AVERAGE(Scotland!W73,Scotland!X73,Scotland!Y73)</f>
        <v>3.2307626492720374</v>
      </c>
      <c r="S73" s="85">
        <f>AVERAGE(Northern_Ireland!W73,Northern_Ireland!X73,Northern_Ireland!Y73)</f>
        <v>0.70313833498867828</v>
      </c>
      <c r="T73" s="198" t="s">
        <v>85</v>
      </c>
      <c r="U73" s="199" t="s">
        <v>36</v>
      </c>
      <c r="V73" s="199" t="s">
        <v>36</v>
      </c>
      <c r="W73" s="199" t="s">
        <v>36</v>
      </c>
      <c r="X73" s="199" t="s">
        <v>36</v>
      </c>
      <c r="Y73" s="199" t="s">
        <v>36</v>
      </c>
      <c r="Z73" s="199" t="s">
        <v>36</v>
      </c>
      <c r="AA73" s="199" t="s">
        <v>36</v>
      </c>
      <c r="AB73" s="199"/>
      <c r="AC73" s="199"/>
      <c r="AD73" s="199" t="s">
        <v>36</v>
      </c>
      <c r="AE73" s="199" t="s">
        <v>36</v>
      </c>
      <c r="AF73" s="199" t="s">
        <v>36</v>
      </c>
    </row>
    <row r="74" spans="1:32" customFormat="1" ht="13.2" x14ac:dyDescent="0.25">
      <c r="A74" s="82" t="s">
        <v>152</v>
      </c>
      <c r="B74" s="83"/>
      <c r="C74" s="83"/>
      <c r="D74" s="83" t="s">
        <v>153</v>
      </c>
      <c r="E74" s="83"/>
      <c r="F74" s="84" t="s">
        <v>35</v>
      </c>
      <c r="G74" s="85">
        <f>AVERAGE(North_East!W74,North_East!X74,North_East!Y74)</f>
        <v>24.514684303970238</v>
      </c>
      <c r="H74" s="85">
        <f>AVERAGE(North_West!W74,North_West!X74,North_West!Y74)</f>
        <v>20.338562598514788</v>
      </c>
      <c r="I74" s="85">
        <f>AVERAGE(Yorkshire_and_The_Humber!W74,Yorkshire_and_The_Humber!X74,Yorkshire_and_The_Humber!Y74)</f>
        <v>23.963696911199577</v>
      </c>
      <c r="J74" s="85">
        <f>AVERAGE(East_Midlands!W74,East_Midlands!X74,East_Midlands!Y74)</f>
        <v>37.727002715422515</v>
      </c>
      <c r="K74" s="85">
        <f>AVERAGE(West_Midlands!W74,West_Midlands!X74,West_Midlands!Y74)</f>
        <v>22.217711321019419</v>
      </c>
      <c r="L74" s="85">
        <f>AVERAGE(East!W74,East!X74,East!Y74)</f>
        <v>26.881630413826315</v>
      </c>
      <c r="M74" s="85">
        <f>AVERAGE(London!W74,London!X74,London!Y74)</f>
        <v>20.004746006978692</v>
      </c>
      <c r="N74" s="85">
        <f>AVERAGE(South_East!W74,South_East!X74,South_East!Y74)</f>
        <v>25.155755444890605</v>
      </c>
      <c r="O74" s="85">
        <f>AVERAGE(South_West!U74:V74,South_West!X74,South_West!Y74)</f>
        <v>27.755287514332096</v>
      </c>
      <c r="P74" s="85">
        <f>AVERAGE(England!W74,England!X74,England!Y74)</f>
        <v>24.358548501094088</v>
      </c>
      <c r="Q74" s="85">
        <f>AVERAGE(Wales!W74,Wales!X74,Wales!Y74)</f>
        <v>23.579218483583777</v>
      </c>
      <c r="R74" s="85">
        <f>AVERAGE(Scotland!W74,Scotland!X74,Scotland!Y74)</f>
        <v>18.635699825590454</v>
      </c>
      <c r="S74" s="85">
        <f>AVERAGE(Northern_Ireland!W74,Northern_Ireland!X74,Northern_Ireland!Y74)</f>
        <v>23.497382471173612</v>
      </c>
      <c r="T74" s="198"/>
      <c r="U74" s="199" t="s">
        <v>47</v>
      </c>
      <c r="V74" s="199"/>
      <c r="W74" s="199"/>
      <c r="X74" s="199"/>
      <c r="Y74" s="199" t="s">
        <v>47</v>
      </c>
      <c r="Z74" s="199"/>
      <c r="AA74" s="199"/>
      <c r="AB74" s="199" t="s">
        <v>47</v>
      </c>
      <c r="AC74" s="199" t="s">
        <v>632</v>
      </c>
      <c r="AD74" s="199"/>
      <c r="AE74" s="199"/>
      <c r="AF74" s="199" t="s">
        <v>47</v>
      </c>
    </row>
    <row r="75" spans="1:32" customFormat="1" ht="13.2" x14ac:dyDescent="0.25">
      <c r="A75" s="100" t="s">
        <v>154</v>
      </c>
      <c r="B75" s="116"/>
      <c r="C75" s="116"/>
      <c r="D75" s="116"/>
      <c r="E75" s="116" t="s">
        <v>155</v>
      </c>
      <c r="F75" s="101" t="s">
        <v>35</v>
      </c>
      <c r="G75" s="85">
        <f>AVERAGE(North_East!W75,North_East!X75,North_East!Y75)</f>
        <v>8.2565627042586325</v>
      </c>
      <c r="H75" s="85">
        <f>AVERAGE(North_West!W75,North_West!X75,North_West!Y75)</f>
        <v>6.8717247740559158</v>
      </c>
      <c r="I75" s="85">
        <f>AVERAGE(Yorkshire_and_The_Humber!W75,Yorkshire_and_The_Humber!X75,Yorkshire_and_The_Humber!Y75)</f>
        <v>6.7721585008875111</v>
      </c>
      <c r="J75" s="85">
        <f>AVERAGE(East_Midlands!W75,East_Midlands!X75,East_Midlands!Y75)</f>
        <v>15.346050426868045</v>
      </c>
      <c r="K75" s="85">
        <f>AVERAGE(West_Midlands!W75,West_Midlands!X75,West_Midlands!Y75)</f>
        <v>8.337455937455573</v>
      </c>
      <c r="L75" s="85">
        <f>AVERAGE(East!W75,East!X75,East!Y75)</f>
        <v>7.9937857416210614</v>
      </c>
      <c r="M75" s="85">
        <f>AVERAGE(London!W75,London!X75,London!Y75)</f>
        <v>5.8240638139357079</v>
      </c>
      <c r="N75" s="85">
        <f>AVERAGE(South_East!W75,South_East!X75,South_East!Y75)</f>
        <v>7.2958490536139591</v>
      </c>
      <c r="O75" s="85">
        <f>AVERAGE(South_West!U75:V75,South_West!X75,South_West!Y75)</f>
        <v>8.7816258976049184</v>
      </c>
      <c r="P75" s="85">
        <f>AVERAGE(England!W75,England!X75,England!Y75)</f>
        <v>7.9206515851800807</v>
      </c>
      <c r="Q75" s="85">
        <f>AVERAGE(Wales!W75,Wales!X75,Wales!Y75)</f>
        <v>6.7144714090958617</v>
      </c>
      <c r="R75" s="85">
        <f>AVERAGE(Scotland!W75,Scotland!X75,Scotland!Y75)</f>
        <v>3.330865156325141</v>
      </c>
      <c r="S75" s="85">
        <f>AVERAGE(Northern_Ireland!W75,Northern_Ireland!X75,Northern_Ireland!Y75)</f>
        <v>3.884064655980751</v>
      </c>
      <c r="T75" s="198" t="s">
        <v>36</v>
      </c>
      <c r="U75" s="199"/>
      <c r="V75" s="199"/>
      <c r="W75" s="199"/>
      <c r="X75" s="199"/>
      <c r="Y75" s="199"/>
      <c r="Z75" s="199" t="s">
        <v>36</v>
      </c>
      <c r="AA75" s="199"/>
      <c r="AB75" s="199"/>
      <c r="AC75" s="199" t="s">
        <v>47</v>
      </c>
      <c r="AD75" s="199" t="s">
        <v>36</v>
      </c>
      <c r="AE75" s="199" t="s">
        <v>36</v>
      </c>
      <c r="AF75" s="199" t="s">
        <v>36</v>
      </c>
    </row>
    <row r="76" spans="1:32" customFormat="1" ht="13.2" x14ac:dyDescent="0.25">
      <c r="A76" s="82" t="s">
        <v>156</v>
      </c>
      <c r="B76" s="83"/>
      <c r="C76" s="83"/>
      <c r="D76" s="83"/>
      <c r="E76" s="83" t="s">
        <v>157</v>
      </c>
      <c r="F76" s="84" t="s">
        <v>35</v>
      </c>
      <c r="G76" s="85">
        <f>AVERAGE(North_East!W76,North_East!X76,North_East!Y76)</f>
        <v>3.4510161388207337</v>
      </c>
      <c r="H76" s="85">
        <f>AVERAGE(North_West!W76,North_West!X76,North_West!Y76)</f>
        <v>3.4925848390464154</v>
      </c>
      <c r="I76" s="85">
        <f>AVERAGE(Yorkshire_and_The_Humber!W76,Yorkshire_and_The_Humber!X76,Yorkshire_and_The_Humber!Y76)</f>
        <v>3.3991387947760896</v>
      </c>
      <c r="J76" s="85">
        <f>AVERAGE(East_Midlands!W76,East_Midlands!X76,East_Midlands!Y76)</f>
        <v>3.1850608516092094</v>
      </c>
      <c r="K76" s="85">
        <f>AVERAGE(West_Midlands!W76,West_Midlands!X76,West_Midlands!Y76)</f>
        <v>5.2337654495054604</v>
      </c>
      <c r="L76" s="85">
        <f>AVERAGE(East!W76,East!X76,East!Y76)</f>
        <v>3.1290419254550037</v>
      </c>
      <c r="M76" s="85">
        <f>AVERAGE(London!W76,London!X76,London!Y76)</f>
        <v>1.987550124423614</v>
      </c>
      <c r="N76" s="85">
        <f>AVERAGE(South_East!W76,South_East!X76,South_East!Y76)</f>
        <v>2.0680893641229274</v>
      </c>
      <c r="O76" s="85">
        <f>AVERAGE(South_West!U76:V76,South_West!X76,South_West!Y76)</f>
        <v>4.3083898392396867</v>
      </c>
      <c r="P76" s="85">
        <f>AVERAGE(England!W76,England!X76,England!Y76)</f>
        <v>3.158616227014079</v>
      </c>
      <c r="Q76" s="85">
        <f>AVERAGE(Wales!W76,Wales!X76,Wales!Y76)</f>
        <v>3.8194569988574436</v>
      </c>
      <c r="R76" s="85">
        <f>AVERAGE(Scotland!W76,Scotland!X76,Scotland!Y76)</f>
        <v>4.6375401281664734</v>
      </c>
      <c r="S76" s="85">
        <f>AVERAGE(Northern_Ireland!W76,Northern_Ireland!X76,Northern_Ireland!Y76)</f>
        <v>9.1486168399169845</v>
      </c>
      <c r="T76" s="198" t="s">
        <v>36</v>
      </c>
      <c r="U76" s="199"/>
      <c r="V76" s="199" t="s">
        <v>36</v>
      </c>
      <c r="W76" s="199" t="s">
        <v>36</v>
      </c>
      <c r="X76" s="199" t="s">
        <v>36</v>
      </c>
      <c r="Y76" s="199" t="s">
        <v>36</v>
      </c>
      <c r="Z76" s="199" t="s">
        <v>36</v>
      </c>
      <c r="AA76" s="199" t="s">
        <v>36</v>
      </c>
      <c r="AB76" s="199" t="s">
        <v>36</v>
      </c>
      <c r="AC76" s="199" t="s">
        <v>47</v>
      </c>
      <c r="AD76" s="199" t="s">
        <v>36</v>
      </c>
      <c r="AE76" s="199" t="s">
        <v>36</v>
      </c>
      <c r="AF76" s="199"/>
    </row>
    <row r="77" spans="1:32" customFormat="1" ht="13.2" x14ac:dyDescent="0.25">
      <c r="A77" s="82" t="s">
        <v>158</v>
      </c>
      <c r="B77" s="83"/>
      <c r="C77" s="83"/>
      <c r="D77" s="83"/>
      <c r="E77" s="83" t="s">
        <v>159</v>
      </c>
      <c r="F77" s="84" t="s">
        <v>35</v>
      </c>
      <c r="G77" s="85">
        <f>AVERAGE(North_East!W77,North_East!X77,North_East!Y77)</f>
        <v>8.9918857609140606</v>
      </c>
      <c r="H77" s="85">
        <f>AVERAGE(North_West!W77,North_West!X77,North_West!Y77)</f>
        <v>5.8637016143188108</v>
      </c>
      <c r="I77" s="85">
        <f>AVERAGE(Yorkshire_and_The_Humber!W77,Yorkshire_and_The_Humber!X77,Yorkshire_and_The_Humber!Y77)</f>
        <v>9.3364530131189696</v>
      </c>
      <c r="J77" s="85">
        <f>AVERAGE(East_Midlands!W77,East_Midlands!X77,East_Midlands!Y77)</f>
        <v>12.294441189577393</v>
      </c>
      <c r="K77" s="85">
        <f>AVERAGE(West_Midlands!W77,West_Midlands!X77,West_Midlands!Y77)</f>
        <v>5.0327717988190317</v>
      </c>
      <c r="L77" s="85">
        <f>AVERAGE(East!W77,East!X77,East!Y77)</f>
        <v>9.7085029232995108</v>
      </c>
      <c r="M77" s="85">
        <f>AVERAGE(London!W77,London!X77,London!Y77)</f>
        <v>4.9016096752715583</v>
      </c>
      <c r="N77" s="85">
        <f>AVERAGE(South_East!W77,South_East!X77,South_East!Y77)</f>
        <v>8.7538638732300988</v>
      </c>
      <c r="O77" s="85">
        <f>AVERAGE(South_West!U77:V77,South_West!X77,South_West!Y77)</f>
        <v>6.8225498071172508</v>
      </c>
      <c r="P77" s="85">
        <f>AVERAGE(England!W77,England!X77,England!Y77)</f>
        <v>7.6669079030985001</v>
      </c>
      <c r="Q77" s="85">
        <f>AVERAGE(Wales!W77,Wales!X77,Wales!Y77)</f>
        <v>8.1414828179118288</v>
      </c>
      <c r="R77" s="85">
        <f>AVERAGE(Scotland!W77,Scotland!X77,Scotland!Y77)</f>
        <v>7.5928346188666334</v>
      </c>
      <c r="S77" s="85">
        <f>AVERAGE(Northern_Ireland!W77,Northern_Ireland!X77,Northern_Ireland!Y77)</f>
        <v>5.8787781799770045</v>
      </c>
      <c r="T77" s="198" t="s">
        <v>36</v>
      </c>
      <c r="U77" s="199" t="s">
        <v>47</v>
      </c>
      <c r="V77" s="199"/>
      <c r="W77" s="199"/>
      <c r="X77" s="199"/>
      <c r="Y77" s="199"/>
      <c r="Z77" s="199"/>
      <c r="AA77" s="199"/>
      <c r="AB77" s="199"/>
      <c r="AC77" s="199" t="s">
        <v>47</v>
      </c>
      <c r="AD77" s="199"/>
      <c r="AE77" s="199"/>
      <c r="AF77" s="199"/>
    </row>
    <row r="78" spans="1:32" customFormat="1" ht="13.2" x14ac:dyDescent="0.25">
      <c r="A78" s="102" t="s">
        <v>160</v>
      </c>
      <c r="B78" s="103"/>
      <c r="C78" s="103"/>
      <c r="D78" s="103"/>
      <c r="E78" s="103" t="s">
        <v>161</v>
      </c>
      <c r="F78" s="104" t="s">
        <v>35</v>
      </c>
      <c r="G78" s="105">
        <f>AVERAGE(North_East!W78,North_East!X78,North_East!Y78)</f>
        <v>3.8152196999768115</v>
      </c>
      <c r="H78" s="105">
        <f>AVERAGE(North_West!W78,North_West!X78,North_West!Y78)</f>
        <v>4.1105513710936536</v>
      </c>
      <c r="I78" s="105">
        <f>AVERAGE(Yorkshire_and_The_Humber!W78,Yorkshire_and_The_Humber!X78,Yorkshire_and_The_Humber!Y78)</f>
        <v>4.4559466024170078</v>
      </c>
      <c r="J78" s="105">
        <f>AVERAGE(East_Midlands!W78,East_Midlands!X78,East_Midlands!Y78)</f>
        <v>6.9014502473678618</v>
      </c>
      <c r="K78" s="105">
        <f>AVERAGE(West_Midlands!W78,West_Midlands!X78,West_Midlands!Y78)</f>
        <v>3.6137181352393561</v>
      </c>
      <c r="L78" s="105">
        <f>AVERAGE(East!W78,East!X78,East!Y78)</f>
        <v>6.0502998234507404</v>
      </c>
      <c r="M78" s="105">
        <f>AVERAGE(London!W78,London!X78,London!Y78)</f>
        <v>7.2915223933478108</v>
      </c>
      <c r="N78" s="105">
        <f>AVERAGE(South_East!W78,South_East!X78,South_East!Y78)</f>
        <v>7.0379531539236178</v>
      </c>
      <c r="O78" s="105">
        <f>AVERAGE(South_West!U78:V78,South_West!X78,South_West!Y78)</f>
        <v>7.842721970370242</v>
      </c>
      <c r="P78" s="105">
        <f>AVERAGE(England!W78,England!X78,England!Y78)</f>
        <v>5.6123727858014378</v>
      </c>
      <c r="Q78" s="105">
        <f>AVERAGE(Wales!W78,Wales!X78,Wales!Y78)</f>
        <v>4.9038072577186433</v>
      </c>
      <c r="R78" s="105">
        <f>AVERAGE(Scotland!W78,Scotland!X78,Scotland!Y78)</f>
        <v>3.0744599222322022</v>
      </c>
      <c r="S78" s="105">
        <f>AVERAGE(Northern_Ireland!W78,Northern_Ireland!X78,Northern_Ireland!Y78)</f>
        <v>4.5859227952988668</v>
      </c>
      <c r="T78" s="202" t="s">
        <v>36</v>
      </c>
      <c r="U78" s="203"/>
      <c r="V78" s="203" t="s">
        <v>36</v>
      </c>
      <c r="W78" s="203" t="s">
        <v>36</v>
      </c>
      <c r="X78" s="203"/>
      <c r="Y78" s="203"/>
      <c r="Z78" s="203" t="s">
        <v>36</v>
      </c>
      <c r="AA78" s="203" t="s">
        <v>36</v>
      </c>
      <c r="AB78" s="203" t="s">
        <v>36</v>
      </c>
      <c r="AC78" s="203" t="s">
        <v>47</v>
      </c>
      <c r="AD78" s="203" t="s">
        <v>36</v>
      </c>
      <c r="AE78" s="203" t="s">
        <v>36</v>
      </c>
      <c r="AF78" s="203" t="s">
        <v>36</v>
      </c>
    </row>
    <row r="79" spans="1:32" customFormat="1" ht="13.2" x14ac:dyDescent="0.25">
      <c r="A79" s="75" t="s">
        <v>162</v>
      </c>
      <c r="B79" s="76"/>
      <c r="C79" s="76" t="s">
        <v>163</v>
      </c>
      <c r="D79" s="76"/>
      <c r="E79" s="76"/>
      <c r="F79" s="35" t="s">
        <v>35</v>
      </c>
      <c r="G79" s="77">
        <f>AVERAGE(North_East!W79,North_East!X79,North_East!Y79)</f>
        <v>523.70101003322895</v>
      </c>
      <c r="H79" s="77">
        <f>AVERAGE(North_West!W79,North_West!X79,North_West!Y79)</f>
        <v>496.37723322407925</v>
      </c>
      <c r="I79" s="77">
        <f>AVERAGE(Yorkshire_and_The_Humber!W79,Yorkshire_and_The_Humber!X79,Yorkshire_and_The_Humber!Y79)</f>
        <v>481.65117592541918</v>
      </c>
      <c r="J79" s="77">
        <f>AVERAGE(East_Midlands!W79,East_Midlands!X79,East_Midlands!Y79)</f>
        <v>465.88432225230849</v>
      </c>
      <c r="K79" s="77">
        <f>AVERAGE(West_Midlands!W79,West_Midlands!X79,West_Midlands!Y79)</f>
        <v>455.70754278667135</v>
      </c>
      <c r="L79" s="77">
        <f>AVERAGE(East!W79,East!X79,East!Y79)</f>
        <v>504.55762998626648</v>
      </c>
      <c r="M79" s="77">
        <f>AVERAGE(London!W79,London!X79,London!Y79)</f>
        <v>456.75275629800461</v>
      </c>
      <c r="N79" s="77">
        <f>AVERAGE(South_East!W79,South_East!X79,South_East!Y79)</f>
        <v>493.44970280586222</v>
      </c>
      <c r="O79" s="77">
        <f>AVERAGE(South_West!U79:V79,South_West!X79,South_West!Y79)</f>
        <v>484.17575810166102</v>
      </c>
      <c r="P79" s="77">
        <f>AVERAGE(England!W79,England!X79,England!Y79)</f>
        <v>484.15712029191189</v>
      </c>
      <c r="Q79" s="77">
        <f>AVERAGE(Wales!W79,Wales!X79,Wales!Y79)</f>
        <v>527.38396795388314</v>
      </c>
      <c r="R79" s="77">
        <f>AVERAGE(Scotland!W79,Scotland!X79,Scotland!Y79)</f>
        <v>532.98759250608225</v>
      </c>
      <c r="S79" s="77">
        <f>AVERAGE(Northern_Ireland!W79,Northern_Ireland!X79,Northern_Ireland!Y79)</f>
        <v>599.44316361596054</v>
      </c>
      <c r="T79" s="204" t="s">
        <v>632</v>
      </c>
      <c r="U79" s="205" t="s">
        <v>85</v>
      </c>
      <c r="V79" s="205" t="s">
        <v>632</v>
      </c>
      <c r="W79" s="205" t="s">
        <v>632</v>
      </c>
      <c r="X79" s="205" t="s">
        <v>632</v>
      </c>
      <c r="Y79" s="205" t="s">
        <v>632</v>
      </c>
      <c r="Z79" s="205" t="s">
        <v>632</v>
      </c>
      <c r="AA79" s="205" t="s">
        <v>632</v>
      </c>
      <c r="AB79" s="205" t="s">
        <v>632</v>
      </c>
      <c r="AC79" s="205" t="s">
        <v>85</v>
      </c>
      <c r="AD79" s="205" t="s">
        <v>47</v>
      </c>
      <c r="AE79" s="205" t="s">
        <v>632</v>
      </c>
      <c r="AF79" s="205" t="s">
        <v>632</v>
      </c>
    </row>
    <row r="80" spans="1:32" customFormat="1" ht="13.2" x14ac:dyDescent="0.25">
      <c r="A80" s="82" t="s">
        <v>164</v>
      </c>
      <c r="B80" s="83"/>
      <c r="C80" s="83"/>
      <c r="D80" s="83" t="s">
        <v>165</v>
      </c>
      <c r="E80" s="83"/>
      <c r="F80" s="84" t="s">
        <v>35</v>
      </c>
      <c r="G80" s="85">
        <f>AVERAGE(North_East!W80,North_East!X80,North_East!Y80)</f>
        <v>0.73969829270109777</v>
      </c>
      <c r="H80" s="85">
        <f>AVERAGE(North_West!W80,North_West!X80,North_West!Y80)</f>
        <v>0.43333651358894693</v>
      </c>
      <c r="I80" s="85">
        <f>AVERAGE(Yorkshire_and_The_Humber!W80,Yorkshire_and_The_Humber!X80,Yorkshire_and_The_Humber!Y80)</f>
        <v>1.0974012826930595</v>
      </c>
      <c r="J80" s="85">
        <f>AVERAGE(East_Midlands!W80,East_Midlands!X80,East_Midlands!Y80)</f>
        <v>0.44575479154278158</v>
      </c>
      <c r="K80" s="85">
        <f>AVERAGE(West_Midlands!W80,West_Midlands!X80,West_Midlands!Y80)</f>
        <v>1.0369323153346461</v>
      </c>
      <c r="L80" s="85">
        <f>AVERAGE(East!W80,East!X80,East!Y80)</f>
        <v>0.82670196062282664</v>
      </c>
      <c r="M80" s="85">
        <f>AVERAGE(London!W80,London!X80,London!Y80)</f>
        <v>1.3805337767001167</v>
      </c>
      <c r="N80" s="85">
        <f>AVERAGE(South_East!W80,South_East!X80,South_East!Y80)</f>
        <v>0.65699013353560132</v>
      </c>
      <c r="O80" s="85">
        <f>AVERAGE(South_West!U80:V80,South_West!X80,South_West!Y80)</f>
        <v>0.48685172323003395</v>
      </c>
      <c r="P80" s="85">
        <f>AVERAGE(England!W80,England!X80,England!Y80)</f>
        <v>0.87405002873937165</v>
      </c>
      <c r="Q80" s="85">
        <f>AVERAGE(Wales!W80,Wales!X80,Wales!Y80)</f>
        <v>0.58940538449693614</v>
      </c>
      <c r="R80" s="85">
        <f>AVERAGE(Scotland!W80,Scotland!X80,Scotland!Y80)</f>
        <v>0.45289386410932791</v>
      </c>
      <c r="S80" s="85">
        <f>AVERAGE(Northern_Ireland!W80,Northern_Ireland!X80,Northern_Ireland!Y80)</f>
        <v>0.50430317501135391</v>
      </c>
      <c r="T80" s="198" t="s">
        <v>85</v>
      </c>
      <c r="U80" s="199" t="s">
        <v>36</v>
      </c>
      <c r="V80" s="199" t="s">
        <v>36</v>
      </c>
      <c r="W80" s="199" t="s">
        <v>36</v>
      </c>
      <c r="X80" s="199" t="s">
        <v>36</v>
      </c>
      <c r="Y80" s="199" t="s">
        <v>36</v>
      </c>
      <c r="Z80" s="199" t="s">
        <v>85</v>
      </c>
      <c r="AA80" s="199" t="s">
        <v>36</v>
      </c>
      <c r="AB80" s="199" t="s">
        <v>36</v>
      </c>
      <c r="AC80" s="199"/>
      <c r="AD80" s="199" t="s">
        <v>36</v>
      </c>
      <c r="AE80" s="199" t="s">
        <v>36</v>
      </c>
      <c r="AF80" s="199" t="s">
        <v>36</v>
      </c>
    </row>
    <row r="81" spans="1:32" customFormat="1" ht="13.2" x14ac:dyDescent="0.25">
      <c r="A81" s="82" t="s">
        <v>166</v>
      </c>
      <c r="B81" s="83"/>
      <c r="C81" s="83"/>
      <c r="D81" s="83"/>
      <c r="E81" s="83" t="s">
        <v>167</v>
      </c>
      <c r="F81" s="84" t="s">
        <v>35</v>
      </c>
      <c r="G81" s="85">
        <f>AVERAGE(North_East!W81,North_East!X81,North_East!Y81)</f>
        <v>0</v>
      </c>
      <c r="H81" s="85">
        <f>AVERAGE(North_West!W81,North_West!X81,North_West!Y81)</f>
        <v>0.11960854404388022</v>
      </c>
      <c r="I81" s="85">
        <f>AVERAGE(Yorkshire_and_The_Humber!W81,Yorkshire_and_The_Humber!X81,Yorkshire_and_The_Humber!Y81)</f>
        <v>0.15999760385506298</v>
      </c>
      <c r="J81" s="85">
        <f>AVERAGE(East_Midlands!W81,East_Midlands!X81,East_Midlands!Y81)</f>
        <v>0</v>
      </c>
      <c r="K81" s="85">
        <f>AVERAGE(West_Midlands!W81,West_Midlands!X81,West_Midlands!Y81)</f>
        <v>3.9035990631925942E-2</v>
      </c>
      <c r="L81" s="85">
        <f>AVERAGE(East!W81,East!X81,East!Y81)</f>
        <v>0</v>
      </c>
      <c r="M81" s="85">
        <f>AVERAGE(London!W81,London!X81,London!Y81)</f>
        <v>0.47579605718691392</v>
      </c>
      <c r="N81" s="85">
        <f>AVERAGE(South_East!W81,South_East!X81,South_East!Y81)</f>
        <v>2.0026499709198439E-2</v>
      </c>
      <c r="O81" s="85">
        <f>AVERAGE(South_West!U81:V81,South_West!X81,South_West!Y81)</f>
        <v>1.8119665335305138E-2</v>
      </c>
      <c r="P81" s="85">
        <f>AVERAGE(England!W81,England!X81,England!Y81)</f>
        <v>0.12229245481551552</v>
      </c>
      <c r="Q81" s="85">
        <f>AVERAGE(Wales!W81,Wales!X81,Wales!Y81)</f>
        <v>0</v>
      </c>
      <c r="R81" s="85">
        <f>AVERAGE(Scotland!W81,Scotland!X81,Scotland!Y81)</f>
        <v>0</v>
      </c>
      <c r="S81" s="85">
        <f>AVERAGE(Northern_Ireland!W81,Northern_Ireland!X81,Northern_Ireland!Y81)</f>
        <v>0</v>
      </c>
      <c r="T81" s="198"/>
      <c r="U81" s="199" t="s">
        <v>85</v>
      </c>
      <c r="V81" s="199"/>
      <c r="W81" s="199"/>
      <c r="X81" s="199" t="s">
        <v>85</v>
      </c>
      <c r="Y81" s="199"/>
      <c r="Z81" s="199"/>
      <c r="AA81" s="199"/>
      <c r="AB81" s="199"/>
      <c r="AC81" s="199" t="s">
        <v>36</v>
      </c>
      <c r="AD81" s="199"/>
      <c r="AE81" s="199" t="s">
        <v>85</v>
      </c>
      <c r="AF81" s="199" t="s">
        <v>85</v>
      </c>
    </row>
    <row r="82" spans="1:32" customFormat="1" ht="13.2" x14ac:dyDescent="0.25">
      <c r="A82" s="82" t="s">
        <v>168</v>
      </c>
      <c r="B82" s="83"/>
      <c r="C82" s="83"/>
      <c r="D82" s="83"/>
      <c r="E82" s="83" t="s">
        <v>169</v>
      </c>
      <c r="F82" s="84" t="s">
        <v>35</v>
      </c>
      <c r="G82" s="85">
        <f>AVERAGE(North_East!W82,North_East!X82,North_East!Y82)</f>
        <v>0.57704373441874079</v>
      </c>
      <c r="H82" s="85">
        <f>AVERAGE(North_West!W82,North_West!X82,North_West!Y82)</f>
        <v>0.17145221571047972</v>
      </c>
      <c r="I82" s="85">
        <f>AVERAGE(Yorkshire_and_The_Humber!W82,Yorkshire_and_The_Humber!X82,Yorkshire_and_The_Humber!Y82)</f>
        <v>0.55089398730656269</v>
      </c>
      <c r="J82" s="85">
        <f>AVERAGE(East_Midlands!W82,East_Midlands!X82,East_Midlands!Y82)</f>
        <v>0.21578736070484206</v>
      </c>
      <c r="K82" s="85">
        <f>AVERAGE(West_Midlands!W82,West_Midlands!X82,West_Midlands!Y82)</f>
        <v>0.19627053499259217</v>
      </c>
      <c r="L82" s="85">
        <f>AVERAGE(East!W82,East!X82,East!Y82)</f>
        <v>0.32742363721429801</v>
      </c>
      <c r="M82" s="85">
        <f>AVERAGE(London!W82,London!X82,London!Y82)</f>
        <v>0.23933453602116025</v>
      </c>
      <c r="N82" s="85">
        <f>AVERAGE(South_East!W82,South_East!X82,South_East!Y82)</f>
        <v>0.27069071550756135</v>
      </c>
      <c r="O82" s="85">
        <f>AVERAGE(South_West!U82:V82,South_West!X82,South_West!Y82)</f>
        <v>0.30743211241008539</v>
      </c>
      <c r="P82" s="85">
        <f>AVERAGE(England!W82,England!X82,England!Y82)</f>
        <v>0.31080186123371861</v>
      </c>
      <c r="Q82" s="85">
        <f>AVERAGE(Wales!W82,Wales!X82,Wales!Y82)</f>
        <v>0.50067194909203894</v>
      </c>
      <c r="R82" s="85">
        <f>AVERAGE(Scotland!W82,Scotland!X82,Scotland!Y82)</f>
        <v>0.29008759039759768</v>
      </c>
      <c r="S82" s="85">
        <f>AVERAGE(Northern_Ireland!W82,Northern_Ireland!X82,Northern_Ireland!Y82)</f>
        <v>0.10429241344484123</v>
      </c>
      <c r="T82" s="198" t="s">
        <v>85</v>
      </c>
      <c r="U82" s="199" t="s">
        <v>36</v>
      </c>
      <c r="V82" s="199" t="s">
        <v>36</v>
      </c>
      <c r="W82" s="199" t="s">
        <v>36</v>
      </c>
      <c r="X82" s="199" t="s">
        <v>36</v>
      </c>
      <c r="Y82" s="199" t="s">
        <v>36</v>
      </c>
      <c r="Z82" s="199" t="s">
        <v>85</v>
      </c>
      <c r="AA82" s="199" t="s">
        <v>36</v>
      </c>
      <c r="AB82" s="199" t="s">
        <v>36</v>
      </c>
      <c r="AC82" s="199"/>
      <c r="AD82" s="199" t="s">
        <v>36</v>
      </c>
      <c r="AE82" s="199" t="s">
        <v>85</v>
      </c>
      <c r="AF82" s="199" t="s">
        <v>85</v>
      </c>
    </row>
    <row r="83" spans="1:32" customFormat="1" ht="13.2" x14ac:dyDescent="0.25">
      <c r="A83" s="82" t="s">
        <v>170</v>
      </c>
      <c r="B83" s="83"/>
      <c r="C83" s="83"/>
      <c r="D83" s="83"/>
      <c r="E83" s="83" t="s">
        <v>171</v>
      </c>
      <c r="F83" s="84" t="s">
        <v>35</v>
      </c>
      <c r="G83" s="85">
        <f>AVERAGE(North_East!W83,North_East!X83,North_East!Y83)</f>
        <v>0.10451879409304926</v>
      </c>
      <c r="H83" s="85">
        <f>AVERAGE(North_West!W83,North_West!X83,North_West!Y83)</f>
        <v>8.6535902282176183E-2</v>
      </c>
      <c r="I83" s="85">
        <f>AVERAGE(Yorkshire_and_The_Humber!W83,Yorkshire_and_The_Humber!X83,Yorkshire_and_The_Humber!Y83)</f>
        <v>0.19269101404821146</v>
      </c>
      <c r="J83" s="85">
        <f>AVERAGE(East_Midlands!W83,East_Midlands!X83,East_Midlands!Y83)</f>
        <v>0</v>
      </c>
      <c r="K83" s="85">
        <f>AVERAGE(West_Midlands!W83,West_Midlands!X83,West_Midlands!Y83)</f>
        <v>0.14248550462614851</v>
      </c>
      <c r="L83" s="85">
        <f>AVERAGE(East!W83,East!X83,East!Y83)</f>
        <v>0.23894753925857662</v>
      </c>
      <c r="M83" s="85">
        <f>AVERAGE(London!W83,London!X83,London!Y83)</f>
        <v>0</v>
      </c>
      <c r="N83" s="85">
        <f>AVERAGE(South_East!W83,South_East!X83,South_East!Y83)</f>
        <v>0.18218012688924365</v>
      </c>
      <c r="O83" s="85">
        <f>AVERAGE(South_West!U83:V83,South_West!X83,South_West!Y83)</f>
        <v>5.254627093427873E-2</v>
      </c>
      <c r="P83" s="85">
        <f>AVERAGE(England!W83,England!X83,England!Y83)</f>
        <v>0.11482153985908651</v>
      </c>
      <c r="Q83" s="85">
        <f>AVERAGE(Wales!W83,Wales!X83,Wales!Y83)</f>
        <v>8.8733435404897143E-2</v>
      </c>
      <c r="R83" s="85">
        <f>AVERAGE(Scotland!W83,Scotland!X83,Scotland!Y83)</f>
        <v>0</v>
      </c>
      <c r="S83" s="85">
        <f>AVERAGE(Northern_Ireland!W83,Northern_Ireland!X83,Northern_Ireland!Y83)</f>
        <v>8.8549255110301303E-2</v>
      </c>
      <c r="T83" s="198"/>
      <c r="U83" s="199" t="s">
        <v>85</v>
      </c>
      <c r="V83" s="199" t="s">
        <v>85</v>
      </c>
      <c r="W83" s="199" t="s">
        <v>85</v>
      </c>
      <c r="X83" s="199" t="s">
        <v>85</v>
      </c>
      <c r="Y83" s="199" t="s">
        <v>85</v>
      </c>
      <c r="Z83" s="199"/>
      <c r="AA83" s="199" t="s">
        <v>85</v>
      </c>
      <c r="AB83" s="199" t="s">
        <v>36</v>
      </c>
      <c r="AC83" s="199" t="s">
        <v>36</v>
      </c>
      <c r="AD83" s="199" t="s">
        <v>85</v>
      </c>
      <c r="AE83" s="199" t="s">
        <v>85</v>
      </c>
      <c r="AF83" s="199"/>
    </row>
    <row r="84" spans="1:32" customFormat="1" ht="13.2" x14ac:dyDescent="0.25">
      <c r="A84" s="82" t="s">
        <v>172</v>
      </c>
      <c r="B84" s="83"/>
      <c r="C84" s="83"/>
      <c r="D84" s="83"/>
      <c r="E84" s="83" t="s">
        <v>173</v>
      </c>
      <c r="F84" s="84" t="s">
        <v>35</v>
      </c>
      <c r="G84" s="85">
        <f>AVERAGE(North_East!W84,North_East!X84,North_East!Y84)</f>
        <v>5.8135764189307625E-2</v>
      </c>
      <c r="H84" s="85">
        <f>AVERAGE(North_West!W84,North_West!X84,North_West!Y84)</f>
        <v>5.5739851552410846E-2</v>
      </c>
      <c r="I84" s="85">
        <f>AVERAGE(Yorkshire_and_The_Humber!W84,Yorkshire_and_The_Humber!X84,Yorkshire_and_The_Humber!Y84)</f>
        <v>0.19381867748322232</v>
      </c>
      <c r="J84" s="85">
        <f>AVERAGE(East_Midlands!W84,East_Midlands!X84,East_Midlands!Y84)</f>
        <v>0.22996743083793955</v>
      </c>
      <c r="K84" s="85">
        <f>AVERAGE(West_Midlands!W84,West_Midlands!X84,West_Midlands!Y84)</f>
        <v>0.65914028508397948</v>
      </c>
      <c r="L84" s="85">
        <f>AVERAGE(East!W84,East!X84,East!Y84)</f>
        <v>0.26033078414995198</v>
      </c>
      <c r="M84" s="85">
        <f>AVERAGE(London!W84,London!X84,London!Y84)</f>
        <v>0.66540318349204253</v>
      </c>
      <c r="N84" s="85">
        <f>AVERAGE(South_East!W84,South_East!X84,South_East!Y84)</f>
        <v>0.18409279142959792</v>
      </c>
      <c r="O84" s="85">
        <f>AVERAGE(South_West!U84:V84,South_West!X84,South_West!Y84)</f>
        <v>0.10875367455036472</v>
      </c>
      <c r="P84" s="85">
        <f>AVERAGE(England!W84,England!X84,England!Y84)</f>
        <v>0.32613417283105089</v>
      </c>
      <c r="Q84" s="85">
        <f>AVERAGE(Wales!W84,Wales!X84,Wales!Y84)</f>
        <v>0</v>
      </c>
      <c r="R84" s="85">
        <f>AVERAGE(Scotland!W84,Scotland!X84,Scotland!Y84)</f>
        <v>0.16280627371173026</v>
      </c>
      <c r="S84" s="85">
        <f>AVERAGE(Northern_Ireland!W84,Northern_Ireland!X84,Northern_Ireland!Y84)</f>
        <v>0.3114615064562114</v>
      </c>
      <c r="T84" s="198" t="s">
        <v>85</v>
      </c>
      <c r="U84" s="199" t="s">
        <v>36</v>
      </c>
      <c r="V84" s="199"/>
      <c r="W84" s="199"/>
      <c r="X84" s="199" t="s">
        <v>85</v>
      </c>
      <c r="Y84" s="199" t="s">
        <v>85</v>
      </c>
      <c r="Z84" s="199" t="s">
        <v>85</v>
      </c>
      <c r="AA84" s="199" t="s">
        <v>85</v>
      </c>
      <c r="AB84" s="199" t="s">
        <v>36</v>
      </c>
      <c r="AC84" s="199" t="s">
        <v>36</v>
      </c>
      <c r="AD84" s="199" t="s">
        <v>85</v>
      </c>
      <c r="AE84" s="199" t="s">
        <v>85</v>
      </c>
      <c r="AF84" s="199"/>
    </row>
    <row r="85" spans="1:32" customFormat="1" ht="13.2" x14ac:dyDescent="0.25">
      <c r="A85" s="82">
        <v>51</v>
      </c>
      <c r="B85" s="83"/>
      <c r="C85" s="83"/>
      <c r="D85" s="83" t="s">
        <v>174</v>
      </c>
      <c r="E85" s="83"/>
      <c r="F85" s="84" t="s">
        <v>35</v>
      </c>
      <c r="G85" s="85">
        <f>AVERAGE(North_East!W85,North_East!X85,North_East!Y85)</f>
        <v>1.5833382887498786</v>
      </c>
      <c r="H85" s="85">
        <f>AVERAGE(North_West!W85,North_West!X85,North_West!Y85)</f>
        <v>0.72527425524774591</v>
      </c>
      <c r="I85" s="85">
        <f>AVERAGE(Yorkshire_and_The_Humber!W85,Yorkshire_and_The_Humber!X85,Yorkshire_and_The_Humber!Y85)</f>
        <v>2.3128029835346195</v>
      </c>
      <c r="J85" s="85">
        <f>AVERAGE(East_Midlands!W85,East_Midlands!X85,East_Midlands!Y85)</f>
        <v>1.0073732653911867</v>
      </c>
      <c r="K85" s="85">
        <f>AVERAGE(West_Midlands!W85,West_Midlands!X85,West_Midlands!Y85)</f>
        <v>0.23896395876502274</v>
      </c>
      <c r="L85" s="85">
        <f>AVERAGE(East!W85,East!X85,East!Y85)</f>
        <v>0.28257375781183075</v>
      </c>
      <c r="M85" s="85">
        <f>AVERAGE(London!W85,London!X85,London!Y85)</f>
        <v>1.4741601019804385</v>
      </c>
      <c r="N85" s="85">
        <f>AVERAGE(South_East!W85,South_East!X85,South_East!Y85)</f>
        <v>0.88951026409846057</v>
      </c>
      <c r="O85" s="85">
        <f>AVERAGE(South_West!U85:V85,South_West!X85,South_West!Y85)</f>
        <v>0.42992478470885909</v>
      </c>
      <c r="P85" s="85">
        <f>AVERAGE(England!W85,England!X85,England!Y85)</f>
        <v>0.96736109949511795</v>
      </c>
      <c r="Q85" s="85">
        <f>AVERAGE(Wales!W85,Wales!X85,Wales!Y85)</f>
        <v>1.6601472649711182</v>
      </c>
      <c r="R85" s="85">
        <f>AVERAGE(Scotland!W85,Scotland!X85,Scotland!Y85)</f>
        <v>0.34717200592842246</v>
      </c>
      <c r="S85" s="85">
        <f>AVERAGE(Northern_Ireland!W85,Northern_Ireland!X85,Northern_Ireland!Y85)</f>
        <v>8.8236553757155556E-2</v>
      </c>
      <c r="T85" s="198"/>
      <c r="U85" s="199" t="s">
        <v>85</v>
      </c>
      <c r="V85" s="199" t="s">
        <v>36</v>
      </c>
      <c r="W85" s="199" t="s">
        <v>85</v>
      </c>
      <c r="X85" s="199" t="s">
        <v>85</v>
      </c>
      <c r="Y85" s="199" t="s">
        <v>85</v>
      </c>
      <c r="Z85" s="199" t="s">
        <v>36</v>
      </c>
      <c r="AA85" s="199" t="s">
        <v>36</v>
      </c>
      <c r="AB85" s="199" t="s">
        <v>36</v>
      </c>
      <c r="AC85" s="199" t="s">
        <v>36</v>
      </c>
      <c r="AD85" s="199" t="s">
        <v>85</v>
      </c>
      <c r="AE85" s="199" t="s">
        <v>36</v>
      </c>
      <c r="AF85" s="199"/>
    </row>
    <row r="86" spans="1:32" customFormat="1" ht="13.2" x14ac:dyDescent="0.25">
      <c r="A86" s="82" t="s">
        <v>175</v>
      </c>
      <c r="B86" s="83"/>
      <c r="C86" s="83"/>
      <c r="D86" s="83" t="s">
        <v>176</v>
      </c>
      <c r="E86" s="83"/>
      <c r="F86" s="84" t="s">
        <v>35</v>
      </c>
      <c r="G86" s="85">
        <f>AVERAGE(North_East!W86,North_East!X86,North_East!Y86)</f>
        <v>40.488976773821484</v>
      </c>
      <c r="H86" s="85">
        <f>AVERAGE(North_West!W86,North_West!X86,North_West!Y86)</f>
        <v>39.677430650572539</v>
      </c>
      <c r="I86" s="85">
        <f>AVERAGE(Yorkshire_and_The_Humber!W86,Yorkshire_and_The_Humber!X86,Yorkshire_and_The_Humber!Y86)</f>
        <v>34.601900812160771</v>
      </c>
      <c r="J86" s="85">
        <f>AVERAGE(East_Midlands!W86,East_Midlands!X86,East_Midlands!Y86)</f>
        <v>38.064258615797542</v>
      </c>
      <c r="K86" s="85">
        <f>AVERAGE(West_Midlands!W86,West_Midlands!X86,West_Midlands!Y86)</f>
        <v>39.133279203052759</v>
      </c>
      <c r="L86" s="85">
        <f>AVERAGE(East!W86,East!X86,East!Y86)</f>
        <v>36.67858626625091</v>
      </c>
      <c r="M86" s="85">
        <f>AVERAGE(London!W86,London!X86,London!Y86)</f>
        <v>21.37665127611065</v>
      </c>
      <c r="N86" s="85">
        <f>AVERAGE(South_East!W86,South_East!X86,South_East!Y86)</f>
        <v>39.174722119198258</v>
      </c>
      <c r="O86" s="85">
        <f>AVERAGE(South_West!U86:V86,South_West!X86,South_West!Y86)</f>
        <v>39.621631876248628</v>
      </c>
      <c r="P86" s="85">
        <f>AVERAGE(England!W86,England!X86,England!Y86)</f>
        <v>35.737762656404428</v>
      </c>
      <c r="Q86" s="85">
        <f>AVERAGE(Wales!W86,Wales!X86,Wales!Y86)</f>
        <v>48.254654271921083</v>
      </c>
      <c r="R86" s="85">
        <f>AVERAGE(Scotland!W86,Scotland!X86,Scotland!Y86)</f>
        <v>32.565454081008745</v>
      </c>
      <c r="S86" s="85">
        <f>AVERAGE(Northern_Ireland!W86,Northern_Ireland!X86,Northern_Ireland!Y86)</f>
        <v>51.610552454389733</v>
      </c>
      <c r="T86" s="198" t="s">
        <v>47</v>
      </c>
      <c r="U86" s="199" t="s">
        <v>632</v>
      </c>
      <c r="V86" s="199" t="s">
        <v>47</v>
      </c>
      <c r="W86" s="199" t="s">
        <v>47</v>
      </c>
      <c r="X86" s="199" t="s">
        <v>47</v>
      </c>
      <c r="Y86" s="199" t="s">
        <v>47</v>
      </c>
      <c r="Z86" s="199"/>
      <c r="AA86" s="199" t="s">
        <v>47</v>
      </c>
      <c r="AB86" s="199" t="s">
        <v>47</v>
      </c>
      <c r="AC86" s="199" t="s">
        <v>632</v>
      </c>
      <c r="AD86" s="199" t="s">
        <v>47</v>
      </c>
      <c r="AE86" s="199" t="s">
        <v>47</v>
      </c>
      <c r="AF86" s="199" t="s">
        <v>47</v>
      </c>
    </row>
    <row r="87" spans="1:32" customFormat="1" ht="13.2" x14ac:dyDescent="0.25">
      <c r="A87" s="82" t="s">
        <v>177</v>
      </c>
      <c r="B87" s="83"/>
      <c r="C87" s="83"/>
      <c r="D87" s="83"/>
      <c r="E87" s="83" t="s">
        <v>178</v>
      </c>
      <c r="F87" s="84" t="s">
        <v>35</v>
      </c>
      <c r="G87" s="85">
        <f>AVERAGE(North_East!W87,North_East!X87,North_East!Y87)</f>
        <v>10.284097709347215</v>
      </c>
      <c r="H87" s="85">
        <f>AVERAGE(North_West!W87,North_West!X87,North_West!Y87)</f>
        <v>9.5708964910156649</v>
      </c>
      <c r="I87" s="85">
        <f>AVERAGE(Yorkshire_and_The_Humber!W87,Yorkshire_and_The_Humber!X87,Yorkshire_and_The_Humber!Y87)</f>
        <v>8.0837460016060145</v>
      </c>
      <c r="J87" s="85">
        <f>AVERAGE(East_Midlands!W87,East_Midlands!X87,East_Midlands!Y87)</f>
        <v>11.769996143312085</v>
      </c>
      <c r="K87" s="85">
        <f>AVERAGE(West_Midlands!W87,West_Midlands!X87,West_Midlands!Y87)</f>
        <v>9.8066399169262635</v>
      </c>
      <c r="L87" s="85">
        <f>AVERAGE(East!W87,East!X87,East!Y87)</f>
        <v>11.036569196670426</v>
      </c>
      <c r="M87" s="85">
        <f>AVERAGE(London!W87,London!X87,London!Y87)</f>
        <v>6.8144731454012657</v>
      </c>
      <c r="N87" s="85">
        <f>AVERAGE(South_East!W87,South_East!X87,South_East!Y87)</f>
        <v>10.256312323549087</v>
      </c>
      <c r="O87" s="85">
        <f>AVERAGE(South_West!U87:V87,South_West!X87,South_West!Y87)</f>
        <v>11.617750624700893</v>
      </c>
      <c r="P87" s="85">
        <f>AVERAGE(England!W87,England!X87,England!Y87)</f>
        <v>9.5447707074553403</v>
      </c>
      <c r="Q87" s="85">
        <f>AVERAGE(Wales!W87,Wales!X87,Wales!Y87)</f>
        <v>15.413789740507802</v>
      </c>
      <c r="R87" s="85">
        <f>AVERAGE(Scotland!W87,Scotland!X87,Scotland!Y87)</f>
        <v>7.4314832710780818</v>
      </c>
      <c r="S87" s="85">
        <f>AVERAGE(Northern_Ireland!W87,Northern_Ireland!X87,Northern_Ireland!Y87)</f>
        <v>15.739997143265505</v>
      </c>
      <c r="T87" s="198" t="s">
        <v>36</v>
      </c>
      <c r="U87" s="199" t="s">
        <v>47</v>
      </c>
      <c r="V87" s="199"/>
      <c r="W87" s="199"/>
      <c r="X87" s="199"/>
      <c r="Y87" s="199"/>
      <c r="Z87" s="199" t="s">
        <v>36</v>
      </c>
      <c r="AA87" s="199"/>
      <c r="AB87" s="199"/>
      <c r="AC87" s="199" t="s">
        <v>47</v>
      </c>
      <c r="AD87" s="199"/>
      <c r="AE87" s="199"/>
      <c r="AF87" s="199"/>
    </row>
    <row r="88" spans="1:32" customFormat="1" ht="13.2" x14ac:dyDescent="0.25">
      <c r="A88" s="82" t="s">
        <v>179</v>
      </c>
      <c r="B88" s="83"/>
      <c r="C88" s="83"/>
      <c r="D88" s="83"/>
      <c r="E88" s="83" t="s">
        <v>180</v>
      </c>
      <c r="F88" s="84" t="s">
        <v>35</v>
      </c>
      <c r="G88" s="85">
        <f>AVERAGE(North_East!W88,North_East!X88,North_East!Y88)</f>
        <v>30.204879064474266</v>
      </c>
      <c r="H88" s="85">
        <f>AVERAGE(North_West!W88,North_West!X88,North_West!Y88)</f>
        <v>30.106534159556862</v>
      </c>
      <c r="I88" s="85">
        <f>AVERAGE(Yorkshire_and_The_Humber!W88,Yorkshire_and_The_Humber!X88,Yorkshire_and_The_Humber!Y88)</f>
        <v>26.518154810554751</v>
      </c>
      <c r="J88" s="85">
        <f>AVERAGE(East_Midlands!W88,East_Midlands!X88,East_Midlands!Y88)</f>
        <v>26.294262472485457</v>
      </c>
      <c r="K88" s="85">
        <f>AVERAGE(West_Midlands!W88,West_Midlands!X88,West_Midlands!Y88)</f>
        <v>29.326639286126511</v>
      </c>
      <c r="L88" s="85">
        <f>AVERAGE(East!W88,East!X88,East!Y88)</f>
        <v>25.642017069580476</v>
      </c>
      <c r="M88" s="85">
        <f>AVERAGE(London!W88,London!X88,London!Y88)</f>
        <v>14.562178130709389</v>
      </c>
      <c r="N88" s="85">
        <f>AVERAGE(South_East!W88,South_East!X88,South_East!Y88)</f>
        <v>28.918409795649158</v>
      </c>
      <c r="O88" s="85">
        <f>AVERAGE(South_West!U88:V88,South_West!X88,South_West!Y88)</f>
        <v>28.003881251547746</v>
      </c>
      <c r="P88" s="85">
        <f>AVERAGE(England!W88,England!X88,England!Y88)</f>
        <v>26.192991948949103</v>
      </c>
      <c r="Q88" s="85">
        <f>AVERAGE(Wales!W88,Wales!X88,Wales!Y88)</f>
        <v>32.840864531413295</v>
      </c>
      <c r="R88" s="85">
        <f>AVERAGE(Scotland!W88,Scotland!X88,Scotland!Y88)</f>
        <v>25.133970809930663</v>
      </c>
      <c r="S88" s="85">
        <f>AVERAGE(Northern_Ireland!W88,Northern_Ireland!X88,Northern_Ireland!Y88)</f>
        <v>35.870555311124214</v>
      </c>
      <c r="T88" s="198" t="s">
        <v>47</v>
      </c>
      <c r="U88" s="199" t="s">
        <v>632</v>
      </c>
      <c r="V88" s="199" t="s">
        <v>47</v>
      </c>
      <c r="W88" s="199" t="s">
        <v>47</v>
      </c>
      <c r="X88" s="199" t="s">
        <v>47</v>
      </c>
      <c r="Y88" s="199" t="s">
        <v>47</v>
      </c>
      <c r="Z88" s="199"/>
      <c r="AA88" s="199" t="s">
        <v>47</v>
      </c>
      <c r="AB88" s="199" t="s">
        <v>47</v>
      </c>
      <c r="AC88" s="199" t="s">
        <v>632</v>
      </c>
      <c r="AD88" s="199" t="s">
        <v>47</v>
      </c>
      <c r="AE88" s="199" t="s">
        <v>47</v>
      </c>
      <c r="AF88" s="199" t="s">
        <v>47</v>
      </c>
    </row>
    <row r="89" spans="1:32" customFormat="1" ht="13.2" x14ac:dyDescent="0.25">
      <c r="A89" s="82">
        <v>58</v>
      </c>
      <c r="B89" s="83"/>
      <c r="C89" s="83"/>
      <c r="D89" s="83" t="s">
        <v>181</v>
      </c>
      <c r="E89" s="83"/>
      <c r="F89" s="84" t="s">
        <v>35</v>
      </c>
      <c r="G89" s="85">
        <f>AVERAGE(North_East!W89,North_East!X89,North_East!Y89)</f>
        <v>42.3030643675311</v>
      </c>
      <c r="H89" s="85">
        <f>AVERAGE(North_West!W89,North_West!X89,North_West!Y89)</f>
        <v>35.595403018474478</v>
      </c>
      <c r="I89" s="85">
        <f>AVERAGE(Yorkshire_and_The_Humber!W89,Yorkshire_and_The_Humber!X89,Yorkshire_and_The_Humber!Y89)</f>
        <v>37.751058807485549</v>
      </c>
      <c r="J89" s="85">
        <f>AVERAGE(East_Midlands!W89,East_Midlands!X89,East_Midlands!Y89)</f>
        <v>39.327280806419274</v>
      </c>
      <c r="K89" s="85">
        <f>AVERAGE(West_Midlands!W89,West_Midlands!X89,West_Midlands!Y89)</f>
        <v>34.029401047579078</v>
      </c>
      <c r="L89" s="85">
        <f>AVERAGE(East!W89,East!X89,East!Y89)</f>
        <v>38.33760899015298</v>
      </c>
      <c r="M89" s="85">
        <f>AVERAGE(London!W89,London!X89,London!Y89)</f>
        <v>22.863438363218169</v>
      </c>
      <c r="N89" s="85">
        <f>AVERAGE(South_East!W89,South_East!X89,South_East!Y89)</f>
        <v>39.651419759258367</v>
      </c>
      <c r="O89" s="85">
        <f>AVERAGE(South_West!U89:V89,South_West!X89,South_West!Y89)</f>
        <v>40.282924063463398</v>
      </c>
      <c r="P89" s="85">
        <f>AVERAGE(England!W89,England!X89,England!Y89)</f>
        <v>36.202553886006854</v>
      </c>
      <c r="Q89" s="85">
        <f>AVERAGE(Wales!W89,Wales!X89,Wales!Y89)</f>
        <v>51.806813197988909</v>
      </c>
      <c r="R89" s="85">
        <f>AVERAGE(Scotland!W89,Scotland!X89,Scotland!Y89)</f>
        <v>38.297583710580241</v>
      </c>
      <c r="S89" s="85">
        <f>AVERAGE(Northern_Ireland!W89,Northern_Ireland!X89,Northern_Ireland!Y89)</f>
        <v>54.603875452287646</v>
      </c>
      <c r="T89" s="198" t="s">
        <v>47</v>
      </c>
      <c r="U89" s="199" t="s">
        <v>632</v>
      </c>
      <c r="V89" s="199" t="s">
        <v>47</v>
      </c>
      <c r="W89" s="199" t="s">
        <v>47</v>
      </c>
      <c r="X89" s="199" t="s">
        <v>47</v>
      </c>
      <c r="Y89" s="199" t="s">
        <v>47</v>
      </c>
      <c r="Z89" s="199" t="s">
        <v>47</v>
      </c>
      <c r="AA89" s="199" t="s">
        <v>632</v>
      </c>
      <c r="AB89" s="199" t="s">
        <v>47</v>
      </c>
      <c r="AC89" s="199" t="s">
        <v>85</v>
      </c>
      <c r="AD89" s="199" t="s">
        <v>47</v>
      </c>
      <c r="AE89" s="199" t="s">
        <v>47</v>
      </c>
      <c r="AF89" s="199" t="s">
        <v>632</v>
      </c>
    </row>
    <row r="90" spans="1:32" customFormat="1" ht="13.2" x14ac:dyDescent="0.25">
      <c r="A90" s="82" t="s">
        <v>182</v>
      </c>
      <c r="B90" s="83"/>
      <c r="C90" s="83"/>
      <c r="D90" s="83" t="s">
        <v>183</v>
      </c>
      <c r="E90" s="83"/>
      <c r="F90" s="84" t="s">
        <v>35</v>
      </c>
      <c r="G90" s="85">
        <f>AVERAGE(North_East!W90,North_East!X90,North_East!Y90)</f>
        <v>32.533527467672606</v>
      </c>
      <c r="H90" s="85">
        <f>AVERAGE(North_West!W90,North_West!X90,North_West!Y90)</f>
        <v>34.986398292100112</v>
      </c>
      <c r="I90" s="85">
        <f>AVERAGE(Yorkshire_and_The_Humber!W90,Yorkshire_and_The_Humber!X90,Yorkshire_and_The_Humber!Y90)</f>
        <v>33.200515070649338</v>
      </c>
      <c r="J90" s="85">
        <f>AVERAGE(East_Midlands!W90,East_Midlands!X90,East_Midlands!Y90)</f>
        <v>28.759643533233518</v>
      </c>
      <c r="K90" s="85">
        <f>AVERAGE(West_Midlands!W90,West_Midlands!X90,West_Midlands!Y90)</f>
        <v>31.338659423950443</v>
      </c>
      <c r="L90" s="85">
        <f>AVERAGE(East!W90,East!X90,East!Y90)</f>
        <v>31.116025010997664</v>
      </c>
      <c r="M90" s="85">
        <f>AVERAGE(London!W90,London!X90,London!Y90)</f>
        <v>35.559844443787846</v>
      </c>
      <c r="N90" s="85">
        <f>AVERAGE(South_East!W90,South_East!X90,South_East!Y90)</f>
        <v>27.638853391338234</v>
      </c>
      <c r="O90" s="85">
        <f>AVERAGE(South_West!U90:V90,South_West!X90,South_West!Y90)</f>
        <v>27.569720571542813</v>
      </c>
      <c r="P90" s="85">
        <f>AVERAGE(England!W90,England!X90,England!Y90)</f>
        <v>31.386220717673513</v>
      </c>
      <c r="Q90" s="85">
        <f>AVERAGE(Wales!W90,Wales!X90,Wales!Y90)</f>
        <v>34.685340197018526</v>
      </c>
      <c r="R90" s="85">
        <f>AVERAGE(Scotland!W90,Scotland!X90,Scotland!Y90)</f>
        <v>38.573826051077809</v>
      </c>
      <c r="S90" s="85">
        <f>AVERAGE(Northern_Ireland!W90,Northern_Ireland!X90,Northern_Ireland!Y90)</f>
        <v>53.668529080250238</v>
      </c>
      <c r="T90" s="198"/>
      <c r="U90" s="199" t="s">
        <v>47</v>
      </c>
      <c r="V90" s="199"/>
      <c r="W90" s="199"/>
      <c r="X90" s="199"/>
      <c r="Y90" s="199"/>
      <c r="Z90" s="199"/>
      <c r="AA90" s="199" t="s">
        <v>47</v>
      </c>
      <c r="AB90" s="199" t="s">
        <v>47</v>
      </c>
      <c r="AC90" s="199" t="s">
        <v>632</v>
      </c>
      <c r="AD90" s="199"/>
      <c r="AE90" s="199" t="s">
        <v>47</v>
      </c>
      <c r="AF90" s="199" t="s">
        <v>47</v>
      </c>
    </row>
    <row r="91" spans="1:32" customFormat="1" ht="13.2" x14ac:dyDescent="0.25">
      <c r="A91" s="82" t="s">
        <v>184</v>
      </c>
      <c r="B91" s="83"/>
      <c r="C91" s="83"/>
      <c r="D91" s="83"/>
      <c r="E91" s="83" t="s">
        <v>185</v>
      </c>
      <c r="F91" s="84" t="s">
        <v>35</v>
      </c>
      <c r="G91" s="85">
        <f>AVERAGE(North_East!W91,North_East!X91,North_East!Y91)</f>
        <v>22.352794938020512</v>
      </c>
      <c r="H91" s="85">
        <f>AVERAGE(North_West!W91,North_West!X91,North_West!Y91)</f>
        <v>22.044912066931399</v>
      </c>
      <c r="I91" s="85">
        <f>AVERAGE(Yorkshire_and_The_Humber!W91,Yorkshire_and_The_Humber!X91,Yorkshire_and_The_Humber!Y91)</f>
        <v>22.662423637362028</v>
      </c>
      <c r="J91" s="85">
        <f>AVERAGE(East_Midlands!W91,East_Midlands!X91,East_Midlands!Y91)</f>
        <v>20.801459774605647</v>
      </c>
      <c r="K91" s="85">
        <f>AVERAGE(West_Midlands!W91,West_Midlands!X91,West_Midlands!Y91)</f>
        <v>18.119384869907297</v>
      </c>
      <c r="L91" s="85">
        <f>AVERAGE(East!W91,East!X91,East!Y91)</f>
        <v>19.298121620723144</v>
      </c>
      <c r="M91" s="85">
        <f>AVERAGE(London!W91,London!X91,London!Y91)</f>
        <v>16.183047498237976</v>
      </c>
      <c r="N91" s="85">
        <f>AVERAGE(South_East!W91,South_East!X91,South_East!Y91)</f>
        <v>17.464747919850847</v>
      </c>
      <c r="O91" s="85">
        <f>AVERAGE(South_West!U91:V91,South_West!X91,South_West!Y91)</f>
        <v>17.910609446312201</v>
      </c>
      <c r="P91" s="85">
        <f>AVERAGE(England!W91,England!X91,England!Y91)</f>
        <v>19.20939020909783</v>
      </c>
      <c r="Q91" s="85">
        <f>AVERAGE(Wales!W91,Wales!X91,Wales!Y91)</f>
        <v>27.201181128926297</v>
      </c>
      <c r="R91" s="85">
        <f>AVERAGE(Scotland!W91,Scotland!X91,Scotland!Y91)</f>
        <v>24.47537510955539</v>
      </c>
      <c r="S91" s="85">
        <f>AVERAGE(Northern_Ireland!W91,Northern_Ireland!X91,Northern_Ireland!Y91)</f>
        <v>30.215706717689852</v>
      </c>
      <c r="T91" s="198"/>
      <c r="U91" s="199" t="s">
        <v>47</v>
      </c>
      <c r="V91" s="199"/>
      <c r="W91" s="199"/>
      <c r="X91" s="199"/>
      <c r="Y91" s="199" t="s">
        <v>47</v>
      </c>
      <c r="Z91" s="199"/>
      <c r="AA91" s="199" t="s">
        <v>47</v>
      </c>
      <c r="AB91" s="199"/>
      <c r="AC91" s="199" t="s">
        <v>632</v>
      </c>
      <c r="AD91" s="199"/>
      <c r="AE91" s="199"/>
      <c r="AF91" s="199" t="s">
        <v>47</v>
      </c>
    </row>
    <row r="92" spans="1:32" customFormat="1" ht="13.2" x14ac:dyDescent="0.25">
      <c r="A92" s="82" t="s">
        <v>186</v>
      </c>
      <c r="B92" s="83"/>
      <c r="C92" s="83"/>
      <c r="D92" s="83"/>
      <c r="E92" s="83" t="s">
        <v>187</v>
      </c>
      <c r="F92" s="84" t="s">
        <v>35</v>
      </c>
      <c r="G92" s="85">
        <f>AVERAGE(North_East!W92,North_East!X92,North_East!Y92)</f>
        <v>10.180732529652092</v>
      </c>
      <c r="H92" s="85">
        <f>AVERAGE(North_West!W92,North_West!X92,North_West!Y92)</f>
        <v>12.941486225168722</v>
      </c>
      <c r="I92" s="85">
        <f>AVERAGE(Yorkshire_and_The_Humber!W92,Yorkshire_and_The_Humber!X92,Yorkshire_and_The_Humber!Y92)</f>
        <v>10.538091433287319</v>
      </c>
      <c r="J92" s="85">
        <f>AVERAGE(East_Midlands!W92,East_Midlands!X92,East_Midlands!Y92)</f>
        <v>7.958183758627869</v>
      </c>
      <c r="K92" s="85">
        <f>AVERAGE(West_Midlands!W92,West_Midlands!X92,West_Midlands!Y92)</f>
        <v>13.219274554043139</v>
      </c>
      <c r="L92" s="85">
        <f>AVERAGE(East!W92,East!X92,East!Y92)</f>
        <v>11.817903390274521</v>
      </c>
      <c r="M92" s="85">
        <f>AVERAGE(London!W92,London!X92,London!Y92)</f>
        <v>19.376796945549863</v>
      </c>
      <c r="N92" s="85">
        <f>AVERAGE(South_East!W92,South_East!X92,South_East!Y92)</f>
        <v>10.174105471487396</v>
      </c>
      <c r="O92" s="85">
        <f>AVERAGE(South_West!U92:V92,South_West!X92,South_West!Y92)</f>
        <v>9.6591111252306074</v>
      </c>
      <c r="P92" s="85">
        <f>AVERAGE(England!W92,England!X92,England!Y92)</f>
        <v>12.176830508575696</v>
      </c>
      <c r="Q92" s="85">
        <f>AVERAGE(Wales!W92,Wales!X92,Wales!Y92)</f>
        <v>7.4841590680922367</v>
      </c>
      <c r="R92" s="85">
        <f>AVERAGE(Scotland!W92,Scotland!X92,Scotland!Y92)</f>
        <v>14.098450941522424</v>
      </c>
      <c r="S92" s="85">
        <f>AVERAGE(Northern_Ireland!W92,Northern_Ireland!X92,Northern_Ireland!Y92)</f>
        <v>23.452822362560394</v>
      </c>
      <c r="T92" s="198" t="s">
        <v>36</v>
      </c>
      <c r="U92" s="199"/>
      <c r="V92" s="199" t="s">
        <v>36</v>
      </c>
      <c r="W92" s="199" t="s">
        <v>36</v>
      </c>
      <c r="X92" s="199" t="s">
        <v>36</v>
      </c>
      <c r="Y92" s="199" t="s">
        <v>36</v>
      </c>
      <c r="Z92" s="199"/>
      <c r="AA92" s="199"/>
      <c r="AB92" s="199"/>
      <c r="AC92" s="199" t="s">
        <v>47</v>
      </c>
      <c r="AD92" s="199" t="s">
        <v>36</v>
      </c>
      <c r="AE92" s="199"/>
      <c r="AF92" s="199"/>
    </row>
    <row r="93" spans="1:32" customFormat="1" ht="13.2" x14ac:dyDescent="0.25">
      <c r="A93" s="82">
        <v>62</v>
      </c>
      <c r="B93" s="83"/>
      <c r="C93" s="83"/>
      <c r="D93" s="83" t="s">
        <v>188</v>
      </c>
      <c r="E93" s="83"/>
      <c r="F93" s="84" t="s">
        <v>35</v>
      </c>
      <c r="G93" s="85">
        <f>AVERAGE(North_East!W93,North_East!X93,North_East!Y93)</f>
        <v>5.8262406112787835</v>
      </c>
      <c r="H93" s="85">
        <f>AVERAGE(North_West!W93,North_West!X93,North_West!Y93)</f>
        <v>6.2895489145623733</v>
      </c>
      <c r="I93" s="85">
        <f>AVERAGE(Yorkshire_and_The_Humber!W93,Yorkshire_and_The_Humber!X93,Yorkshire_and_The_Humber!Y93)</f>
        <v>6.3979440922445576</v>
      </c>
      <c r="J93" s="85">
        <f>AVERAGE(East_Midlands!W93,East_Midlands!X93,East_Midlands!Y93)</f>
        <v>6.1307600458870022</v>
      </c>
      <c r="K93" s="85">
        <f>AVERAGE(West_Midlands!W93,West_Midlands!X93,West_Midlands!Y93)</f>
        <v>5.1000250915405383</v>
      </c>
      <c r="L93" s="85">
        <f>AVERAGE(East!W93,East!X93,East!Y93)</f>
        <v>4.123572264458458</v>
      </c>
      <c r="M93" s="85">
        <f>AVERAGE(London!W93,London!X93,London!Y93)</f>
        <v>2.9845273636504484</v>
      </c>
      <c r="N93" s="85">
        <f>AVERAGE(South_East!W93,South_East!X93,South_East!Y93)</f>
        <v>3.7284298049808222</v>
      </c>
      <c r="O93" s="85">
        <f>AVERAGE(South_West!U93:V93,South_West!X93,South_West!Y93)</f>
        <v>4.9181543773922911</v>
      </c>
      <c r="P93" s="85">
        <f>AVERAGE(England!W93,England!X93,England!Y93)</f>
        <v>4.9251661693100255</v>
      </c>
      <c r="Q93" s="85">
        <f>AVERAGE(Wales!W93,Wales!X93,Wales!Y93)</f>
        <v>9.2647443094840316</v>
      </c>
      <c r="R93" s="85">
        <f>AVERAGE(Scotland!W93,Scotland!X93,Scotland!Y93)</f>
        <v>6.9087146793184422</v>
      </c>
      <c r="S93" s="85">
        <f>AVERAGE(Northern_Ireland!W93,Northern_Ireland!X93,Northern_Ireland!Y93)</f>
        <v>3.832573086643897</v>
      </c>
      <c r="T93" s="198"/>
      <c r="U93" s="199"/>
      <c r="V93" s="199"/>
      <c r="W93" s="199"/>
      <c r="X93" s="199"/>
      <c r="Y93" s="199"/>
      <c r="Z93" s="199" t="s">
        <v>36</v>
      </c>
      <c r="AA93" s="199"/>
      <c r="AB93" s="199"/>
      <c r="AC93" s="199" t="s">
        <v>632</v>
      </c>
      <c r="AD93" s="199"/>
      <c r="AE93" s="199"/>
      <c r="AF93" s="199"/>
    </row>
    <row r="94" spans="1:32" customFormat="1" ht="13.2" x14ac:dyDescent="0.25">
      <c r="A94" s="82">
        <v>66</v>
      </c>
      <c r="B94" s="83"/>
      <c r="C94" s="83"/>
      <c r="D94" s="83" t="s">
        <v>189</v>
      </c>
      <c r="E94" s="83"/>
      <c r="F94" s="84" t="s">
        <v>35</v>
      </c>
      <c r="G94" s="85">
        <f>AVERAGE(North_East!W94,North_East!X94,North_East!Y94)</f>
        <v>12.70561025919941</v>
      </c>
      <c r="H94" s="85">
        <f>AVERAGE(North_West!W94,North_West!X94,North_West!Y94)</f>
        <v>12.32090957357776</v>
      </c>
      <c r="I94" s="85">
        <f>AVERAGE(Yorkshire_and_The_Humber!W94,Yorkshire_and_The_Humber!X94,Yorkshire_and_The_Humber!Y94)</f>
        <v>12.559274347183477</v>
      </c>
      <c r="J94" s="85">
        <f>AVERAGE(East_Midlands!W94,East_Midlands!X94,East_Midlands!Y94)</f>
        <v>10.355646382346615</v>
      </c>
      <c r="K94" s="85">
        <f>AVERAGE(West_Midlands!W94,West_Midlands!X94,West_Midlands!Y94)</f>
        <v>9.2687763972847943</v>
      </c>
      <c r="L94" s="85">
        <f>AVERAGE(East!W94,East!X94,East!Y94)</f>
        <v>13.805031660894988</v>
      </c>
      <c r="M94" s="85">
        <f>AVERAGE(London!W94,London!X94,London!Y94)</f>
        <v>8.0531239022009835</v>
      </c>
      <c r="N94" s="85">
        <f>AVERAGE(South_East!W94,South_East!X94,South_East!Y94)</f>
        <v>10.359539734493124</v>
      </c>
      <c r="O94" s="85">
        <f>AVERAGE(South_West!U94:V94,South_West!X94,South_West!Y94)</f>
        <v>11.250455950422637</v>
      </c>
      <c r="P94" s="85">
        <f>AVERAGE(England!W94,England!X94,England!Y94)</f>
        <v>11.091580495950751</v>
      </c>
      <c r="Q94" s="85">
        <f>AVERAGE(Wales!W94,Wales!X94,Wales!Y94)</f>
        <v>14.96377178944392</v>
      </c>
      <c r="R94" s="85">
        <f>AVERAGE(Scotland!W94,Scotland!X94,Scotland!Y94)</f>
        <v>14.419244963538778</v>
      </c>
      <c r="S94" s="85">
        <f>AVERAGE(Northern_Ireland!W94,Northern_Ireland!X94,Northern_Ireland!Y94)</f>
        <v>10.749762468722393</v>
      </c>
      <c r="T94" s="198"/>
      <c r="U94" s="199" t="s">
        <v>47</v>
      </c>
      <c r="V94" s="199"/>
      <c r="W94" s="199"/>
      <c r="X94" s="199"/>
      <c r="Y94" s="199"/>
      <c r="Z94" s="199"/>
      <c r="AA94" s="199"/>
      <c r="AB94" s="199"/>
      <c r="AC94" s="199" t="s">
        <v>632</v>
      </c>
      <c r="AD94" s="199"/>
      <c r="AE94" s="199"/>
      <c r="AF94" s="199"/>
    </row>
    <row r="95" spans="1:32" customFormat="1" ht="13.2" x14ac:dyDescent="0.25">
      <c r="A95" s="82">
        <v>71</v>
      </c>
      <c r="B95" s="83"/>
      <c r="C95" s="83"/>
      <c r="D95" s="83" t="s">
        <v>190</v>
      </c>
      <c r="E95" s="83"/>
      <c r="F95" s="84" t="s">
        <v>35</v>
      </c>
      <c r="G95" s="85">
        <f>AVERAGE(North_East!W95,North_East!X95,North_East!Y95)</f>
        <v>10.863445890406867</v>
      </c>
      <c r="H95" s="85">
        <f>AVERAGE(North_West!W95,North_West!X95,North_West!Y95)</f>
        <v>6.5940127203777017</v>
      </c>
      <c r="I95" s="85">
        <f>AVERAGE(Yorkshire_and_The_Humber!W95,Yorkshire_and_The_Humber!X95,Yorkshire_and_The_Humber!Y95)</f>
        <v>6.3575408950894108</v>
      </c>
      <c r="J95" s="85">
        <f>AVERAGE(East_Midlands!W95,East_Midlands!X95,East_Midlands!Y95)</f>
        <v>4.9633262306758521</v>
      </c>
      <c r="K95" s="85">
        <f>AVERAGE(West_Midlands!W95,West_Midlands!X95,West_Midlands!Y95)</f>
        <v>6.1288517678037673</v>
      </c>
      <c r="L95" s="85">
        <f>AVERAGE(East!W95,East!X95,East!Y95)</f>
        <v>3.6780121009578224</v>
      </c>
      <c r="M95" s="85">
        <f>AVERAGE(London!W95,London!X95,London!Y95)</f>
        <v>2.4093054073346543</v>
      </c>
      <c r="N95" s="85">
        <f>AVERAGE(South_East!W95,South_East!X95,South_East!Y95)</f>
        <v>3.7206988856699525</v>
      </c>
      <c r="O95" s="85">
        <f>AVERAGE(South_West!U95:V95,South_West!X95,South_West!Y95)</f>
        <v>4.3456323048522574</v>
      </c>
      <c r="P95" s="85">
        <f>AVERAGE(England!W95,England!X95,England!Y95)</f>
        <v>4.8571971492159793</v>
      </c>
      <c r="Q95" s="85">
        <f>AVERAGE(Wales!W95,Wales!X95,Wales!Y95)</f>
        <v>9.1970670247927657</v>
      </c>
      <c r="R95" s="85">
        <f>AVERAGE(Scotland!W95,Scotland!X95,Scotland!Y95)</f>
        <v>5.3577409132853768</v>
      </c>
      <c r="S95" s="85">
        <f>AVERAGE(Northern_Ireland!W95,Northern_Ireland!X95,Northern_Ireland!Y95)</f>
        <v>3.2478608717151247</v>
      </c>
      <c r="T95" s="198"/>
      <c r="U95" s="199" t="s">
        <v>47</v>
      </c>
      <c r="V95" s="199"/>
      <c r="W95" s="199"/>
      <c r="X95" s="199" t="s">
        <v>36</v>
      </c>
      <c r="Y95" s="199" t="s">
        <v>36</v>
      </c>
      <c r="Z95" s="199" t="s">
        <v>36</v>
      </c>
      <c r="AA95" s="199"/>
      <c r="AB95" s="199"/>
      <c r="AC95" s="199" t="s">
        <v>47</v>
      </c>
      <c r="AD95" s="199"/>
      <c r="AE95" s="199"/>
      <c r="AF95" s="199"/>
    </row>
    <row r="96" spans="1:32" customFormat="1" ht="13.2" x14ac:dyDescent="0.25">
      <c r="A96" s="82">
        <v>74</v>
      </c>
      <c r="B96" s="83"/>
      <c r="C96" s="83"/>
      <c r="D96" s="83" t="s">
        <v>191</v>
      </c>
      <c r="E96" s="83"/>
      <c r="F96" s="84" t="s">
        <v>35</v>
      </c>
      <c r="G96" s="85">
        <f>AVERAGE(North_East!W96,North_East!X96,North_East!Y96)</f>
        <v>86.573521432136758</v>
      </c>
      <c r="H96" s="85">
        <f>AVERAGE(North_West!W96,North_West!X96,North_West!Y96)</f>
        <v>88.972655241566926</v>
      </c>
      <c r="I96" s="85">
        <f>AVERAGE(Yorkshire_and_The_Humber!W96,Yorkshire_and_The_Humber!X96,Yorkshire_and_The_Humber!Y96)</f>
        <v>78.812950639397201</v>
      </c>
      <c r="J96" s="85">
        <f>AVERAGE(East_Midlands!W96,East_Midlands!X96,East_Midlands!Y96)</f>
        <v>77.510949762190464</v>
      </c>
      <c r="K96" s="85">
        <f>AVERAGE(West_Midlands!W96,West_Midlands!X96,West_Midlands!Y96)</f>
        <v>88.448771410126866</v>
      </c>
      <c r="L96" s="85">
        <f>AVERAGE(East!W96,East!X96,East!Y96)</f>
        <v>84.771468460755599</v>
      </c>
      <c r="M96" s="85">
        <f>AVERAGE(London!W96,London!X96,London!Y96)</f>
        <v>94.132255092477592</v>
      </c>
      <c r="N96" s="85">
        <f>AVERAGE(South_East!W96,South_East!X96,South_East!Y96)</f>
        <v>84.510614754061592</v>
      </c>
      <c r="O96" s="85">
        <f>AVERAGE(South_West!U96:V96,South_West!X96,South_West!Y96)</f>
        <v>85.294242583458228</v>
      </c>
      <c r="P96" s="85">
        <f>AVERAGE(England!W96,England!X96,England!Y96)</f>
        <v>85.533343343163608</v>
      </c>
      <c r="Q96" s="85">
        <f>AVERAGE(Wales!W96,Wales!X96,Wales!Y96)</f>
        <v>86.889019404556166</v>
      </c>
      <c r="R96" s="85">
        <f>AVERAGE(Scotland!W96,Scotland!X96,Scotland!Y96)</f>
        <v>77.356189754146342</v>
      </c>
      <c r="S96" s="85">
        <f>AVERAGE(Northern_Ireland!W96,Northern_Ireland!X96,Northern_Ireland!Y96)</f>
        <v>91.638732085928424</v>
      </c>
      <c r="T96" s="198"/>
      <c r="U96" s="199" t="s">
        <v>632</v>
      </c>
      <c r="V96" s="199" t="s">
        <v>47</v>
      </c>
      <c r="W96" s="199" t="s">
        <v>47</v>
      </c>
      <c r="X96" s="199" t="s">
        <v>47</v>
      </c>
      <c r="Y96" s="199" t="s">
        <v>47</v>
      </c>
      <c r="Z96" s="199" t="s">
        <v>47</v>
      </c>
      <c r="AA96" s="199" t="s">
        <v>632</v>
      </c>
      <c r="AB96" s="199" t="s">
        <v>47</v>
      </c>
      <c r="AC96" s="199" t="s">
        <v>85</v>
      </c>
      <c r="AD96" s="199" t="s">
        <v>47</v>
      </c>
      <c r="AE96" s="199" t="s">
        <v>47</v>
      </c>
      <c r="AF96" s="199" t="s">
        <v>632</v>
      </c>
    </row>
    <row r="97" spans="1:32" customFormat="1" ht="13.2" x14ac:dyDescent="0.25">
      <c r="A97" s="82" t="s">
        <v>192</v>
      </c>
      <c r="B97" s="83"/>
      <c r="C97" s="83"/>
      <c r="D97" s="83" t="s">
        <v>193</v>
      </c>
      <c r="E97" s="83"/>
      <c r="F97" s="84" t="s">
        <v>35</v>
      </c>
      <c r="G97" s="85">
        <f>AVERAGE(North_East!W97,North_East!X97,North_East!Y97)</f>
        <v>9.0419120833048456</v>
      </c>
      <c r="H97" s="85">
        <f>AVERAGE(North_West!W97,North_West!X97,North_West!Y97)</f>
        <v>8.8275339949249396</v>
      </c>
      <c r="I97" s="85">
        <f>AVERAGE(Yorkshire_and_The_Humber!W97,Yorkshire_and_The_Humber!X97,Yorkshire_and_The_Humber!Y97)</f>
        <v>16.340651229742225</v>
      </c>
      <c r="J97" s="85">
        <f>AVERAGE(East_Midlands!W97,East_Midlands!X97,East_Midlands!Y97)</f>
        <v>9.0098875279895037</v>
      </c>
      <c r="K97" s="85">
        <f>AVERAGE(West_Midlands!W97,West_Midlands!X97,West_Midlands!Y97)</f>
        <v>8.7061745209308778</v>
      </c>
      <c r="L97" s="85">
        <f>AVERAGE(East!W97,East!X97,East!Y97)</f>
        <v>14.333218669787994</v>
      </c>
      <c r="M97" s="85">
        <f>AVERAGE(London!W97,London!X97,London!Y97)</f>
        <v>10.664596283839431</v>
      </c>
      <c r="N97" s="85">
        <f>AVERAGE(South_East!W97,South_East!X97,South_East!Y97)</f>
        <v>10.454333889702772</v>
      </c>
      <c r="O97" s="85">
        <f>AVERAGE(South_West!U97:V97,South_West!X97,South_West!Y97)</f>
        <v>9.4014929955325783</v>
      </c>
      <c r="P97" s="85">
        <f>AVERAGE(England!W97,England!X97,England!Y97)</f>
        <v>11.307947790697538</v>
      </c>
      <c r="Q97" s="85">
        <f>AVERAGE(Wales!W97,Wales!X97,Wales!Y97)</f>
        <v>8.2507524428784453</v>
      </c>
      <c r="R97" s="85">
        <f>AVERAGE(Scotland!W97,Scotland!X97,Scotland!Y97)</f>
        <v>11.074106740793519</v>
      </c>
      <c r="S97" s="85">
        <f>AVERAGE(Northern_Ireland!W97,Northern_Ireland!X97,Northern_Ireland!Y97)</f>
        <v>9.4213944857968226</v>
      </c>
      <c r="T97" s="198" t="s">
        <v>36</v>
      </c>
      <c r="U97" s="199"/>
      <c r="V97" s="199" t="s">
        <v>36</v>
      </c>
      <c r="W97" s="199" t="s">
        <v>36</v>
      </c>
      <c r="X97" s="199" t="s">
        <v>36</v>
      </c>
      <c r="Y97" s="199"/>
      <c r="Z97" s="199" t="s">
        <v>36</v>
      </c>
      <c r="AA97" s="199"/>
      <c r="AB97" s="199"/>
      <c r="AC97" s="199" t="s">
        <v>47</v>
      </c>
      <c r="AD97" s="199" t="s">
        <v>36</v>
      </c>
      <c r="AE97" s="199"/>
      <c r="AF97" s="199" t="s">
        <v>36</v>
      </c>
    </row>
    <row r="98" spans="1:32" customFormat="1" ht="13.2" x14ac:dyDescent="0.25">
      <c r="A98" s="82" t="s">
        <v>194</v>
      </c>
      <c r="B98" s="83"/>
      <c r="C98" s="83"/>
      <c r="D98" s="83"/>
      <c r="E98" s="83" t="s">
        <v>195</v>
      </c>
      <c r="F98" s="84" t="s">
        <v>35</v>
      </c>
      <c r="G98" s="85">
        <f>AVERAGE(North_East!W98,North_East!X98,North_East!Y98)</f>
        <v>6.7864671030288433</v>
      </c>
      <c r="H98" s="85">
        <f>AVERAGE(North_West!W98,North_West!X98,North_West!Y98)</f>
        <v>6.7359867692477939</v>
      </c>
      <c r="I98" s="85">
        <f>AVERAGE(Yorkshire_and_The_Humber!W98,Yorkshire_and_The_Humber!X98,Yorkshire_and_The_Humber!Y98)</f>
        <v>14.564853690758342</v>
      </c>
      <c r="J98" s="85">
        <f>AVERAGE(East_Midlands!W98,East_Midlands!X98,East_Midlands!Y98)</f>
        <v>3.4504288402768943</v>
      </c>
      <c r="K98" s="85">
        <f>AVERAGE(West_Midlands!W98,West_Midlands!X98,West_Midlands!Y98)</f>
        <v>7.1992945393365888</v>
      </c>
      <c r="L98" s="85">
        <f>AVERAGE(East!W98,East!X98,East!Y98)</f>
        <v>12.186284625644676</v>
      </c>
      <c r="M98" s="85">
        <f>AVERAGE(London!W98,London!X98,London!Y98)</f>
        <v>8.0476964321336855</v>
      </c>
      <c r="N98" s="85">
        <f>AVERAGE(South_East!W98,South_East!X98,South_East!Y98)</f>
        <v>7.2857255947869293</v>
      </c>
      <c r="O98" s="85">
        <f>AVERAGE(South_West!U98:V98,South_West!X98,South_West!Y98)</f>
        <v>6.9956639914907797</v>
      </c>
      <c r="P98" s="85">
        <f>AVERAGE(England!W98,England!X98,England!Y98)</f>
        <v>8.7331358503126371</v>
      </c>
      <c r="Q98" s="85">
        <f>AVERAGE(Wales!W98,Wales!X98,Wales!Y98)</f>
        <v>6.9157476653457701</v>
      </c>
      <c r="R98" s="85">
        <f>AVERAGE(Scotland!W98,Scotland!X98,Scotland!Y98)</f>
        <v>9.5960507416436567</v>
      </c>
      <c r="S98" s="85">
        <f>AVERAGE(Northern_Ireland!W98,Northern_Ireland!X98,Northern_Ireland!Y98)</f>
        <v>8.0193612544464035</v>
      </c>
      <c r="T98" s="198" t="s">
        <v>36</v>
      </c>
      <c r="U98" s="199"/>
      <c r="V98" s="199" t="s">
        <v>36</v>
      </c>
      <c r="W98" s="199" t="s">
        <v>36</v>
      </c>
      <c r="X98" s="199" t="s">
        <v>36</v>
      </c>
      <c r="Y98" s="199"/>
      <c r="Z98" s="199" t="s">
        <v>36</v>
      </c>
      <c r="AA98" s="199" t="s">
        <v>36</v>
      </c>
      <c r="AB98" s="199" t="s">
        <v>36</v>
      </c>
      <c r="AC98" s="199" t="s">
        <v>47</v>
      </c>
      <c r="AD98" s="199" t="s">
        <v>36</v>
      </c>
      <c r="AE98" s="199" t="s">
        <v>36</v>
      </c>
      <c r="AF98" s="199" t="s">
        <v>36</v>
      </c>
    </row>
    <row r="99" spans="1:32" customFormat="1" ht="13.2" x14ac:dyDescent="0.25">
      <c r="A99" s="82" t="s">
        <v>196</v>
      </c>
      <c r="B99" s="83"/>
      <c r="C99" s="83"/>
      <c r="D99" s="83"/>
      <c r="E99" s="83" t="s">
        <v>197</v>
      </c>
      <c r="F99" s="84" t="s">
        <v>35</v>
      </c>
      <c r="G99" s="85">
        <f>AVERAGE(North_East!W99,North_East!X99,North_East!Y99)</f>
        <v>2.2554449802760033</v>
      </c>
      <c r="H99" s="85">
        <f>AVERAGE(North_West!W99,North_West!X99,North_West!Y99)</f>
        <v>2.0915472256771479</v>
      </c>
      <c r="I99" s="85">
        <f>AVERAGE(Yorkshire_and_The_Humber!W99,Yorkshire_and_The_Humber!X99,Yorkshire_and_The_Humber!Y99)</f>
        <v>1.7757975389838805</v>
      </c>
      <c r="J99" s="85">
        <f>AVERAGE(East_Midlands!W99,East_Midlands!X99,East_Midlands!Y99)</f>
        <v>5.5594586877126062</v>
      </c>
      <c r="K99" s="85">
        <f>AVERAGE(West_Midlands!W99,West_Midlands!X99,West_Midlands!Y99)</f>
        <v>1.506879981594287</v>
      </c>
      <c r="L99" s="85">
        <f>AVERAGE(East!W99,East!X99,East!Y99)</f>
        <v>2.1469340441433169</v>
      </c>
      <c r="M99" s="85">
        <f>AVERAGE(London!W99,London!X99,London!Y99)</f>
        <v>2.6168998517057456</v>
      </c>
      <c r="N99" s="85">
        <f>AVERAGE(South_East!W99,South_East!X99,South_East!Y99)</f>
        <v>3.1686082949158432</v>
      </c>
      <c r="O99" s="85">
        <f>AVERAGE(South_West!U99:V99,South_West!X99,South_West!Y99)</f>
        <v>2.405829004041796</v>
      </c>
      <c r="P99" s="85">
        <f>AVERAGE(England!W99,England!X99,England!Y99)</f>
        <v>2.5748119403849006</v>
      </c>
      <c r="Q99" s="85">
        <f>AVERAGE(Wales!W99,Wales!X99,Wales!Y99)</f>
        <v>1.3350047775326752</v>
      </c>
      <c r="R99" s="85">
        <f>AVERAGE(Scotland!W99,Scotland!X99,Scotland!Y99)</f>
        <v>1.4780559991498634</v>
      </c>
      <c r="S99" s="85">
        <f>AVERAGE(Northern_Ireland!W99,Northern_Ireland!X99,Northern_Ireland!Y99)</f>
        <v>1.4020332313504185</v>
      </c>
      <c r="T99" s="198"/>
      <c r="U99" s="199" t="s">
        <v>36</v>
      </c>
      <c r="V99" s="199" t="s">
        <v>36</v>
      </c>
      <c r="W99" s="199" t="s">
        <v>85</v>
      </c>
      <c r="X99" s="199" t="s">
        <v>36</v>
      </c>
      <c r="Y99" s="199" t="s">
        <v>36</v>
      </c>
      <c r="Z99" s="199" t="s">
        <v>36</v>
      </c>
      <c r="AA99" s="199" t="s">
        <v>36</v>
      </c>
      <c r="AB99" s="199" t="s">
        <v>36</v>
      </c>
      <c r="AC99" s="199"/>
      <c r="AD99" s="199" t="s">
        <v>85</v>
      </c>
      <c r="AE99" s="199" t="s">
        <v>36</v>
      </c>
      <c r="AF99" s="199" t="s">
        <v>85</v>
      </c>
    </row>
    <row r="100" spans="1:32" customFormat="1" ht="13.2" x14ac:dyDescent="0.25">
      <c r="A100" s="82">
        <v>78</v>
      </c>
      <c r="B100" s="83"/>
      <c r="C100" s="83"/>
      <c r="D100" s="83" t="s">
        <v>198</v>
      </c>
      <c r="E100" s="83"/>
      <c r="F100" s="84" t="s">
        <v>35</v>
      </c>
      <c r="G100" s="85">
        <f>AVERAGE(North_East!W100,North_East!X100,North_East!Y100)</f>
        <v>0.40100886284633125</v>
      </c>
      <c r="H100" s="85">
        <f>AVERAGE(North_West!W100,North_West!X100,North_West!Y100)</f>
        <v>0.19711724661444441</v>
      </c>
      <c r="I100" s="85">
        <f>AVERAGE(Yorkshire_and_The_Humber!W100,Yorkshire_and_The_Humber!X100,Yorkshire_and_The_Humber!Y100)</f>
        <v>0.34456329913130862</v>
      </c>
      <c r="J100" s="85">
        <f>AVERAGE(East_Midlands!W100,East_Midlands!X100,East_Midlands!Y100)</f>
        <v>1.387148744377775</v>
      </c>
      <c r="K100" s="85">
        <f>AVERAGE(West_Midlands!W100,West_Midlands!X100,West_Midlands!Y100)</f>
        <v>0.41592434618052271</v>
      </c>
      <c r="L100" s="85">
        <f>AVERAGE(East!W100,East!X100,East!Y100)</f>
        <v>0.80736175277507494</v>
      </c>
      <c r="M100" s="85">
        <f>AVERAGE(London!W100,London!X100,London!Y100)</f>
        <v>1.9143346754166111</v>
      </c>
      <c r="N100" s="85">
        <f>AVERAGE(South_East!W100,South_East!X100,South_East!Y100)</f>
        <v>0.84122023252543132</v>
      </c>
      <c r="O100" s="85">
        <f>AVERAGE(South_West!U100:V100,South_West!X100,South_West!Y100)</f>
        <v>1.4315838035295221</v>
      </c>
      <c r="P100" s="85">
        <f>AVERAGE(England!W100,England!X100,England!Y100)</f>
        <v>1.0489054050567685</v>
      </c>
      <c r="Q100" s="85">
        <f>AVERAGE(Wales!W100,Wales!X100,Wales!Y100)</f>
        <v>0.45014210459805976</v>
      </c>
      <c r="R100" s="85">
        <f>AVERAGE(Scotland!W100,Scotland!X100,Scotland!Y100)</f>
        <v>0.75107805536655137</v>
      </c>
      <c r="S100" s="85">
        <f>AVERAGE(Northern_Ireland!W100,Northern_Ireland!X100,Northern_Ireland!Y100)</f>
        <v>5.4620655453794159E-2</v>
      </c>
      <c r="T100" s="198" t="s">
        <v>85</v>
      </c>
      <c r="U100" s="199" t="s">
        <v>85</v>
      </c>
      <c r="V100" s="199" t="s">
        <v>85</v>
      </c>
      <c r="W100" s="199" t="s">
        <v>85</v>
      </c>
      <c r="X100" s="199" t="s">
        <v>36</v>
      </c>
      <c r="Y100" s="199" t="s">
        <v>85</v>
      </c>
      <c r="Z100" s="199" t="s">
        <v>36</v>
      </c>
      <c r="AA100" s="199" t="s">
        <v>36</v>
      </c>
      <c r="AB100" s="199" t="s">
        <v>36</v>
      </c>
      <c r="AC100" s="199" t="s">
        <v>36</v>
      </c>
      <c r="AD100" s="199" t="s">
        <v>85</v>
      </c>
      <c r="AE100" s="199" t="s">
        <v>85</v>
      </c>
      <c r="AF100" s="199"/>
    </row>
    <row r="101" spans="1:32" customFormat="1" ht="13.2" x14ac:dyDescent="0.25">
      <c r="A101" s="82">
        <v>79</v>
      </c>
      <c r="B101" s="83"/>
      <c r="C101" s="83"/>
      <c r="D101" s="83" t="s">
        <v>199</v>
      </c>
      <c r="E101" s="83"/>
      <c r="F101" s="84" t="s">
        <v>35</v>
      </c>
      <c r="G101" s="85">
        <f>AVERAGE(North_East!W101,North_East!X101,North_East!Y101)</f>
        <v>23.069409508685681</v>
      </c>
      <c r="H101" s="85">
        <f>AVERAGE(North_West!W101,North_West!X101,North_West!Y101)</f>
        <v>24.748859627419382</v>
      </c>
      <c r="I101" s="85">
        <f>AVERAGE(Yorkshire_and_The_Humber!W101,Yorkshire_and_The_Humber!X101,Yorkshire_and_The_Humber!Y101)</f>
        <v>22.389570681207005</v>
      </c>
      <c r="J101" s="85">
        <f>AVERAGE(East_Midlands!W101,East_Midlands!X101,East_Midlands!Y101)</f>
        <v>29.294747912391049</v>
      </c>
      <c r="K101" s="85">
        <f>AVERAGE(West_Midlands!W101,West_Midlands!X101,West_Midlands!Y101)</f>
        <v>23.50614839826039</v>
      </c>
      <c r="L101" s="85">
        <f>AVERAGE(East!W101,East!X101,East!Y101)</f>
        <v>31.495837827617262</v>
      </c>
      <c r="M101" s="85">
        <f>AVERAGE(London!W101,London!X101,London!Y101)</f>
        <v>17.523157930062165</v>
      </c>
      <c r="N101" s="85">
        <f>AVERAGE(South_East!W101,South_East!X101,South_East!Y101)</f>
        <v>26.003790181333169</v>
      </c>
      <c r="O101" s="85">
        <f>AVERAGE(South_West!U101:V101,South_West!X101,South_West!Y101)</f>
        <v>28.709250581737347</v>
      </c>
      <c r="P101" s="85">
        <f>AVERAGE(England!W101,England!X101,England!Y101)</f>
        <v>25.025236971552932</v>
      </c>
      <c r="Q101" s="85">
        <f>AVERAGE(Wales!W101,Wales!X101,Wales!Y101)</f>
        <v>25.840222067126053</v>
      </c>
      <c r="R101" s="85">
        <f>AVERAGE(Scotland!W101,Scotland!X101,Scotland!Y101)</f>
        <v>21.694139733858538</v>
      </c>
      <c r="S101" s="85">
        <f>AVERAGE(Northern_Ireland!W101,Northern_Ireland!X101,Northern_Ireland!Y101)</f>
        <v>31.503401689333533</v>
      </c>
      <c r="T101" s="198" t="s">
        <v>47</v>
      </c>
      <c r="U101" s="199" t="s">
        <v>632</v>
      </c>
      <c r="V101" s="199" t="s">
        <v>47</v>
      </c>
      <c r="W101" s="199" t="s">
        <v>47</v>
      </c>
      <c r="X101" s="199" t="s">
        <v>47</v>
      </c>
      <c r="Y101" s="199" t="s">
        <v>47</v>
      </c>
      <c r="Z101" s="199"/>
      <c r="AA101" s="199" t="s">
        <v>47</v>
      </c>
      <c r="AB101" s="199" t="s">
        <v>47</v>
      </c>
      <c r="AC101" s="199" t="s">
        <v>632</v>
      </c>
      <c r="AD101" s="199" t="s">
        <v>47</v>
      </c>
      <c r="AE101" s="199" t="s">
        <v>47</v>
      </c>
      <c r="AF101" s="199" t="s">
        <v>47</v>
      </c>
    </row>
    <row r="102" spans="1:32" customFormat="1" ht="13.2" x14ac:dyDescent="0.25">
      <c r="A102" s="82">
        <v>80</v>
      </c>
      <c r="B102" s="83"/>
      <c r="C102" s="83"/>
      <c r="D102" s="83" t="s">
        <v>200</v>
      </c>
      <c r="E102" s="83"/>
      <c r="F102" s="84" t="s">
        <v>35</v>
      </c>
      <c r="G102" s="85">
        <f>AVERAGE(North_East!W102,North_East!X102,North_East!Y102)</f>
        <v>1.0194401489710254</v>
      </c>
      <c r="H102" s="85">
        <f>AVERAGE(North_West!W102,North_West!X102,North_West!Y102)</f>
        <v>1.1042746415734084</v>
      </c>
      <c r="I102" s="85">
        <f>AVERAGE(Yorkshire_and_The_Humber!W102,Yorkshire_and_The_Humber!X102,Yorkshire_and_The_Humber!Y102)</f>
        <v>1.7104304016836522</v>
      </c>
      <c r="J102" s="85">
        <f>AVERAGE(East_Midlands!W102,East_Midlands!X102,East_Midlands!Y102)</f>
        <v>1.7050208919537109</v>
      </c>
      <c r="K102" s="85">
        <f>AVERAGE(West_Midlands!W102,West_Midlands!X102,West_Midlands!Y102)</f>
        <v>1.1020481560512465</v>
      </c>
      <c r="L102" s="85">
        <f>AVERAGE(East!W102,East!X102,East!Y102)</f>
        <v>1.6070089403877914</v>
      </c>
      <c r="M102" s="85">
        <f>AVERAGE(London!W102,London!X102,London!Y102)</f>
        <v>2.390835369841025</v>
      </c>
      <c r="N102" s="85">
        <f>AVERAGE(South_East!W102,South_East!X102,South_East!Y102)</f>
        <v>0.81755226718147422</v>
      </c>
      <c r="O102" s="85">
        <f>AVERAGE(South_West!U102:V102,South_West!X102,South_West!Y102)</f>
        <v>0.67663979235605731</v>
      </c>
      <c r="P102" s="85">
        <f>AVERAGE(England!W102,England!X102,England!Y102)</f>
        <v>1.3647536501433233</v>
      </c>
      <c r="Q102" s="85">
        <f>AVERAGE(Wales!W102,Wales!X102,Wales!Y102)</f>
        <v>0.65091717713104147</v>
      </c>
      <c r="R102" s="85">
        <f>AVERAGE(Scotland!W102,Scotland!X102,Scotland!Y102)</f>
        <v>10.767952975414895</v>
      </c>
      <c r="S102" s="85">
        <f>AVERAGE(Northern_Ireland!W102,Northern_Ireland!X102,Northern_Ireland!Y102)</f>
        <v>4.6841007889139785</v>
      </c>
      <c r="T102" s="198" t="s">
        <v>85</v>
      </c>
      <c r="U102" s="199"/>
      <c r="V102" s="199" t="s">
        <v>36</v>
      </c>
      <c r="W102" s="199" t="s">
        <v>36</v>
      </c>
      <c r="X102" s="199" t="s">
        <v>36</v>
      </c>
      <c r="Y102" s="199" t="s">
        <v>36</v>
      </c>
      <c r="Z102" s="199" t="s">
        <v>36</v>
      </c>
      <c r="AA102" s="199" t="s">
        <v>36</v>
      </c>
      <c r="AB102" s="199" t="s">
        <v>36</v>
      </c>
      <c r="AC102" s="199"/>
      <c r="AD102" s="199" t="s">
        <v>36</v>
      </c>
      <c r="AE102" s="199"/>
      <c r="AF102" s="199"/>
    </row>
    <row r="103" spans="1:32" customFormat="1" ht="13.2" x14ac:dyDescent="0.25">
      <c r="A103" s="82" t="s">
        <v>201</v>
      </c>
      <c r="B103" s="83"/>
      <c r="C103" s="83"/>
      <c r="D103" s="83" t="s">
        <v>202</v>
      </c>
      <c r="E103" s="83"/>
      <c r="F103" s="84" t="s">
        <v>35</v>
      </c>
      <c r="G103" s="85">
        <f>AVERAGE(North_East!W103,North_East!X103,North_East!Y103)</f>
        <v>7.8649472180968312</v>
      </c>
      <c r="H103" s="85">
        <f>AVERAGE(North_West!W103,North_West!X103,North_West!Y103)</f>
        <v>9.1481038348997377</v>
      </c>
      <c r="I103" s="85">
        <f>AVERAGE(Yorkshire_and_The_Humber!W103,Yorkshire_and_The_Humber!X103,Yorkshire_and_The_Humber!Y103)</f>
        <v>13.813529758248484</v>
      </c>
      <c r="J103" s="85">
        <f>AVERAGE(East_Midlands!W103,East_Midlands!X103,East_Midlands!Y103)</f>
        <v>14.505270863296737</v>
      </c>
      <c r="K103" s="85">
        <f>AVERAGE(West_Midlands!W103,West_Midlands!X103,West_Midlands!Y103)</f>
        <v>12.0397407305478</v>
      </c>
      <c r="L103" s="85">
        <f>AVERAGE(East!W103,East!X103,East!Y103)</f>
        <v>16.080175329610544</v>
      </c>
      <c r="M103" s="85">
        <f>AVERAGE(London!W103,London!X103,London!Y103)</f>
        <v>6.3038822786337034</v>
      </c>
      <c r="N103" s="85">
        <f>AVERAGE(South_East!W103,South_East!X103,South_East!Y103)</f>
        <v>13.364730425372057</v>
      </c>
      <c r="O103" s="85">
        <f>AVERAGE(South_West!U103:V103,South_West!X103,South_West!Y103)</f>
        <v>13.67678448497621</v>
      </c>
      <c r="P103" s="85">
        <f>AVERAGE(England!W103,England!X103,England!Y103)</f>
        <v>11.80888268492736</v>
      </c>
      <c r="Q103" s="85">
        <f>AVERAGE(Wales!W103,Wales!X103,Wales!Y103)</f>
        <v>11.352104771920656</v>
      </c>
      <c r="R103" s="85">
        <f>AVERAGE(Scotland!W103,Scotland!X103,Scotland!Y103)</f>
        <v>9.4009267123280296</v>
      </c>
      <c r="S103" s="85">
        <f>AVERAGE(Northern_Ireland!W103,Northern_Ireland!X103,Northern_Ireland!Y103)</f>
        <v>8.2172393280115497</v>
      </c>
      <c r="T103" s="198"/>
      <c r="U103" s="199" t="s">
        <v>47</v>
      </c>
      <c r="V103" s="199"/>
      <c r="W103" s="199"/>
      <c r="X103" s="199"/>
      <c r="Y103" s="199" t="s">
        <v>47</v>
      </c>
      <c r="Z103" s="199"/>
      <c r="AA103" s="199" t="s">
        <v>47</v>
      </c>
      <c r="AB103" s="199" t="s">
        <v>47</v>
      </c>
      <c r="AC103" s="199" t="s">
        <v>632</v>
      </c>
      <c r="AD103" s="199"/>
      <c r="AE103" s="199" t="s">
        <v>47</v>
      </c>
      <c r="AF103" s="199" t="s">
        <v>36</v>
      </c>
    </row>
    <row r="104" spans="1:32" customFormat="1" ht="13.2" x14ac:dyDescent="0.25">
      <c r="A104" s="82" t="s">
        <v>203</v>
      </c>
      <c r="B104" s="83"/>
      <c r="C104" s="83"/>
      <c r="D104" s="83"/>
      <c r="E104" s="83" t="s">
        <v>204</v>
      </c>
      <c r="F104" s="84" t="s">
        <v>35</v>
      </c>
      <c r="G104" s="85">
        <f>AVERAGE(North_East!W104,North_East!X104,North_East!Y104)</f>
        <v>3.9992400924351457</v>
      </c>
      <c r="H104" s="85">
        <f>AVERAGE(North_West!W104,North_West!X104,North_West!Y104)</f>
        <v>5.4993816216793228</v>
      </c>
      <c r="I104" s="85">
        <f>AVERAGE(Yorkshire_and_The_Humber!W104,Yorkshire_and_The_Humber!X104,Yorkshire_and_The_Humber!Y104)</f>
        <v>6.9996141624695811</v>
      </c>
      <c r="J104" s="85">
        <f>AVERAGE(East_Midlands!W104,East_Midlands!X104,East_Midlands!Y104)</f>
        <v>8.8081121070960293</v>
      </c>
      <c r="K104" s="85">
        <f>AVERAGE(West_Midlands!W104,West_Midlands!X104,West_Midlands!Y104)</f>
        <v>6.5252014721482965</v>
      </c>
      <c r="L104" s="85">
        <f>AVERAGE(East!W104,East!X104,East!Y104)</f>
        <v>9.1788022476738504</v>
      </c>
      <c r="M104" s="85">
        <f>AVERAGE(London!W104,London!X104,London!Y104)</f>
        <v>3.264121956135444</v>
      </c>
      <c r="N104" s="85">
        <f>AVERAGE(South_East!W104,South_East!X104,South_East!Y104)</f>
        <v>7.7010566331380739</v>
      </c>
      <c r="O104" s="85">
        <f>AVERAGE(South_West!U104:V104,South_West!X104,South_West!Y104)</f>
        <v>7.0220530348225498</v>
      </c>
      <c r="P104" s="85">
        <f>AVERAGE(England!W104,England!X104,England!Y104)</f>
        <v>6.4684147532488128</v>
      </c>
      <c r="Q104" s="85">
        <f>AVERAGE(Wales!W104,Wales!X104,Wales!Y104)</f>
        <v>5.9678550354755338</v>
      </c>
      <c r="R104" s="85">
        <f>AVERAGE(Scotland!W104,Scotland!X104,Scotland!Y104)</f>
        <v>5.7109804005524891</v>
      </c>
      <c r="S104" s="85">
        <f>AVERAGE(Northern_Ireland!W104,Northern_Ireland!X104,Northern_Ireland!Y104)</f>
        <v>1.2023635174523799</v>
      </c>
      <c r="T104" s="198"/>
      <c r="U104" s="199" t="s">
        <v>47</v>
      </c>
      <c r="V104" s="199"/>
      <c r="W104" s="199"/>
      <c r="X104" s="199"/>
      <c r="Y104" s="199"/>
      <c r="Z104" s="199"/>
      <c r="AA104" s="199"/>
      <c r="AB104" s="199"/>
      <c r="AC104" s="199" t="s">
        <v>632</v>
      </c>
      <c r="AD104" s="199"/>
      <c r="AE104" s="199"/>
      <c r="AF104" s="199" t="s">
        <v>36</v>
      </c>
    </row>
    <row r="105" spans="1:32" customFormat="1" ht="13.2" x14ac:dyDescent="0.25">
      <c r="A105" s="82" t="s">
        <v>205</v>
      </c>
      <c r="B105" s="83"/>
      <c r="C105" s="83"/>
      <c r="D105" s="83"/>
      <c r="E105" s="83" t="s">
        <v>206</v>
      </c>
      <c r="F105" s="84" t="s">
        <v>35</v>
      </c>
      <c r="G105" s="85">
        <f>AVERAGE(North_East!W105,North_East!X105,North_East!Y105)</f>
        <v>3.865707125661686</v>
      </c>
      <c r="H105" s="85">
        <f>AVERAGE(North_West!W105,North_West!X105,North_West!Y105)</f>
        <v>3.6487222132204145</v>
      </c>
      <c r="I105" s="85">
        <f>AVERAGE(Yorkshire_and_The_Humber!W105,Yorkshire_and_The_Humber!X105,Yorkshire_and_The_Humber!Y105)</f>
        <v>6.8139155957788988</v>
      </c>
      <c r="J105" s="85">
        <f>AVERAGE(East_Midlands!W105,East_Midlands!X105,East_Midlands!Y105)</f>
        <v>5.6971587562007064</v>
      </c>
      <c r="K105" s="85">
        <f>AVERAGE(West_Midlands!W105,West_Midlands!X105,West_Midlands!Y105)</f>
        <v>5.5145392583995045</v>
      </c>
      <c r="L105" s="85">
        <f>AVERAGE(East!W105,East!X105,East!Y105)</f>
        <v>6.9013730819366943</v>
      </c>
      <c r="M105" s="85">
        <f>AVERAGE(London!W105,London!X105,London!Y105)</f>
        <v>3.0397603224982599</v>
      </c>
      <c r="N105" s="85">
        <f>AVERAGE(South_East!W105,South_East!X105,South_East!Y105)</f>
        <v>5.6636737922339799</v>
      </c>
      <c r="O105" s="85">
        <f>AVERAGE(South_West!U105:V105,South_West!X105,South_West!Y105)</f>
        <v>6.6547314501536636</v>
      </c>
      <c r="P105" s="85">
        <f>AVERAGE(England!W105,England!X105,England!Y105)</f>
        <v>5.3404679316785497</v>
      </c>
      <c r="Q105" s="85">
        <f>AVERAGE(Wales!W105,Wales!X105,Wales!Y105)</f>
        <v>5.3842497364451196</v>
      </c>
      <c r="R105" s="85">
        <f>AVERAGE(Scotland!W105,Scotland!X105,Scotland!Y105)</f>
        <v>3.6899463117755396</v>
      </c>
      <c r="S105" s="85">
        <f>AVERAGE(Northern_Ireland!W105,Northern_Ireland!X105,Northern_Ireland!Y105)</f>
        <v>7.0148758105591691</v>
      </c>
      <c r="T105" s="198" t="s">
        <v>36</v>
      </c>
      <c r="U105" s="199"/>
      <c r="V105" s="199"/>
      <c r="W105" s="199"/>
      <c r="X105" s="199"/>
      <c r="Y105" s="199"/>
      <c r="Z105" s="199" t="s">
        <v>36</v>
      </c>
      <c r="AA105" s="199"/>
      <c r="AB105" s="199"/>
      <c r="AC105" s="199" t="s">
        <v>47</v>
      </c>
      <c r="AD105" s="199"/>
      <c r="AE105" s="199"/>
      <c r="AF105" s="199"/>
    </row>
    <row r="106" spans="1:32" customFormat="1" ht="13.2" x14ac:dyDescent="0.25">
      <c r="A106" s="82">
        <v>84</v>
      </c>
      <c r="B106" s="83"/>
      <c r="C106" s="83"/>
      <c r="D106" s="83" t="s">
        <v>207</v>
      </c>
      <c r="E106" s="83"/>
      <c r="F106" s="84" t="s">
        <v>35</v>
      </c>
      <c r="G106" s="85">
        <f>AVERAGE(North_East!W106,North_East!X106,North_East!Y106)</f>
        <v>25.841684511487006</v>
      </c>
      <c r="H106" s="85">
        <f>AVERAGE(North_West!W106,North_West!X106,North_West!Y106)</f>
        <v>25.801104287938369</v>
      </c>
      <c r="I106" s="85">
        <f>AVERAGE(Yorkshire_and_The_Humber!W106,Yorkshire_and_The_Humber!X106,Yorkshire_and_The_Humber!Y106)</f>
        <v>19.30706103615401</v>
      </c>
      <c r="J106" s="85">
        <f>AVERAGE(East_Midlands!W106,East_Midlands!X106,East_Midlands!Y106)</f>
        <v>21.520685391431073</v>
      </c>
      <c r="K106" s="85">
        <f>AVERAGE(West_Midlands!W106,West_Midlands!X106,West_Midlands!Y106)</f>
        <v>19.382635026883431</v>
      </c>
      <c r="L106" s="85">
        <f>AVERAGE(East!W106,East!X106,East!Y106)</f>
        <v>22.381520408185406</v>
      </c>
      <c r="M106" s="85">
        <f>AVERAGE(London!W106,London!X106,London!Y106)</f>
        <v>15.642876641508879</v>
      </c>
      <c r="N106" s="85">
        <f>AVERAGE(South_East!W106,South_East!X106,South_East!Y106)</f>
        <v>23.105358180486377</v>
      </c>
      <c r="O106" s="85">
        <f>AVERAGE(South_West!U106:V106,South_West!X106,South_West!Y106)</f>
        <v>22.168788106687536</v>
      </c>
      <c r="P106" s="85">
        <f>AVERAGE(England!W106,England!X106,England!Y106)</f>
        <v>21.234359660318898</v>
      </c>
      <c r="Q106" s="85">
        <f>AVERAGE(Wales!W106,Wales!X106,Wales!Y106)</f>
        <v>25.187986640699972</v>
      </c>
      <c r="R106" s="85">
        <f>AVERAGE(Scotland!W106,Scotland!X106,Scotland!Y106)</f>
        <v>27.398612090826973</v>
      </c>
      <c r="S106" s="85">
        <f>AVERAGE(Northern_Ireland!W106,Northern_Ireland!X106,Northern_Ireland!Y106)</f>
        <v>21.287918388293388</v>
      </c>
      <c r="T106" s="198"/>
      <c r="U106" s="199" t="s">
        <v>47</v>
      </c>
      <c r="V106" s="199" t="s">
        <v>47</v>
      </c>
      <c r="W106" s="199"/>
      <c r="X106" s="199" t="s">
        <v>47</v>
      </c>
      <c r="Y106" s="199" t="s">
        <v>47</v>
      </c>
      <c r="Z106" s="199"/>
      <c r="AA106" s="199" t="s">
        <v>47</v>
      </c>
      <c r="AB106" s="199" t="s">
        <v>47</v>
      </c>
      <c r="AC106" s="199" t="s">
        <v>632</v>
      </c>
      <c r="AD106" s="199"/>
      <c r="AE106" s="199" t="s">
        <v>47</v>
      </c>
      <c r="AF106" s="199" t="s">
        <v>47</v>
      </c>
    </row>
    <row r="107" spans="1:32" customFormat="1" ht="13.2" x14ac:dyDescent="0.25">
      <c r="A107" s="82">
        <v>85</v>
      </c>
      <c r="B107" s="83"/>
      <c r="C107" s="83"/>
      <c r="D107" s="83" t="s">
        <v>208</v>
      </c>
      <c r="E107" s="83"/>
      <c r="F107" s="84" t="s">
        <v>35</v>
      </c>
      <c r="G107" s="85">
        <f>AVERAGE(North_East!W107,North_East!X107,North_East!Y107)</f>
        <v>7.9142416557370394</v>
      </c>
      <c r="H107" s="85">
        <f>AVERAGE(North_West!W107,North_West!X107,North_West!Y107)</f>
        <v>12.32269700090127</v>
      </c>
      <c r="I107" s="85">
        <f>AVERAGE(Yorkshire_and_The_Humber!W107,Yorkshire_and_The_Humber!X107,Yorkshire_and_The_Humber!Y107)</f>
        <v>8.1942282283069687</v>
      </c>
      <c r="J107" s="85">
        <f>AVERAGE(East_Midlands!W107,East_Midlands!X107,East_Midlands!Y107)</f>
        <v>12.114817938220442</v>
      </c>
      <c r="K107" s="85">
        <f>AVERAGE(West_Midlands!W107,West_Midlands!X107,West_Midlands!Y107)</f>
        <v>10.656750749151341</v>
      </c>
      <c r="L107" s="85">
        <f>AVERAGE(East!W107,East!X107,East!Y107)</f>
        <v>9.8095902656021199</v>
      </c>
      <c r="M107" s="85">
        <f>AVERAGE(London!W107,London!X107,London!Y107)</f>
        <v>10.371277650777875</v>
      </c>
      <c r="N107" s="85">
        <f>AVERAGE(South_East!W107,South_East!X107,South_East!Y107)</f>
        <v>11.090497707002548</v>
      </c>
      <c r="O107" s="85">
        <f>AVERAGE(South_West!U107:V107,South_West!X107,South_West!Y107)</f>
        <v>11.774387457976419</v>
      </c>
      <c r="P107" s="85">
        <f>AVERAGE(England!W107,England!X107,England!Y107)</f>
        <v>10.797218044313462</v>
      </c>
      <c r="Q107" s="85">
        <f>AVERAGE(Wales!W107,Wales!X107,Wales!Y107)</f>
        <v>11.435732420582816</v>
      </c>
      <c r="R107" s="85">
        <f>AVERAGE(Scotland!W107,Scotland!X107,Scotland!Y107)</f>
        <v>14.079135803455493</v>
      </c>
      <c r="S107" s="85">
        <f>AVERAGE(Northern_Ireland!W107,Northern_Ireland!X107,Northern_Ireland!Y107)</f>
        <v>18.903371016267815</v>
      </c>
      <c r="T107" s="198"/>
      <c r="U107" s="199" t="s">
        <v>47</v>
      </c>
      <c r="V107" s="199"/>
      <c r="W107" s="199"/>
      <c r="X107" s="199"/>
      <c r="Y107" s="199"/>
      <c r="Z107" s="199"/>
      <c r="AA107" s="199"/>
      <c r="AB107" s="199"/>
      <c r="AC107" s="199" t="s">
        <v>632</v>
      </c>
      <c r="AD107" s="199"/>
      <c r="AE107" s="199"/>
      <c r="AF107" s="199" t="s">
        <v>47</v>
      </c>
    </row>
    <row r="108" spans="1:32" customFormat="1" ht="13.2" x14ac:dyDescent="0.25">
      <c r="A108" s="82" t="s">
        <v>209</v>
      </c>
      <c r="B108" s="83"/>
      <c r="C108" s="83"/>
      <c r="D108" s="83" t="s">
        <v>210</v>
      </c>
      <c r="E108" s="83"/>
      <c r="F108" s="84" t="s">
        <v>35</v>
      </c>
      <c r="G108" s="85">
        <f>AVERAGE(North_East!W108,North_East!X108,North_East!Y108)</f>
        <v>130.38296092366659</v>
      </c>
      <c r="H108" s="85">
        <f>AVERAGE(North_West!W108,North_West!X108,North_West!Y108)</f>
        <v>99.034308772841129</v>
      </c>
      <c r="I108" s="85">
        <f>AVERAGE(Yorkshire_and_The_Humber!W108,Yorkshire_and_The_Humber!X108,Yorkshire_and_The_Humber!Y108)</f>
        <v>97.337532200889257</v>
      </c>
      <c r="J108" s="85">
        <f>AVERAGE(East_Midlands!W108,East_Midlands!X108,East_Midlands!Y108)</f>
        <v>96.34620032724483</v>
      </c>
      <c r="K108" s="85">
        <f>AVERAGE(West_Midlands!W108,West_Midlands!X108,West_Midlands!Y108)</f>
        <v>98.219859981302832</v>
      </c>
      <c r="L108" s="85">
        <f>AVERAGE(East!W108,East!X108,East!Y108)</f>
        <v>108.49129327516755</v>
      </c>
      <c r="M108" s="85">
        <f>AVERAGE(London!W108,London!X108,London!Y108)</f>
        <v>93.303968139499588</v>
      </c>
      <c r="N108" s="85">
        <f>AVERAGE(South_East!W108,South_East!X108,South_East!Y108)</f>
        <v>112.7323915727106</v>
      </c>
      <c r="O108" s="85">
        <f>AVERAGE(South_West!U108:V108,South_West!X108,South_West!Y108)</f>
        <v>110.63400016905753</v>
      </c>
      <c r="P108" s="85">
        <f>AVERAGE(England!W108,England!X108,England!Y108)</f>
        <v>103.37494626550379</v>
      </c>
      <c r="Q108" s="85">
        <f>AVERAGE(Wales!W108,Wales!X108,Wales!Y108)</f>
        <v>108.19671789351086</v>
      </c>
      <c r="R108" s="85">
        <f>AVERAGE(Scotland!W108,Scotland!X108,Scotland!Y108)</f>
        <v>123.89885673899676</v>
      </c>
      <c r="S108" s="85">
        <f>AVERAGE(Northern_Ireland!W108,Northern_Ireland!X108,Northern_Ireland!Y108)</f>
        <v>115.70201318897709</v>
      </c>
      <c r="T108" s="198" t="s">
        <v>47</v>
      </c>
      <c r="U108" s="199" t="s">
        <v>632</v>
      </c>
      <c r="V108" s="199" t="s">
        <v>47</v>
      </c>
      <c r="W108" s="199" t="s">
        <v>47</v>
      </c>
      <c r="X108" s="199" t="s">
        <v>47</v>
      </c>
      <c r="Y108" s="199" t="s">
        <v>47</v>
      </c>
      <c r="Z108" s="199" t="s">
        <v>47</v>
      </c>
      <c r="AA108" s="199" t="s">
        <v>47</v>
      </c>
      <c r="AB108" s="199" t="s">
        <v>47</v>
      </c>
      <c r="AC108" s="199" t="s">
        <v>85</v>
      </c>
      <c r="AD108" s="199" t="s">
        <v>47</v>
      </c>
      <c r="AE108" s="199" t="s">
        <v>47</v>
      </c>
      <c r="AF108" s="199" t="s">
        <v>47</v>
      </c>
    </row>
    <row r="109" spans="1:32" customFormat="1" ht="13.2" x14ac:dyDescent="0.25">
      <c r="A109" s="82" t="s">
        <v>211</v>
      </c>
      <c r="B109" s="83"/>
      <c r="C109" s="83"/>
      <c r="D109" s="83"/>
      <c r="E109" s="83" t="s">
        <v>212</v>
      </c>
      <c r="F109" s="84" t="s">
        <v>35</v>
      </c>
      <c r="G109" s="85">
        <f>AVERAGE(North_East!W109,North_East!X109,North_East!Y109)</f>
        <v>67.259047755715343</v>
      </c>
      <c r="H109" s="85">
        <f>AVERAGE(North_West!W109,North_West!X109,North_West!Y109)</f>
        <v>48.858947561086211</v>
      </c>
      <c r="I109" s="85">
        <f>AVERAGE(Yorkshire_and_The_Humber!W109,Yorkshire_and_The_Humber!X109,Yorkshire_and_The_Humber!Y109)</f>
        <v>46.49993317662372</v>
      </c>
      <c r="J109" s="85">
        <f>AVERAGE(East_Midlands!W109,East_Midlands!X109,East_Midlands!Y109)</f>
        <v>45.73829627031747</v>
      </c>
      <c r="K109" s="85">
        <f>AVERAGE(West_Midlands!W109,West_Midlands!X109,West_Midlands!Y109)</f>
        <v>46.058985986146745</v>
      </c>
      <c r="L109" s="85">
        <f>AVERAGE(East!W109,East!X109,East!Y109)</f>
        <v>55.568207206935682</v>
      </c>
      <c r="M109" s="85">
        <f>AVERAGE(London!W109,London!X109,London!Y109)</f>
        <v>39.580431829628694</v>
      </c>
      <c r="N109" s="85">
        <f>AVERAGE(South_East!W109,South_East!X109,South_East!Y109)</f>
        <v>57.048162469208478</v>
      </c>
      <c r="O109" s="85">
        <f>AVERAGE(South_West!U109:V109,South_West!X109,South_West!Y109)</f>
        <v>57.668487496148032</v>
      </c>
      <c r="P109" s="85">
        <f>AVERAGE(England!W109,England!X109,England!Y109)</f>
        <v>50.353290345649384</v>
      </c>
      <c r="Q109" s="85">
        <f>AVERAGE(Wales!W109,Wales!X109,Wales!Y109)</f>
        <v>54.603469565375292</v>
      </c>
      <c r="R109" s="85">
        <f>AVERAGE(Scotland!W109,Scotland!X109,Scotland!Y109)</f>
        <v>55.325526588134998</v>
      </c>
      <c r="S109" s="85">
        <f>AVERAGE(Northern_Ireland!W109,Northern_Ireland!X109,Northern_Ireland!Y109)</f>
        <v>46.76492060163654</v>
      </c>
      <c r="T109" s="198"/>
      <c r="U109" s="199" t="s">
        <v>47</v>
      </c>
      <c r="V109" s="199" t="s">
        <v>47</v>
      </c>
      <c r="W109" s="199"/>
      <c r="X109" s="199"/>
      <c r="Y109" s="199" t="s">
        <v>47</v>
      </c>
      <c r="Z109" s="199"/>
      <c r="AA109" s="199" t="s">
        <v>47</v>
      </c>
      <c r="AB109" s="199"/>
      <c r="AC109" s="199" t="s">
        <v>632</v>
      </c>
      <c r="AD109" s="199"/>
      <c r="AE109" s="199"/>
      <c r="AF109" s="199" t="s">
        <v>47</v>
      </c>
    </row>
    <row r="110" spans="1:32" customFormat="1" ht="13.2" x14ac:dyDescent="0.25">
      <c r="A110" s="82" t="s">
        <v>213</v>
      </c>
      <c r="B110" s="83"/>
      <c r="C110" s="83"/>
      <c r="D110" s="83"/>
      <c r="E110" s="83" t="s">
        <v>214</v>
      </c>
      <c r="F110" s="84" t="s">
        <v>35</v>
      </c>
      <c r="G110" s="85">
        <f>AVERAGE(North_East!W110,North_East!X110,North_East!Y110)</f>
        <v>63.123913167951208</v>
      </c>
      <c r="H110" s="85">
        <f>AVERAGE(North_West!W110,North_West!X110,North_West!Y110)</f>
        <v>50.175361211754939</v>
      </c>
      <c r="I110" s="85">
        <f>AVERAGE(Yorkshire_and_The_Humber!W110,Yorkshire_and_The_Humber!X110,Yorkshire_and_The_Humber!Y110)</f>
        <v>50.837599024265529</v>
      </c>
      <c r="J110" s="85">
        <f>AVERAGE(East_Midlands!W110,East_Midlands!X110,East_Midlands!Y110)</f>
        <v>50.607904056927339</v>
      </c>
      <c r="K110" s="85">
        <f>AVERAGE(West_Midlands!W110,West_Midlands!X110,West_Midlands!Y110)</f>
        <v>52.16087399515613</v>
      </c>
      <c r="L110" s="85">
        <f>AVERAGE(East!W110,East!X110,East!Y110)</f>
        <v>52.923086068231861</v>
      </c>
      <c r="M110" s="85">
        <f>AVERAGE(London!W110,London!X110,London!Y110)</f>
        <v>53.723536309870866</v>
      </c>
      <c r="N110" s="85">
        <f>AVERAGE(South_East!W110,South_East!X110,South_East!Y110)</f>
        <v>55.684229103502183</v>
      </c>
      <c r="O110" s="85">
        <f>AVERAGE(South_West!U110:V110,South_West!X110,South_West!Y110)</f>
        <v>52.965512672909455</v>
      </c>
      <c r="P110" s="85">
        <f>AVERAGE(England!W110,England!X110,England!Y110)</f>
        <v>53.021655919854361</v>
      </c>
      <c r="Q110" s="85">
        <f>AVERAGE(Wales!W110,Wales!X110,Wales!Y110)</f>
        <v>53.593248328135566</v>
      </c>
      <c r="R110" s="85">
        <f>AVERAGE(Scotland!W110,Scotland!X110,Scotland!Y110)</f>
        <v>68.57333015086175</v>
      </c>
      <c r="S110" s="85">
        <f>AVERAGE(Northern_Ireland!W110,Northern_Ireland!X110,Northern_Ireland!Y110)</f>
        <v>68.937092587340601</v>
      </c>
      <c r="T110" s="198" t="s">
        <v>47</v>
      </c>
      <c r="U110" s="199" t="s">
        <v>632</v>
      </c>
      <c r="V110" s="199" t="s">
        <v>47</v>
      </c>
      <c r="W110" s="199" t="s">
        <v>47</v>
      </c>
      <c r="X110" s="199" t="s">
        <v>47</v>
      </c>
      <c r="Y110" s="199" t="s">
        <v>47</v>
      </c>
      <c r="Z110" s="199" t="s">
        <v>47</v>
      </c>
      <c r="AA110" s="199" t="s">
        <v>47</v>
      </c>
      <c r="AB110" s="199" t="s">
        <v>47</v>
      </c>
      <c r="AC110" s="199" t="s">
        <v>632</v>
      </c>
      <c r="AD110" s="199" t="s">
        <v>47</v>
      </c>
      <c r="AE110" s="199" t="s">
        <v>47</v>
      </c>
      <c r="AF110" s="199" t="s">
        <v>47</v>
      </c>
    </row>
    <row r="111" spans="1:32" customFormat="1" ht="13.2" x14ac:dyDescent="0.25">
      <c r="A111" s="82" t="s">
        <v>215</v>
      </c>
      <c r="B111" s="83"/>
      <c r="C111" s="83"/>
      <c r="D111" s="83" t="s">
        <v>216</v>
      </c>
      <c r="E111" s="83"/>
      <c r="F111" s="84" t="s">
        <v>35</v>
      </c>
      <c r="G111" s="85">
        <f>AVERAGE(North_East!W111,North_East!X111,North_East!Y111)</f>
        <v>8.568143081744152</v>
      </c>
      <c r="H111" s="85">
        <f>AVERAGE(North_West!W111,North_West!X111,North_West!Y111)</f>
        <v>9.0429617217716718</v>
      </c>
      <c r="I111" s="85">
        <f>AVERAGE(Yorkshire_and_The_Humber!W111,Yorkshire_and_The_Humber!X111,Yorkshire_and_The_Humber!Y111)</f>
        <v>10.547527292573507</v>
      </c>
      <c r="J111" s="85">
        <f>AVERAGE(East_Midlands!W111,East_Midlands!X111,East_Midlands!Y111)</f>
        <v>12.901672412124908</v>
      </c>
      <c r="K111" s="85">
        <f>AVERAGE(West_Midlands!W111,West_Midlands!X111,West_Midlands!Y111)</f>
        <v>11.363459215623775</v>
      </c>
      <c r="L111" s="85">
        <f>AVERAGE(East!W111,East!X111,East!Y111)</f>
        <v>12.152348993557425</v>
      </c>
      <c r="M111" s="85">
        <f>AVERAGE(London!W111,London!X111,London!Y111)</f>
        <v>16.548296878088919</v>
      </c>
      <c r="N111" s="85">
        <f>AVERAGE(South_East!W111,South_East!X111,South_East!Y111)</f>
        <v>16.984997304581597</v>
      </c>
      <c r="O111" s="85">
        <f>AVERAGE(South_West!U111:V111,South_West!X111,South_West!Y111)</f>
        <v>13.291140292569583</v>
      </c>
      <c r="P111" s="85">
        <f>AVERAGE(England!W111,England!X111,England!Y111)</f>
        <v>12.9314592605807</v>
      </c>
      <c r="Q111" s="85">
        <f>AVERAGE(Wales!W111,Wales!X111,Wales!Y111)</f>
        <v>9.9964179782295446</v>
      </c>
      <c r="R111" s="85">
        <f>AVERAGE(Scotland!W111,Scotland!X111,Scotland!Y111)</f>
        <v>13.820739544815494</v>
      </c>
      <c r="S111" s="85">
        <f>AVERAGE(Northern_Ireland!W111,Northern_Ireland!X111,Northern_Ireland!Y111)</f>
        <v>7.4258187486667611</v>
      </c>
      <c r="T111" s="198"/>
      <c r="U111" s="199" t="s">
        <v>47</v>
      </c>
      <c r="V111" s="199"/>
      <c r="W111" s="199"/>
      <c r="X111" s="199"/>
      <c r="Y111" s="199"/>
      <c r="Z111" s="199"/>
      <c r="AA111" s="199" t="s">
        <v>47</v>
      </c>
      <c r="AB111" s="199" t="s">
        <v>47</v>
      </c>
      <c r="AC111" s="199" t="s">
        <v>632</v>
      </c>
      <c r="AD111" s="199"/>
      <c r="AE111" s="199"/>
      <c r="AF111" s="199"/>
    </row>
    <row r="112" spans="1:32" customFormat="1" ht="13.2" x14ac:dyDescent="0.25">
      <c r="A112" s="82" t="s">
        <v>217</v>
      </c>
      <c r="B112" s="83"/>
      <c r="C112" s="83"/>
      <c r="D112" s="83"/>
      <c r="E112" s="83" t="s">
        <v>218</v>
      </c>
      <c r="F112" s="84" t="s">
        <v>35</v>
      </c>
      <c r="G112" s="85">
        <f>AVERAGE(North_East!W112,North_East!X112,North_East!Y112)</f>
        <v>1.4379720409180496</v>
      </c>
      <c r="H112" s="85">
        <f>AVERAGE(North_West!W112,North_West!X112,North_West!Y112)</f>
        <v>1.3408502410502665</v>
      </c>
      <c r="I112" s="85">
        <f>AVERAGE(Yorkshire_and_The_Humber!W112,Yorkshire_and_The_Humber!X112,Yorkshire_and_The_Humber!Y112)</f>
        <v>1.5461499382979502</v>
      </c>
      <c r="J112" s="85">
        <f>AVERAGE(East_Midlands!W112,East_Midlands!X112,East_Midlands!Y112)</f>
        <v>1.7188375973485075</v>
      </c>
      <c r="K112" s="85">
        <f>AVERAGE(West_Midlands!W112,West_Midlands!X112,West_Midlands!Y112)</f>
        <v>1.8789603647210307</v>
      </c>
      <c r="L112" s="85">
        <f>AVERAGE(East!W112,East!X112,East!Y112)</f>
        <v>2.7064508560043214</v>
      </c>
      <c r="M112" s="85">
        <f>AVERAGE(London!W112,London!X112,London!Y112)</f>
        <v>1.6250794840447558</v>
      </c>
      <c r="N112" s="85">
        <f>AVERAGE(South_East!W112,South_East!X112,South_East!Y112)</f>
        <v>2.494490886097589</v>
      </c>
      <c r="O112" s="85">
        <f>AVERAGE(South_West!U112:V112,South_West!X112,South_West!Y112)</f>
        <v>3.2820516158361657</v>
      </c>
      <c r="P112" s="85">
        <f>AVERAGE(England!W112,England!X112,England!Y112)</f>
        <v>2.0065696577528853</v>
      </c>
      <c r="Q112" s="85">
        <f>AVERAGE(Wales!W112,Wales!X112,Wales!Y112)</f>
        <v>2.4960748016450247</v>
      </c>
      <c r="R112" s="85">
        <f>AVERAGE(Scotland!W112,Scotland!X112,Scotland!Y112)</f>
        <v>2.0927728000782735</v>
      </c>
      <c r="S112" s="85">
        <f>AVERAGE(Northern_Ireland!W112,Northern_Ireland!X112,Northern_Ireland!Y112)</f>
        <v>0.91901576048852907</v>
      </c>
      <c r="T112" s="198" t="s">
        <v>36</v>
      </c>
      <c r="U112" s="199"/>
      <c r="V112" s="199"/>
      <c r="W112" s="199" t="s">
        <v>36</v>
      </c>
      <c r="X112" s="199" t="s">
        <v>36</v>
      </c>
      <c r="Y112" s="199"/>
      <c r="Z112" s="199" t="s">
        <v>36</v>
      </c>
      <c r="AA112" s="199"/>
      <c r="AB112" s="199"/>
      <c r="AC112" s="199" t="s">
        <v>47</v>
      </c>
      <c r="AD112" s="199" t="s">
        <v>36</v>
      </c>
      <c r="AE112" s="199"/>
      <c r="AF112" s="199" t="s">
        <v>36</v>
      </c>
    </row>
    <row r="113" spans="1:32" customFormat="1" ht="13.2" x14ac:dyDescent="0.25">
      <c r="A113" s="82" t="s">
        <v>219</v>
      </c>
      <c r="B113" s="83"/>
      <c r="C113" s="83"/>
      <c r="D113" s="83"/>
      <c r="E113" s="83" t="s">
        <v>220</v>
      </c>
      <c r="F113" s="84" t="s">
        <v>35</v>
      </c>
      <c r="G113" s="85">
        <f>AVERAGE(North_East!W113,North_East!X113,North_East!Y113)</f>
        <v>7.1301710408261014</v>
      </c>
      <c r="H113" s="85">
        <f>AVERAGE(North_West!W113,North_West!X113,North_West!Y113)</f>
        <v>7.7021114807214062</v>
      </c>
      <c r="I113" s="85">
        <f>AVERAGE(Yorkshire_and_The_Humber!W113,Yorkshire_and_The_Humber!X113,Yorkshire_and_The_Humber!Y113)</f>
        <v>9.0013773542755597</v>
      </c>
      <c r="J113" s="85">
        <f>AVERAGE(East_Midlands!W113,East_Midlands!X113,East_Midlands!Y113)</f>
        <v>11.182834814776399</v>
      </c>
      <c r="K113" s="85">
        <f>AVERAGE(West_Midlands!W113,West_Midlands!X113,West_Midlands!Y113)</f>
        <v>9.4844988509027459</v>
      </c>
      <c r="L113" s="85">
        <f>AVERAGE(East!W113,East!X113,East!Y113)</f>
        <v>9.4458981375531028</v>
      </c>
      <c r="M113" s="85">
        <f>AVERAGE(London!W113,London!X113,London!Y113)</f>
        <v>14.923217394044165</v>
      </c>
      <c r="N113" s="85">
        <f>AVERAGE(South_East!W113,South_East!X113,South_East!Y113)</f>
        <v>14.490506418484005</v>
      </c>
      <c r="O113" s="85">
        <f>AVERAGE(South_West!U113:V113,South_West!X113,South_West!Y113)</f>
        <v>10.009088676733416</v>
      </c>
      <c r="P113" s="85">
        <f>AVERAGE(England!W113,England!X113,England!Y113)</f>
        <v>10.92488960282782</v>
      </c>
      <c r="Q113" s="85">
        <f>AVERAGE(Wales!W113,Wales!X113,Wales!Y113)</f>
        <v>7.5003431765845194</v>
      </c>
      <c r="R113" s="85">
        <f>AVERAGE(Scotland!W113,Scotland!X113,Scotland!Y113)</f>
        <v>11.727966744737218</v>
      </c>
      <c r="S113" s="85">
        <f>AVERAGE(Northern_Ireland!W113,Northern_Ireland!X113,Northern_Ireland!Y113)</f>
        <v>6.5068029881782321</v>
      </c>
      <c r="T113" s="198"/>
      <c r="U113" s="199" t="s">
        <v>47</v>
      </c>
      <c r="V113" s="199"/>
      <c r="W113" s="199"/>
      <c r="X113" s="199"/>
      <c r="Y113" s="199"/>
      <c r="Z113" s="199"/>
      <c r="AA113" s="199" t="s">
        <v>47</v>
      </c>
      <c r="AB113" s="199"/>
      <c r="AC113" s="199" t="s">
        <v>632</v>
      </c>
      <c r="AD113" s="199"/>
      <c r="AE113" s="199"/>
      <c r="AF113" s="199"/>
    </row>
    <row r="114" spans="1:32" customFormat="1" ht="13.2" x14ac:dyDescent="0.25">
      <c r="A114" s="82">
        <v>94</v>
      </c>
      <c r="B114" s="83"/>
      <c r="C114" s="83"/>
      <c r="D114" s="83" t="s">
        <v>221</v>
      </c>
      <c r="E114" s="83"/>
      <c r="F114" s="84" t="s">
        <v>35</v>
      </c>
      <c r="G114" s="85">
        <f>AVERAGE(North_East!W114,North_East!X114,North_East!Y114)</f>
        <v>0.52671545708108647</v>
      </c>
      <c r="H114" s="85">
        <f>AVERAGE(North_West!W114,North_West!X114,North_West!Y114)</f>
        <v>0.75436996886551089</v>
      </c>
      <c r="I114" s="85">
        <f>AVERAGE(Yorkshire_and_The_Humber!W114,Yorkshire_and_The_Humber!X114,Yorkshire_and_The_Humber!Y114)</f>
        <v>0.96747464271420081</v>
      </c>
      <c r="J114" s="85">
        <f>AVERAGE(East_Midlands!W114,East_Midlands!X114,East_Midlands!Y114)</f>
        <v>1.0346397546711774</v>
      </c>
      <c r="K114" s="85">
        <f>AVERAGE(West_Midlands!W114,West_Midlands!X114,West_Midlands!Y114)</f>
        <v>0.10909517243865262</v>
      </c>
      <c r="L114" s="85">
        <f>AVERAGE(East!W114,East!X114,East!Y114)</f>
        <v>0.2916923181033983</v>
      </c>
      <c r="M114" s="85">
        <f>AVERAGE(London!W114,London!X114,London!Y114)</f>
        <v>0.28981956738388565</v>
      </c>
      <c r="N114" s="85">
        <f>AVERAGE(South_East!W114,South_East!X114,South_East!Y114)</f>
        <v>9.9334633031419414E-2</v>
      </c>
      <c r="O114" s="85">
        <f>AVERAGE(South_West!U114:V114,South_West!X114,South_West!Y114)</f>
        <v>0.218791602282595</v>
      </c>
      <c r="P114" s="85">
        <f>AVERAGE(England!W114,England!X114,England!Y114)</f>
        <v>0.42347795252105014</v>
      </c>
      <c r="Q114" s="85">
        <f>AVERAGE(Wales!W114,Wales!X114,Wales!Y114)</f>
        <v>0.30798791949880472</v>
      </c>
      <c r="R114" s="85">
        <f>AVERAGE(Scotland!W114,Scotland!X114,Scotland!Y114)</f>
        <v>0.50437595962320125</v>
      </c>
      <c r="S114" s="85">
        <f>AVERAGE(Northern_Ireland!W114,Northern_Ireland!X114,Northern_Ireland!Y114)</f>
        <v>0.20670365341864272</v>
      </c>
      <c r="T114" s="198" t="s">
        <v>36</v>
      </c>
      <c r="U114" s="199" t="s">
        <v>36</v>
      </c>
      <c r="V114" s="199" t="s">
        <v>36</v>
      </c>
      <c r="W114" s="199" t="s">
        <v>36</v>
      </c>
      <c r="X114" s="199" t="s">
        <v>36</v>
      </c>
      <c r="Y114" s="199" t="s">
        <v>36</v>
      </c>
      <c r="Z114" s="199" t="s">
        <v>85</v>
      </c>
      <c r="AA114" s="199" t="s">
        <v>85</v>
      </c>
      <c r="AB114" s="199" t="s">
        <v>36</v>
      </c>
      <c r="AC114" s="199"/>
      <c r="AD114" s="199" t="s">
        <v>85</v>
      </c>
      <c r="AE114" s="199" t="s">
        <v>36</v>
      </c>
      <c r="AF114" s="199" t="s">
        <v>36</v>
      </c>
    </row>
    <row r="115" spans="1:32" customFormat="1" ht="13.2" x14ac:dyDescent="0.25">
      <c r="A115" s="82" t="s">
        <v>222</v>
      </c>
      <c r="B115" s="83"/>
      <c r="C115" s="83"/>
      <c r="D115" s="83" t="s">
        <v>223</v>
      </c>
      <c r="E115" s="83"/>
      <c r="F115" s="84" t="s">
        <v>35</v>
      </c>
      <c r="G115" s="85">
        <f>AVERAGE(North_East!W115,North_East!X115,North_East!Y115)</f>
        <v>75.453123198110191</v>
      </c>
      <c r="H115" s="85">
        <f>AVERAGE(North_West!W115,North_West!X115,North_West!Y115)</f>
        <v>79.800932946260502</v>
      </c>
      <c r="I115" s="85">
        <f>AVERAGE(Yorkshire_and_The_Humber!W115,Yorkshire_and_The_Humber!X115,Yorkshire_and_The_Humber!Y115)</f>
        <v>77.607218224330481</v>
      </c>
      <c r="J115" s="85">
        <f>AVERAGE(East_Midlands!W115,East_Midlands!X115,East_Midlands!Y115)</f>
        <v>59.499237055123075</v>
      </c>
      <c r="K115" s="85">
        <f>AVERAGE(West_Midlands!W115,West_Midlands!X115,West_Midlands!Y115)</f>
        <v>55.482045873862376</v>
      </c>
      <c r="L115" s="85">
        <f>AVERAGE(East!W115,East!X115,East!Y115)</f>
        <v>73.488001732568947</v>
      </c>
      <c r="M115" s="85">
        <f>AVERAGE(London!W115,London!X115,London!Y115)</f>
        <v>91.565871155491593</v>
      </c>
      <c r="N115" s="85">
        <f>AVERAGE(South_East!W115,South_East!X115,South_East!Y115)</f>
        <v>67.624717565300145</v>
      </c>
      <c r="O115" s="85">
        <f>AVERAGE(South_West!U115:V115,South_West!X115,South_West!Y115)</f>
        <v>57.99336057963643</v>
      </c>
      <c r="P115" s="85">
        <f>AVERAGE(England!W115,England!X115,England!Y115)</f>
        <v>73.264697060336331</v>
      </c>
      <c r="Q115" s="85">
        <f>AVERAGE(Wales!W115,Wales!X115,Wales!Y115)</f>
        <v>68.404023693033352</v>
      </c>
      <c r="R115" s="85">
        <f>AVERAGE(Scotland!W115,Scotland!X115,Scotland!Y115)</f>
        <v>85.318848127609328</v>
      </c>
      <c r="S115" s="85">
        <f>AVERAGE(Northern_Ireland!W115,Northern_Ireland!X115,Northern_Ireland!Y115)</f>
        <v>112.0921564441212</v>
      </c>
      <c r="T115" s="198"/>
      <c r="U115" s="199" t="s">
        <v>47</v>
      </c>
      <c r="V115" s="199"/>
      <c r="W115" s="199"/>
      <c r="X115" s="199"/>
      <c r="Y115" s="199"/>
      <c r="Z115" s="199"/>
      <c r="AA115" s="199" t="s">
        <v>47</v>
      </c>
      <c r="AB115" s="199" t="s">
        <v>47</v>
      </c>
      <c r="AC115" s="199" t="s">
        <v>632</v>
      </c>
      <c r="AD115" s="199"/>
      <c r="AE115" s="199"/>
      <c r="AF115" s="199" t="s">
        <v>47</v>
      </c>
    </row>
    <row r="116" spans="1:32" customFormat="1" ht="13.2" x14ac:dyDescent="0.25">
      <c r="A116" s="100" t="s">
        <v>224</v>
      </c>
      <c r="B116" s="116"/>
      <c r="C116" s="116"/>
      <c r="D116" s="116"/>
      <c r="E116" s="116" t="s">
        <v>225</v>
      </c>
      <c r="F116" s="101" t="s">
        <v>35</v>
      </c>
      <c r="G116" s="85">
        <f>AVERAGE(North_East!W116,North_East!X116,North_East!Y116)</f>
        <v>1.5932644238869162</v>
      </c>
      <c r="H116" s="85">
        <f>AVERAGE(North_West!W116,North_West!X116,North_West!Y116)</f>
        <v>3.3712752274790563</v>
      </c>
      <c r="I116" s="85">
        <f>AVERAGE(Yorkshire_and_The_Humber!W116,Yorkshire_and_The_Humber!X116,Yorkshire_and_The_Humber!Y116)</f>
        <v>0.87552869436724068</v>
      </c>
      <c r="J116" s="85">
        <f>AVERAGE(East_Midlands!W116,East_Midlands!X116,East_Midlands!Y116)</f>
        <v>0.43337049703002356</v>
      </c>
      <c r="K116" s="85">
        <f>AVERAGE(West_Midlands!W116,West_Midlands!X116,West_Midlands!Y116)</f>
        <v>1.4935435565810069</v>
      </c>
      <c r="L116" s="85">
        <f>AVERAGE(East!W116,East!X116,East!Y116)</f>
        <v>1.1711029070699697</v>
      </c>
      <c r="M116" s="85">
        <f>AVERAGE(London!W116,London!X116,London!Y116)</f>
        <v>0.80834995653625707</v>
      </c>
      <c r="N116" s="85">
        <f>AVERAGE(South_East!W116,South_East!X116,South_East!Y116)</f>
        <v>1.202724611307272</v>
      </c>
      <c r="O116" s="85">
        <f>AVERAGE(South_West!U116:V116,South_West!X116,South_West!Y116)</f>
        <v>2.8195799047400518</v>
      </c>
      <c r="P116" s="85">
        <f>AVERAGE(England!W116,England!X116,England!Y116)</f>
        <v>1.5984211236012733</v>
      </c>
      <c r="Q116" s="85">
        <f>AVERAGE(Wales!W116,Wales!X116,Wales!Y116)</f>
        <v>2.4695620026424523</v>
      </c>
      <c r="R116" s="85">
        <f>AVERAGE(Scotland!W116,Scotland!X116,Scotland!Y116)</f>
        <v>1.2172983273513289</v>
      </c>
      <c r="S116" s="85">
        <f>AVERAGE(Northern_Ireland!W116,Northern_Ireland!X116,Northern_Ireland!Y116)</f>
        <v>1.8195146096303201</v>
      </c>
      <c r="T116" s="198" t="s">
        <v>85</v>
      </c>
      <c r="U116" s="199" t="s">
        <v>36</v>
      </c>
      <c r="V116" s="199" t="s">
        <v>36</v>
      </c>
      <c r="W116" s="199" t="s">
        <v>36</v>
      </c>
      <c r="X116" s="199" t="s">
        <v>36</v>
      </c>
      <c r="Y116" s="199" t="s">
        <v>36</v>
      </c>
      <c r="Z116" s="199" t="s">
        <v>85</v>
      </c>
      <c r="AA116" s="199" t="s">
        <v>36</v>
      </c>
      <c r="AB116" s="199" t="s">
        <v>36</v>
      </c>
      <c r="AC116" s="199"/>
      <c r="AD116" s="199" t="s">
        <v>85</v>
      </c>
      <c r="AE116" s="199" t="s">
        <v>85</v>
      </c>
      <c r="AF116" s="199" t="s">
        <v>36</v>
      </c>
    </row>
    <row r="117" spans="1:32" customFormat="1" ht="13.2" x14ac:dyDescent="0.25">
      <c r="A117" s="82" t="s">
        <v>226</v>
      </c>
      <c r="B117" s="83"/>
      <c r="C117" s="83"/>
      <c r="D117" s="83"/>
      <c r="E117" s="83" t="s">
        <v>227</v>
      </c>
      <c r="F117" s="84" t="s">
        <v>35</v>
      </c>
      <c r="G117" s="85">
        <f>AVERAGE(North_East!W117,North_East!X117,North_East!Y117)</f>
        <v>7.568162961310855</v>
      </c>
      <c r="H117" s="85">
        <f>AVERAGE(North_West!W117,North_West!X117,North_West!Y117)</f>
        <v>9.9028077891388477</v>
      </c>
      <c r="I117" s="85">
        <f>AVERAGE(Yorkshire_and_The_Humber!W117,Yorkshire_and_The_Humber!X117,Yorkshire_and_The_Humber!Y117)</f>
        <v>12.087885407736811</v>
      </c>
      <c r="J117" s="85">
        <f>AVERAGE(East_Midlands!W117,East_Midlands!X117,East_Midlands!Y117)</f>
        <v>5.3625430297038861</v>
      </c>
      <c r="K117" s="85">
        <f>AVERAGE(West_Midlands!W117,West_Midlands!X117,West_Midlands!Y117)</f>
        <v>8.2427890617396766</v>
      </c>
      <c r="L117" s="85">
        <f>AVERAGE(East!W117,East!X117,East!Y117)</f>
        <v>7.3712777032502883</v>
      </c>
      <c r="M117" s="85">
        <f>AVERAGE(London!W117,London!X117,London!Y117)</f>
        <v>16.385080006311124</v>
      </c>
      <c r="N117" s="85">
        <f>AVERAGE(South_East!W117,South_East!X117,South_East!Y117)</f>
        <v>7.3294377232803809</v>
      </c>
      <c r="O117" s="85">
        <f>AVERAGE(South_West!U117:V117,South_West!X117,South_West!Y117)</f>
        <v>7.3947641003636368</v>
      </c>
      <c r="P117" s="85">
        <f>AVERAGE(England!W117,England!X117,England!Y117)</f>
        <v>9.5377406651900056</v>
      </c>
      <c r="Q117" s="85">
        <f>AVERAGE(Wales!W117,Wales!X117,Wales!Y117)</f>
        <v>5.2728955491721896</v>
      </c>
      <c r="R117" s="85">
        <f>AVERAGE(Scotland!W117,Scotland!X117,Scotland!Y117)</f>
        <v>13.452259950426551</v>
      </c>
      <c r="S117" s="85">
        <f>AVERAGE(Northern_Ireland!W117,Northern_Ireland!X117,Northern_Ireland!Y117)</f>
        <v>19.545198897171336</v>
      </c>
      <c r="T117" s="198" t="s">
        <v>36</v>
      </c>
      <c r="U117" s="199"/>
      <c r="V117" s="199"/>
      <c r="W117" s="199"/>
      <c r="X117" s="199" t="s">
        <v>36</v>
      </c>
      <c r="Y117" s="199" t="s">
        <v>36</v>
      </c>
      <c r="Z117" s="199"/>
      <c r="AA117" s="199"/>
      <c r="AB117" s="199"/>
      <c r="AC117" s="199" t="s">
        <v>47</v>
      </c>
      <c r="AD117" s="199" t="s">
        <v>36</v>
      </c>
      <c r="AE117" s="199" t="s">
        <v>36</v>
      </c>
      <c r="AF117" s="199"/>
    </row>
    <row r="118" spans="1:32" customFormat="1" ht="13.2" x14ac:dyDescent="0.25">
      <c r="A118" s="82" t="s">
        <v>228</v>
      </c>
      <c r="B118" s="83"/>
      <c r="C118" s="83"/>
      <c r="D118" s="83"/>
      <c r="E118" s="83" t="s">
        <v>229</v>
      </c>
      <c r="F118" s="84" t="s">
        <v>35</v>
      </c>
      <c r="G118" s="85">
        <f>AVERAGE(North_East!W118,North_East!X118,North_East!Y118)</f>
        <v>12.093140031425508</v>
      </c>
      <c r="H118" s="85">
        <f>AVERAGE(North_West!W118,North_West!X118,North_West!Y118)</f>
        <v>10.692824073404822</v>
      </c>
      <c r="I118" s="85">
        <f>AVERAGE(Yorkshire_and_The_Humber!W118,Yorkshire_and_The_Humber!X118,Yorkshire_and_The_Humber!Y118)</f>
        <v>13.859387559264819</v>
      </c>
      <c r="J118" s="85">
        <f>AVERAGE(East_Midlands!W118,East_Midlands!X118,East_Midlands!Y118)</f>
        <v>8.1764645754078238</v>
      </c>
      <c r="K118" s="85">
        <f>AVERAGE(West_Midlands!W118,West_Midlands!X118,West_Midlands!Y118)</f>
        <v>5.6472998873065663</v>
      </c>
      <c r="L118" s="85">
        <f>AVERAGE(East!W118,East!X118,East!Y118)</f>
        <v>13.046715978053442</v>
      </c>
      <c r="M118" s="85">
        <f>AVERAGE(London!W118,London!X118,London!Y118)</f>
        <v>14.243713946410063</v>
      </c>
      <c r="N118" s="85">
        <f>AVERAGE(South_East!W118,South_East!X118,South_East!Y118)</f>
        <v>13.142212714472393</v>
      </c>
      <c r="O118" s="85">
        <f>AVERAGE(South_West!U118:V118,South_West!X118,South_West!Y118)</f>
        <v>4.9791406531207096</v>
      </c>
      <c r="P118" s="85">
        <f>AVERAGE(England!W118,England!X118,England!Y118)</f>
        <v>11.019003369323594</v>
      </c>
      <c r="Q118" s="85">
        <f>AVERAGE(Wales!W118,Wales!X118,Wales!Y118)</f>
        <v>12.883030755738114</v>
      </c>
      <c r="R118" s="85">
        <f>AVERAGE(Scotland!W118,Scotland!X118,Scotland!Y118)</f>
        <v>7.681652785794566</v>
      </c>
      <c r="S118" s="85">
        <f>AVERAGE(Northern_Ireland!W118,Northern_Ireland!X118,Northern_Ireland!Y118)</f>
        <v>6.3071091839059479</v>
      </c>
      <c r="T118" s="198" t="s">
        <v>36</v>
      </c>
      <c r="U118" s="199"/>
      <c r="V118" s="199"/>
      <c r="W118" s="199" t="s">
        <v>36</v>
      </c>
      <c r="X118" s="199" t="s">
        <v>36</v>
      </c>
      <c r="Y118" s="199" t="s">
        <v>36</v>
      </c>
      <c r="Z118" s="199" t="s">
        <v>36</v>
      </c>
      <c r="AA118" s="199" t="s">
        <v>36</v>
      </c>
      <c r="AB118" s="199" t="s">
        <v>36</v>
      </c>
      <c r="AC118" s="199" t="s">
        <v>47</v>
      </c>
      <c r="AD118" s="199" t="s">
        <v>36</v>
      </c>
      <c r="AE118" s="199" t="s">
        <v>36</v>
      </c>
      <c r="AF118" s="199" t="s">
        <v>36</v>
      </c>
    </row>
    <row r="119" spans="1:32" customFormat="1" ht="13.2" x14ac:dyDescent="0.25">
      <c r="A119" s="82" t="s">
        <v>230</v>
      </c>
      <c r="B119" s="83"/>
      <c r="C119" s="83"/>
      <c r="D119" s="83"/>
      <c r="E119" s="83" t="s">
        <v>231</v>
      </c>
      <c r="F119" s="84" t="s">
        <v>35</v>
      </c>
      <c r="G119" s="85">
        <f>AVERAGE(North_East!W119,North_East!X119,North_East!Y119)</f>
        <v>1.752893446138386</v>
      </c>
      <c r="H119" s="85">
        <f>AVERAGE(North_West!W119,North_West!X119,North_West!Y119)</f>
        <v>1.4252897457386737</v>
      </c>
      <c r="I119" s="85">
        <f>AVERAGE(Yorkshire_and_The_Humber!W119,Yorkshire_and_The_Humber!X119,Yorkshire_and_The_Humber!Y119)</f>
        <v>1.88122870875801</v>
      </c>
      <c r="J119" s="85">
        <f>AVERAGE(East_Midlands!W119,East_Midlands!X119,East_Midlands!Y119)</f>
        <v>1.8447744660305812</v>
      </c>
      <c r="K119" s="85">
        <f>AVERAGE(West_Midlands!W119,West_Midlands!X119,West_Midlands!Y119)</f>
        <v>1.5848940447425168</v>
      </c>
      <c r="L119" s="85">
        <f>AVERAGE(East!W119,East!X119,East!Y119)</f>
        <v>2.4956959202844451</v>
      </c>
      <c r="M119" s="85">
        <f>AVERAGE(London!W119,London!X119,London!Y119)</f>
        <v>1.0883742028325099</v>
      </c>
      <c r="N119" s="85">
        <f>AVERAGE(South_East!W119,South_East!X119,South_East!Y119)</f>
        <v>1.5915542846038839</v>
      </c>
      <c r="O119" s="85">
        <f>AVERAGE(South_West!U119:V119,South_West!X119,South_West!Y119)</f>
        <v>1.7917461519377533</v>
      </c>
      <c r="P119" s="85">
        <f>AVERAGE(England!W119,England!X119,England!Y119)</f>
        <v>1.7029027415322371</v>
      </c>
      <c r="Q119" s="85">
        <f>AVERAGE(Wales!W119,Wales!X119,Wales!Y119)</f>
        <v>1.8964492333178737</v>
      </c>
      <c r="R119" s="85">
        <f>AVERAGE(Scotland!W119,Scotland!X119,Scotland!Y119)</f>
        <v>3.3338241316559412</v>
      </c>
      <c r="S119" s="85">
        <f>AVERAGE(Northern_Ireland!W119,Northern_Ireland!X119,Northern_Ireland!Y119)</f>
        <v>7.1520742552879808</v>
      </c>
      <c r="T119" s="198" t="s">
        <v>36</v>
      </c>
      <c r="U119" s="199" t="s">
        <v>36</v>
      </c>
      <c r="V119" s="199" t="s">
        <v>36</v>
      </c>
      <c r="W119" s="199" t="s">
        <v>36</v>
      </c>
      <c r="X119" s="199" t="s">
        <v>36</v>
      </c>
      <c r="Y119" s="199" t="s">
        <v>36</v>
      </c>
      <c r="Z119" s="199" t="s">
        <v>85</v>
      </c>
      <c r="AA119" s="199" t="s">
        <v>36</v>
      </c>
      <c r="AB119" s="199" t="s">
        <v>36</v>
      </c>
      <c r="AC119" s="199"/>
      <c r="AD119" s="199" t="s">
        <v>36</v>
      </c>
      <c r="AE119" s="199" t="s">
        <v>36</v>
      </c>
      <c r="AF119" s="199"/>
    </row>
    <row r="120" spans="1:32" customFormat="1" ht="13.2" x14ac:dyDescent="0.25">
      <c r="A120" s="82" t="s">
        <v>232</v>
      </c>
      <c r="B120" s="83"/>
      <c r="C120" s="83"/>
      <c r="D120" s="83"/>
      <c r="E120" s="83" t="s">
        <v>233</v>
      </c>
      <c r="F120" s="84" t="s">
        <v>35</v>
      </c>
      <c r="G120" s="85">
        <f>AVERAGE(North_East!W120,North_East!X120,North_East!Y120)</f>
        <v>52.445662335348537</v>
      </c>
      <c r="H120" s="85">
        <f>AVERAGE(North_West!W120,North_West!X120,North_West!Y120)</f>
        <v>54.395347815198171</v>
      </c>
      <c r="I120" s="85">
        <f>AVERAGE(Yorkshire_and_The_Humber!W120,Yorkshire_and_The_Humber!X120,Yorkshire_and_The_Humber!Y120)</f>
        <v>48.407667929287982</v>
      </c>
      <c r="J120" s="85">
        <f>AVERAGE(East_Midlands!W120,East_Midlands!X120,East_Midlands!Y120)</f>
        <v>43.459444787361669</v>
      </c>
      <c r="K120" s="85">
        <f>AVERAGE(West_Midlands!W120,West_Midlands!X120,West_Midlands!Y120)</f>
        <v>38.420587761517083</v>
      </c>
      <c r="L120" s="85">
        <f>AVERAGE(East!W120,East!X120,East!Y120)</f>
        <v>49.4032092239108</v>
      </c>
      <c r="M120" s="85">
        <f>AVERAGE(London!W120,London!X120,London!Y120)</f>
        <v>58.670288092827661</v>
      </c>
      <c r="N120" s="85">
        <f>AVERAGE(South_East!W120,South_East!X120,South_East!Y120)</f>
        <v>44.284417084324112</v>
      </c>
      <c r="O120" s="85">
        <f>AVERAGE(South_West!U120:V120,South_West!X120,South_West!Y120)</f>
        <v>40.990308830759652</v>
      </c>
      <c r="P120" s="85">
        <f>AVERAGE(England!W120,England!X120,England!Y120)</f>
        <v>49.259178342399373</v>
      </c>
      <c r="Q120" s="85">
        <f>AVERAGE(Wales!W120,Wales!X120,Wales!Y120)</f>
        <v>45.476738894276203</v>
      </c>
      <c r="R120" s="85">
        <f>AVERAGE(Scotland!W120,Scotland!X120,Scotland!Y120)</f>
        <v>58.127913555570814</v>
      </c>
      <c r="S120" s="85">
        <f>AVERAGE(Northern_Ireland!W120,Northern_Ireland!X120,Northern_Ireland!Y120)</f>
        <v>77.155918923860256</v>
      </c>
      <c r="T120" s="198"/>
      <c r="U120" s="199" t="s">
        <v>47</v>
      </c>
      <c r="V120" s="199"/>
      <c r="W120" s="199"/>
      <c r="X120" s="199"/>
      <c r="Y120" s="199"/>
      <c r="Z120" s="199"/>
      <c r="AA120" s="199"/>
      <c r="AB120" s="199"/>
      <c r="AC120" s="199" t="s">
        <v>632</v>
      </c>
      <c r="AD120" s="199"/>
      <c r="AE120" s="199"/>
      <c r="AF120" s="199" t="s">
        <v>47</v>
      </c>
    </row>
    <row r="121" spans="1:32" customFormat="1" ht="13.2" x14ac:dyDescent="0.25">
      <c r="A121" s="102" t="s">
        <v>234</v>
      </c>
      <c r="B121" s="103"/>
      <c r="C121" s="103"/>
      <c r="D121" s="103"/>
      <c r="E121" s="103" t="s">
        <v>235</v>
      </c>
      <c r="F121" s="104" t="s">
        <v>35</v>
      </c>
      <c r="G121" s="105">
        <f>AVERAGE(North_East!W121,North_East!X121,North_East!Y121)</f>
        <v>0</v>
      </c>
      <c r="H121" s="105">
        <f>AVERAGE(North_West!W121,North_West!X121,North_West!Y121)</f>
        <v>1.3388295300925454E-2</v>
      </c>
      <c r="I121" s="105">
        <f>AVERAGE(Yorkshire_and_The_Humber!W121,Yorkshire_and_The_Humber!X121,Yorkshire_and_The_Humber!Y121)</f>
        <v>0.49551992491563923</v>
      </c>
      <c r="J121" s="105">
        <f>AVERAGE(East_Midlands!W121,East_Midlands!X121,East_Midlands!Y121)</f>
        <v>0.22263969958909088</v>
      </c>
      <c r="K121" s="105">
        <f>AVERAGE(West_Midlands!W121,West_Midlands!X121,West_Midlands!Y121)</f>
        <v>9.2931561975545807E-2</v>
      </c>
      <c r="L121" s="105">
        <f>AVERAGE(East!W121,East!X121,East!Y121)</f>
        <v>0</v>
      </c>
      <c r="M121" s="105">
        <f>AVERAGE(London!W121,London!X121,London!Y121)</f>
        <v>0.37006495057398264</v>
      </c>
      <c r="N121" s="105">
        <f>AVERAGE(South_East!W121,South_East!X121,South_East!Y121)</f>
        <v>7.4371147312086314E-2</v>
      </c>
      <c r="O121" s="105">
        <f>AVERAGE(South_West!U121:V121,South_West!X121,South_West!Y121)</f>
        <v>1.782093871462416E-2</v>
      </c>
      <c r="P121" s="105">
        <f>AVERAGE(England!W121,England!X121,England!Y121)</f>
        <v>0.14745081828982254</v>
      </c>
      <c r="Q121" s="105">
        <f>AVERAGE(Wales!W121,Wales!X121,Wales!Y121)</f>
        <v>0.40534725788652182</v>
      </c>
      <c r="R121" s="105">
        <f>AVERAGE(Scotland!W121,Scotland!X121,Scotland!Y121)</f>
        <v>1.5058993768101236</v>
      </c>
      <c r="S121" s="105">
        <f>AVERAGE(Northern_Ireland!W121,Northern_Ireland!X121,Northern_Ireland!Y121)</f>
        <v>0.11234057426539142</v>
      </c>
      <c r="T121" s="206" t="s">
        <v>85</v>
      </c>
      <c r="U121" s="207"/>
      <c r="V121" s="207"/>
      <c r="W121" s="207"/>
      <c r="X121" s="207" t="s">
        <v>85</v>
      </c>
      <c r="Y121" s="207"/>
      <c r="Z121" s="207"/>
      <c r="AA121" s="207"/>
      <c r="AB121" s="207"/>
      <c r="AC121" s="207" t="s">
        <v>36</v>
      </c>
      <c r="AD121" s="207"/>
      <c r="AE121" s="207" t="s">
        <v>36</v>
      </c>
      <c r="AF121" s="207" t="s">
        <v>36</v>
      </c>
    </row>
    <row r="122" spans="1:32" customFormat="1" ht="13.2" x14ac:dyDescent="0.25">
      <c r="A122" s="75" t="s">
        <v>236</v>
      </c>
      <c r="B122" s="76"/>
      <c r="C122" s="76" t="s">
        <v>237</v>
      </c>
      <c r="D122" s="76"/>
      <c r="E122" s="76"/>
      <c r="F122" s="35" t="s">
        <v>35</v>
      </c>
      <c r="G122" s="77">
        <f>AVERAGE(North_East!W122,North_East!X122,North_East!Y122)</f>
        <v>115.93219122825809</v>
      </c>
      <c r="H122" s="77">
        <f>AVERAGE(North_West!W122,North_West!X122,North_West!Y122)</f>
        <v>116.97403077598716</v>
      </c>
      <c r="I122" s="77">
        <f>AVERAGE(Yorkshire_and_The_Humber!W122,Yorkshire_and_The_Humber!X122,Yorkshire_and_The_Humber!Y122)</f>
        <v>150.12123950411592</v>
      </c>
      <c r="J122" s="77">
        <f>AVERAGE(East_Midlands!W122,East_Midlands!X122,East_Midlands!Y122)</f>
        <v>125.07051310906495</v>
      </c>
      <c r="K122" s="77">
        <f>AVERAGE(West_Midlands!W122,West_Midlands!X122,West_Midlands!Y122)</f>
        <v>113.21779864115426</v>
      </c>
      <c r="L122" s="77">
        <f>AVERAGE(East!W122,East!X122,East!Y122)</f>
        <v>155.82582894601387</v>
      </c>
      <c r="M122" s="77">
        <f>AVERAGE(London!W122,London!X122,London!Y122)</f>
        <v>152.6990111518345</v>
      </c>
      <c r="N122" s="77">
        <f>AVERAGE(South_East!W122,South_East!X122,South_East!Y122)</f>
        <v>172.40059707707653</v>
      </c>
      <c r="O122" s="77">
        <f>AVERAGE(South_West!U122:V122,South_West!X122,South_West!Y122)</f>
        <v>142.80711237797624</v>
      </c>
      <c r="P122" s="77">
        <f>AVERAGE(England!W122,England!X122,England!Y122)</f>
        <v>141.64918739039823</v>
      </c>
      <c r="Q122" s="77">
        <f>AVERAGE(Wales!W122,Wales!X122,Wales!Y122)</f>
        <v>115.75236586966464</v>
      </c>
      <c r="R122" s="77">
        <f>AVERAGE(Scotland!W122,Scotland!X122,Scotland!Y122)</f>
        <v>128.22167292485156</v>
      </c>
      <c r="S122" s="77">
        <f>AVERAGE(Northern_Ireland!W122,Northern_Ireland!X122,Northern_Ireland!Y122)</f>
        <v>117.48241436088206</v>
      </c>
      <c r="T122" s="208" t="s">
        <v>47</v>
      </c>
      <c r="U122" s="209" t="s">
        <v>632</v>
      </c>
      <c r="V122" s="209" t="s">
        <v>47</v>
      </c>
      <c r="W122" s="209" t="s">
        <v>47</v>
      </c>
      <c r="X122" s="209" t="s">
        <v>47</v>
      </c>
      <c r="Y122" s="209" t="s">
        <v>47</v>
      </c>
      <c r="Z122" s="209" t="s">
        <v>47</v>
      </c>
      <c r="AA122" s="209" t="s">
        <v>632</v>
      </c>
      <c r="AB122" s="209" t="s">
        <v>632</v>
      </c>
      <c r="AC122" s="209" t="s">
        <v>85</v>
      </c>
      <c r="AD122" s="209" t="s">
        <v>47</v>
      </c>
      <c r="AE122" s="209" t="s">
        <v>47</v>
      </c>
      <c r="AF122" s="209" t="s">
        <v>47</v>
      </c>
    </row>
    <row r="123" spans="1:32" customFormat="1" ht="13.2" x14ac:dyDescent="0.25">
      <c r="A123" s="82" t="s">
        <v>238</v>
      </c>
      <c r="B123" s="83"/>
      <c r="C123" s="83"/>
      <c r="D123" s="83" t="s">
        <v>239</v>
      </c>
      <c r="E123" s="83"/>
      <c r="F123" s="84" t="s">
        <v>35</v>
      </c>
      <c r="G123" s="85">
        <f>AVERAGE(North_East!W123,North_East!X123,North_East!Y123)</f>
        <v>9.3610067893185409</v>
      </c>
      <c r="H123" s="85">
        <f>AVERAGE(North_West!W123,North_West!X123,North_West!Y123)</f>
        <v>13.713842614901163</v>
      </c>
      <c r="I123" s="85">
        <f>AVERAGE(Yorkshire_and_The_Humber!W123,Yorkshire_and_The_Humber!X123,Yorkshire_and_The_Humber!Y123)</f>
        <v>14.469116276850334</v>
      </c>
      <c r="J123" s="85">
        <f>AVERAGE(East_Midlands!W123,East_Midlands!X123,East_Midlands!Y123)</f>
        <v>11.479023245021466</v>
      </c>
      <c r="K123" s="85">
        <f>AVERAGE(West_Midlands!W123,West_Midlands!X123,West_Midlands!Y123)</f>
        <v>11.676292579315662</v>
      </c>
      <c r="L123" s="85">
        <f>AVERAGE(East!W123,East!X123,East!Y123)</f>
        <v>13.251077365177514</v>
      </c>
      <c r="M123" s="85">
        <f>AVERAGE(London!W123,London!X123,London!Y123)</f>
        <v>24.949859951680946</v>
      </c>
      <c r="N123" s="85">
        <f>AVERAGE(South_East!W123,South_East!X123,South_East!Y123)</f>
        <v>17.087449837119411</v>
      </c>
      <c r="O123" s="85">
        <f>AVERAGE(South_West!U123:V123,South_West!X123,South_West!Y123)</f>
        <v>15.031354752749046</v>
      </c>
      <c r="P123" s="85">
        <f>AVERAGE(England!W123,England!X123,England!Y123)</f>
        <v>15.181354115601494</v>
      </c>
      <c r="Q123" s="85">
        <f>AVERAGE(Wales!W123,Wales!X123,Wales!Y123)</f>
        <v>12.641049640935941</v>
      </c>
      <c r="R123" s="85">
        <f>AVERAGE(Scotland!W123,Scotland!X123,Scotland!Y123)</f>
        <v>14.976539733271728</v>
      </c>
      <c r="S123" s="85">
        <f>AVERAGE(Northern_Ireland!W123,Northern_Ireland!X123,Northern_Ireland!Y123)</f>
        <v>14.313958842613301</v>
      </c>
      <c r="T123" s="198" t="s">
        <v>36</v>
      </c>
      <c r="U123" s="199"/>
      <c r="V123" s="199"/>
      <c r="W123" s="199"/>
      <c r="X123" s="199"/>
      <c r="Y123" s="199"/>
      <c r="Z123" s="199"/>
      <c r="AA123" s="199"/>
      <c r="AB123" s="199"/>
      <c r="AC123" s="199" t="s">
        <v>47</v>
      </c>
      <c r="AD123" s="199" t="s">
        <v>36</v>
      </c>
      <c r="AE123" s="199"/>
      <c r="AF123" s="199"/>
    </row>
    <row r="124" spans="1:32" customFormat="1" ht="13.2" x14ac:dyDescent="0.25">
      <c r="A124" s="82" t="s">
        <v>240</v>
      </c>
      <c r="B124" s="83"/>
      <c r="C124" s="83"/>
      <c r="D124" s="83"/>
      <c r="E124" s="83" t="s">
        <v>241</v>
      </c>
      <c r="F124" s="84" t="s">
        <v>35</v>
      </c>
      <c r="G124" s="85">
        <f>AVERAGE(North_East!W124,North_East!X124,North_East!Y124)</f>
        <v>7.7624188802990171</v>
      </c>
      <c r="H124" s="85">
        <f>AVERAGE(North_West!W124,North_West!X124,North_West!Y124)</f>
        <v>11.236885063917134</v>
      </c>
      <c r="I124" s="85">
        <f>AVERAGE(Yorkshire_and_The_Humber!W124,Yorkshire_and_The_Humber!X124,Yorkshire_and_The_Humber!Y124)</f>
        <v>12.912639144248123</v>
      </c>
      <c r="J124" s="85">
        <f>AVERAGE(East_Midlands!W124,East_Midlands!X124,East_Midlands!Y124)</f>
        <v>9.4408656151538661</v>
      </c>
      <c r="K124" s="85">
        <f>AVERAGE(West_Midlands!W124,West_Midlands!X124,West_Midlands!Y124)</f>
        <v>10.013478964050236</v>
      </c>
      <c r="L124" s="85">
        <f>AVERAGE(East!W124,East!X124,East!Y124)</f>
        <v>10.656738643552321</v>
      </c>
      <c r="M124" s="85">
        <f>AVERAGE(London!W124,London!X124,London!Y124)</f>
        <v>17.674270231821072</v>
      </c>
      <c r="N124" s="85">
        <f>AVERAGE(South_East!W124,South_East!X124,South_East!Y124)</f>
        <v>14.122978086733232</v>
      </c>
      <c r="O124" s="85">
        <f>AVERAGE(South_West!U124:V124,South_West!X124,South_West!Y124)</f>
        <v>12.698824197124761</v>
      </c>
      <c r="P124" s="85">
        <f>AVERAGE(England!W124,England!X124,England!Y124)</f>
        <v>12.308724947117229</v>
      </c>
      <c r="Q124" s="85">
        <f>AVERAGE(Wales!W124,Wales!X124,Wales!Y124)</f>
        <v>10.812596923165563</v>
      </c>
      <c r="R124" s="85">
        <f>AVERAGE(Scotland!W124,Scotland!X124,Scotland!Y124)</f>
        <v>13.492782165561875</v>
      </c>
      <c r="S124" s="85">
        <f>AVERAGE(Northern_Ireland!W124,Northern_Ireland!X124,Northern_Ireland!Y124)</f>
        <v>11.457879868698996</v>
      </c>
      <c r="T124" s="198" t="s">
        <v>36</v>
      </c>
      <c r="U124" s="199"/>
      <c r="V124" s="199" t="s">
        <v>36</v>
      </c>
      <c r="W124" s="199"/>
      <c r="X124" s="199"/>
      <c r="Y124" s="199"/>
      <c r="Z124" s="199"/>
      <c r="AA124" s="199"/>
      <c r="AB124" s="199"/>
      <c r="AC124" s="199" t="s">
        <v>47</v>
      </c>
      <c r="AD124" s="199" t="s">
        <v>36</v>
      </c>
      <c r="AE124" s="199"/>
      <c r="AF124" s="199"/>
    </row>
    <row r="125" spans="1:32" customFormat="1" ht="13.2" x14ac:dyDescent="0.25">
      <c r="A125" s="82" t="s">
        <v>242</v>
      </c>
      <c r="B125" s="83"/>
      <c r="C125" s="83"/>
      <c r="D125" s="83"/>
      <c r="E125" s="83" t="s">
        <v>243</v>
      </c>
      <c r="F125" s="84" t="s">
        <v>35</v>
      </c>
      <c r="G125" s="85">
        <f>AVERAGE(North_East!W125,North_East!X125,North_East!Y125)</f>
        <v>1.598587909019523</v>
      </c>
      <c r="H125" s="85">
        <f>AVERAGE(North_West!W125,North_West!X125,North_West!Y125)</f>
        <v>2.4769575509840269</v>
      </c>
      <c r="I125" s="85">
        <f>AVERAGE(Yorkshire_and_The_Humber!W125,Yorkshire_and_The_Humber!X125,Yorkshire_and_The_Humber!Y125)</f>
        <v>1.5564771326022082</v>
      </c>
      <c r="J125" s="85">
        <f>AVERAGE(East_Midlands!W125,East_Midlands!X125,East_Midlands!Y125)</f>
        <v>2.0381576298676012</v>
      </c>
      <c r="K125" s="85">
        <f>AVERAGE(West_Midlands!W125,West_Midlands!X125,West_Midlands!Y125)</f>
        <v>1.662813615265426</v>
      </c>
      <c r="L125" s="85">
        <f>AVERAGE(East!W125,East!X125,East!Y125)</f>
        <v>2.5943387216251934</v>
      </c>
      <c r="M125" s="85">
        <f>AVERAGE(London!W125,London!X125,London!Y125)</f>
        <v>7.2755897198598731</v>
      </c>
      <c r="N125" s="85">
        <f>AVERAGE(South_East!W125,South_East!X125,South_East!Y125)</f>
        <v>2.9644717503861817</v>
      </c>
      <c r="O125" s="85">
        <f>AVERAGE(South_West!U125:V125,South_West!X125,South_West!Y125)</f>
        <v>2.3325305556242837</v>
      </c>
      <c r="P125" s="85">
        <f>AVERAGE(England!W125,England!X125,England!Y125)</f>
        <v>2.872629168484266</v>
      </c>
      <c r="Q125" s="85">
        <f>AVERAGE(Wales!W125,Wales!X125,Wales!Y125)</f>
        <v>1.8284527177703795</v>
      </c>
      <c r="R125" s="85">
        <f>AVERAGE(Scotland!W125,Scotland!X125,Scotland!Y125)</f>
        <v>1.4837575677098538</v>
      </c>
      <c r="S125" s="85">
        <f>AVERAGE(Northern_Ireland!W125,Northern_Ireland!X125,Northern_Ireland!Y125)</f>
        <v>2.8560789739143053</v>
      </c>
      <c r="T125" s="198" t="s">
        <v>36</v>
      </c>
      <c r="U125" s="199" t="s">
        <v>36</v>
      </c>
      <c r="V125" s="199" t="s">
        <v>36</v>
      </c>
      <c r="W125" s="199" t="s">
        <v>36</v>
      </c>
      <c r="X125" s="199" t="s">
        <v>36</v>
      </c>
      <c r="Y125" s="199" t="s">
        <v>36</v>
      </c>
      <c r="Z125" s="199" t="s">
        <v>36</v>
      </c>
      <c r="AA125" s="199" t="s">
        <v>36</v>
      </c>
      <c r="AB125" s="199" t="s">
        <v>36</v>
      </c>
      <c r="AC125" s="199"/>
      <c r="AD125" s="199" t="s">
        <v>36</v>
      </c>
      <c r="AE125" s="199" t="s">
        <v>36</v>
      </c>
      <c r="AF125" s="199" t="s">
        <v>36</v>
      </c>
    </row>
    <row r="126" spans="1:32" customFormat="1" ht="13.2" x14ac:dyDescent="0.25">
      <c r="A126" s="82" t="s">
        <v>244</v>
      </c>
      <c r="B126" s="83"/>
      <c r="C126" s="83"/>
      <c r="D126" s="83" t="s">
        <v>245</v>
      </c>
      <c r="E126" s="83"/>
      <c r="F126" s="84" t="s">
        <v>35</v>
      </c>
      <c r="G126" s="85">
        <f>AVERAGE(North_East!W126,North_East!X126,North_East!Y126)</f>
        <v>1.8801460592210415</v>
      </c>
      <c r="H126" s="85">
        <f>AVERAGE(North_West!W126,North_West!X126,North_West!Y126)</f>
        <v>2.8473682506956379</v>
      </c>
      <c r="I126" s="85">
        <f>AVERAGE(Yorkshire_and_The_Humber!W126,Yorkshire_and_The_Humber!X126,Yorkshire_and_The_Humber!Y126)</f>
        <v>2.6748925103301615</v>
      </c>
      <c r="J126" s="85">
        <f>AVERAGE(East_Midlands!W126,East_Midlands!X126,East_Midlands!Y126)</f>
        <v>2.5253626486240326</v>
      </c>
      <c r="K126" s="85">
        <f>AVERAGE(West_Midlands!W126,West_Midlands!X126,West_Midlands!Y126)</f>
        <v>2.670474247256466</v>
      </c>
      <c r="L126" s="85">
        <f>AVERAGE(East!W126,East!X126,East!Y126)</f>
        <v>3.9576509721826043</v>
      </c>
      <c r="M126" s="85">
        <f>AVERAGE(London!W126,London!X126,London!Y126)</f>
        <v>5.0398534358675899</v>
      </c>
      <c r="N126" s="85">
        <f>AVERAGE(South_East!W126,South_East!X126,South_East!Y126)</f>
        <v>6.0825889685601142</v>
      </c>
      <c r="O126" s="85">
        <f>AVERAGE(South_West!U126:V126,South_West!X126,South_West!Y126)</f>
        <v>4.9264129368114364</v>
      </c>
      <c r="P126" s="85">
        <f>AVERAGE(England!W126,England!X126,England!Y126)</f>
        <v>3.8804226617190487</v>
      </c>
      <c r="Q126" s="85">
        <f>AVERAGE(Wales!W126,Wales!X126,Wales!Y126)</f>
        <v>0.94212850217623634</v>
      </c>
      <c r="R126" s="85">
        <f>AVERAGE(Scotland!W126,Scotland!X126,Scotland!Y126)</f>
        <v>3.009945128972483</v>
      </c>
      <c r="S126" s="85">
        <f>AVERAGE(Northern_Ireland!W126,Northern_Ireland!X126,Northern_Ireland!Y126)</f>
        <v>1.8230825659362468</v>
      </c>
      <c r="T126" s="198" t="s">
        <v>36</v>
      </c>
      <c r="U126" s="199" t="s">
        <v>36</v>
      </c>
      <c r="V126" s="199" t="s">
        <v>36</v>
      </c>
      <c r="W126" s="199" t="s">
        <v>36</v>
      </c>
      <c r="X126" s="199" t="s">
        <v>36</v>
      </c>
      <c r="Y126" s="199" t="s">
        <v>36</v>
      </c>
      <c r="Z126" s="199" t="s">
        <v>36</v>
      </c>
      <c r="AA126" s="199" t="s">
        <v>36</v>
      </c>
      <c r="AB126" s="199" t="s">
        <v>36</v>
      </c>
      <c r="AC126" s="199"/>
      <c r="AD126" s="199" t="s">
        <v>36</v>
      </c>
      <c r="AE126" s="199" t="s">
        <v>36</v>
      </c>
      <c r="AF126" s="199" t="s">
        <v>36</v>
      </c>
    </row>
    <row r="127" spans="1:32" customFormat="1" ht="13.2" x14ac:dyDescent="0.25">
      <c r="A127" s="82" t="s">
        <v>246</v>
      </c>
      <c r="B127" s="83"/>
      <c r="C127" s="83"/>
      <c r="D127" s="83"/>
      <c r="E127" s="83" t="s">
        <v>247</v>
      </c>
      <c r="F127" s="84" t="s">
        <v>35</v>
      </c>
      <c r="G127" s="85">
        <f>AVERAGE(North_East!W127,North_East!X127,North_East!Y127)</f>
        <v>1.8801460592210415</v>
      </c>
      <c r="H127" s="85">
        <f>AVERAGE(North_West!W127,North_West!X127,North_West!Y127)</f>
        <v>2.4179351575138242</v>
      </c>
      <c r="I127" s="85">
        <f>AVERAGE(Yorkshire_and_The_Humber!W127,Yorkshire_and_The_Humber!X127,Yorkshire_and_The_Humber!Y127)</f>
        <v>2.3809419883212866</v>
      </c>
      <c r="J127" s="85">
        <f>AVERAGE(East_Midlands!W127,East_Midlands!X127,East_Midlands!Y127)</f>
        <v>2.1294718230303316</v>
      </c>
      <c r="K127" s="85">
        <f>AVERAGE(West_Midlands!W127,West_Midlands!X127,West_Midlands!Y127)</f>
        <v>2.5501855708838121</v>
      </c>
      <c r="L127" s="85">
        <f>AVERAGE(East!W127,East!X127,East!Y127)</f>
        <v>3.460218921365998</v>
      </c>
      <c r="M127" s="85">
        <f>AVERAGE(London!W127,London!X127,London!Y127)</f>
        <v>4.0753841262556358</v>
      </c>
      <c r="N127" s="85">
        <f>AVERAGE(South_East!W127,South_East!X127,South_East!Y127)</f>
        <v>5.7247451088955899</v>
      </c>
      <c r="O127" s="85">
        <f>AVERAGE(South_West!U127:V127,South_West!X127,South_West!Y127)</f>
        <v>4.5820110363313633</v>
      </c>
      <c r="P127" s="85">
        <f>AVERAGE(England!W127,England!X127,England!Y127)</f>
        <v>3.4403904757751635</v>
      </c>
      <c r="Q127" s="85">
        <f>AVERAGE(Wales!W127,Wales!X127,Wales!Y127)</f>
        <v>0.94212850217623634</v>
      </c>
      <c r="R127" s="85">
        <f>AVERAGE(Scotland!W127,Scotland!X127,Scotland!Y127)</f>
        <v>2.6351706088154767</v>
      </c>
      <c r="S127" s="85">
        <f>AVERAGE(Northern_Ireland!W127,Northern_Ireland!X127,Northern_Ireland!Y127)</f>
        <v>1.3332796157266635</v>
      </c>
      <c r="T127" s="198" t="s">
        <v>36</v>
      </c>
      <c r="U127" s="199" t="s">
        <v>36</v>
      </c>
      <c r="V127" s="199" t="s">
        <v>36</v>
      </c>
      <c r="W127" s="199" t="s">
        <v>36</v>
      </c>
      <c r="X127" s="199" t="s">
        <v>36</v>
      </c>
      <c r="Y127" s="199" t="s">
        <v>36</v>
      </c>
      <c r="Z127" s="199" t="s">
        <v>36</v>
      </c>
      <c r="AA127" s="199" t="s">
        <v>36</v>
      </c>
      <c r="AB127" s="199" t="s">
        <v>36</v>
      </c>
      <c r="AC127" s="199"/>
      <c r="AD127" s="199" t="s">
        <v>36</v>
      </c>
      <c r="AE127" s="199" t="s">
        <v>36</v>
      </c>
      <c r="AF127" s="199" t="s">
        <v>36</v>
      </c>
    </row>
    <row r="128" spans="1:32" customFormat="1" ht="13.2" x14ac:dyDescent="0.25">
      <c r="A128" s="82" t="s">
        <v>248</v>
      </c>
      <c r="B128" s="83"/>
      <c r="C128" s="83"/>
      <c r="D128" s="83"/>
      <c r="E128" s="83" t="s">
        <v>249</v>
      </c>
      <c r="F128" s="84" t="s">
        <v>35</v>
      </c>
      <c r="G128" s="85">
        <f>AVERAGE(North_East!W128,North_East!X128,North_East!Y128)</f>
        <v>0</v>
      </c>
      <c r="H128" s="85">
        <f>AVERAGE(North_West!W128,North_West!X128,North_West!Y128)</f>
        <v>0.42943309318181377</v>
      </c>
      <c r="I128" s="85">
        <f>AVERAGE(Yorkshire_and_The_Humber!W128,Yorkshire_and_The_Humber!X128,Yorkshire_and_The_Humber!Y128)</f>
        <v>0.2939505220088745</v>
      </c>
      <c r="J128" s="85">
        <f>AVERAGE(East_Midlands!W128,East_Midlands!X128,East_Midlands!Y128)</f>
        <v>0.39589082559370059</v>
      </c>
      <c r="K128" s="85">
        <f>AVERAGE(West_Midlands!W128,West_Midlands!X128,West_Midlands!Y128)</f>
        <v>0.12028867637265371</v>
      </c>
      <c r="L128" s="85">
        <f>AVERAGE(East!W128,East!X128,East!Y128)</f>
        <v>0.49743205081660685</v>
      </c>
      <c r="M128" s="85">
        <f>AVERAGE(London!W128,London!X128,London!Y128)</f>
        <v>0.96446930961195365</v>
      </c>
      <c r="N128" s="85">
        <f>AVERAGE(South_East!W128,South_East!X128,South_East!Y128)</f>
        <v>0.35784385966452459</v>
      </c>
      <c r="O128" s="85">
        <f>AVERAGE(South_West!U128:V128,South_West!X128,South_West!Y128)</f>
        <v>0.34440190048007319</v>
      </c>
      <c r="P128" s="85">
        <f>AVERAGE(England!W128,England!X128,England!Y128)</f>
        <v>0.44003218594388532</v>
      </c>
      <c r="Q128" s="85">
        <f>AVERAGE(Wales!W128,Wales!X128,Wales!Y128)</f>
        <v>0</v>
      </c>
      <c r="R128" s="85">
        <f>AVERAGE(Scotland!W128,Scotland!X128,Scotland!Y128)</f>
        <v>0.37477452015700652</v>
      </c>
      <c r="S128" s="85">
        <f>AVERAGE(Northern_Ireland!W128,Northern_Ireland!X128,Northern_Ireland!Y128)</f>
        <v>0.48980295020958353</v>
      </c>
      <c r="T128" s="198"/>
      <c r="U128" s="199" t="s">
        <v>36</v>
      </c>
      <c r="V128" s="199" t="s">
        <v>36</v>
      </c>
      <c r="W128" s="199" t="s">
        <v>85</v>
      </c>
      <c r="X128" s="199"/>
      <c r="Y128" s="199" t="s">
        <v>85</v>
      </c>
      <c r="Z128" s="199" t="s">
        <v>85</v>
      </c>
      <c r="AA128" s="199" t="s">
        <v>85</v>
      </c>
      <c r="AB128" s="199" t="s">
        <v>85</v>
      </c>
      <c r="AC128" s="199" t="s">
        <v>36</v>
      </c>
      <c r="AD128" s="199" t="s">
        <v>85</v>
      </c>
      <c r="AE128" s="199" t="s">
        <v>85</v>
      </c>
      <c r="AF128" s="199"/>
    </row>
    <row r="129" spans="1:32" customFormat="1" ht="13.2" x14ac:dyDescent="0.25">
      <c r="A129" s="82" t="s">
        <v>250</v>
      </c>
      <c r="B129" s="83"/>
      <c r="C129" s="83"/>
      <c r="D129" s="83" t="s">
        <v>251</v>
      </c>
      <c r="E129" s="83"/>
      <c r="F129" s="84" t="s">
        <v>35</v>
      </c>
      <c r="G129" s="85">
        <f>AVERAGE(North_East!W129,North_East!X129,North_East!Y129)</f>
        <v>7.5877310802461579</v>
      </c>
      <c r="H129" s="85">
        <f>AVERAGE(North_West!W129,North_West!X129,North_West!Y129)</f>
        <v>12.073632612129723</v>
      </c>
      <c r="I129" s="85">
        <f>AVERAGE(Yorkshire_and_The_Humber!W129,Yorkshire_and_The_Humber!X129,Yorkshire_and_The_Humber!Y129)</f>
        <v>19.371509226664116</v>
      </c>
      <c r="J129" s="85">
        <f>AVERAGE(East_Midlands!W129,East_Midlands!X129,East_Midlands!Y129)</f>
        <v>15.855398501477</v>
      </c>
      <c r="K129" s="85">
        <f>AVERAGE(West_Midlands!W129,West_Midlands!X129,West_Midlands!Y129)</f>
        <v>16.31945789247947</v>
      </c>
      <c r="L129" s="85">
        <f>AVERAGE(East!W129,East!X129,East!Y129)</f>
        <v>23.422260664876827</v>
      </c>
      <c r="M129" s="85">
        <f>AVERAGE(London!W129,London!X129,London!Y129)</f>
        <v>26.740667692945067</v>
      </c>
      <c r="N129" s="85">
        <f>AVERAGE(South_East!W129,South_East!X129,South_East!Y129)</f>
        <v>25.410143633710192</v>
      </c>
      <c r="O129" s="85">
        <f>AVERAGE(South_West!U129:V129,South_West!X129,South_West!Y129)</f>
        <v>20.019998067059749</v>
      </c>
      <c r="P129" s="85">
        <f>AVERAGE(England!W129,England!X129,England!Y129)</f>
        <v>19.797422674145551</v>
      </c>
      <c r="Q129" s="85">
        <f>AVERAGE(Wales!W129,Wales!X129,Wales!Y129)</f>
        <v>15.312580928932968</v>
      </c>
      <c r="R129" s="85">
        <f>AVERAGE(Scotland!W129,Scotland!X129,Scotland!Y129)</f>
        <v>18.572214268182226</v>
      </c>
      <c r="S129" s="85">
        <f>AVERAGE(Northern_Ireland!W129,Northern_Ireland!X129,Northern_Ireland!Y129)</f>
        <v>13.723056700001464</v>
      </c>
      <c r="T129" s="198"/>
      <c r="U129" s="199" t="s">
        <v>47</v>
      </c>
      <c r="V129" s="199"/>
      <c r="W129" s="199"/>
      <c r="X129" s="199"/>
      <c r="Y129" s="199"/>
      <c r="Z129" s="199"/>
      <c r="AA129" s="199"/>
      <c r="AB129" s="199"/>
      <c r="AC129" s="199" t="s">
        <v>632</v>
      </c>
      <c r="AD129" s="199"/>
      <c r="AE129" s="199"/>
      <c r="AF129" s="199"/>
    </row>
    <row r="130" spans="1:32" customFormat="1" ht="13.2" x14ac:dyDescent="0.25">
      <c r="A130" s="82" t="s">
        <v>252</v>
      </c>
      <c r="B130" s="83"/>
      <c r="C130" s="83"/>
      <c r="D130" s="83"/>
      <c r="E130" s="83" t="s">
        <v>253</v>
      </c>
      <c r="F130" s="84" t="s">
        <v>35</v>
      </c>
      <c r="G130" s="85">
        <f>AVERAGE(North_East!W130,North_East!X130,North_East!Y130)</f>
        <v>6.6558684982778962</v>
      </c>
      <c r="H130" s="85">
        <f>AVERAGE(North_West!W130,North_West!X130,North_West!Y130)</f>
        <v>11.575010868712972</v>
      </c>
      <c r="I130" s="85">
        <f>AVERAGE(Yorkshire_and_The_Humber!W130,Yorkshire_and_The_Humber!X130,Yorkshire_and_The_Humber!Y130)</f>
        <v>18.110537490366394</v>
      </c>
      <c r="J130" s="85">
        <f>AVERAGE(East_Midlands!W130,East_Midlands!X130,East_Midlands!Y130)</f>
        <v>15.111490113494829</v>
      </c>
      <c r="K130" s="85">
        <f>AVERAGE(West_Midlands!W130,West_Midlands!X130,West_Midlands!Y130)</f>
        <v>16.183067638017565</v>
      </c>
      <c r="L130" s="85">
        <f>AVERAGE(East!W130,East!X130,East!Y130)</f>
        <v>21.730897540835823</v>
      </c>
      <c r="M130" s="85">
        <f>AVERAGE(London!W130,London!X130,London!Y130)</f>
        <v>24.877678452872711</v>
      </c>
      <c r="N130" s="85">
        <f>AVERAGE(South_East!W130,South_East!X130,South_East!Y130)</f>
        <v>23.360711355943675</v>
      </c>
      <c r="O130" s="85">
        <f>AVERAGE(South_West!U130:V130,South_West!X130,South_West!Y130)</f>
        <v>18.505312993585868</v>
      </c>
      <c r="P130" s="85">
        <f>AVERAGE(England!W130,England!X130,England!Y130)</f>
        <v>18.442961964495563</v>
      </c>
      <c r="Q130" s="85">
        <f>AVERAGE(Wales!W130,Wales!X130,Wales!Y130)</f>
        <v>14.396478935371155</v>
      </c>
      <c r="R130" s="85">
        <f>AVERAGE(Scotland!W130,Scotland!X130,Scotland!Y130)</f>
        <v>17.468310520637207</v>
      </c>
      <c r="S130" s="85">
        <f>AVERAGE(Northern_Ireland!W130,Northern_Ireland!X130,Northern_Ireland!Y130)</f>
        <v>12.6001082774634</v>
      </c>
      <c r="T130" s="198"/>
      <c r="U130" s="199" t="s">
        <v>47</v>
      </c>
      <c r="V130" s="199"/>
      <c r="W130" s="199"/>
      <c r="X130" s="199"/>
      <c r="Y130" s="199"/>
      <c r="Z130" s="199"/>
      <c r="AA130" s="199"/>
      <c r="AB130" s="199"/>
      <c r="AC130" s="199" t="s">
        <v>632</v>
      </c>
      <c r="AD130" s="199"/>
      <c r="AE130" s="199"/>
      <c r="AF130" s="199"/>
    </row>
    <row r="131" spans="1:32" customFormat="1" ht="13.2" x14ac:dyDescent="0.25">
      <c r="A131" s="82" t="s">
        <v>254</v>
      </c>
      <c r="B131" s="83"/>
      <c r="C131" s="83"/>
      <c r="D131" s="83"/>
      <c r="E131" s="83" t="s">
        <v>255</v>
      </c>
      <c r="F131" s="84" t="s">
        <v>35</v>
      </c>
      <c r="G131" s="85">
        <f>AVERAGE(North_East!W131,North_East!X131,North_East!Y131)</f>
        <v>0.93186258196826399</v>
      </c>
      <c r="H131" s="85">
        <f>AVERAGE(North_West!W131,North_West!X131,North_West!Y131)</f>
        <v>0.49862174341674992</v>
      </c>
      <c r="I131" s="85">
        <f>AVERAGE(Yorkshire_and_The_Humber!W131,Yorkshire_and_The_Humber!X131,Yorkshire_and_The_Humber!Y131)</f>
        <v>1.2609717362977282</v>
      </c>
      <c r="J131" s="85">
        <f>AVERAGE(East_Midlands!W131,East_Midlands!X131,East_Midlands!Y131)</f>
        <v>0.74390838798216963</v>
      </c>
      <c r="K131" s="85">
        <f>AVERAGE(West_Midlands!W131,West_Midlands!X131,West_Midlands!Y131)</f>
        <v>0.13639025446190697</v>
      </c>
      <c r="L131" s="85">
        <f>AVERAGE(East!W131,East!X131,East!Y131)</f>
        <v>1.6913631240410074</v>
      </c>
      <c r="M131" s="85">
        <f>AVERAGE(London!W131,London!X131,London!Y131)</f>
        <v>1.86298924007236</v>
      </c>
      <c r="N131" s="85">
        <f>AVERAGE(South_East!W131,South_East!X131,South_East!Y131)</f>
        <v>2.0494322777665235</v>
      </c>
      <c r="O131" s="85">
        <f>AVERAGE(South_West!U131:V131,South_West!X131,South_West!Y131)</f>
        <v>1.5146850734738773</v>
      </c>
      <c r="P131" s="85">
        <f>AVERAGE(England!W131,England!X131,England!Y131)</f>
        <v>1.3544607096499872</v>
      </c>
      <c r="Q131" s="85">
        <f>AVERAGE(Wales!W131,Wales!X131,Wales!Y131)</f>
        <v>0.91610199356181354</v>
      </c>
      <c r="R131" s="85">
        <f>AVERAGE(Scotland!W131,Scotland!X131,Scotland!Y131)</f>
        <v>1.1039037475450191</v>
      </c>
      <c r="S131" s="85">
        <f>AVERAGE(Northern_Ireland!W131,Northern_Ireland!X131,Northern_Ireland!Y131)</f>
        <v>1.1229484225380635</v>
      </c>
      <c r="T131" s="198" t="s">
        <v>36</v>
      </c>
      <c r="U131" s="199" t="s">
        <v>36</v>
      </c>
      <c r="V131" s="199" t="s">
        <v>36</v>
      </c>
      <c r="W131" s="199" t="s">
        <v>36</v>
      </c>
      <c r="X131" s="199" t="s">
        <v>36</v>
      </c>
      <c r="Y131" s="199" t="s">
        <v>36</v>
      </c>
      <c r="Z131" s="199" t="s">
        <v>85</v>
      </c>
      <c r="AA131" s="199" t="s">
        <v>36</v>
      </c>
      <c r="AB131" s="199" t="s">
        <v>36</v>
      </c>
      <c r="AC131" s="199"/>
      <c r="AD131" s="199" t="s">
        <v>36</v>
      </c>
      <c r="AE131" s="199" t="s">
        <v>85</v>
      </c>
      <c r="AF131" s="199" t="s">
        <v>36</v>
      </c>
    </row>
    <row r="132" spans="1:32" customFormat="1" ht="13.2" x14ac:dyDescent="0.25">
      <c r="A132" s="82" t="s">
        <v>256</v>
      </c>
      <c r="B132" s="83"/>
      <c r="C132" s="83"/>
      <c r="D132" s="83" t="s">
        <v>257</v>
      </c>
      <c r="E132" s="83"/>
      <c r="F132" s="84" t="s">
        <v>35</v>
      </c>
      <c r="G132" s="85">
        <f>AVERAGE(North_East!W132,North_East!X132,North_East!Y132)</f>
        <v>7.0199828323179077</v>
      </c>
      <c r="H132" s="85">
        <f>AVERAGE(North_West!W132,North_West!X132,North_West!Y132)</f>
        <v>7.886492120434295</v>
      </c>
      <c r="I132" s="85">
        <f>AVERAGE(Yorkshire_and_The_Humber!W132,Yorkshire_and_The_Humber!X132,Yorkshire_and_The_Humber!Y132)</f>
        <v>10.464246500614399</v>
      </c>
      <c r="J132" s="85">
        <f>AVERAGE(East_Midlands!W132,East_Midlands!X132,East_Midlands!Y132)</f>
        <v>13.041476883856939</v>
      </c>
      <c r="K132" s="85">
        <f>AVERAGE(West_Midlands!W132,West_Midlands!X132,West_Midlands!Y132)</f>
        <v>6.3534640979441832</v>
      </c>
      <c r="L132" s="85">
        <f>AVERAGE(East!W132,East!X132,East!Y132)</f>
        <v>14.994165786887976</v>
      </c>
      <c r="M132" s="85">
        <f>AVERAGE(London!W132,London!X132,London!Y132)</f>
        <v>14.036658235097475</v>
      </c>
      <c r="N132" s="85">
        <f>AVERAGE(South_East!W132,South_East!X132,South_East!Y132)</f>
        <v>14.349546257557021</v>
      </c>
      <c r="O132" s="85">
        <f>AVERAGE(South_West!U132:V132,South_West!X132,South_West!Y132)</f>
        <v>11.725151807111999</v>
      </c>
      <c r="P132" s="85">
        <f>AVERAGE(England!W132,England!X132,England!Y132)</f>
        <v>11.85557604713099</v>
      </c>
      <c r="Q132" s="85">
        <f>AVERAGE(Wales!W132,Wales!X132,Wales!Y132)</f>
        <v>9.0004621378404597</v>
      </c>
      <c r="R132" s="85">
        <f>AVERAGE(Scotland!W132,Scotland!X132,Scotland!Y132)</f>
        <v>11.965610428366219</v>
      </c>
      <c r="S132" s="85">
        <f>AVERAGE(Northern_Ireland!W132,Northern_Ireland!X132,Northern_Ireland!Y132)</f>
        <v>6.6199892630583443</v>
      </c>
      <c r="T132" s="198" t="s">
        <v>36</v>
      </c>
      <c r="U132" s="199"/>
      <c r="V132" s="199"/>
      <c r="W132" s="199"/>
      <c r="X132" s="199"/>
      <c r="Y132" s="199"/>
      <c r="Z132" s="199"/>
      <c r="AA132" s="199" t="s">
        <v>47</v>
      </c>
      <c r="AB132" s="199"/>
      <c r="AC132" s="199" t="s">
        <v>47</v>
      </c>
      <c r="AD132" s="199" t="s">
        <v>36</v>
      </c>
      <c r="AE132" s="199"/>
      <c r="AF132" s="199"/>
    </row>
    <row r="133" spans="1:32" customFormat="1" ht="13.2" x14ac:dyDescent="0.25">
      <c r="A133" s="82" t="s">
        <v>258</v>
      </c>
      <c r="B133" s="83"/>
      <c r="C133" s="83"/>
      <c r="D133" s="83" t="s">
        <v>259</v>
      </c>
      <c r="E133" s="83"/>
      <c r="F133" s="84" t="s">
        <v>35</v>
      </c>
      <c r="G133" s="85">
        <f>AVERAGE(North_East!W133,North_East!X133,North_East!Y133)</f>
        <v>2.2555827004201361</v>
      </c>
      <c r="H133" s="85">
        <f>AVERAGE(North_West!W133,North_West!X133,North_West!Y133)</f>
        <v>3.9370841384971373</v>
      </c>
      <c r="I133" s="85">
        <f>AVERAGE(Yorkshire_and_The_Humber!W133,Yorkshire_and_The_Humber!X133,Yorkshire_and_The_Humber!Y133)</f>
        <v>4.4969575105346644</v>
      </c>
      <c r="J133" s="85">
        <f>AVERAGE(East_Midlands!W133,East_Midlands!X133,East_Midlands!Y133)</f>
        <v>2.746490555900662</v>
      </c>
      <c r="K133" s="85">
        <f>AVERAGE(West_Midlands!W133,West_Midlands!X133,West_Midlands!Y133)</f>
        <v>1.7971368065390643</v>
      </c>
      <c r="L133" s="85">
        <f>AVERAGE(East!W133,East!X133,East!Y133)</f>
        <v>4.6748049630980715</v>
      </c>
      <c r="M133" s="85">
        <f>AVERAGE(London!W133,London!X133,London!Y133)</f>
        <v>4.3657857871782788</v>
      </c>
      <c r="N133" s="85">
        <f>AVERAGE(South_East!W133,South_East!X133,South_East!Y133)</f>
        <v>3.817868073383694</v>
      </c>
      <c r="O133" s="85">
        <f>AVERAGE(South_West!U133:V133,South_West!X133,South_West!Y133)</f>
        <v>2.3662929876105996</v>
      </c>
      <c r="P133" s="85">
        <f>AVERAGE(England!W133,England!X133,England!Y133)</f>
        <v>3.5588117909179662</v>
      </c>
      <c r="Q133" s="85">
        <f>AVERAGE(Wales!W133,Wales!X133,Wales!Y133)</f>
        <v>3.0260975988781547</v>
      </c>
      <c r="R133" s="85">
        <f>AVERAGE(Scotland!W133,Scotland!X133,Scotland!Y133)</f>
        <v>4.2190171465297661</v>
      </c>
      <c r="S133" s="85">
        <f>AVERAGE(Northern_Ireland!W133,Northern_Ireland!X133,Northern_Ireland!Y133)</f>
        <v>2.5972477246347938</v>
      </c>
      <c r="T133" s="198" t="s">
        <v>36</v>
      </c>
      <c r="U133" s="199"/>
      <c r="V133" s="199" t="s">
        <v>36</v>
      </c>
      <c r="W133" s="199" t="s">
        <v>36</v>
      </c>
      <c r="X133" s="199" t="s">
        <v>36</v>
      </c>
      <c r="Y133" s="199" t="s">
        <v>36</v>
      </c>
      <c r="Z133" s="199" t="s">
        <v>36</v>
      </c>
      <c r="AA133" s="199"/>
      <c r="AB133" s="199" t="s">
        <v>36</v>
      </c>
      <c r="AC133" s="199" t="s">
        <v>47</v>
      </c>
      <c r="AD133" s="199" t="s">
        <v>36</v>
      </c>
      <c r="AE133" s="199" t="s">
        <v>36</v>
      </c>
      <c r="AF133" s="199" t="s">
        <v>36</v>
      </c>
    </row>
    <row r="134" spans="1:32" customFormat="1" ht="13.2" x14ac:dyDescent="0.25">
      <c r="A134" s="82" t="s">
        <v>260</v>
      </c>
      <c r="B134" s="83"/>
      <c r="C134" s="83"/>
      <c r="D134" s="83" t="s">
        <v>261</v>
      </c>
      <c r="E134" s="83"/>
      <c r="F134" s="84" t="s">
        <v>35</v>
      </c>
      <c r="G134" s="85">
        <f>AVERAGE(North_East!W134,North_East!X134,North_East!Y134)</f>
        <v>7.8880794304740673</v>
      </c>
      <c r="H134" s="85">
        <f>AVERAGE(North_West!W134,North_West!X134,North_West!Y134)</f>
        <v>11.413529248732159</v>
      </c>
      <c r="I134" s="85">
        <f>AVERAGE(Yorkshire_and_The_Humber!W134,Yorkshire_and_The_Humber!X134,Yorkshire_and_The_Humber!Y134)</f>
        <v>13.425504723368254</v>
      </c>
      <c r="J134" s="85">
        <f>AVERAGE(East_Midlands!W134,East_Midlands!X134,East_Midlands!Y134)</f>
        <v>11.04848879658349</v>
      </c>
      <c r="K134" s="85">
        <f>AVERAGE(West_Midlands!W134,West_Midlands!X134,West_Midlands!Y134)</f>
        <v>8.871916052957344</v>
      </c>
      <c r="L134" s="85">
        <f>AVERAGE(East!W134,East!X134,East!Y134)</f>
        <v>15.806858182122369</v>
      </c>
      <c r="M134" s="85">
        <f>AVERAGE(London!W134,London!X134,London!Y134)</f>
        <v>13.190925595252571</v>
      </c>
      <c r="N134" s="85">
        <f>AVERAGE(South_East!W134,South_East!X134,South_East!Y134)</f>
        <v>20.849825458665368</v>
      </c>
      <c r="O134" s="85">
        <f>AVERAGE(South_West!U134:V134,South_West!X134,South_West!Y134)</f>
        <v>14.404331732495738</v>
      </c>
      <c r="P134" s="85">
        <f>AVERAGE(England!W134,England!X134,England!Y134)</f>
        <v>13.796091195139903</v>
      </c>
      <c r="Q134" s="85">
        <f>AVERAGE(Wales!W134,Wales!X134,Wales!Y134)</f>
        <v>7.1265316728318489</v>
      </c>
      <c r="R134" s="85">
        <f>AVERAGE(Scotland!W134,Scotland!X134,Scotland!Y134)</f>
        <v>10.059234881795973</v>
      </c>
      <c r="S134" s="85">
        <f>AVERAGE(Northern_Ireland!W134,Northern_Ireland!X134,Northern_Ireland!Y134)</f>
        <v>7.7067729067379966</v>
      </c>
      <c r="T134" s="198" t="s">
        <v>36</v>
      </c>
      <c r="U134" s="199" t="s">
        <v>47</v>
      </c>
      <c r="V134" s="199"/>
      <c r="W134" s="199"/>
      <c r="X134" s="199"/>
      <c r="Y134" s="199"/>
      <c r="Z134" s="199"/>
      <c r="AA134" s="199"/>
      <c r="AB134" s="199" t="s">
        <v>47</v>
      </c>
      <c r="AC134" s="199" t="s">
        <v>632</v>
      </c>
      <c r="AD134" s="199"/>
      <c r="AE134" s="199"/>
      <c r="AF134" s="199"/>
    </row>
    <row r="135" spans="1:32" customFormat="1" ht="13.2" x14ac:dyDescent="0.25">
      <c r="A135" s="82" t="s">
        <v>262</v>
      </c>
      <c r="B135" s="83"/>
      <c r="C135" s="83"/>
      <c r="D135" s="83"/>
      <c r="E135" s="83" t="s">
        <v>263</v>
      </c>
      <c r="F135" s="84" t="s">
        <v>35</v>
      </c>
      <c r="G135" s="85">
        <f>AVERAGE(North_East!W135,North_East!X135,North_East!Y135)</f>
        <v>3.83367969585125</v>
      </c>
      <c r="H135" s="85">
        <f>AVERAGE(North_West!W135,North_West!X135,North_West!Y135)</f>
        <v>6.1647906708944591</v>
      </c>
      <c r="I135" s="85">
        <f>AVERAGE(Yorkshire_and_The_Humber!W135,Yorkshire_and_The_Humber!X135,Yorkshire_and_The_Humber!Y135)</f>
        <v>8.4219597002465481</v>
      </c>
      <c r="J135" s="85">
        <f>AVERAGE(East_Midlands!W135,East_Midlands!X135,East_Midlands!Y135)</f>
        <v>6.6211931242750408</v>
      </c>
      <c r="K135" s="85">
        <f>AVERAGE(West_Midlands!W135,West_Midlands!X135,West_Midlands!Y135)</f>
        <v>5.6769376087633603</v>
      </c>
      <c r="L135" s="85">
        <f>AVERAGE(East!W135,East!X135,East!Y135)</f>
        <v>9.6737924704011888</v>
      </c>
      <c r="M135" s="85">
        <f>AVERAGE(London!W135,London!X135,London!Y135)</f>
        <v>9.5203815505774827</v>
      </c>
      <c r="N135" s="85">
        <f>AVERAGE(South_East!W135,South_East!X135,South_East!Y135)</f>
        <v>14.12442843567424</v>
      </c>
      <c r="O135" s="85">
        <f>AVERAGE(South_West!U135:V135,South_West!X135,South_West!Y135)</f>
        <v>8.4880340217497707</v>
      </c>
      <c r="P135" s="85">
        <f>AVERAGE(England!W135,England!X135,England!Y135)</f>
        <v>8.7035418751086873</v>
      </c>
      <c r="Q135" s="85">
        <f>AVERAGE(Wales!W135,Wales!X135,Wales!Y135)</f>
        <v>3.1899567686012076</v>
      </c>
      <c r="R135" s="85">
        <f>AVERAGE(Scotland!W135,Scotland!X135,Scotland!Y135)</f>
        <v>4.2148073387129168</v>
      </c>
      <c r="S135" s="85">
        <f>AVERAGE(Northern_Ireland!W135,Northern_Ireland!X135,Northern_Ireland!Y135)</f>
        <v>2.8814898507879363</v>
      </c>
      <c r="T135" s="198" t="s">
        <v>36</v>
      </c>
      <c r="U135" s="199" t="s">
        <v>47</v>
      </c>
      <c r="V135" s="199"/>
      <c r="W135" s="199"/>
      <c r="X135" s="199"/>
      <c r="Y135" s="199" t="s">
        <v>36</v>
      </c>
      <c r="Z135" s="199"/>
      <c r="AA135" s="199"/>
      <c r="AB135" s="199"/>
      <c r="AC135" s="199" t="s">
        <v>47</v>
      </c>
      <c r="AD135" s="199" t="s">
        <v>36</v>
      </c>
      <c r="AE135" s="199" t="s">
        <v>36</v>
      </c>
      <c r="AF135" s="199"/>
    </row>
    <row r="136" spans="1:32" customFormat="1" ht="13.2" x14ac:dyDescent="0.25">
      <c r="A136" s="82" t="s">
        <v>264</v>
      </c>
      <c r="B136" s="83"/>
      <c r="C136" s="83"/>
      <c r="D136" s="83"/>
      <c r="E136" s="83" t="s">
        <v>265</v>
      </c>
      <c r="F136" s="84" t="s">
        <v>35</v>
      </c>
      <c r="G136" s="85">
        <f>AVERAGE(North_East!W136,North_East!X136,North_East!Y136)</f>
        <v>4.0543997346228169</v>
      </c>
      <c r="H136" s="85">
        <f>AVERAGE(North_West!W136,North_West!X136,North_West!Y136)</f>
        <v>5.2487385778377016</v>
      </c>
      <c r="I136" s="85">
        <f>AVERAGE(Yorkshire_and_The_Humber!W136,Yorkshire_and_The_Humber!X136,Yorkshire_and_The_Humber!Y136)</f>
        <v>5.0035450231217062</v>
      </c>
      <c r="J136" s="85">
        <f>AVERAGE(East_Midlands!W136,East_Midlands!X136,East_Midlands!Y136)</f>
        <v>4.4272956723084471</v>
      </c>
      <c r="K136" s="85">
        <f>AVERAGE(West_Midlands!W136,West_Midlands!X136,West_Midlands!Y136)</f>
        <v>3.1949784441939841</v>
      </c>
      <c r="L136" s="85">
        <f>AVERAGE(East!W136,East!X136,East!Y136)</f>
        <v>6.1330657117211809</v>
      </c>
      <c r="M136" s="85">
        <f>AVERAGE(London!W136,London!X136,London!Y136)</f>
        <v>3.6705440446750894</v>
      </c>
      <c r="N136" s="85">
        <f>AVERAGE(South_East!W136,South_East!X136,South_East!Y136)</f>
        <v>6.7253970229911291</v>
      </c>
      <c r="O136" s="85">
        <f>AVERAGE(South_West!U136:V136,South_West!X136,South_West!Y136)</f>
        <v>5.9162977107459671</v>
      </c>
      <c r="P136" s="85">
        <f>AVERAGE(England!W136,England!X136,England!Y136)</f>
        <v>5.0925493200312131</v>
      </c>
      <c r="Q136" s="85">
        <f>AVERAGE(Wales!W136,Wales!X136,Wales!Y136)</f>
        <v>3.9365749042306422</v>
      </c>
      <c r="R136" s="85">
        <f>AVERAGE(Scotland!W136,Scotland!X136,Scotland!Y136)</f>
        <v>5.8444275430830546</v>
      </c>
      <c r="S136" s="85">
        <f>AVERAGE(Northern_Ireland!W136,Northern_Ireland!X136,Northern_Ireland!Y136)</f>
        <v>4.8252830559500621</v>
      </c>
      <c r="T136" s="198" t="s">
        <v>36</v>
      </c>
      <c r="U136" s="199"/>
      <c r="V136" s="199" t="s">
        <v>36</v>
      </c>
      <c r="W136" s="199" t="s">
        <v>36</v>
      </c>
      <c r="X136" s="199" t="s">
        <v>36</v>
      </c>
      <c r="Y136" s="199"/>
      <c r="Z136" s="199" t="s">
        <v>36</v>
      </c>
      <c r="AA136" s="199"/>
      <c r="AB136" s="199"/>
      <c r="AC136" s="199" t="s">
        <v>47</v>
      </c>
      <c r="AD136" s="199" t="s">
        <v>36</v>
      </c>
      <c r="AE136" s="199" t="s">
        <v>36</v>
      </c>
      <c r="AF136" s="199" t="s">
        <v>36</v>
      </c>
    </row>
    <row r="137" spans="1:32" customFormat="1" ht="13.2" x14ac:dyDescent="0.25">
      <c r="A137" s="82">
        <v>118</v>
      </c>
      <c r="B137" s="83"/>
      <c r="C137" s="83"/>
      <c r="D137" s="83" t="s">
        <v>266</v>
      </c>
      <c r="E137" s="83"/>
      <c r="F137" s="84" t="s">
        <v>35</v>
      </c>
      <c r="G137" s="85">
        <f>AVERAGE(North_East!W137,North_East!X137,North_East!Y137)</f>
        <v>19.742322281532054</v>
      </c>
      <c r="H137" s="85">
        <f>AVERAGE(North_West!W137,North_West!X137,North_West!Y137)</f>
        <v>9.445772776659302</v>
      </c>
      <c r="I137" s="85">
        <f>AVERAGE(Yorkshire_and_The_Humber!W137,Yorkshire_and_The_Humber!X137,Yorkshire_and_The_Humber!Y137)</f>
        <v>22.378722965183936</v>
      </c>
      <c r="J137" s="85">
        <f>AVERAGE(East_Midlands!W137,East_Midlands!X137,East_Midlands!Y137)</f>
        <v>13.647855330961265</v>
      </c>
      <c r="K137" s="85">
        <f>AVERAGE(West_Midlands!W137,West_Midlands!X137,West_Midlands!Y137)</f>
        <v>12.261698648717873</v>
      </c>
      <c r="L137" s="85">
        <f>AVERAGE(East!W137,East!X137,East!Y137)</f>
        <v>15.848526337955768</v>
      </c>
      <c r="M137" s="85">
        <f>AVERAGE(London!W137,London!X137,London!Y137)</f>
        <v>8.8039769307023317</v>
      </c>
      <c r="N137" s="85">
        <f>AVERAGE(South_East!W137,South_East!X137,South_East!Y137)</f>
        <v>15.582794127545334</v>
      </c>
      <c r="O137" s="85">
        <f>AVERAGE(South_West!U137:V137,South_West!X137,South_West!Y137)</f>
        <v>12.941686161889306</v>
      </c>
      <c r="P137" s="85">
        <f>AVERAGE(England!W137,England!X137,England!Y137)</f>
        <v>13.866340657567365</v>
      </c>
      <c r="Q137" s="85">
        <f>AVERAGE(Wales!W137,Wales!X137,Wales!Y137)</f>
        <v>10.07075598007353</v>
      </c>
      <c r="R137" s="85">
        <f>AVERAGE(Scotland!W137,Scotland!X137,Scotland!Y137)</f>
        <v>12.977450494559447</v>
      </c>
      <c r="S137" s="85">
        <f>AVERAGE(Northern_Ireland!W137,Northern_Ireland!X137,Northern_Ireland!Y137)</f>
        <v>22.127012350148096</v>
      </c>
      <c r="T137" s="198" t="s">
        <v>36</v>
      </c>
      <c r="U137" s="199"/>
      <c r="V137" s="199"/>
      <c r="W137" s="199"/>
      <c r="X137" s="199"/>
      <c r="Y137" s="199"/>
      <c r="Z137" s="199" t="s">
        <v>36</v>
      </c>
      <c r="AA137" s="199"/>
      <c r="AB137" s="199"/>
      <c r="AC137" s="199" t="s">
        <v>47</v>
      </c>
      <c r="AD137" s="199" t="s">
        <v>36</v>
      </c>
      <c r="AE137" s="199"/>
      <c r="AF137" s="199"/>
    </row>
    <row r="138" spans="1:32" customFormat="1" ht="13.2" x14ac:dyDescent="0.25">
      <c r="A138" s="82">
        <v>119</v>
      </c>
      <c r="B138" s="83"/>
      <c r="C138" s="83"/>
      <c r="D138" s="83" t="s">
        <v>267</v>
      </c>
      <c r="E138" s="83"/>
      <c r="F138" s="84" t="s">
        <v>35</v>
      </c>
      <c r="G138" s="85">
        <f>AVERAGE(North_East!W138,North_East!X138,North_East!Y138)</f>
        <v>1.8140722453001894</v>
      </c>
      <c r="H138" s="85">
        <f>AVERAGE(North_West!W138,North_West!X138,North_West!Y138)</f>
        <v>2.2222973440560909</v>
      </c>
      <c r="I138" s="85">
        <f>AVERAGE(Yorkshire_and_The_Humber!W138,Yorkshire_and_The_Humber!X138,Yorkshire_and_The_Humber!Y138)</f>
        <v>2.2602728599406299</v>
      </c>
      <c r="J138" s="85">
        <f>AVERAGE(East_Midlands!W138,East_Midlands!X138,East_Midlands!Y138)</f>
        <v>2.5942831726558637</v>
      </c>
      <c r="K138" s="85">
        <f>AVERAGE(West_Midlands!W138,West_Midlands!X138,West_Midlands!Y138)</f>
        <v>1.9517142391360582</v>
      </c>
      <c r="L138" s="85">
        <f>AVERAGE(East!W138,East!X138,East!Y138)</f>
        <v>2.0125000770919699</v>
      </c>
      <c r="M138" s="85">
        <f>AVERAGE(London!W138,London!X138,London!Y138)</f>
        <v>0.96937900044559411</v>
      </c>
      <c r="N138" s="85">
        <f>AVERAGE(South_East!W138,South_East!X138,South_East!Y138)</f>
        <v>2.3247529049074012</v>
      </c>
      <c r="O138" s="85">
        <f>AVERAGE(South_West!U138:V138,South_West!X138,South_West!Y138)</f>
        <v>2.9039593473941787</v>
      </c>
      <c r="P138" s="85">
        <f>AVERAGE(England!W138,England!X138,England!Y138)</f>
        <v>2.1266511551339131</v>
      </c>
      <c r="Q138" s="85">
        <f>AVERAGE(Wales!W138,Wales!X138,Wales!Y138)</f>
        <v>2.847469848369677</v>
      </c>
      <c r="R138" s="85">
        <f>AVERAGE(Scotland!W138,Scotland!X138,Scotland!Y138)</f>
        <v>1.2608232952216667</v>
      </c>
      <c r="S138" s="85">
        <f>AVERAGE(Northern_Ireland!W138,Northern_Ireland!X138,Northern_Ireland!Y138)</f>
        <v>1.9601789980293285</v>
      </c>
      <c r="T138" s="198" t="s">
        <v>85</v>
      </c>
      <c r="U138" s="199"/>
      <c r="V138" s="199" t="s">
        <v>36</v>
      </c>
      <c r="W138" s="199" t="s">
        <v>36</v>
      </c>
      <c r="X138" s="199" t="s">
        <v>36</v>
      </c>
      <c r="Y138" s="199" t="s">
        <v>36</v>
      </c>
      <c r="Z138" s="199" t="s">
        <v>36</v>
      </c>
      <c r="AA138" s="199" t="s">
        <v>36</v>
      </c>
      <c r="AB138" s="199" t="s">
        <v>36</v>
      </c>
      <c r="AC138" s="199" t="s">
        <v>47</v>
      </c>
      <c r="AD138" s="199" t="s">
        <v>36</v>
      </c>
      <c r="AE138" s="199" t="s">
        <v>36</v>
      </c>
      <c r="AF138" s="199" t="s">
        <v>36</v>
      </c>
    </row>
    <row r="139" spans="1:32" customFormat="1" ht="13.2" x14ac:dyDescent="0.25">
      <c r="A139" s="82">
        <v>120</v>
      </c>
      <c r="B139" s="83"/>
      <c r="C139" s="83"/>
      <c r="D139" s="83" t="s">
        <v>268</v>
      </c>
      <c r="E139" s="83"/>
      <c r="F139" s="84" t="s">
        <v>35</v>
      </c>
      <c r="G139" s="85">
        <f>AVERAGE(North_East!W139,North_East!X139,North_East!Y139)</f>
        <v>16.354985127402713</v>
      </c>
      <c r="H139" s="85">
        <f>AVERAGE(North_West!W139,North_West!X139,North_West!Y139)</f>
        <v>12.876942144822015</v>
      </c>
      <c r="I139" s="85">
        <f>AVERAGE(Yorkshire_and_The_Humber!W139,Yorkshire_and_The_Humber!X139,Yorkshire_and_The_Humber!Y139)</f>
        <v>15.670350757814708</v>
      </c>
      <c r="J139" s="85">
        <f>AVERAGE(East_Midlands!W139,East_Midlands!X139,East_Midlands!Y139)</f>
        <v>12.892472915677397</v>
      </c>
      <c r="K139" s="85">
        <f>AVERAGE(West_Midlands!W139,West_Midlands!X139,West_Midlands!Y139)</f>
        <v>13.110769973069738</v>
      </c>
      <c r="L139" s="85">
        <f>AVERAGE(East!W139,East!X139,East!Y139)</f>
        <v>14.31119122108654</v>
      </c>
      <c r="M139" s="85">
        <f>AVERAGE(London!W139,London!X139,London!Y139)</f>
        <v>13.443811160502127</v>
      </c>
      <c r="N139" s="85">
        <f>AVERAGE(South_East!W139,South_East!X139,South_East!Y139)</f>
        <v>15.555944373300548</v>
      </c>
      <c r="O139" s="85">
        <f>AVERAGE(South_West!U139:V139,South_West!X139,South_West!Y139)</f>
        <v>13.19504833309616</v>
      </c>
      <c r="P139" s="85">
        <f>AVERAGE(England!W139,England!X139,England!Y139)</f>
        <v>14.225948914888102</v>
      </c>
      <c r="Q139" s="85">
        <f>AVERAGE(Wales!W139,Wales!X139,Wales!Y139)</f>
        <v>13.354460501953954</v>
      </c>
      <c r="R139" s="85">
        <f>AVERAGE(Scotland!W139,Scotland!X139,Scotland!Y139)</f>
        <v>11.542491762629625</v>
      </c>
      <c r="S139" s="85">
        <f>AVERAGE(Northern_Ireland!W139,Northern_Ireland!X139,Northern_Ireland!Y139)</f>
        <v>11.546861516036556</v>
      </c>
      <c r="T139" s="198"/>
      <c r="U139" s="199" t="s">
        <v>47</v>
      </c>
      <c r="V139" s="199"/>
      <c r="W139" s="199"/>
      <c r="X139" s="199"/>
      <c r="Y139" s="199"/>
      <c r="Z139" s="199"/>
      <c r="AA139" s="199" t="s">
        <v>47</v>
      </c>
      <c r="AB139" s="199" t="s">
        <v>47</v>
      </c>
      <c r="AC139" s="199" t="s">
        <v>632</v>
      </c>
      <c r="AD139" s="199"/>
      <c r="AE139" s="199"/>
      <c r="AF139" s="199"/>
    </row>
    <row r="140" spans="1:32" customFormat="1" ht="13.2" x14ac:dyDescent="0.25">
      <c r="A140" s="82">
        <v>121</v>
      </c>
      <c r="B140" s="83"/>
      <c r="C140" s="83"/>
      <c r="D140" s="83" t="s">
        <v>269</v>
      </c>
      <c r="E140" s="83"/>
      <c r="F140" s="84" t="s">
        <v>35</v>
      </c>
      <c r="G140" s="85">
        <f>AVERAGE(North_East!W140,North_East!X140,North_East!Y140)</f>
        <v>38.934914605053791</v>
      </c>
      <c r="H140" s="85">
        <f>AVERAGE(North_West!W140,North_West!X140,North_West!Y140)</f>
        <v>36.83582200141884</v>
      </c>
      <c r="I140" s="85">
        <f>AVERAGE(Yorkshire_and_The_Humber!W140,Yorkshire_and_The_Humber!X140,Yorkshire_and_The_Humber!Y140)</f>
        <v>38.803861394179002</v>
      </c>
      <c r="J140" s="85">
        <f>AVERAGE(East_Midlands!W140,East_Midlands!X140,East_Midlands!Y140)</f>
        <v>34.708185598041396</v>
      </c>
      <c r="K140" s="85">
        <f>AVERAGE(West_Midlands!W140,West_Midlands!X140,West_Midlands!Y140)</f>
        <v>34.270602966427766</v>
      </c>
      <c r="L140" s="85">
        <f>AVERAGE(East!W140,East!X140,East!Y140)</f>
        <v>41.34110075412628</v>
      </c>
      <c r="M140" s="85">
        <f>AVERAGE(London!W140,London!X140,London!Y140)</f>
        <v>32.900935778586138</v>
      </c>
      <c r="N140" s="85">
        <f>AVERAGE(South_East!W140,South_East!X140,South_East!Y140)</f>
        <v>42.752463932112676</v>
      </c>
      <c r="O140" s="85">
        <f>AVERAGE(South_West!U140:V140,South_West!X140,South_West!Y140)</f>
        <v>39.161026032379439</v>
      </c>
      <c r="P140" s="85">
        <f>AVERAGE(England!W140,England!X140,England!Y140)</f>
        <v>37.406460592628896</v>
      </c>
      <c r="Q140" s="85">
        <f>AVERAGE(Wales!W140,Wales!X140,Wales!Y140)</f>
        <v>39.365427154961957</v>
      </c>
      <c r="R140" s="85">
        <f>AVERAGE(Scotland!W140,Scotland!X140,Scotland!Y140)</f>
        <v>37.807629325641834</v>
      </c>
      <c r="S140" s="85">
        <f>AVERAGE(Northern_Ireland!W140,Northern_Ireland!X140,Northern_Ireland!Y140)</f>
        <v>32.22893374286334</v>
      </c>
      <c r="T140" s="198"/>
      <c r="U140" s="199" t="s">
        <v>632</v>
      </c>
      <c r="V140" s="199" t="s">
        <v>47</v>
      </c>
      <c r="W140" s="199" t="s">
        <v>47</v>
      </c>
      <c r="X140" s="199" t="s">
        <v>47</v>
      </c>
      <c r="Y140" s="199" t="s">
        <v>47</v>
      </c>
      <c r="Z140" s="199" t="s">
        <v>47</v>
      </c>
      <c r="AA140" s="199" t="s">
        <v>47</v>
      </c>
      <c r="AB140" s="199" t="s">
        <v>47</v>
      </c>
      <c r="AC140" s="199" t="s">
        <v>632</v>
      </c>
      <c r="AD140" s="199"/>
      <c r="AE140" s="199" t="s">
        <v>47</v>
      </c>
      <c r="AF140" s="199" t="s">
        <v>47</v>
      </c>
    </row>
    <row r="141" spans="1:32" customFormat="1" ht="13.2" x14ac:dyDescent="0.25">
      <c r="A141" s="82" t="s">
        <v>270</v>
      </c>
      <c r="B141" s="83"/>
      <c r="C141" s="83"/>
      <c r="D141" s="83" t="s">
        <v>271</v>
      </c>
      <c r="E141" s="83"/>
      <c r="F141" s="84" t="s">
        <v>35</v>
      </c>
      <c r="G141" s="85">
        <f>AVERAGE(North_East!W141,North_East!X141,North_East!Y141)</f>
        <v>3.0933680769714869</v>
      </c>
      <c r="H141" s="85">
        <f>AVERAGE(North_West!W141,North_West!X141,North_West!Y141)</f>
        <v>3.7212475236407712</v>
      </c>
      <c r="I141" s="85">
        <f>AVERAGE(Yorkshire_and_The_Humber!W141,Yorkshire_and_The_Humber!X141,Yorkshire_and_The_Humber!Y141)</f>
        <v>6.1058047786357603</v>
      </c>
      <c r="J141" s="85">
        <f>AVERAGE(East_Midlands!W141,East_Midlands!X141,East_Midlands!Y141)</f>
        <v>4.5314754602654377</v>
      </c>
      <c r="K141" s="85">
        <f>AVERAGE(West_Midlands!W141,West_Midlands!X141,West_Midlands!Y141)</f>
        <v>3.9342711373106414</v>
      </c>
      <c r="L141" s="85">
        <f>AVERAGE(East!W141,East!X141,East!Y141)</f>
        <v>6.2056926214079899</v>
      </c>
      <c r="M141" s="85">
        <f>AVERAGE(London!W141,London!X141,London!Y141)</f>
        <v>8.2571575835763777</v>
      </c>
      <c r="N141" s="85">
        <f>AVERAGE(South_East!W141,South_East!X141,South_East!Y141)</f>
        <v>8.5872195102147639</v>
      </c>
      <c r="O141" s="85">
        <f>AVERAGE(South_West!U141:V141,South_West!X141,South_West!Y141)</f>
        <v>6.1318502193786175</v>
      </c>
      <c r="P141" s="85">
        <f>AVERAGE(England!W141,England!X141,England!Y141)</f>
        <v>5.9541075855249161</v>
      </c>
      <c r="Q141" s="85">
        <f>AVERAGE(Wales!W141,Wales!X141,Wales!Y141)</f>
        <v>2.0654019027099206</v>
      </c>
      <c r="R141" s="85">
        <f>AVERAGE(Scotland!W141,Scotland!X141,Scotland!Y141)</f>
        <v>1.8307164596805992</v>
      </c>
      <c r="S141" s="85">
        <f>AVERAGE(Northern_Ireland!W141,Northern_Ireland!X141,Northern_Ireland!Y141)</f>
        <v>2.8353197508226278</v>
      </c>
      <c r="T141" s="198" t="s">
        <v>36</v>
      </c>
      <c r="U141" s="199" t="s">
        <v>36</v>
      </c>
      <c r="V141" s="199" t="s">
        <v>36</v>
      </c>
      <c r="W141" s="199" t="s">
        <v>36</v>
      </c>
      <c r="X141" s="199" t="s">
        <v>36</v>
      </c>
      <c r="Y141" s="199" t="s">
        <v>36</v>
      </c>
      <c r="Z141" s="199" t="s">
        <v>36</v>
      </c>
      <c r="AA141" s="199" t="s">
        <v>36</v>
      </c>
      <c r="AB141" s="199" t="s">
        <v>36</v>
      </c>
      <c r="AC141" s="199"/>
      <c r="AD141" s="199" t="s">
        <v>36</v>
      </c>
      <c r="AE141" s="199" t="s">
        <v>36</v>
      </c>
      <c r="AF141" s="199" t="s">
        <v>36</v>
      </c>
    </row>
    <row r="142" spans="1:32" customFormat="1" ht="13.2" x14ac:dyDescent="0.25">
      <c r="A142" s="82" t="s">
        <v>272</v>
      </c>
      <c r="B142" s="83"/>
      <c r="C142" s="83"/>
      <c r="D142" s="83"/>
      <c r="E142" s="83" t="s">
        <v>273</v>
      </c>
      <c r="F142" s="84" t="s">
        <v>35</v>
      </c>
      <c r="G142" s="85">
        <f>AVERAGE(North_East!W142,North_East!X142,North_East!Y142)</f>
        <v>0.6034572070192662</v>
      </c>
      <c r="H142" s="85">
        <f>AVERAGE(North_West!W142,North_West!X142,North_West!Y142)</f>
        <v>0.48354392573321819</v>
      </c>
      <c r="I142" s="85">
        <f>AVERAGE(Yorkshire_and_The_Humber!W142,Yorkshire_and_The_Humber!X142,Yorkshire_and_The_Humber!Y142)</f>
        <v>0.61338749860755071</v>
      </c>
      <c r="J142" s="85">
        <f>AVERAGE(East_Midlands!W142,East_Midlands!X142,East_Midlands!Y142)</f>
        <v>0.99211493872349532</v>
      </c>
      <c r="K142" s="85">
        <f>AVERAGE(West_Midlands!W142,West_Midlands!X142,West_Midlands!Y142)</f>
        <v>0.62319718164997806</v>
      </c>
      <c r="L142" s="85">
        <f>AVERAGE(East!W142,East!X142,East!Y142)</f>
        <v>1.3649729709577991</v>
      </c>
      <c r="M142" s="85">
        <f>AVERAGE(London!W142,London!X142,London!Y142)</f>
        <v>0.91374325364543552</v>
      </c>
      <c r="N142" s="85">
        <f>AVERAGE(South_East!W142,South_East!X142,South_East!Y142)</f>
        <v>1.2612794579969473</v>
      </c>
      <c r="O142" s="85">
        <f>AVERAGE(South_West!U142:V142,South_West!X142,South_West!Y142)</f>
        <v>0.73919832425103749</v>
      </c>
      <c r="P142" s="85">
        <f>AVERAGE(England!W142,England!X142,England!Y142)</f>
        <v>0.84898947912227607</v>
      </c>
      <c r="Q142" s="85">
        <f>AVERAGE(Wales!W142,Wales!X142,Wales!Y142)</f>
        <v>2.8470507705779E-2</v>
      </c>
      <c r="R142" s="85">
        <f>AVERAGE(Scotland!W142,Scotland!X142,Scotland!Y142)</f>
        <v>0.33685604729847168</v>
      </c>
      <c r="S142" s="85">
        <f>AVERAGE(Northern_Ireland!W142,Northern_Ireland!X142,Northern_Ireland!Y142)</f>
        <v>0.2238022883875399</v>
      </c>
      <c r="T142" s="198"/>
      <c r="U142" s="199" t="s">
        <v>36</v>
      </c>
      <c r="V142" s="199" t="s">
        <v>36</v>
      </c>
      <c r="W142" s="199" t="s">
        <v>36</v>
      </c>
      <c r="X142" s="199" t="s">
        <v>36</v>
      </c>
      <c r="Y142" s="199" t="s">
        <v>36</v>
      </c>
      <c r="Z142" s="199" t="s">
        <v>36</v>
      </c>
      <c r="AA142" s="199" t="s">
        <v>85</v>
      </c>
      <c r="AB142" s="199" t="s">
        <v>36</v>
      </c>
      <c r="AC142" s="199"/>
      <c r="AD142" s="199"/>
      <c r="AE142" s="199" t="s">
        <v>85</v>
      </c>
      <c r="AF142" s="199" t="s">
        <v>36</v>
      </c>
    </row>
    <row r="143" spans="1:32" customFormat="1" ht="13.2" x14ac:dyDescent="0.25">
      <c r="A143" s="117" t="s">
        <v>274</v>
      </c>
      <c r="B143" s="118"/>
      <c r="C143" s="118"/>
      <c r="D143" s="118"/>
      <c r="E143" s="118" t="s">
        <v>275</v>
      </c>
      <c r="F143" s="119" t="s">
        <v>35</v>
      </c>
      <c r="G143" s="105">
        <f>AVERAGE(North_East!W143,North_East!X143,North_East!Y143)</f>
        <v>2.4899108699522206</v>
      </c>
      <c r="H143" s="105">
        <f>AVERAGE(North_West!W143,North_West!X143,North_West!Y143)</f>
        <v>3.2377035979075526</v>
      </c>
      <c r="I143" s="105">
        <f>AVERAGE(Yorkshire_and_The_Humber!W143,Yorkshire_and_The_Humber!X143,Yorkshire_and_The_Humber!Y143)</f>
        <v>5.4924172800282101</v>
      </c>
      <c r="J143" s="105">
        <f>AVERAGE(East_Midlands!W143,East_Midlands!X143,East_Midlands!Y143)</f>
        <v>3.5393605215419428</v>
      </c>
      <c r="K143" s="105">
        <f>AVERAGE(West_Midlands!W143,West_Midlands!X143,West_Midlands!Y143)</f>
        <v>3.3110739556606639</v>
      </c>
      <c r="L143" s="105">
        <f>AVERAGE(East!W143,East!X143,East!Y143)</f>
        <v>4.8407196504501897</v>
      </c>
      <c r="M143" s="105">
        <f>AVERAGE(London!W143,London!X143,London!Y143)</f>
        <v>7.3434143299309413</v>
      </c>
      <c r="N143" s="105">
        <f>AVERAGE(South_East!W143,South_East!X143,South_East!Y143)</f>
        <v>7.325940052217816</v>
      </c>
      <c r="O143" s="105">
        <f>AVERAGE(South_West!U143:V143,South_West!X143,South_West!Y143)</f>
        <v>5.3926518951275799</v>
      </c>
      <c r="P143" s="105">
        <f>AVERAGE(England!W143,England!X143,England!Y143)</f>
        <v>5.1051181064026396</v>
      </c>
      <c r="Q143" s="105">
        <f>AVERAGE(Wales!W143,Wales!X143,Wales!Y143)</f>
        <v>2.036931395004141</v>
      </c>
      <c r="R143" s="105">
        <f>AVERAGE(Scotland!W143,Scotland!X143,Scotland!Y143)</f>
        <v>1.4938604123821273</v>
      </c>
      <c r="S143" s="105">
        <f>AVERAGE(Northern_Ireland!W143,Northern_Ireland!X143,Northern_Ireland!Y143)</f>
        <v>2.6115174624350881</v>
      </c>
      <c r="T143" s="202" t="s">
        <v>36</v>
      </c>
      <c r="U143" s="203" t="s">
        <v>36</v>
      </c>
      <c r="V143" s="203" t="s">
        <v>36</v>
      </c>
      <c r="W143" s="203" t="s">
        <v>36</v>
      </c>
      <c r="X143" s="203" t="s">
        <v>36</v>
      </c>
      <c r="Y143" s="203" t="s">
        <v>36</v>
      </c>
      <c r="Z143" s="203" t="s">
        <v>36</v>
      </c>
      <c r="AA143" s="203" t="s">
        <v>36</v>
      </c>
      <c r="AB143" s="203" t="s">
        <v>36</v>
      </c>
      <c r="AC143" s="203"/>
      <c r="AD143" s="203" t="s">
        <v>36</v>
      </c>
      <c r="AE143" s="203" t="s">
        <v>36</v>
      </c>
      <c r="AF143" s="203" t="s">
        <v>36</v>
      </c>
    </row>
    <row r="144" spans="1:32" customFormat="1" ht="13.2" x14ac:dyDescent="0.25">
      <c r="A144" s="123">
        <v>129129</v>
      </c>
      <c r="B144" s="124"/>
      <c r="C144" s="124" t="s">
        <v>276</v>
      </c>
      <c r="D144" s="124"/>
      <c r="E144" s="124"/>
      <c r="F144" s="125" t="s">
        <v>35</v>
      </c>
      <c r="G144" s="126">
        <f>AVERAGE(North_East!W144,North_East!X144,North_East!Y144)</f>
        <v>27.947649896751738</v>
      </c>
      <c r="H144" s="126">
        <f>AVERAGE(North_West!W144,North_West!X144,North_West!Y144)</f>
        <v>27.143020976272698</v>
      </c>
      <c r="I144" s="126">
        <f>AVERAGE(Yorkshire_and_The_Humber!W144,Yorkshire_and_The_Humber!X144,Yorkshire_and_The_Humber!Y144)</f>
        <v>25.76970182174469</v>
      </c>
      <c r="J144" s="126">
        <f>AVERAGE(East_Midlands!W144,East_Midlands!X144,East_Midlands!Y144)</f>
        <v>30.849414118629131</v>
      </c>
      <c r="K144" s="126">
        <f>AVERAGE(West_Midlands!W144,West_Midlands!X144,West_Midlands!Y144)</f>
        <v>26.491927048014958</v>
      </c>
      <c r="L144" s="126">
        <f>AVERAGE(East!W144,East!X144,East!Y144)</f>
        <v>29.926801164595215</v>
      </c>
      <c r="M144" s="126">
        <f>AVERAGE(London!W144,London!X144,London!Y144)</f>
        <v>34.259128171974531</v>
      </c>
      <c r="N144" s="126">
        <f>AVERAGE(South_East!W144,South_East!X144,South_East!Y144)</f>
        <v>34.903236298255727</v>
      </c>
      <c r="O144" s="126">
        <f>AVERAGE(South_West!U144:V144,South_West!X144,South_West!Y144)</f>
        <v>31.424028770969485</v>
      </c>
      <c r="P144" s="126">
        <f>AVERAGE(England!W144,England!X144,England!Y144)</f>
        <v>30.508273907009421</v>
      </c>
      <c r="Q144" s="126">
        <f>AVERAGE(Wales!W144,Wales!X144,Wales!Y144)</f>
        <v>27.90661790450639</v>
      </c>
      <c r="R144" s="126">
        <f>AVERAGE(Scotland!W144,Scotland!X144,Scotland!Y144)</f>
        <v>29.039963499964358</v>
      </c>
      <c r="S144" s="126">
        <f>AVERAGE(Northern_Ireland!W144,Northern_Ireland!X144,Northern_Ireland!Y144)</f>
        <v>28.696166929370026</v>
      </c>
      <c r="T144" s="210" t="s">
        <v>47</v>
      </c>
      <c r="U144" s="211" t="s">
        <v>632</v>
      </c>
      <c r="V144" s="211" t="s">
        <v>47</v>
      </c>
      <c r="W144" s="211" t="s">
        <v>47</v>
      </c>
      <c r="X144" s="211" t="s">
        <v>47</v>
      </c>
      <c r="Y144" s="211" t="s">
        <v>47</v>
      </c>
      <c r="Z144" s="211" t="s">
        <v>47</v>
      </c>
      <c r="AA144" s="211" t="s">
        <v>632</v>
      </c>
      <c r="AB144" s="211" t="s">
        <v>632</v>
      </c>
      <c r="AC144" s="211" t="s">
        <v>85</v>
      </c>
      <c r="AD144" s="211" t="s">
        <v>47</v>
      </c>
      <c r="AE144" s="211" t="s">
        <v>47</v>
      </c>
      <c r="AF144" s="211" t="s">
        <v>47</v>
      </c>
    </row>
    <row r="145" spans="1:32" customFormat="1" ht="13.2" x14ac:dyDescent="0.25">
      <c r="A145" s="75" t="s">
        <v>277</v>
      </c>
      <c r="B145" s="76"/>
      <c r="C145" s="76" t="s">
        <v>278</v>
      </c>
      <c r="D145" s="76"/>
      <c r="E145" s="76"/>
      <c r="F145" s="35" t="s">
        <v>35</v>
      </c>
      <c r="G145" s="77">
        <f>AVERAGE(North_East!W145,North_East!X145,North_East!Y145)</f>
        <v>48.402998125461359</v>
      </c>
      <c r="H145" s="77">
        <f>AVERAGE(North_West!W145,North_West!X145,North_West!Y145)</f>
        <v>56.084881345634841</v>
      </c>
      <c r="I145" s="77">
        <f>AVERAGE(Yorkshire_and_The_Humber!W145,Yorkshire_and_The_Humber!X145,Yorkshire_and_The_Humber!Y145)</f>
        <v>49.248776023793965</v>
      </c>
      <c r="J145" s="77">
        <f>AVERAGE(East_Midlands!W145,East_Midlands!X145,East_Midlands!Y145)</f>
        <v>59.156682051049309</v>
      </c>
      <c r="K145" s="77">
        <f>AVERAGE(West_Midlands!W145,West_Midlands!X145,West_Midlands!Y145)</f>
        <v>50.612945893185611</v>
      </c>
      <c r="L145" s="77">
        <f>AVERAGE(East!W145,East!X145,East!Y145)</f>
        <v>52.826082661675457</v>
      </c>
      <c r="M145" s="77">
        <f>AVERAGE(London!W145,London!X145,London!Y145)</f>
        <v>56.119600704307267</v>
      </c>
      <c r="N145" s="77">
        <f>AVERAGE(South_East!W145,South_East!X145,South_East!Y145)</f>
        <v>54.21109011337024</v>
      </c>
      <c r="O145" s="77">
        <f>AVERAGE(South_West!U145:V145,South_West!X145,South_West!Y145)</f>
        <v>57.091401936509399</v>
      </c>
      <c r="P145" s="77">
        <f>AVERAGE(England!W145,England!X145,England!Y145)</f>
        <v>53.781763597757958</v>
      </c>
      <c r="Q145" s="77">
        <f>AVERAGE(Wales!W145,Wales!X145,Wales!Y145)</f>
        <v>53.120302308490984</v>
      </c>
      <c r="R145" s="77">
        <f>AVERAGE(Scotland!W145,Scotland!X145,Scotland!Y145)</f>
        <v>54.773245604300911</v>
      </c>
      <c r="S145" s="77">
        <f>AVERAGE(Northern_Ireland!W145,Northern_Ireland!X145,Northern_Ireland!Y145)</f>
        <v>54.682363023594512</v>
      </c>
      <c r="T145" s="196" t="s">
        <v>47</v>
      </c>
      <c r="U145" s="197" t="s">
        <v>632</v>
      </c>
      <c r="V145" s="197" t="s">
        <v>47</v>
      </c>
      <c r="W145" s="197" t="s">
        <v>47</v>
      </c>
      <c r="X145" s="197" t="s">
        <v>47</v>
      </c>
      <c r="Y145" s="197" t="s">
        <v>47</v>
      </c>
      <c r="Z145" s="197" t="s">
        <v>47</v>
      </c>
      <c r="AA145" s="197" t="s">
        <v>632</v>
      </c>
      <c r="AB145" s="197" t="s">
        <v>632</v>
      </c>
      <c r="AC145" s="197" t="s">
        <v>85</v>
      </c>
      <c r="AD145" s="197" t="s">
        <v>47</v>
      </c>
      <c r="AE145" s="197" t="s">
        <v>47</v>
      </c>
      <c r="AF145" s="197" t="s">
        <v>632</v>
      </c>
    </row>
    <row r="146" spans="1:32" customFormat="1" ht="13.2" x14ac:dyDescent="0.25">
      <c r="A146" s="82">
        <v>135</v>
      </c>
      <c r="B146" s="83"/>
      <c r="C146" s="83"/>
      <c r="D146" s="83" t="s">
        <v>279</v>
      </c>
      <c r="E146" s="83"/>
      <c r="F146" s="84" t="s">
        <v>35</v>
      </c>
      <c r="G146" s="85">
        <f>AVERAGE(North_East!W146,North_East!X146,North_East!Y146)</f>
        <v>15.47896314687052</v>
      </c>
      <c r="H146" s="85">
        <f>AVERAGE(North_West!W146,North_West!X146,North_West!Y146)</f>
        <v>19.952405842374031</v>
      </c>
      <c r="I146" s="85">
        <f>AVERAGE(Yorkshire_and_The_Humber!W146,Yorkshire_and_The_Humber!X146,Yorkshire_and_The_Humber!Y146)</f>
        <v>14.461746050757464</v>
      </c>
      <c r="J146" s="85">
        <f>AVERAGE(East_Midlands!W146,East_Midlands!X146,East_Midlands!Y146)</f>
        <v>20.499105142164165</v>
      </c>
      <c r="K146" s="85">
        <f>AVERAGE(West_Midlands!W146,West_Midlands!X146,West_Midlands!Y146)</f>
        <v>16.793210625523411</v>
      </c>
      <c r="L146" s="85">
        <f>AVERAGE(East!W146,East!X146,East!Y146)</f>
        <v>17.941250001088392</v>
      </c>
      <c r="M146" s="85">
        <f>AVERAGE(London!W146,London!X146,London!Y146)</f>
        <v>17.641152333837066</v>
      </c>
      <c r="N146" s="85">
        <f>AVERAGE(South_East!W146,South_East!X146,South_East!Y146)</f>
        <v>20.066675324284745</v>
      </c>
      <c r="O146" s="85">
        <f>AVERAGE(South_West!U146:V146,South_West!X146,South_West!Y146)</f>
        <v>22.347860294277325</v>
      </c>
      <c r="P146" s="85">
        <f>AVERAGE(England!W146,England!X146,England!Y146)</f>
        <v>18.51114426985497</v>
      </c>
      <c r="Q146" s="85">
        <f>AVERAGE(Wales!W146,Wales!X146,Wales!Y146)</f>
        <v>22.442728924844371</v>
      </c>
      <c r="R146" s="85">
        <f>AVERAGE(Scotland!W146,Scotland!X146,Scotland!Y146)</f>
        <v>18.302332159715338</v>
      </c>
      <c r="S146" s="85">
        <f>AVERAGE(Northern_Ireland!W146,Northern_Ireland!X146,Northern_Ireland!Y146)</f>
        <v>26.62468873041378</v>
      </c>
      <c r="T146" s="198"/>
      <c r="U146" s="199" t="s">
        <v>47</v>
      </c>
      <c r="V146" s="199" t="s">
        <v>47</v>
      </c>
      <c r="W146" s="199" t="s">
        <v>47</v>
      </c>
      <c r="X146" s="199" t="s">
        <v>47</v>
      </c>
      <c r="Y146" s="199" t="s">
        <v>47</v>
      </c>
      <c r="Z146" s="199"/>
      <c r="AA146" s="199" t="s">
        <v>47</v>
      </c>
      <c r="AB146" s="199" t="s">
        <v>47</v>
      </c>
      <c r="AC146" s="199" t="s">
        <v>632</v>
      </c>
      <c r="AD146" s="199"/>
      <c r="AE146" s="199" t="s">
        <v>47</v>
      </c>
      <c r="AF146" s="199" t="s">
        <v>47</v>
      </c>
    </row>
    <row r="147" spans="1:32" customFormat="1" ht="13.2" x14ac:dyDescent="0.25">
      <c r="A147" s="82" t="s">
        <v>280</v>
      </c>
      <c r="B147" s="83"/>
      <c r="C147" s="83"/>
      <c r="D147" s="83" t="s">
        <v>281</v>
      </c>
      <c r="E147" s="83"/>
      <c r="F147" s="84" t="s">
        <v>35</v>
      </c>
      <c r="G147" s="85">
        <f>AVERAGE(North_East!W147,North_East!X147,North_East!Y147)</f>
        <v>11.725983802287734</v>
      </c>
      <c r="H147" s="85">
        <f>AVERAGE(North_West!W147,North_West!X147,North_West!Y147)</f>
        <v>11.030784247613957</v>
      </c>
      <c r="I147" s="85">
        <f>AVERAGE(Yorkshire_and_The_Humber!W147,Yorkshire_and_The_Humber!X147,Yorkshire_and_The_Humber!Y147)</f>
        <v>11.498959336172968</v>
      </c>
      <c r="J147" s="85">
        <f>AVERAGE(East_Midlands!W147,East_Midlands!X147,East_Midlands!Y147)</f>
        <v>12.478344127045512</v>
      </c>
      <c r="K147" s="85">
        <f>AVERAGE(West_Midlands!W147,West_Midlands!X147,West_Midlands!Y147)</f>
        <v>11.021550979042765</v>
      </c>
      <c r="L147" s="85">
        <f>AVERAGE(East!W147,East!X147,East!Y147)</f>
        <v>10.922774095333436</v>
      </c>
      <c r="M147" s="85">
        <f>AVERAGE(London!W147,London!X147,London!Y147)</f>
        <v>8.1600770234297215</v>
      </c>
      <c r="N147" s="85">
        <f>AVERAGE(South_East!W147,South_East!X147,South_East!Y147)</f>
        <v>9.5674935787281736</v>
      </c>
      <c r="O147" s="85">
        <f>AVERAGE(South_West!U147:V147,South_West!X147,South_West!Y147)</f>
        <v>8.691430756076846</v>
      </c>
      <c r="P147" s="85">
        <f>AVERAGE(England!W147,England!X147,England!Y147)</f>
        <v>10.575142504562866</v>
      </c>
      <c r="Q147" s="85">
        <f>AVERAGE(Wales!W147,Wales!X147,Wales!Y147)</f>
        <v>9.0871981207167227</v>
      </c>
      <c r="R147" s="85">
        <f>AVERAGE(Scotland!W147,Scotland!X147,Scotland!Y147)</f>
        <v>16.460083949198502</v>
      </c>
      <c r="S147" s="85">
        <f>AVERAGE(Northern_Ireland!W147,Northern_Ireland!X147,Northern_Ireland!Y147)</f>
        <v>5.2193476858290984</v>
      </c>
      <c r="T147" s="198"/>
      <c r="U147" s="199" t="s">
        <v>47</v>
      </c>
      <c r="V147" s="199" t="s">
        <v>47</v>
      </c>
      <c r="W147" s="199"/>
      <c r="X147" s="199"/>
      <c r="Y147" s="199"/>
      <c r="Z147" s="199"/>
      <c r="AA147" s="199" t="s">
        <v>47</v>
      </c>
      <c r="AB147" s="199" t="s">
        <v>47</v>
      </c>
      <c r="AC147" s="199" t="s">
        <v>632</v>
      </c>
      <c r="AD147" s="199"/>
      <c r="AE147" s="199"/>
      <c r="AF147" s="199"/>
    </row>
    <row r="148" spans="1:32" customFormat="1" ht="13.2" x14ac:dyDescent="0.25">
      <c r="A148" s="82" t="s">
        <v>282</v>
      </c>
      <c r="B148" s="83"/>
      <c r="C148" s="83"/>
      <c r="D148" s="83"/>
      <c r="E148" s="83" t="s">
        <v>283</v>
      </c>
      <c r="F148" s="84" t="s">
        <v>35</v>
      </c>
      <c r="G148" s="85">
        <f>AVERAGE(North_East!W148,North_East!X148,North_East!Y148)</f>
        <v>11.1289951032372</v>
      </c>
      <c r="H148" s="85">
        <f>AVERAGE(North_West!W148,North_West!X148,North_West!Y148)</f>
        <v>10.247652159235864</v>
      </c>
      <c r="I148" s="85">
        <f>AVERAGE(Yorkshire_and_The_Humber!W148,Yorkshire_and_The_Humber!X148,Yorkshire_and_The_Humber!Y148)</f>
        <v>10.615612684972783</v>
      </c>
      <c r="J148" s="85">
        <f>AVERAGE(East_Midlands!W148,East_Midlands!X148,East_Midlands!Y148)</f>
        <v>11.487940289317722</v>
      </c>
      <c r="K148" s="85">
        <f>AVERAGE(West_Midlands!W148,West_Midlands!X148,West_Midlands!Y148)</f>
        <v>10.42012479585582</v>
      </c>
      <c r="L148" s="85">
        <f>AVERAGE(East!W148,East!X148,East!Y148)</f>
        <v>9.767298657072212</v>
      </c>
      <c r="M148" s="85">
        <f>AVERAGE(London!W148,London!X148,London!Y148)</f>
        <v>7.6689991853514767</v>
      </c>
      <c r="N148" s="85">
        <f>AVERAGE(South_East!W148,South_East!X148,South_East!Y148)</f>
        <v>9.0563548346920779</v>
      </c>
      <c r="O148" s="85">
        <f>AVERAGE(South_West!U148:V148,South_West!X148,South_West!Y148)</f>
        <v>7.9443923911470495</v>
      </c>
      <c r="P148" s="85">
        <f>AVERAGE(England!W148,England!X148,England!Y148)</f>
        <v>9.8230447508686449</v>
      </c>
      <c r="Q148" s="85">
        <f>AVERAGE(Wales!W148,Wales!X148,Wales!Y148)</f>
        <v>8.7286850115871299</v>
      </c>
      <c r="R148" s="85">
        <f>AVERAGE(Scotland!W148,Scotland!X148,Scotland!Y148)</f>
        <v>16.07882018929633</v>
      </c>
      <c r="S148" s="85">
        <f>AVERAGE(Northern_Ireland!W148,Northern_Ireland!X148,Northern_Ireland!Y148)</f>
        <v>4.6784479864318262</v>
      </c>
      <c r="T148" s="198"/>
      <c r="U148" s="199" t="s">
        <v>47</v>
      </c>
      <c r="V148" s="199" t="s">
        <v>47</v>
      </c>
      <c r="W148" s="199"/>
      <c r="X148" s="199"/>
      <c r="Y148" s="199"/>
      <c r="Z148" s="199"/>
      <c r="AA148" s="199" t="s">
        <v>47</v>
      </c>
      <c r="AB148" s="199" t="s">
        <v>47</v>
      </c>
      <c r="AC148" s="199" t="s">
        <v>632</v>
      </c>
      <c r="AD148" s="199"/>
      <c r="AE148" s="199"/>
      <c r="AF148" s="199"/>
    </row>
    <row r="149" spans="1:32" customFormat="1" ht="13.2" x14ac:dyDescent="0.25">
      <c r="A149" s="82" t="s">
        <v>284</v>
      </c>
      <c r="B149" s="83"/>
      <c r="C149" s="83"/>
      <c r="D149" s="83"/>
      <c r="E149" s="83" t="s">
        <v>285</v>
      </c>
      <c r="F149" s="84" t="s">
        <v>35</v>
      </c>
      <c r="G149" s="85">
        <f>AVERAGE(North_East!W149,North_East!X149,North_East!Y149)</f>
        <v>0.59698869905053276</v>
      </c>
      <c r="H149" s="85">
        <f>AVERAGE(North_West!W149,North_West!X149,North_West!Y149)</f>
        <v>0.78313208837808823</v>
      </c>
      <c r="I149" s="85">
        <f>AVERAGE(Yorkshire_and_The_Humber!W149,Yorkshire_and_The_Humber!X149,Yorkshire_and_The_Humber!Y149)</f>
        <v>0.88334665120018441</v>
      </c>
      <c r="J149" s="85">
        <f>AVERAGE(East_Midlands!W149,East_Midlands!X149,East_Midlands!Y149)</f>
        <v>0.99040383772779272</v>
      </c>
      <c r="K149" s="85">
        <f>AVERAGE(West_Midlands!W149,West_Midlands!X149,West_Midlands!Y149)</f>
        <v>0.60142618318694252</v>
      </c>
      <c r="L149" s="85">
        <f>AVERAGE(East!W149,East!X149,East!Y149)</f>
        <v>1.1554754382612236</v>
      </c>
      <c r="M149" s="85">
        <f>AVERAGE(London!W149,London!X149,London!Y149)</f>
        <v>0.49107783807824396</v>
      </c>
      <c r="N149" s="85">
        <f>AVERAGE(South_East!W149,South_East!X149,South_East!Y149)</f>
        <v>0.51113874403609605</v>
      </c>
      <c r="O149" s="85">
        <f>AVERAGE(South_West!U149:V149,South_West!X149,South_West!Y149)</f>
        <v>0.74703836492979625</v>
      </c>
      <c r="P149" s="85">
        <f>AVERAGE(England!W149,England!X149,England!Y149)</f>
        <v>0.75209775369421783</v>
      </c>
      <c r="Q149" s="85">
        <f>AVERAGE(Wales!W149,Wales!X149,Wales!Y149)</f>
        <v>0.35851310912959461</v>
      </c>
      <c r="R149" s="85">
        <f>AVERAGE(Scotland!W149,Scotland!X149,Scotland!Y149)</f>
        <v>0.38126375990217104</v>
      </c>
      <c r="S149" s="85">
        <f>AVERAGE(Northern_Ireland!W149,Northern_Ireland!X149,Northern_Ireland!Y149)</f>
        <v>0.54089969939727245</v>
      </c>
      <c r="T149" s="198" t="s">
        <v>36</v>
      </c>
      <c r="U149" s="199" t="s">
        <v>36</v>
      </c>
      <c r="V149" s="199" t="s">
        <v>36</v>
      </c>
      <c r="W149" s="199" t="s">
        <v>36</v>
      </c>
      <c r="X149" s="199" t="s">
        <v>36</v>
      </c>
      <c r="Y149" s="199" t="s">
        <v>85</v>
      </c>
      <c r="Z149" s="199" t="s">
        <v>36</v>
      </c>
      <c r="AA149" s="199" t="s">
        <v>36</v>
      </c>
      <c r="AB149" s="199" t="s">
        <v>36</v>
      </c>
      <c r="AC149" s="199"/>
      <c r="AD149" s="199" t="s">
        <v>85</v>
      </c>
      <c r="AE149" s="199" t="s">
        <v>36</v>
      </c>
      <c r="AF149" s="199" t="s">
        <v>36</v>
      </c>
    </row>
    <row r="150" spans="1:32" customFormat="1" ht="13.2" x14ac:dyDescent="0.25">
      <c r="A150" s="82">
        <v>139</v>
      </c>
      <c r="B150" s="83"/>
      <c r="C150" s="83"/>
      <c r="D150" s="83" t="s">
        <v>286</v>
      </c>
      <c r="E150" s="83"/>
      <c r="F150" s="84" t="s">
        <v>35</v>
      </c>
      <c r="G150" s="85">
        <f>AVERAGE(North_East!W150,North_East!X150,North_East!Y150)</f>
        <v>0.69894975018533456</v>
      </c>
      <c r="H150" s="85">
        <f>AVERAGE(North_West!W150,North_West!X150,North_West!Y150)</f>
        <v>0.22523781400983553</v>
      </c>
      <c r="I150" s="85">
        <f>AVERAGE(Yorkshire_and_The_Humber!W150,Yorkshire_and_The_Humber!X150,Yorkshire_and_The_Humber!Y150)</f>
        <v>0.53188216622205053</v>
      </c>
      <c r="J150" s="85">
        <f>AVERAGE(East_Midlands!W150,East_Midlands!X150,East_Midlands!Y150)</f>
        <v>0.55170021829580806</v>
      </c>
      <c r="K150" s="85">
        <f>AVERAGE(West_Midlands!W150,West_Midlands!X150,West_Midlands!Y150)</f>
        <v>0.34569599975178261</v>
      </c>
      <c r="L150" s="85">
        <f>AVERAGE(East!W150,East!X150,East!Y150)</f>
        <v>0.32228147422854952</v>
      </c>
      <c r="M150" s="85">
        <f>AVERAGE(London!W150,London!X150,London!Y150)</f>
        <v>7.5632098008911033E-2</v>
      </c>
      <c r="N150" s="85">
        <f>AVERAGE(South_East!W150,South_East!X150,South_East!Y150)</f>
        <v>0.14233966228549061</v>
      </c>
      <c r="O150" s="85">
        <f>AVERAGE(South_West!U150:V150,South_West!X150,South_West!Y150)</f>
        <v>0.29797667010700923</v>
      </c>
      <c r="P150" s="85">
        <f>AVERAGE(England!W150,England!X150,England!Y150)</f>
        <v>0.30195160538744781</v>
      </c>
      <c r="Q150" s="85">
        <f>AVERAGE(Wales!W150,Wales!X150,Wales!Y150)</f>
        <v>0.20701959976125525</v>
      </c>
      <c r="R150" s="85">
        <f>AVERAGE(Scotland!W150,Scotland!X150,Scotland!Y150)</f>
        <v>0.23052972032008853</v>
      </c>
      <c r="S150" s="85">
        <f>AVERAGE(Northern_Ireland!W150,Northern_Ireland!X150,Northern_Ireland!Y150)</f>
        <v>0.15860788956781177</v>
      </c>
      <c r="T150" s="198" t="s">
        <v>36</v>
      </c>
      <c r="U150" s="199" t="s">
        <v>36</v>
      </c>
      <c r="V150" s="199" t="s">
        <v>36</v>
      </c>
      <c r="W150" s="199" t="s">
        <v>36</v>
      </c>
      <c r="X150" s="199" t="s">
        <v>36</v>
      </c>
      <c r="Y150" s="199" t="s">
        <v>36</v>
      </c>
      <c r="Z150" s="199" t="s">
        <v>85</v>
      </c>
      <c r="AA150" s="199" t="s">
        <v>36</v>
      </c>
      <c r="AB150" s="199" t="s">
        <v>36</v>
      </c>
      <c r="AC150" s="199"/>
      <c r="AD150" s="199" t="s">
        <v>36</v>
      </c>
      <c r="AE150" s="199" t="s">
        <v>85</v>
      </c>
      <c r="AF150" s="199" t="s">
        <v>36</v>
      </c>
    </row>
    <row r="151" spans="1:32" customFormat="1" ht="13.2" x14ac:dyDescent="0.25">
      <c r="A151" s="82" t="s">
        <v>287</v>
      </c>
      <c r="B151" s="83"/>
      <c r="C151" s="83"/>
      <c r="D151" s="83" t="s">
        <v>288</v>
      </c>
      <c r="E151" s="83"/>
      <c r="F151" s="84" t="s">
        <v>35</v>
      </c>
      <c r="G151" s="85">
        <f>AVERAGE(North_East!W151,North_East!X151,North_East!Y151)</f>
        <v>9.878238964589892</v>
      </c>
      <c r="H151" s="85">
        <f>AVERAGE(North_West!W151,North_West!X151,North_West!Y151)</f>
        <v>13.616029342469071</v>
      </c>
      <c r="I151" s="85">
        <f>AVERAGE(Yorkshire_and_The_Humber!W151,Yorkshire_and_The_Humber!X151,Yorkshire_and_The_Humber!Y151)</f>
        <v>10.983522832479338</v>
      </c>
      <c r="J151" s="85">
        <f>AVERAGE(East_Midlands!W151,East_Midlands!X151,East_Midlands!Y151)</f>
        <v>11.836616411856555</v>
      </c>
      <c r="K151" s="85">
        <f>AVERAGE(West_Midlands!W151,West_Midlands!X151,West_Midlands!Y151)</f>
        <v>12.698754785283443</v>
      </c>
      <c r="L151" s="85">
        <f>AVERAGE(East!W151,East!X151,East!Y151)</f>
        <v>11.369245375111062</v>
      </c>
      <c r="M151" s="85">
        <f>AVERAGE(London!W151,London!X151,London!Y151)</f>
        <v>20.225835955045699</v>
      </c>
      <c r="N151" s="85">
        <f>AVERAGE(South_East!W151,South_East!X151,South_East!Y151)</f>
        <v>12.219481814596355</v>
      </c>
      <c r="O151" s="85">
        <f>AVERAGE(South_West!U151:V151,South_West!X151,South_West!Y151)</f>
        <v>12.487795270286474</v>
      </c>
      <c r="P151" s="85">
        <f>AVERAGE(England!W151,England!X151,England!Y151)</f>
        <v>13.018369407437605</v>
      </c>
      <c r="Q151" s="85">
        <f>AVERAGE(Wales!W151,Wales!X151,Wales!Y151)</f>
        <v>10.889874787694103</v>
      </c>
      <c r="R151" s="85">
        <f>AVERAGE(Scotland!W151,Scotland!X151,Scotland!Y151)</f>
        <v>7.862562963551464</v>
      </c>
      <c r="S151" s="85">
        <f>AVERAGE(Northern_Ireland!W151,Northern_Ireland!X151,Northern_Ireland!Y151)</f>
        <v>9.9571448217418776</v>
      </c>
      <c r="T151" s="198"/>
      <c r="U151" s="199" t="s">
        <v>47</v>
      </c>
      <c r="V151" s="199"/>
      <c r="W151" s="199" t="s">
        <v>47</v>
      </c>
      <c r="X151" s="199"/>
      <c r="Y151" s="199"/>
      <c r="Z151" s="199" t="s">
        <v>47</v>
      </c>
      <c r="AA151" s="199" t="s">
        <v>47</v>
      </c>
      <c r="AB151" s="199" t="s">
        <v>47</v>
      </c>
      <c r="AC151" s="199" t="s">
        <v>632</v>
      </c>
      <c r="AD151" s="199"/>
      <c r="AE151" s="199"/>
      <c r="AF151" s="199" t="s">
        <v>47</v>
      </c>
    </row>
    <row r="152" spans="1:32" customFormat="1" ht="13.2" x14ac:dyDescent="0.25">
      <c r="A152" s="82" t="s">
        <v>289</v>
      </c>
      <c r="B152" s="83"/>
      <c r="C152" s="83"/>
      <c r="D152" s="83"/>
      <c r="E152" s="83" t="s">
        <v>290</v>
      </c>
      <c r="F152" s="84" t="s">
        <v>35</v>
      </c>
      <c r="G152" s="85">
        <f>AVERAGE(North_East!W152,North_East!X152,North_East!Y152)</f>
        <v>3.1747307067442967</v>
      </c>
      <c r="H152" s="85">
        <f>AVERAGE(North_West!W152,North_West!X152,North_West!Y152)</f>
        <v>6.4260904727032155</v>
      </c>
      <c r="I152" s="85">
        <f>AVERAGE(Yorkshire_and_The_Humber!W152,Yorkshire_and_The_Humber!X152,Yorkshire_and_The_Humber!Y152)</f>
        <v>5.5504762804249674</v>
      </c>
      <c r="J152" s="85">
        <f>AVERAGE(East_Midlands!W152,East_Midlands!X152,East_Midlands!Y152)</f>
        <v>5.778495724101183</v>
      </c>
      <c r="K152" s="85">
        <f>AVERAGE(West_Midlands!W152,West_Midlands!X152,West_Midlands!Y152)</f>
        <v>6.5496091090601523</v>
      </c>
      <c r="L152" s="85">
        <f>AVERAGE(East!W152,East!X152,East!Y152)</f>
        <v>6.1347696574635338</v>
      </c>
      <c r="M152" s="85">
        <f>AVERAGE(London!W152,London!X152,London!Y152)</f>
        <v>10.900162323020032</v>
      </c>
      <c r="N152" s="85">
        <f>AVERAGE(South_East!W152,South_East!X152,South_East!Y152)</f>
        <v>6.4912038209297078</v>
      </c>
      <c r="O152" s="85">
        <f>AVERAGE(South_West!U152:V152,South_West!X152,South_West!Y152)</f>
        <v>6.5769944006709808</v>
      </c>
      <c r="P152" s="85">
        <f>AVERAGE(England!W152,England!X152,England!Y152)</f>
        <v>6.5698823130140482</v>
      </c>
      <c r="Q152" s="85">
        <f>AVERAGE(Wales!W152,Wales!X152,Wales!Y152)</f>
        <v>5.3274059575744985</v>
      </c>
      <c r="R152" s="85">
        <f>AVERAGE(Scotland!W152,Scotland!X152,Scotland!Y152)</f>
        <v>4.0095373124226912</v>
      </c>
      <c r="S152" s="85">
        <f>AVERAGE(Northern_Ireland!W152,Northern_Ireland!X152,Northern_Ireland!Y152)</f>
        <v>3.1147675169869178</v>
      </c>
      <c r="T152" s="198" t="s">
        <v>36</v>
      </c>
      <c r="U152" s="199"/>
      <c r="V152" s="199" t="s">
        <v>36</v>
      </c>
      <c r="W152" s="199"/>
      <c r="X152" s="199" t="s">
        <v>36</v>
      </c>
      <c r="Y152" s="199" t="s">
        <v>36</v>
      </c>
      <c r="Z152" s="199"/>
      <c r="AA152" s="199"/>
      <c r="AB152" s="199"/>
      <c r="AC152" s="199" t="s">
        <v>47</v>
      </c>
      <c r="AD152" s="199" t="s">
        <v>36</v>
      </c>
      <c r="AE152" s="199"/>
      <c r="AF152" s="199"/>
    </row>
    <row r="153" spans="1:32" customFormat="1" ht="13.2" x14ac:dyDescent="0.25">
      <c r="A153" s="82" t="s">
        <v>291</v>
      </c>
      <c r="B153" s="83"/>
      <c r="C153" s="83"/>
      <c r="D153" s="83"/>
      <c r="E153" s="83" t="s">
        <v>292</v>
      </c>
      <c r="F153" s="84" t="s">
        <v>35</v>
      </c>
      <c r="G153" s="85">
        <f>AVERAGE(North_East!W153,North_East!X153,North_East!Y153)</f>
        <v>6.703508257845594</v>
      </c>
      <c r="H153" s="85">
        <f>AVERAGE(North_West!W153,North_West!X153,North_West!Y153)</f>
        <v>7.1899388697658528</v>
      </c>
      <c r="I153" s="85">
        <f>AVERAGE(Yorkshire_and_The_Humber!W153,Yorkshire_and_The_Humber!X153,Yorkshire_and_The_Humber!Y153)</f>
        <v>5.4330465520543703</v>
      </c>
      <c r="J153" s="85">
        <f>AVERAGE(East_Midlands!W153,East_Midlands!X153,East_Midlands!Y153)</f>
        <v>6.0581206877553742</v>
      </c>
      <c r="K153" s="85">
        <f>AVERAGE(West_Midlands!W153,West_Midlands!X153,West_Midlands!Y153)</f>
        <v>6.1491456762232914</v>
      </c>
      <c r="L153" s="85">
        <f>AVERAGE(East!W153,East!X153,East!Y153)</f>
        <v>5.2344757176475261</v>
      </c>
      <c r="M153" s="85">
        <f>AVERAGE(London!W153,London!X153,London!Y153)</f>
        <v>9.3256736320256692</v>
      </c>
      <c r="N153" s="85">
        <f>AVERAGE(South_East!W153,South_East!X153,South_East!Y153)</f>
        <v>5.7282779936666479</v>
      </c>
      <c r="O153" s="85">
        <f>AVERAGE(South_West!U153:V153,South_West!X153,South_West!Y153)</f>
        <v>5.9108008696154899</v>
      </c>
      <c r="P153" s="85">
        <f>AVERAGE(England!W153,England!X153,England!Y153)</f>
        <v>6.448487094423565</v>
      </c>
      <c r="Q153" s="85">
        <f>AVERAGE(Wales!W153,Wales!X153,Wales!Y153)</f>
        <v>5.5624688301196015</v>
      </c>
      <c r="R153" s="85">
        <f>AVERAGE(Scotland!W153,Scotland!X153,Scotland!Y153)</f>
        <v>3.853025651128771</v>
      </c>
      <c r="S153" s="85">
        <f>AVERAGE(Northern_Ireland!W153,Northern_Ireland!X153,Northern_Ireland!Y153)</f>
        <v>6.8423773047549572</v>
      </c>
      <c r="T153" s="198"/>
      <c r="U153" s="199"/>
      <c r="V153" s="199"/>
      <c r="W153" s="199"/>
      <c r="X153" s="199"/>
      <c r="Y153" s="199"/>
      <c r="Z153" s="199"/>
      <c r="AA153" s="199"/>
      <c r="AB153" s="199"/>
      <c r="AC153" s="199" t="s">
        <v>632</v>
      </c>
      <c r="AD153" s="199"/>
      <c r="AE153" s="199"/>
      <c r="AF153" s="199"/>
    </row>
    <row r="154" spans="1:32" customFormat="1" ht="13.2" x14ac:dyDescent="0.25">
      <c r="A154" s="82" t="s">
        <v>293</v>
      </c>
      <c r="B154" s="83"/>
      <c r="C154" s="83"/>
      <c r="D154" s="83" t="s">
        <v>294</v>
      </c>
      <c r="E154" s="83"/>
      <c r="F154" s="84" t="s">
        <v>35</v>
      </c>
      <c r="G154" s="85">
        <f>AVERAGE(North_East!W154,North_East!X154,North_East!Y154)</f>
        <v>10.620862461527881</v>
      </c>
      <c r="H154" s="85">
        <f>AVERAGE(North_West!W154,North_West!X154,North_West!Y154)</f>
        <v>11.260424099167958</v>
      </c>
      <c r="I154" s="85">
        <f>AVERAGE(Yorkshire_and_The_Humber!W154,Yorkshire_and_The_Humber!X154,Yorkshire_and_The_Humber!Y154)</f>
        <v>11.772665638162129</v>
      </c>
      <c r="J154" s="85">
        <f>AVERAGE(East_Midlands!W154,East_Midlands!X154,East_Midlands!Y154)</f>
        <v>13.790916151687279</v>
      </c>
      <c r="K154" s="85">
        <f>AVERAGE(West_Midlands!W154,West_Midlands!X154,West_Midlands!Y154)</f>
        <v>9.7537335035842023</v>
      </c>
      <c r="L154" s="85">
        <f>AVERAGE(East!W154,East!X154,East!Y154)</f>
        <v>12.270531715914027</v>
      </c>
      <c r="M154" s="85">
        <f>AVERAGE(London!W154,London!X154,London!Y154)</f>
        <v>10.016903293985866</v>
      </c>
      <c r="N154" s="85">
        <f>AVERAGE(South_East!W154,South_East!X154,South_East!Y154)</f>
        <v>12.215099733475462</v>
      </c>
      <c r="O154" s="85">
        <f>AVERAGE(South_West!U154:V154,South_West!X154,South_West!Y154)</f>
        <v>13.266338945761749</v>
      </c>
      <c r="P154" s="85">
        <f>AVERAGE(England!W154,England!X154,England!Y154)</f>
        <v>11.375155810515082</v>
      </c>
      <c r="Q154" s="85">
        <f>AVERAGE(Wales!W154,Wales!X154,Wales!Y154)</f>
        <v>10.493480875474546</v>
      </c>
      <c r="R154" s="85">
        <f>AVERAGE(Scotland!W154,Scotland!X154,Scotland!Y154)</f>
        <v>11.917736811515516</v>
      </c>
      <c r="S154" s="85">
        <f>AVERAGE(Northern_Ireland!W154,Northern_Ireland!X154,Northern_Ireland!Y154)</f>
        <v>12.722573896041942</v>
      </c>
      <c r="T154" s="198"/>
      <c r="U154" s="199" t="s">
        <v>47</v>
      </c>
      <c r="V154" s="199" t="s">
        <v>47</v>
      </c>
      <c r="W154" s="199" t="s">
        <v>47</v>
      </c>
      <c r="X154" s="199" t="s">
        <v>47</v>
      </c>
      <c r="Y154" s="199" t="s">
        <v>47</v>
      </c>
      <c r="Z154" s="199"/>
      <c r="AA154" s="199" t="s">
        <v>47</v>
      </c>
      <c r="AB154" s="199" t="s">
        <v>47</v>
      </c>
      <c r="AC154" s="199" t="s">
        <v>632</v>
      </c>
      <c r="AD154" s="199"/>
      <c r="AE154" s="199"/>
      <c r="AF154" s="199" t="s">
        <v>47</v>
      </c>
    </row>
    <row r="155" spans="1:32" customFormat="1" ht="13.2" x14ac:dyDescent="0.25">
      <c r="A155" s="100" t="s">
        <v>295</v>
      </c>
      <c r="B155" s="116"/>
      <c r="C155" s="116"/>
      <c r="D155" s="116"/>
      <c r="E155" s="116" t="s">
        <v>296</v>
      </c>
      <c r="F155" s="101" t="s">
        <v>35</v>
      </c>
      <c r="G155" s="85">
        <f>AVERAGE(North_East!W155,North_East!X155,North_East!Y155)</f>
        <v>4.5088322284900952</v>
      </c>
      <c r="H155" s="85">
        <f>AVERAGE(North_West!W155,North_West!X155,North_West!Y155)</f>
        <v>6.2627191656979102</v>
      </c>
      <c r="I155" s="85">
        <f>AVERAGE(Yorkshire_and_The_Humber!W155,Yorkshire_and_The_Humber!X155,Yorkshire_and_The_Humber!Y155)</f>
        <v>6.4378361313499228</v>
      </c>
      <c r="J155" s="85">
        <f>AVERAGE(East_Midlands!W155,East_Midlands!X155,East_Midlands!Y155)</f>
        <v>6.7943015718709363</v>
      </c>
      <c r="K155" s="85">
        <f>AVERAGE(West_Midlands!W155,West_Midlands!X155,West_Midlands!Y155)</f>
        <v>5.4954999249998293</v>
      </c>
      <c r="L155" s="85">
        <f>AVERAGE(East!W155,East!X155,East!Y155)</f>
        <v>6.0989540985888686</v>
      </c>
      <c r="M155" s="85">
        <f>AVERAGE(London!W155,London!X155,London!Y155)</f>
        <v>4.2403758368099114</v>
      </c>
      <c r="N155" s="85">
        <f>AVERAGE(South_East!W155,South_East!X155,South_East!Y155)</f>
        <v>6.3684552464583506</v>
      </c>
      <c r="O155" s="85">
        <f>AVERAGE(South_West!U155:V155,South_West!X155,South_West!Y155)</f>
        <v>6.9192904860009978</v>
      </c>
      <c r="P155" s="85">
        <f>AVERAGE(England!W155,England!X155,England!Y155)</f>
        <v>5.732215683352833</v>
      </c>
      <c r="Q155" s="85">
        <f>AVERAGE(Wales!W155,Wales!X155,Wales!Y155)</f>
        <v>5.1357373474312933</v>
      </c>
      <c r="R155" s="85">
        <f>AVERAGE(Scotland!W155,Scotland!X155,Scotland!Y155)</f>
        <v>7.0753586012301772</v>
      </c>
      <c r="S155" s="85">
        <f>AVERAGE(Northern_Ireland!W155,Northern_Ireland!X155,Northern_Ireland!Y155)</f>
        <v>6.7982230879015795</v>
      </c>
      <c r="T155" s="198"/>
      <c r="U155" s="199" t="s">
        <v>47</v>
      </c>
      <c r="V155" s="199"/>
      <c r="W155" s="199"/>
      <c r="X155" s="199"/>
      <c r="Y155" s="199"/>
      <c r="Z155" s="199"/>
      <c r="AA155" s="199"/>
      <c r="AB155" s="199"/>
      <c r="AC155" s="199" t="s">
        <v>632</v>
      </c>
      <c r="AD155" s="199"/>
      <c r="AE155" s="199"/>
      <c r="AF155" s="199" t="s">
        <v>47</v>
      </c>
    </row>
    <row r="156" spans="1:32" customFormat="1" ht="13.2" x14ac:dyDescent="0.25">
      <c r="A156" s="82" t="s">
        <v>297</v>
      </c>
      <c r="B156" s="83"/>
      <c r="C156" s="83"/>
      <c r="D156" s="83"/>
      <c r="E156" s="83" t="s">
        <v>298</v>
      </c>
      <c r="F156" s="84" t="s">
        <v>35</v>
      </c>
      <c r="G156" s="85">
        <f>AVERAGE(North_East!W156,North_East!X156,North_East!Y156)</f>
        <v>2.8724540429131267</v>
      </c>
      <c r="H156" s="85">
        <f>AVERAGE(North_West!W156,North_West!X156,North_West!Y156)</f>
        <v>2.3694184019279207</v>
      </c>
      <c r="I156" s="85">
        <f>AVERAGE(Yorkshire_and_The_Humber!W156,Yorkshire_and_The_Humber!X156,Yorkshire_and_The_Humber!Y156)</f>
        <v>2.2865808309356681</v>
      </c>
      <c r="J156" s="85">
        <f>AVERAGE(East_Midlands!W156,East_Midlands!X156,East_Midlands!Y156)</f>
        <v>2.5863067167718583</v>
      </c>
      <c r="K156" s="85">
        <f>AVERAGE(West_Midlands!W156,West_Midlands!X156,West_Midlands!Y156)</f>
        <v>2.4280048624079655</v>
      </c>
      <c r="L156" s="85">
        <f>AVERAGE(East!W156,East!X156,East!Y156)</f>
        <v>2.4594659327227726</v>
      </c>
      <c r="M156" s="85">
        <f>AVERAGE(London!W156,London!X156,London!Y156)</f>
        <v>2.5963330004274101</v>
      </c>
      <c r="N156" s="85">
        <f>AVERAGE(South_East!W156,South_East!X156,South_East!Y156)</f>
        <v>2.9093614870951048</v>
      </c>
      <c r="O156" s="85">
        <f>AVERAGE(South_West!U156:V156,South_West!X156,South_West!Y156)</f>
        <v>3.0572982555577903</v>
      </c>
      <c r="P156" s="85">
        <f>AVERAGE(England!W156,England!X156,England!Y156)</f>
        <v>2.5609022503434771</v>
      </c>
      <c r="Q156" s="85">
        <f>AVERAGE(Wales!W156,Wales!X156,Wales!Y156)</f>
        <v>3.0272060605295956</v>
      </c>
      <c r="R156" s="85">
        <f>AVERAGE(Scotland!W156,Scotland!X156,Scotland!Y156)</f>
        <v>2.8435003641019017</v>
      </c>
      <c r="S156" s="85">
        <f>AVERAGE(Northern_Ireland!W156,Northern_Ireland!X156,Northern_Ireland!Y156)</f>
        <v>3.3245377763208648</v>
      </c>
      <c r="T156" s="198" t="s">
        <v>36</v>
      </c>
      <c r="U156" s="199"/>
      <c r="V156" s="199"/>
      <c r="W156" s="199" t="s">
        <v>36</v>
      </c>
      <c r="X156" s="199" t="s">
        <v>36</v>
      </c>
      <c r="Y156" s="199" t="s">
        <v>36</v>
      </c>
      <c r="Z156" s="199" t="s">
        <v>36</v>
      </c>
      <c r="AA156" s="199" t="s">
        <v>36</v>
      </c>
      <c r="AB156" s="199"/>
      <c r="AC156" s="199" t="s">
        <v>47</v>
      </c>
      <c r="AD156" s="199" t="s">
        <v>36</v>
      </c>
      <c r="AE156" s="199" t="s">
        <v>36</v>
      </c>
      <c r="AF156" s="199" t="s">
        <v>36</v>
      </c>
    </row>
    <row r="157" spans="1:32" customFormat="1" ht="13.2" x14ac:dyDescent="0.25">
      <c r="A157" s="82" t="s">
        <v>299</v>
      </c>
      <c r="B157" s="83"/>
      <c r="C157" s="83"/>
      <c r="D157" s="83"/>
      <c r="E157" s="83" t="s">
        <v>300</v>
      </c>
      <c r="F157" s="84" t="s">
        <v>35</v>
      </c>
      <c r="G157" s="85">
        <f>AVERAGE(North_East!W157,North_East!X157,North_East!Y157)</f>
        <v>0.48722218564090175</v>
      </c>
      <c r="H157" s="85">
        <f>AVERAGE(North_West!W157,North_West!X157,North_West!Y157)</f>
        <v>0.67324800923008554</v>
      </c>
      <c r="I157" s="85">
        <f>AVERAGE(Yorkshire_and_The_Humber!W157,Yorkshire_and_The_Humber!X157,Yorkshire_and_The_Humber!Y157)</f>
        <v>0.87008512696638485</v>
      </c>
      <c r="J157" s="85">
        <f>AVERAGE(East_Midlands!W157,East_Midlands!X157,East_Midlands!Y157)</f>
        <v>0.56605122036734556</v>
      </c>
      <c r="K157" s="85">
        <f>AVERAGE(West_Midlands!W157,West_Midlands!X157,West_Midlands!Y157)</f>
        <v>0.24932634371381157</v>
      </c>
      <c r="L157" s="85">
        <f>AVERAGE(East!W157,East!X157,East!Y157)</f>
        <v>1.1943666503672559</v>
      </c>
      <c r="M157" s="85">
        <f>AVERAGE(London!W157,London!X157,London!Y157)</f>
        <v>0.44182723879432811</v>
      </c>
      <c r="N157" s="85">
        <f>AVERAGE(South_East!W157,South_East!X157,South_East!Y157)</f>
        <v>0.7478664257120432</v>
      </c>
      <c r="O157" s="85">
        <f>AVERAGE(South_West!U157:V157,South_West!X157,South_West!Y157)</f>
        <v>0.71720096467244332</v>
      </c>
      <c r="P157" s="85">
        <f>AVERAGE(England!W157,England!X157,England!Y157)</f>
        <v>0.66234772352732918</v>
      </c>
      <c r="Q157" s="85">
        <f>AVERAGE(Wales!W157,Wales!X157,Wales!Y157)</f>
        <v>0.24717797596392868</v>
      </c>
      <c r="R157" s="85">
        <f>AVERAGE(Scotland!W157,Scotland!X157,Scotland!Y157)</f>
        <v>0.47120385625899114</v>
      </c>
      <c r="S157" s="85">
        <f>AVERAGE(Northern_Ireland!W157,Northern_Ireland!X157,Northern_Ireland!Y157)</f>
        <v>0.18528191335585545</v>
      </c>
      <c r="T157" s="198" t="s">
        <v>36</v>
      </c>
      <c r="U157" s="199" t="s">
        <v>36</v>
      </c>
      <c r="V157" s="199" t="s">
        <v>36</v>
      </c>
      <c r="W157" s="199" t="s">
        <v>36</v>
      </c>
      <c r="X157" s="199" t="s">
        <v>36</v>
      </c>
      <c r="Y157" s="199" t="s">
        <v>36</v>
      </c>
      <c r="Z157" s="199" t="s">
        <v>36</v>
      </c>
      <c r="AA157" s="199" t="s">
        <v>36</v>
      </c>
      <c r="AB157" s="199" t="s">
        <v>36</v>
      </c>
      <c r="AC157" s="199"/>
      <c r="AD157" s="199" t="s">
        <v>36</v>
      </c>
      <c r="AE157" s="199" t="s">
        <v>36</v>
      </c>
      <c r="AF157" s="199" t="s">
        <v>36</v>
      </c>
    </row>
    <row r="158" spans="1:32" customFormat="1" ht="13.2" x14ac:dyDescent="0.25">
      <c r="A158" s="102" t="s">
        <v>301</v>
      </c>
      <c r="B158" s="103"/>
      <c r="C158" s="103"/>
      <c r="D158" s="103"/>
      <c r="E158" s="103" t="s">
        <v>302</v>
      </c>
      <c r="F158" s="104" t="s">
        <v>35</v>
      </c>
      <c r="G158" s="105">
        <f>AVERAGE(North_East!W158,North_East!X158,North_East!Y158)</f>
        <v>2.752354004483756</v>
      </c>
      <c r="H158" s="105">
        <f>AVERAGE(North_West!W158,North_West!X158,North_West!Y158)</f>
        <v>1.955038522312041</v>
      </c>
      <c r="I158" s="105">
        <f>AVERAGE(Yorkshire_and_The_Humber!W158,Yorkshire_and_The_Humber!X158,Yorkshire_and_The_Humber!Y158)</f>
        <v>2.1781635489101525</v>
      </c>
      <c r="J158" s="105">
        <f>AVERAGE(East_Midlands!W158,East_Midlands!X158,East_Midlands!Y158)</f>
        <v>3.8442566426771374</v>
      </c>
      <c r="K158" s="105">
        <f>AVERAGE(West_Midlands!W158,West_Midlands!X158,West_Midlands!Y158)</f>
        <v>1.5809023724625952</v>
      </c>
      <c r="L158" s="105">
        <f>AVERAGE(East!W158,East!X158,East!Y158)</f>
        <v>2.5177450342351273</v>
      </c>
      <c r="M158" s="105">
        <f>AVERAGE(London!W158,London!X158,London!Y158)</f>
        <v>2.7383672179542162</v>
      </c>
      <c r="N158" s="105">
        <f>AVERAGE(South_East!W158,South_East!X158,South_East!Y158)</f>
        <v>2.1894165742099618</v>
      </c>
      <c r="O158" s="105">
        <f>AVERAGE(South_West!U158:V158,South_West!X158,South_West!Y158)</f>
        <v>2.5725492395305181</v>
      </c>
      <c r="P158" s="105">
        <f>AVERAGE(England!W158,England!X158,England!Y158)</f>
        <v>2.4196901532914441</v>
      </c>
      <c r="Q158" s="105">
        <f>AVERAGE(Wales!W158,Wales!X158,Wales!Y158)</f>
        <v>2.0833594915497291</v>
      </c>
      <c r="R158" s="105">
        <f>AVERAGE(Scotland!W158,Scotland!X158,Scotland!Y158)</f>
        <v>1.5276739899244454</v>
      </c>
      <c r="S158" s="105">
        <f>AVERAGE(Northern_Ireland!W158,Northern_Ireland!X158,Northern_Ireland!Y158)</f>
        <v>2.4145311184636404</v>
      </c>
      <c r="T158" s="202" t="s">
        <v>36</v>
      </c>
      <c r="U158" s="203"/>
      <c r="V158" s="203"/>
      <c r="W158" s="203"/>
      <c r="X158" s="203" t="s">
        <v>36</v>
      </c>
      <c r="Y158" s="203" t="s">
        <v>36</v>
      </c>
      <c r="Z158" s="203" t="s">
        <v>36</v>
      </c>
      <c r="AA158" s="203"/>
      <c r="AB158" s="203"/>
      <c r="AC158" s="203" t="s">
        <v>47</v>
      </c>
      <c r="AD158" s="203" t="s">
        <v>36</v>
      </c>
      <c r="AE158" s="203" t="s">
        <v>36</v>
      </c>
      <c r="AF158" s="203"/>
    </row>
    <row r="159" spans="1:32" customFormat="1" ht="13.2" x14ac:dyDescent="0.25">
      <c r="A159" s="75" t="s">
        <v>303</v>
      </c>
      <c r="B159" s="76"/>
      <c r="C159" s="76" t="s">
        <v>304</v>
      </c>
      <c r="D159" s="76"/>
      <c r="E159" s="76"/>
      <c r="F159" s="35" t="s">
        <v>35</v>
      </c>
      <c r="G159" s="77">
        <f>AVERAGE(North_East!W159,North_East!X159,North_East!Y159)</f>
        <v>13.869199325206949</v>
      </c>
      <c r="H159" s="77">
        <f>AVERAGE(North_West!W159,North_West!X159,North_West!Y159)</f>
        <v>16.228755812901383</v>
      </c>
      <c r="I159" s="77">
        <f>AVERAGE(Yorkshire_and_The_Humber!W159,Yorkshire_and_The_Humber!X159,Yorkshire_and_The_Humber!Y159)</f>
        <v>16.118452404814956</v>
      </c>
      <c r="J159" s="77">
        <f>AVERAGE(East_Midlands!W159,East_Midlands!X159,East_Midlands!Y159)</f>
        <v>20.742736704599839</v>
      </c>
      <c r="K159" s="77">
        <f>AVERAGE(West_Midlands!W159,West_Midlands!X159,West_Midlands!Y159)</f>
        <v>21.643750456534871</v>
      </c>
      <c r="L159" s="77">
        <f>AVERAGE(East!W159,East!X159,East!Y159)</f>
        <v>23.043966476294614</v>
      </c>
      <c r="M159" s="77">
        <f>AVERAGE(London!W159,London!X159,London!Y159)</f>
        <v>21.523796160698776</v>
      </c>
      <c r="N159" s="77">
        <f>AVERAGE(South_East!W159,South_East!X159,South_East!Y159)</f>
        <v>22.173038596961252</v>
      </c>
      <c r="O159" s="77">
        <f>AVERAGE(South_West!U159:V159,South_West!X159,South_West!Y159)</f>
        <v>21.890074332855036</v>
      </c>
      <c r="P159" s="77">
        <f>AVERAGE(England!W159,England!X159,England!Y159)</f>
        <v>20.270608767923978</v>
      </c>
      <c r="Q159" s="77">
        <f>AVERAGE(Wales!W159,Wales!X159,Wales!Y159)</f>
        <v>15.698586060895989</v>
      </c>
      <c r="R159" s="77">
        <f>AVERAGE(Scotland!W159,Scotland!X159,Scotland!Y159)</f>
        <v>16.922228511108244</v>
      </c>
      <c r="S159" s="77">
        <f>AVERAGE(Northern_Ireland!W159,Northern_Ireland!X159,Northern_Ireland!Y159)</f>
        <v>18.412127798553016</v>
      </c>
      <c r="T159" s="204"/>
      <c r="U159" s="205" t="s">
        <v>47</v>
      </c>
      <c r="V159" s="205" t="s">
        <v>47</v>
      </c>
      <c r="W159" s="205" t="s">
        <v>47</v>
      </c>
      <c r="X159" s="205" t="s">
        <v>47</v>
      </c>
      <c r="Y159" s="205" t="s">
        <v>47</v>
      </c>
      <c r="Z159" s="205" t="s">
        <v>47</v>
      </c>
      <c r="AA159" s="205" t="s">
        <v>47</v>
      </c>
      <c r="AB159" s="205" t="s">
        <v>47</v>
      </c>
      <c r="AC159" s="205" t="s">
        <v>632</v>
      </c>
      <c r="AD159" s="205"/>
      <c r="AE159" s="205" t="s">
        <v>47</v>
      </c>
      <c r="AF159" s="205" t="s">
        <v>47</v>
      </c>
    </row>
    <row r="160" spans="1:32" customFormat="1" ht="13.2" x14ac:dyDescent="0.25">
      <c r="A160" s="82">
        <v>150</v>
      </c>
      <c r="B160" s="83"/>
      <c r="C160" s="83"/>
      <c r="D160" s="83" t="s">
        <v>305</v>
      </c>
      <c r="E160" s="83"/>
      <c r="F160" s="84" t="s">
        <v>35</v>
      </c>
      <c r="G160" s="85">
        <f>AVERAGE(North_East!W160,North_East!X160,North_East!Y160)</f>
        <v>5.5807985694315745</v>
      </c>
      <c r="H160" s="85">
        <f>AVERAGE(North_West!W160,North_West!X160,North_West!Y160)</f>
        <v>5.6767978374842718</v>
      </c>
      <c r="I160" s="85">
        <f>AVERAGE(Yorkshire_and_The_Humber!W160,Yorkshire_and_The_Humber!X160,Yorkshire_and_The_Humber!Y160)</f>
        <v>6.0859537818800327</v>
      </c>
      <c r="J160" s="85">
        <f>AVERAGE(East_Midlands!W160,East_Midlands!X160,East_Midlands!Y160)</f>
        <v>9.9136408857575731</v>
      </c>
      <c r="K160" s="85">
        <f>AVERAGE(West_Midlands!W160,West_Midlands!X160,West_Midlands!Y160)</f>
        <v>7.1438733644545858</v>
      </c>
      <c r="L160" s="85">
        <f>AVERAGE(East!W160,East!X160,East!Y160)</f>
        <v>7.6774922921017641</v>
      </c>
      <c r="M160" s="85">
        <f>AVERAGE(London!W160,London!X160,London!Y160)</f>
        <v>7.1601127009487868</v>
      </c>
      <c r="N160" s="85">
        <f>AVERAGE(South_East!W160,South_East!X160,South_East!Y160)</f>
        <v>7.8049050357706227</v>
      </c>
      <c r="O160" s="85">
        <f>AVERAGE(South_West!U160:V160,South_West!X160,South_West!Y160)</f>
        <v>7.856703835070638</v>
      </c>
      <c r="P160" s="85">
        <f>AVERAGE(England!W160,England!X160,England!Y160)</f>
        <v>7.2143516269643362</v>
      </c>
      <c r="Q160" s="85">
        <f>AVERAGE(Wales!W160,Wales!X160,Wales!Y160)</f>
        <v>6.3499328768205459</v>
      </c>
      <c r="R160" s="85">
        <f>AVERAGE(Scotland!W160,Scotland!X160,Scotland!Y160)</f>
        <v>4.5039895165980459</v>
      </c>
      <c r="S160" s="85">
        <f>AVERAGE(Northern_Ireland!W160,Northern_Ireland!X160,Northern_Ireland!Y160)</f>
        <v>5.3083270041813861</v>
      </c>
      <c r="T160" s="198"/>
      <c r="U160" s="199" t="s">
        <v>47</v>
      </c>
      <c r="V160" s="199"/>
      <c r="W160" s="199"/>
      <c r="X160" s="199"/>
      <c r="Y160" s="199"/>
      <c r="Z160" s="199"/>
      <c r="AA160" s="199" t="s">
        <v>47</v>
      </c>
      <c r="AB160" s="199" t="s">
        <v>47</v>
      </c>
      <c r="AC160" s="199" t="s">
        <v>632</v>
      </c>
      <c r="AD160" s="199"/>
      <c r="AE160" s="199"/>
      <c r="AF160" s="199"/>
    </row>
    <row r="161" spans="1:32" customFormat="1" ht="13.2" x14ac:dyDescent="0.25">
      <c r="A161" s="82">
        <v>151</v>
      </c>
      <c r="B161" s="83"/>
      <c r="C161" s="83"/>
      <c r="D161" s="83" t="s">
        <v>306</v>
      </c>
      <c r="E161" s="83"/>
      <c r="F161" s="84" t="s">
        <v>35</v>
      </c>
      <c r="G161" s="85">
        <f>AVERAGE(North_East!W161,North_East!X161,North_East!Y161)</f>
        <v>3.1379335904634797</v>
      </c>
      <c r="H161" s="85">
        <f>AVERAGE(North_West!W161,North_West!X161,North_West!Y161)</f>
        <v>3.066028883208888</v>
      </c>
      <c r="I161" s="85">
        <f>AVERAGE(Yorkshire_and_The_Humber!W161,Yorkshire_and_The_Humber!X161,Yorkshire_and_The_Humber!Y161)</f>
        <v>3.3228823934561258</v>
      </c>
      <c r="J161" s="85">
        <f>AVERAGE(East_Midlands!W161,East_Midlands!X161,East_Midlands!Y161)</f>
        <v>3.7109675950819097</v>
      </c>
      <c r="K161" s="85">
        <f>AVERAGE(West_Midlands!W161,West_Midlands!X161,West_Midlands!Y161)</f>
        <v>4.4303591487104699</v>
      </c>
      <c r="L161" s="85">
        <f>AVERAGE(East!W161,East!X161,East!Y161)</f>
        <v>5.3541437065633701</v>
      </c>
      <c r="M161" s="85">
        <f>AVERAGE(London!W161,London!X161,London!Y161)</f>
        <v>3.7934645083647838</v>
      </c>
      <c r="N161" s="85">
        <f>AVERAGE(South_East!W161,South_East!X161,South_East!Y161)</f>
        <v>5.5238423674307642</v>
      </c>
      <c r="O161" s="85">
        <f>AVERAGE(South_West!U161:V161,South_West!X161,South_West!Y161)</f>
        <v>4.4739402220539057</v>
      </c>
      <c r="P161" s="85">
        <f>AVERAGE(England!W161,England!X161,England!Y161)</f>
        <v>4.2160523653480437</v>
      </c>
      <c r="Q161" s="85">
        <f>AVERAGE(Wales!W161,Wales!X161,Wales!Y161)</f>
        <v>3.9244199283080641</v>
      </c>
      <c r="R161" s="85">
        <f>AVERAGE(Scotland!W161,Scotland!X161,Scotland!Y161)</f>
        <v>4.8886217743634122</v>
      </c>
      <c r="S161" s="85">
        <f>AVERAGE(Northern_Ireland!W161,Northern_Ireland!X161,Northern_Ireland!Y161)</f>
        <v>5.0157217354883352</v>
      </c>
      <c r="T161" s="198" t="s">
        <v>36</v>
      </c>
      <c r="U161" s="199" t="s">
        <v>47</v>
      </c>
      <c r="V161" s="199"/>
      <c r="W161" s="199"/>
      <c r="X161" s="199"/>
      <c r="Y161" s="199"/>
      <c r="Z161" s="199"/>
      <c r="AA161" s="199"/>
      <c r="AB161" s="199"/>
      <c r="AC161" s="199" t="s">
        <v>47</v>
      </c>
      <c r="AD161" s="199"/>
      <c r="AE161" s="199"/>
      <c r="AF161" s="199"/>
    </row>
    <row r="162" spans="1:32" customFormat="1" ht="13.2" x14ac:dyDescent="0.25">
      <c r="A162" s="82">
        <v>152</v>
      </c>
      <c r="B162" s="83"/>
      <c r="C162" s="83"/>
      <c r="D162" s="83" t="s">
        <v>307</v>
      </c>
      <c r="E162" s="83"/>
      <c r="F162" s="84" t="s">
        <v>35</v>
      </c>
      <c r="G162" s="85">
        <f>AVERAGE(North_East!W162,North_East!X162,North_East!Y162)</f>
        <v>1.4094946995278874</v>
      </c>
      <c r="H162" s="85">
        <f>AVERAGE(North_West!W162,North_West!X162,North_West!Y162)</f>
        <v>1.3959493642640828</v>
      </c>
      <c r="I162" s="85">
        <f>AVERAGE(Yorkshire_and_The_Humber!W162,Yorkshire_and_The_Humber!X162,Yorkshire_and_The_Humber!Y162)</f>
        <v>1.0532739709224439</v>
      </c>
      <c r="J162" s="85">
        <f>AVERAGE(East_Midlands!W162,East_Midlands!X162,East_Midlands!Y162)</f>
        <v>1.91833723234153</v>
      </c>
      <c r="K162" s="85">
        <f>AVERAGE(West_Midlands!W162,West_Midlands!X162,West_Midlands!Y162)</f>
        <v>1.3168090554679697</v>
      </c>
      <c r="L162" s="85">
        <f>AVERAGE(East!W162,East!X162,East!Y162)</f>
        <v>2.462540420136067</v>
      </c>
      <c r="M162" s="85">
        <f>AVERAGE(London!W162,London!X162,London!Y162)</f>
        <v>1.4110046699094194</v>
      </c>
      <c r="N162" s="85">
        <f>AVERAGE(South_East!W162,South_East!X162,South_East!Y162)</f>
        <v>2.103385638762663</v>
      </c>
      <c r="O162" s="85">
        <f>AVERAGE(South_West!U162:V162,South_West!X162,South_West!Y162)</f>
        <v>2.3897195750044791</v>
      </c>
      <c r="P162" s="85">
        <f>AVERAGE(England!W162,England!X162,England!Y162)</f>
        <v>1.732286224889469</v>
      </c>
      <c r="Q162" s="85">
        <f>AVERAGE(Wales!W162,Wales!X162,Wales!Y162)</f>
        <v>1.4854286298754378</v>
      </c>
      <c r="R162" s="85">
        <f>AVERAGE(Scotland!W162,Scotland!X162,Scotland!Y162)</f>
        <v>1.8045924511062716</v>
      </c>
      <c r="S162" s="85">
        <f>AVERAGE(Northern_Ireland!W162,Northern_Ireland!X162,Northern_Ireland!Y162)</f>
        <v>2.4689057579365956</v>
      </c>
      <c r="T162" s="198" t="s">
        <v>36</v>
      </c>
      <c r="U162" s="199"/>
      <c r="V162" s="199" t="s">
        <v>36</v>
      </c>
      <c r="W162" s="199"/>
      <c r="X162" s="199" t="s">
        <v>36</v>
      </c>
      <c r="Y162" s="199" t="s">
        <v>36</v>
      </c>
      <c r="Z162" s="199" t="s">
        <v>36</v>
      </c>
      <c r="AA162" s="199"/>
      <c r="AB162" s="199"/>
      <c r="AC162" s="199" t="s">
        <v>47</v>
      </c>
      <c r="AD162" s="199" t="s">
        <v>36</v>
      </c>
      <c r="AE162" s="199"/>
      <c r="AF162" s="199"/>
    </row>
    <row r="163" spans="1:32" customFormat="1" ht="13.2" x14ac:dyDescent="0.25">
      <c r="A163" s="82">
        <v>153</v>
      </c>
      <c r="B163" s="83"/>
      <c r="C163" s="83"/>
      <c r="D163" s="83" t="s">
        <v>308</v>
      </c>
      <c r="E163" s="83"/>
      <c r="F163" s="84" t="s">
        <v>35</v>
      </c>
      <c r="G163" s="85">
        <f>AVERAGE(North_East!W163,North_East!X163,North_East!Y163)</f>
        <v>1.7893206677830644</v>
      </c>
      <c r="H163" s="85">
        <f>AVERAGE(North_West!W163,North_West!X163,North_West!Y163)</f>
        <v>1.8281951189197025</v>
      </c>
      <c r="I163" s="85">
        <f>AVERAGE(Yorkshire_and_The_Humber!W163,Yorkshire_and_The_Humber!X163,Yorkshire_and_The_Humber!Y163)</f>
        <v>1.4148322744042476</v>
      </c>
      <c r="J163" s="85">
        <f>AVERAGE(East_Midlands!W163,East_Midlands!X163,East_Midlands!Y163)</f>
        <v>1.8071674013026957</v>
      </c>
      <c r="K163" s="85">
        <f>AVERAGE(West_Midlands!W163,West_Midlands!X163,West_Midlands!Y163)</f>
        <v>2.0087200156964324</v>
      </c>
      <c r="L163" s="85">
        <f>AVERAGE(East!W163,East!X163,East!Y163)</f>
        <v>2.1346474460204816</v>
      </c>
      <c r="M163" s="85">
        <f>AVERAGE(London!W163,London!X163,London!Y163)</f>
        <v>1.3496307808309898</v>
      </c>
      <c r="N163" s="85">
        <f>AVERAGE(South_East!W163,South_East!X163,South_East!Y163)</f>
        <v>1.7578152585016309</v>
      </c>
      <c r="O163" s="85">
        <f>AVERAGE(South_West!U163:V163,South_West!X163,South_West!Y163)</f>
        <v>1.9457047567771879</v>
      </c>
      <c r="P163" s="85">
        <f>AVERAGE(England!W163,England!X163,England!Y163)</f>
        <v>1.7747669933587515</v>
      </c>
      <c r="Q163" s="85">
        <f>AVERAGE(Wales!W163,Wales!X163,Wales!Y163)</f>
        <v>1.2459367854187964</v>
      </c>
      <c r="R163" s="85">
        <f>AVERAGE(Scotland!W163,Scotland!X163,Scotland!Y163)</f>
        <v>1.9498778721541632</v>
      </c>
      <c r="S163" s="85">
        <f>AVERAGE(Northern_Ireland!W163,Northern_Ireland!X163,Northern_Ireland!Y163)</f>
        <v>1.2205439010952521</v>
      </c>
      <c r="T163" s="198" t="s">
        <v>36</v>
      </c>
      <c r="U163" s="199"/>
      <c r="V163" s="199" t="s">
        <v>36</v>
      </c>
      <c r="W163" s="199"/>
      <c r="X163" s="199" t="s">
        <v>36</v>
      </c>
      <c r="Y163" s="199" t="s">
        <v>36</v>
      </c>
      <c r="Z163" s="199" t="s">
        <v>36</v>
      </c>
      <c r="AA163" s="199"/>
      <c r="AB163" s="199"/>
      <c r="AC163" s="199" t="s">
        <v>47</v>
      </c>
      <c r="AD163" s="199" t="s">
        <v>36</v>
      </c>
      <c r="AE163" s="199" t="s">
        <v>36</v>
      </c>
      <c r="AF163" s="199" t="s">
        <v>36</v>
      </c>
    </row>
    <row r="164" spans="1:32" customFormat="1" ht="13.2" x14ac:dyDescent="0.25">
      <c r="A164" s="117">
        <v>154</v>
      </c>
      <c r="B164" s="118"/>
      <c r="C164" s="118"/>
      <c r="D164" s="118" t="s">
        <v>309</v>
      </c>
      <c r="E164" s="118"/>
      <c r="F164" s="119" t="s">
        <v>35</v>
      </c>
      <c r="G164" s="131">
        <f>AVERAGE(North_East!W164,North_East!X164,North_East!Y164)</f>
        <v>1.9516517980009429</v>
      </c>
      <c r="H164" s="131">
        <f>AVERAGE(North_West!W164,North_West!X164,North_West!Y164)</f>
        <v>4.2617846090244429</v>
      </c>
      <c r="I164" s="131">
        <f>AVERAGE(Yorkshire_and_The_Humber!W164,Yorkshire_and_The_Humber!X164,Yorkshire_and_The_Humber!Y164)</f>
        <v>4.2415099841521018</v>
      </c>
      <c r="J164" s="131">
        <f>AVERAGE(East_Midlands!W164,East_Midlands!X164,East_Midlands!Y164)</f>
        <v>3.3926235901161257</v>
      </c>
      <c r="K164" s="131">
        <f>AVERAGE(West_Midlands!W164,West_Midlands!X164,West_Midlands!Y164)</f>
        <v>6.743988872205418</v>
      </c>
      <c r="L164" s="131">
        <f>AVERAGE(East!W164,East!X164,East!Y164)</f>
        <v>5.4151426114729349</v>
      </c>
      <c r="M164" s="131">
        <f>AVERAGE(London!W164,London!X164,London!Y164)</f>
        <v>7.809583500644794</v>
      </c>
      <c r="N164" s="131">
        <f>AVERAGE(South_East!W164,South_East!X164,South_East!Y164)</f>
        <v>4.983090296495571</v>
      </c>
      <c r="O164" s="131">
        <f>AVERAGE(South_West!U164:V164,South_West!X164,South_West!Y164)</f>
        <v>5.2240059439488284</v>
      </c>
      <c r="P164" s="131">
        <f>AVERAGE(England!W164,England!X164,England!Y164)</f>
        <v>5.3331515573633874</v>
      </c>
      <c r="Q164" s="131">
        <f>AVERAGE(Wales!W164,Wales!X164,Wales!Y164)</f>
        <v>2.6928678404731428</v>
      </c>
      <c r="R164" s="131">
        <f>AVERAGE(Scotland!W164,Scotland!X164,Scotland!Y164)</f>
        <v>3.7751468968863531</v>
      </c>
      <c r="S164" s="131">
        <f>AVERAGE(Northern_Ireland!W164,Northern_Ireland!X164,Northern_Ireland!Y164)</f>
        <v>4.3986293998514503</v>
      </c>
      <c r="T164" s="202" t="s">
        <v>36</v>
      </c>
      <c r="U164" s="203"/>
      <c r="V164" s="203"/>
      <c r="W164" s="203"/>
      <c r="X164" s="203"/>
      <c r="Y164" s="203" t="s">
        <v>36</v>
      </c>
      <c r="Z164" s="203"/>
      <c r="AA164" s="203" t="s">
        <v>36</v>
      </c>
      <c r="AB164" s="203"/>
      <c r="AC164" s="203" t="s">
        <v>47</v>
      </c>
      <c r="AD164" s="203" t="s">
        <v>36</v>
      </c>
      <c r="AE164" s="203"/>
      <c r="AF164" s="203"/>
    </row>
    <row r="165" spans="1:32" s="55" customFormat="1" ht="13.2" x14ac:dyDescent="0.25">
      <c r="A165" s="123"/>
      <c r="B165" s="124" t="s">
        <v>310</v>
      </c>
      <c r="C165" s="124"/>
      <c r="D165" s="124"/>
      <c r="E165" s="124"/>
      <c r="F165" s="125" t="s">
        <v>35</v>
      </c>
      <c r="G165" s="126">
        <f>AVERAGE(North_East!W165,North_East!X165,North_East!Y165)</f>
        <v>523.91120839372422</v>
      </c>
      <c r="H165" s="126">
        <f>AVERAGE(North_West!W165,North_West!X165,North_West!Y165)</f>
        <v>580.33296018236399</v>
      </c>
      <c r="I165" s="126">
        <f>AVERAGE(Yorkshire_and_The_Humber!W165,Yorkshire_and_The_Humber!X165,Yorkshire_and_The_Humber!Y165)</f>
        <v>598.51864406878121</v>
      </c>
      <c r="J165" s="126">
        <f>AVERAGE(East_Midlands!W165,East_Midlands!X165,East_Midlands!Y165)</f>
        <v>649.10143435415296</v>
      </c>
      <c r="K165" s="126">
        <f>AVERAGE(West_Midlands!W165,West_Midlands!X165,West_Midlands!Y165)</f>
        <v>580.82225359297888</v>
      </c>
      <c r="L165" s="126">
        <f>AVERAGE(East!W165,East!X165,East!Y165)</f>
        <v>663.83965734076651</v>
      </c>
      <c r="M165" s="126">
        <f>AVERAGE(London!W165,London!X165,London!Y165)</f>
        <v>703.54266301835958</v>
      </c>
      <c r="N165" s="126">
        <f>AVERAGE(South_East!W165,South_East!X165,South_East!Y165)</f>
        <v>712.73509528007344</v>
      </c>
      <c r="O165" s="126">
        <f>AVERAGE(South_West!U165:V165,South_West!X165,South_West!Y165)</f>
        <v>682.50748135595632</v>
      </c>
      <c r="P165" s="126">
        <f>AVERAGE(England!W165,England!X165,England!Y165)</f>
        <v>644.66120645190222</v>
      </c>
      <c r="Q165" s="126">
        <f>AVERAGE(Wales!W165,Wales!X165,Wales!Y165)</f>
        <v>589.18036807873443</v>
      </c>
      <c r="R165" s="126">
        <f>AVERAGE(Scotland!W165,Scotland!X165,Scotland!Y165)</f>
        <v>602.24419498846805</v>
      </c>
      <c r="S165" s="126">
        <f>AVERAGE(Northern_Ireland!W165,Northern_Ireland!X165,Northern_Ireland!Y165)</f>
        <v>619.68783217608734</v>
      </c>
      <c r="T165" s="210" t="s">
        <v>632</v>
      </c>
      <c r="U165" s="211" t="s">
        <v>85</v>
      </c>
      <c r="V165" s="211" t="s">
        <v>632</v>
      </c>
      <c r="W165" s="211" t="s">
        <v>632</v>
      </c>
      <c r="X165" s="211" t="s">
        <v>632</v>
      </c>
      <c r="Y165" s="211" t="s">
        <v>632</v>
      </c>
      <c r="Z165" s="211" t="s">
        <v>632</v>
      </c>
      <c r="AA165" s="211" t="s">
        <v>632</v>
      </c>
      <c r="AB165" s="211" t="s">
        <v>632</v>
      </c>
      <c r="AC165" s="211" t="s">
        <v>85</v>
      </c>
      <c r="AD165" s="211" t="s">
        <v>632</v>
      </c>
      <c r="AE165" s="211" t="s">
        <v>632</v>
      </c>
      <c r="AF165" s="211" t="s">
        <v>632</v>
      </c>
    </row>
    <row r="166" spans="1:32" customFormat="1" ht="13.2" x14ac:dyDescent="0.25">
      <c r="A166" s="132" t="s">
        <v>311</v>
      </c>
      <c r="B166" s="133" t="s">
        <v>312</v>
      </c>
      <c r="C166" s="133"/>
      <c r="D166" s="133"/>
      <c r="E166" s="133"/>
      <c r="F166" s="134" t="s">
        <v>35</v>
      </c>
      <c r="G166" s="135">
        <f>AVERAGE(North_East!W166,North_East!X166,North_East!Y166)</f>
        <v>321.88644228556171</v>
      </c>
      <c r="H166" s="135">
        <f>AVERAGE(North_West!W166,North_West!X166,North_West!Y166)</f>
        <v>342.98696340382588</v>
      </c>
      <c r="I166" s="135">
        <f>AVERAGE(Yorkshire_and_The_Humber!W166,Yorkshire_and_The_Humber!X166,Yorkshire_and_The_Humber!Y166)</f>
        <v>362.71592998644002</v>
      </c>
      <c r="J166" s="135">
        <f>AVERAGE(East_Midlands!W166,East_Midlands!X166,East_Midlands!Y166)</f>
        <v>389.89363704513374</v>
      </c>
      <c r="K166" s="135">
        <f>AVERAGE(West_Midlands!W166,West_Midlands!X166,West_Midlands!Y166)</f>
        <v>354.32715969536298</v>
      </c>
      <c r="L166" s="135">
        <f>AVERAGE(East!W166,East!X166,East!Y166)</f>
        <v>388.45562686911165</v>
      </c>
      <c r="M166" s="135">
        <f>AVERAGE(London!W166,London!X166,London!Y166)</f>
        <v>392.40348523632537</v>
      </c>
      <c r="N166" s="135">
        <f>AVERAGE(South_East!W166,South_East!X166,South_East!Y166)</f>
        <v>408.60336537412792</v>
      </c>
      <c r="O166" s="135">
        <f>AVERAGE(South_West!U166:V166,South_West!X166,South_West!Y166)</f>
        <v>395.80885822295346</v>
      </c>
      <c r="P166" s="135">
        <f>AVERAGE(England!W166,England!X166,England!Y166)</f>
        <v>378.06205024042606</v>
      </c>
      <c r="Q166" s="135">
        <f>AVERAGE(Wales!W166,Wales!X166,Wales!Y166)</f>
        <v>356.13341443774488</v>
      </c>
      <c r="R166" s="135">
        <f>AVERAGE(Scotland!W166,Scotland!X166,Scotland!Y166)</f>
        <v>357.79027435136237</v>
      </c>
      <c r="S166" s="135">
        <f>AVERAGE(Northern_Ireland!W166,Northern_Ireland!X166,Northern_Ireland!Y166)</f>
        <v>378.325122003388</v>
      </c>
      <c r="T166" s="212" t="s">
        <v>632</v>
      </c>
      <c r="U166" s="213" t="s">
        <v>85</v>
      </c>
      <c r="V166" s="213" t="s">
        <v>632</v>
      </c>
      <c r="W166" s="213" t="s">
        <v>632</v>
      </c>
      <c r="X166" s="213" t="s">
        <v>632</v>
      </c>
      <c r="Y166" s="213" t="s">
        <v>632</v>
      </c>
      <c r="Z166" s="213" t="s">
        <v>632</v>
      </c>
      <c r="AA166" s="213" t="s">
        <v>85</v>
      </c>
      <c r="AB166" s="213" t="s">
        <v>632</v>
      </c>
      <c r="AC166" s="213" t="s">
        <v>85</v>
      </c>
      <c r="AD166" s="213" t="s">
        <v>632</v>
      </c>
      <c r="AE166" s="213" t="s">
        <v>632</v>
      </c>
      <c r="AF166" s="213" t="s">
        <v>85</v>
      </c>
    </row>
    <row r="167" spans="1:32" s="55" customFormat="1" ht="13.2" x14ac:dyDescent="0.25">
      <c r="A167" s="75" t="s">
        <v>313</v>
      </c>
      <c r="B167" s="76" t="s">
        <v>314</v>
      </c>
      <c r="C167" s="76"/>
      <c r="D167" s="76"/>
      <c r="E167" s="76"/>
      <c r="F167" s="35" t="s">
        <v>35</v>
      </c>
      <c r="G167" s="77">
        <f>AVERAGE(North_East!W167,North_East!X167,North_East!Y167)</f>
        <v>138.11445688398885</v>
      </c>
      <c r="H167" s="77">
        <f>AVERAGE(North_West!W167,North_West!X167,North_West!Y167)</f>
        <v>119.86530434713382</v>
      </c>
      <c r="I167" s="77">
        <f>AVERAGE(Yorkshire_and_The_Humber!W167,Yorkshire_and_The_Humber!X167,Yorkshire_and_The_Humber!Y167)</f>
        <v>127.65572420893029</v>
      </c>
      <c r="J167" s="77">
        <f>AVERAGE(East_Midlands!W167,East_Midlands!X167,East_Midlands!Y167)</f>
        <v>128.19364409003114</v>
      </c>
      <c r="K167" s="77">
        <f>AVERAGE(West_Midlands!W167,West_Midlands!X167,West_Midlands!Y167)</f>
        <v>128.36756323008066</v>
      </c>
      <c r="L167" s="77">
        <f>AVERAGE(East!W167,East!X167,East!Y167)</f>
        <v>123.79749661223811</v>
      </c>
      <c r="M167" s="77">
        <f>AVERAGE(London!W167,London!X167,London!Y167)</f>
        <v>105.18484431733981</v>
      </c>
      <c r="N167" s="77">
        <f>AVERAGE(South_East!W167,South_East!X167,South_East!Y167)</f>
        <v>120.12154861823284</v>
      </c>
      <c r="O167" s="77">
        <f>AVERAGE(South_West!U167:V167,South_West!X167,South_West!Y167)</f>
        <v>122.10453233505817</v>
      </c>
      <c r="P167" s="77">
        <f>AVERAGE(England!W167,England!X167,England!Y167)</f>
        <v>121.43343339306193</v>
      </c>
      <c r="Q167" s="77">
        <f>AVERAGE(Wales!W167,Wales!X167,Wales!Y167)</f>
        <v>131.54625267787165</v>
      </c>
      <c r="R167" s="77">
        <f>AVERAGE(Scotland!W167,Scotland!X167,Scotland!Y167)</f>
        <v>138.6081624253043</v>
      </c>
      <c r="S167" s="77">
        <f>AVERAGE(Northern_Ireland!W167,Northern_Ireland!X167,Northern_Ireland!Y167)</f>
        <v>176.41363465125269</v>
      </c>
      <c r="T167" s="196" t="s">
        <v>632</v>
      </c>
      <c r="U167" s="197" t="s">
        <v>85</v>
      </c>
      <c r="V167" s="197" t="s">
        <v>632</v>
      </c>
      <c r="W167" s="197" t="s">
        <v>632</v>
      </c>
      <c r="X167" s="197" t="s">
        <v>632</v>
      </c>
      <c r="Y167" s="197" t="s">
        <v>632</v>
      </c>
      <c r="Z167" s="197" t="s">
        <v>632</v>
      </c>
      <c r="AA167" s="197" t="s">
        <v>632</v>
      </c>
      <c r="AB167" s="197" t="s">
        <v>632</v>
      </c>
      <c r="AC167" s="197" t="s">
        <v>85</v>
      </c>
      <c r="AD167" s="197" t="s">
        <v>632</v>
      </c>
      <c r="AE167" s="197" t="s">
        <v>632</v>
      </c>
      <c r="AF167" s="197" t="s">
        <v>632</v>
      </c>
    </row>
    <row r="168" spans="1:32" customFormat="1" ht="13.2" x14ac:dyDescent="0.25">
      <c r="A168" s="100" t="s">
        <v>315</v>
      </c>
      <c r="B168" s="83"/>
      <c r="C168" s="83"/>
      <c r="D168" s="83" t="s">
        <v>316</v>
      </c>
      <c r="E168" s="83"/>
      <c r="F168" s="101" t="s">
        <v>35</v>
      </c>
      <c r="G168" s="85">
        <f>AVERAGE(North_East!W168,North_East!X168,North_East!Y168)</f>
        <v>29.577789448715674</v>
      </c>
      <c r="H168" s="85">
        <f>AVERAGE(North_West!W168,North_West!X168,North_West!Y168)</f>
        <v>30.012499317967311</v>
      </c>
      <c r="I168" s="85">
        <f>AVERAGE(Yorkshire_and_The_Humber!W168,Yorkshire_and_The_Humber!X168,Yorkshire_and_The_Humber!Y168)</f>
        <v>31.093104859443383</v>
      </c>
      <c r="J168" s="85">
        <f>AVERAGE(East_Midlands!W168,East_Midlands!X168,East_Midlands!Y168)</f>
        <v>37.799082890935523</v>
      </c>
      <c r="K168" s="85">
        <f>AVERAGE(West_Midlands!W168,West_Midlands!X168,West_Midlands!Y168)</f>
        <v>32.291030932220131</v>
      </c>
      <c r="L168" s="85">
        <f>AVERAGE(East!W168,East!X168,East!Y168)</f>
        <v>33.106220073496893</v>
      </c>
      <c r="M168" s="85">
        <f>AVERAGE(London!W168,London!X168,London!Y168)</f>
        <v>27.638390711842096</v>
      </c>
      <c r="N168" s="85">
        <f>AVERAGE(South_East!W168,South_East!X168,South_East!Y168)</f>
        <v>34.787506580575375</v>
      </c>
      <c r="O168" s="85">
        <f>AVERAGE(South_West!U168:V168,South_West!X168,South_West!Y168)</f>
        <v>36.810345617081843</v>
      </c>
      <c r="P168" s="85">
        <f>AVERAGE(England!W168,England!X168,England!Y168)</f>
        <v>32.11113083853931</v>
      </c>
      <c r="Q168" s="85">
        <f>AVERAGE(Wales!W168,Wales!X168,Wales!Y168)</f>
        <v>36.195755317208508</v>
      </c>
      <c r="R168" s="85">
        <f>AVERAGE(Scotland!W168,Scotland!X168,Scotland!Y168)</f>
        <v>30.260109036077896</v>
      </c>
      <c r="S168" s="85">
        <f>AVERAGE(Northern_Ireland!W168,Northern_Ireland!X168,Northern_Ireland!Y168)</f>
        <v>47.521195974604929</v>
      </c>
      <c r="T168" s="198" t="s">
        <v>47</v>
      </c>
      <c r="U168" s="199" t="s">
        <v>632</v>
      </c>
      <c r="V168" s="199" t="s">
        <v>47</v>
      </c>
      <c r="W168" s="199" t="s">
        <v>47</v>
      </c>
      <c r="X168" s="199" t="s">
        <v>47</v>
      </c>
      <c r="Y168" s="199" t="s">
        <v>632</v>
      </c>
      <c r="Z168" s="199" t="s">
        <v>47</v>
      </c>
      <c r="AA168" s="199" t="s">
        <v>632</v>
      </c>
      <c r="AB168" s="199" t="s">
        <v>632</v>
      </c>
      <c r="AC168" s="199" t="s">
        <v>85</v>
      </c>
      <c r="AD168" s="199" t="s">
        <v>47</v>
      </c>
      <c r="AE168" s="199" t="s">
        <v>47</v>
      </c>
      <c r="AF168" s="199" t="s">
        <v>632</v>
      </c>
    </row>
    <row r="169" spans="1:32" customFormat="1" ht="15.6" x14ac:dyDescent="0.25">
      <c r="A169" s="82" t="s">
        <v>317</v>
      </c>
      <c r="B169" s="83"/>
      <c r="C169" s="83"/>
      <c r="D169" s="83"/>
      <c r="E169" s="83" t="s">
        <v>658</v>
      </c>
      <c r="F169" s="84" t="s">
        <v>35</v>
      </c>
      <c r="G169" s="85">
        <f>AVERAGE(North_East!W169,North_East!X169,North_East!Y169)</f>
        <v>6.2040289955654906</v>
      </c>
      <c r="H169" s="85">
        <f>AVERAGE(North_West!W169,North_West!X169,North_West!Y169)</f>
        <v>7.4894453985747615</v>
      </c>
      <c r="I169" s="85">
        <f>AVERAGE(Yorkshire_and_The_Humber!W169,Yorkshire_and_The_Humber!X169,Yorkshire_and_The_Humber!Y169)</f>
        <v>7.9050198992196465</v>
      </c>
      <c r="J169" s="85">
        <f>AVERAGE(East_Midlands!W169,East_Midlands!X169,East_Midlands!Y169)</f>
        <v>7.5019858183096977</v>
      </c>
      <c r="K169" s="85">
        <f>AVERAGE(West_Midlands!W169,West_Midlands!X169,West_Midlands!Y169)</f>
        <v>7.463735761795971</v>
      </c>
      <c r="L169" s="85">
        <f>AVERAGE(East!W169,East!X169,East!Y169)</f>
        <v>7.6486019537110721</v>
      </c>
      <c r="M169" s="85">
        <f>AVERAGE(London!W169,London!X169,London!Y169)</f>
        <v>4.5963443551666883</v>
      </c>
      <c r="N169" s="85">
        <f>AVERAGE(South_East!W169,South_East!X169,South_East!Y169)</f>
        <v>7.976939602986981</v>
      </c>
      <c r="O169" s="85">
        <f>AVERAGE(South_West!U169:V169,South_West!X169,South_West!Y169)</f>
        <v>8.4308510385005029</v>
      </c>
      <c r="P169" s="85">
        <f>AVERAGE(England!W169,England!X169,England!Y169)</f>
        <v>7.2262447509094789</v>
      </c>
      <c r="Q169" s="85">
        <f>AVERAGE(Wales!W169,Wales!X169,Wales!Y169)</f>
        <v>9.5730488163250556</v>
      </c>
      <c r="R169" s="85">
        <f>AVERAGE(Scotland!W169,Scotland!X169,Scotland!Y169)</f>
        <v>8.5958686035418115</v>
      </c>
      <c r="S169" s="85">
        <f>AVERAGE(Northern_Ireland!W169,Northern_Ireland!X169,Northern_Ireland!Y169)</f>
        <v>7.5647579146367505</v>
      </c>
      <c r="T169" s="198"/>
      <c r="U169" s="199" t="s">
        <v>47</v>
      </c>
      <c r="V169" s="199"/>
      <c r="W169" s="199"/>
      <c r="X169" s="199"/>
      <c r="Y169" s="199" t="s">
        <v>47</v>
      </c>
      <c r="Z169" s="199"/>
      <c r="AA169" s="199" t="s">
        <v>47</v>
      </c>
      <c r="AB169" s="199" t="s">
        <v>47</v>
      </c>
      <c r="AC169" s="199" t="s">
        <v>632</v>
      </c>
      <c r="AD169" s="199"/>
      <c r="AE169" s="199"/>
      <c r="AF169" s="199" t="s">
        <v>47</v>
      </c>
    </row>
    <row r="170" spans="1:32" customFormat="1" ht="15.6" x14ac:dyDescent="0.25">
      <c r="A170" s="82" t="s">
        <v>319</v>
      </c>
      <c r="B170" s="83"/>
      <c r="C170" s="83"/>
      <c r="D170" s="83"/>
      <c r="E170" s="83" t="s">
        <v>659</v>
      </c>
      <c r="F170" s="84" t="s">
        <v>35</v>
      </c>
      <c r="G170" s="85">
        <f>AVERAGE(North_East!W170,North_East!X170,North_East!Y170)</f>
        <v>6.2643898724217273</v>
      </c>
      <c r="H170" s="85">
        <f>AVERAGE(North_West!W170,North_West!X170,North_West!Y170)</f>
        <v>5.3187126239303089</v>
      </c>
      <c r="I170" s="85">
        <f>AVERAGE(Yorkshire_and_The_Humber!W170,Yorkshire_and_The_Humber!X170,Yorkshire_and_The_Humber!Y170)</f>
        <v>5.7641164985504671</v>
      </c>
      <c r="J170" s="85">
        <f>AVERAGE(East_Midlands!W170,East_Midlands!X170,East_Midlands!Y170)</f>
        <v>7.9785368977944247</v>
      </c>
      <c r="K170" s="85">
        <f>AVERAGE(West_Midlands!W170,West_Midlands!X170,West_Midlands!Y170)</f>
        <v>6.0107548028893829</v>
      </c>
      <c r="L170" s="85">
        <f>AVERAGE(East!W170,East!X170,East!Y170)</f>
        <v>7.5072285255471876</v>
      </c>
      <c r="M170" s="85">
        <f>AVERAGE(London!W170,London!X170,London!Y170)</f>
        <v>5.7303560765610699</v>
      </c>
      <c r="N170" s="85">
        <f>AVERAGE(South_East!W170,South_East!X170,South_East!Y170)</f>
        <v>8.0642336498527971</v>
      </c>
      <c r="O170" s="85">
        <f>AVERAGE(South_West!U170:V170,South_West!X170,South_West!Y170)</f>
        <v>7.387850635569559</v>
      </c>
      <c r="P170" s="85">
        <f>AVERAGE(England!W170,England!X170,England!Y170)</f>
        <v>6.5161151704976454</v>
      </c>
      <c r="Q170" s="85">
        <f>AVERAGE(Wales!W170,Wales!X170,Wales!Y170)</f>
        <v>5.7200367066506965</v>
      </c>
      <c r="R170" s="85">
        <f>AVERAGE(Scotland!W170,Scotland!X170,Scotland!Y170)</f>
        <v>3.7917627617287581</v>
      </c>
      <c r="S170" s="85">
        <f>AVERAGE(Northern_Ireland!W170,Northern_Ireland!X170,Northern_Ireland!Y170)</f>
        <v>1.8645128594747276</v>
      </c>
      <c r="T170" s="198"/>
      <c r="U170" s="199" t="s">
        <v>47</v>
      </c>
      <c r="V170" s="199"/>
      <c r="W170" s="199"/>
      <c r="X170" s="199"/>
      <c r="Y170" s="199" t="s">
        <v>47</v>
      </c>
      <c r="Z170" s="199"/>
      <c r="AA170" s="199" t="s">
        <v>47</v>
      </c>
      <c r="AB170" s="199" t="s">
        <v>47</v>
      </c>
      <c r="AC170" s="199" t="s">
        <v>632</v>
      </c>
      <c r="AD170" s="199"/>
      <c r="AE170" s="199"/>
      <c r="AF170" s="199"/>
    </row>
    <row r="171" spans="1:32" customFormat="1" ht="15.6" x14ac:dyDescent="0.25">
      <c r="A171" s="82" t="s">
        <v>321</v>
      </c>
      <c r="B171" s="83"/>
      <c r="C171" s="83"/>
      <c r="D171" s="83"/>
      <c r="E171" s="83" t="s">
        <v>660</v>
      </c>
      <c r="F171" s="84" t="s">
        <v>35</v>
      </c>
      <c r="G171" s="85">
        <f>AVERAGE(North_East!W171,North_East!X171,North_East!Y171)</f>
        <v>17.109370580728456</v>
      </c>
      <c r="H171" s="85">
        <f>AVERAGE(North_West!W171,North_West!X171,North_West!Y171)</f>
        <v>17.204341295462239</v>
      </c>
      <c r="I171" s="85">
        <f>AVERAGE(Yorkshire_and_The_Humber!W171,Yorkshire_and_The_Humber!X171,Yorkshire_and_The_Humber!Y171)</f>
        <v>17.423968461673269</v>
      </c>
      <c r="J171" s="85">
        <f>AVERAGE(East_Midlands!W171,East_Midlands!X171,East_Midlands!Y171)</f>
        <v>22.318560174831386</v>
      </c>
      <c r="K171" s="85">
        <f>AVERAGE(West_Midlands!W171,West_Midlands!X171,West_Midlands!Y171)</f>
        <v>18.816540367534767</v>
      </c>
      <c r="L171" s="85">
        <f>AVERAGE(East!W171,East!X171,East!Y171)</f>
        <v>17.950389594238633</v>
      </c>
      <c r="M171" s="85">
        <f>AVERAGE(London!W171,London!X171,London!Y171)</f>
        <v>17.311690280114341</v>
      </c>
      <c r="N171" s="85">
        <f>AVERAGE(South_East!W171,South_East!X171,South_East!Y171)</f>
        <v>18.746333327735602</v>
      </c>
      <c r="O171" s="85">
        <f>AVERAGE(South_West!U171:V171,South_West!X171,South_West!Y171)</f>
        <v>20.991643943011773</v>
      </c>
      <c r="P171" s="85">
        <f>AVERAGE(England!W171,England!X171,England!Y171)</f>
        <v>18.36877091713221</v>
      </c>
      <c r="Q171" s="85">
        <f>AVERAGE(Wales!W171,Wales!X171,Wales!Y171)</f>
        <v>20.90266979423274</v>
      </c>
      <c r="R171" s="85">
        <f>AVERAGE(Scotland!W171,Scotland!X171,Scotland!Y171)</f>
        <v>17.872477670807328</v>
      </c>
      <c r="S171" s="85">
        <f>AVERAGE(Northern_Ireland!W171,Northern_Ireland!X171,Northern_Ireland!Y171)</f>
        <v>38.091925200493456</v>
      </c>
      <c r="T171" s="198" t="s">
        <v>47</v>
      </c>
      <c r="U171" s="199" t="s">
        <v>632</v>
      </c>
      <c r="V171" s="199" t="s">
        <v>47</v>
      </c>
      <c r="W171" s="199" t="s">
        <v>47</v>
      </c>
      <c r="X171" s="199" t="s">
        <v>47</v>
      </c>
      <c r="Y171" s="199" t="s">
        <v>47</v>
      </c>
      <c r="Z171" s="199" t="s">
        <v>47</v>
      </c>
      <c r="AA171" s="199" t="s">
        <v>47</v>
      </c>
      <c r="AB171" s="199" t="s">
        <v>47</v>
      </c>
      <c r="AC171" s="199" t="s">
        <v>85</v>
      </c>
      <c r="AD171" s="199"/>
      <c r="AE171" s="199" t="s">
        <v>47</v>
      </c>
      <c r="AF171" s="199" t="s">
        <v>632</v>
      </c>
    </row>
    <row r="172" spans="1:32" customFormat="1" ht="13.2" x14ac:dyDescent="0.25">
      <c r="A172" s="82" t="s">
        <v>323</v>
      </c>
      <c r="B172" s="83" t="s">
        <v>324</v>
      </c>
      <c r="C172" s="83"/>
      <c r="D172" s="83"/>
      <c r="E172" s="83"/>
      <c r="F172" s="84" t="s">
        <v>35</v>
      </c>
      <c r="G172" s="85">
        <f>AVERAGE(North_East!W172,North_East!X172,North_East!Y172)</f>
        <v>108.5366674352732</v>
      </c>
      <c r="H172" s="85">
        <f>AVERAGE(North_West!W172,North_West!X172,North_West!Y172)</f>
        <v>89.852805029166419</v>
      </c>
      <c r="I172" s="85">
        <f>AVERAGE(Yorkshire_and_The_Humber!W172,Yorkshire_and_The_Humber!X172,Yorkshire_and_The_Humber!Y172)</f>
        <v>96.56261934948698</v>
      </c>
      <c r="J172" s="85">
        <f>AVERAGE(East_Midlands!W172,East_Midlands!X172,East_Midlands!Y172)</f>
        <v>90.394561199095577</v>
      </c>
      <c r="K172" s="85">
        <f>AVERAGE(West_Midlands!W172,West_Midlands!X172,West_Midlands!Y172)</f>
        <v>96.076532297860481</v>
      </c>
      <c r="L172" s="85">
        <f>AVERAGE(East!W172,East!X172,East!Y172)</f>
        <v>90.691276538741235</v>
      </c>
      <c r="M172" s="85">
        <f>AVERAGE(London!W172,London!X172,London!Y172)</f>
        <v>77.546453605497732</v>
      </c>
      <c r="N172" s="85">
        <f>AVERAGE(South_East!W172,South_East!X172,South_East!Y172)</f>
        <v>85.334042037657511</v>
      </c>
      <c r="O172" s="85">
        <f>AVERAGE(South_West!U172:V172,South_West!X172,South_West!Y172)</f>
        <v>85.294186717976388</v>
      </c>
      <c r="P172" s="85">
        <f>AVERAGE(England!W172,England!X172,England!Y172)</f>
        <v>89.322302554522608</v>
      </c>
      <c r="Q172" s="85">
        <f>AVERAGE(Wales!W172,Wales!X172,Wales!Y172)</f>
        <v>95.350497360663169</v>
      </c>
      <c r="R172" s="85">
        <f>AVERAGE(Scotland!W172,Scotland!X172,Scotland!Y172)</f>
        <v>108.34805338922639</v>
      </c>
      <c r="S172" s="85">
        <f>AVERAGE(Northern_Ireland!W172,Northern_Ireland!X172,Northern_Ireland!Y172)</f>
        <v>128.8924386766478</v>
      </c>
      <c r="T172" s="198" t="s">
        <v>47</v>
      </c>
      <c r="U172" s="199" t="s">
        <v>632</v>
      </c>
      <c r="V172" s="199" t="s">
        <v>632</v>
      </c>
      <c r="W172" s="199" t="s">
        <v>632</v>
      </c>
      <c r="X172" s="199" t="s">
        <v>632</v>
      </c>
      <c r="Y172" s="199" t="s">
        <v>632</v>
      </c>
      <c r="Z172" s="199" t="s">
        <v>47</v>
      </c>
      <c r="AA172" s="199" t="s">
        <v>632</v>
      </c>
      <c r="AB172" s="199" t="s">
        <v>632</v>
      </c>
      <c r="AC172" s="199" t="s">
        <v>85</v>
      </c>
      <c r="AD172" s="199" t="s">
        <v>47</v>
      </c>
      <c r="AE172" s="199" t="s">
        <v>632</v>
      </c>
      <c r="AF172" s="199" t="s">
        <v>632</v>
      </c>
    </row>
    <row r="173" spans="1:32" customFormat="1" ht="13.2" x14ac:dyDescent="0.25">
      <c r="A173" s="82" t="s">
        <v>325</v>
      </c>
      <c r="B173" s="83"/>
      <c r="C173" s="83"/>
      <c r="D173" s="83" t="s">
        <v>326</v>
      </c>
      <c r="E173" s="83"/>
      <c r="F173" s="84" t="s">
        <v>35</v>
      </c>
      <c r="G173" s="85">
        <f>AVERAGE(North_East!W173,North_East!X173,North_East!Y173)</f>
        <v>50.673676237396052</v>
      </c>
      <c r="H173" s="85">
        <f>AVERAGE(North_West!W173,North_West!X173,North_West!Y173)</f>
        <v>38.757992802509513</v>
      </c>
      <c r="I173" s="85">
        <f>AVERAGE(Yorkshire_and_The_Humber!W173,Yorkshire_and_The_Humber!X173,Yorkshire_and_The_Humber!Y173)</f>
        <v>45.00437635874323</v>
      </c>
      <c r="J173" s="85">
        <f>AVERAGE(East_Midlands!W173,East_Midlands!X173,East_Midlands!Y173)</f>
        <v>33.435593975745967</v>
      </c>
      <c r="K173" s="85">
        <f>AVERAGE(West_Midlands!W173,West_Midlands!X173,West_Midlands!Y173)</f>
        <v>38.06514625373358</v>
      </c>
      <c r="L173" s="85">
        <f>AVERAGE(East!W173,East!X173,East!Y173)</f>
        <v>33.156957865645474</v>
      </c>
      <c r="M173" s="85">
        <f>AVERAGE(London!W173,London!X173,London!Y173)</f>
        <v>32.14852078272154</v>
      </c>
      <c r="N173" s="85">
        <f>AVERAGE(South_East!W173,South_East!X173,South_East!Y173)</f>
        <v>30.923550530275083</v>
      </c>
      <c r="O173" s="85">
        <f>AVERAGE(South_West!U173:V173,South_West!X173,South_West!Y173)</f>
        <v>30.465056947839262</v>
      </c>
      <c r="P173" s="85">
        <f>AVERAGE(England!W173,England!X173,England!Y173)</f>
        <v>35.621925702561107</v>
      </c>
      <c r="Q173" s="85">
        <f>AVERAGE(Wales!W173,Wales!X173,Wales!Y173)</f>
        <v>41.39660362012517</v>
      </c>
      <c r="R173" s="85">
        <f>AVERAGE(Scotland!W173,Scotland!X173,Scotland!Y173)</f>
        <v>43.548947576667558</v>
      </c>
      <c r="S173" s="85">
        <f>AVERAGE(Northern_Ireland!W173,Northern_Ireland!X173,Northern_Ireland!Y173)</f>
        <v>67.244538646836006</v>
      </c>
      <c r="T173" s="198" t="s">
        <v>47</v>
      </c>
      <c r="U173" s="199" t="s">
        <v>632</v>
      </c>
      <c r="V173" s="199" t="s">
        <v>47</v>
      </c>
      <c r="W173" s="199" t="s">
        <v>47</v>
      </c>
      <c r="X173" s="199" t="s">
        <v>47</v>
      </c>
      <c r="Y173" s="199" t="s">
        <v>47</v>
      </c>
      <c r="Z173" s="199" t="s">
        <v>47</v>
      </c>
      <c r="AA173" s="199" t="s">
        <v>47</v>
      </c>
      <c r="AB173" s="199" t="s">
        <v>47</v>
      </c>
      <c r="AC173" s="199" t="s">
        <v>85</v>
      </c>
      <c r="AD173" s="199" t="s">
        <v>47</v>
      </c>
      <c r="AE173" s="199" t="s">
        <v>47</v>
      </c>
      <c r="AF173" s="199" t="s">
        <v>632</v>
      </c>
    </row>
    <row r="174" spans="1:32" customFormat="1" ht="13.2" x14ac:dyDescent="0.25">
      <c r="A174" s="82" t="s">
        <v>327</v>
      </c>
      <c r="B174" s="83"/>
      <c r="C174" s="83"/>
      <c r="D174" s="83"/>
      <c r="E174" s="83" t="s">
        <v>328</v>
      </c>
      <c r="F174" s="84" t="s">
        <v>35</v>
      </c>
      <c r="G174" s="85">
        <f>AVERAGE(North_East!W174,North_East!X174,North_East!Y174)</f>
        <v>17.07194816951197</v>
      </c>
      <c r="H174" s="85">
        <f>AVERAGE(North_West!W174,North_West!X174,North_West!Y174)</f>
        <v>17.87996897099929</v>
      </c>
      <c r="I174" s="85">
        <f>AVERAGE(Yorkshire_and_The_Humber!W174,Yorkshire_and_The_Humber!X174,Yorkshire_and_The_Humber!Y174)</f>
        <v>15.231716088275121</v>
      </c>
      <c r="J174" s="85">
        <f>AVERAGE(East_Midlands!W174,East_Midlands!X174,East_Midlands!Y174)</f>
        <v>15.686491252846606</v>
      </c>
      <c r="K174" s="85">
        <f>AVERAGE(West_Midlands!W174,West_Midlands!X174,West_Midlands!Y174)</f>
        <v>16.753752574319353</v>
      </c>
      <c r="L174" s="85">
        <f>AVERAGE(East!W174,East!X174,East!Y174)</f>
        <v>14.836082024233027</v>
      </c>
      <c r="M174" s="85">
        <f>AVERAGE(London!W174,London!X174,London!Y174)</f>
        <v>11.811633608763261</v>
      </c>
      <c r="N174" s="85">
        <f>AVERAGE(South_East!W174,South_East!X174,South_East!Y174)</f>
        <v>13.464704524454612</v>
      </c>
      <c r="O174" s="85">
        <f>AVERAGE(South_West!U174:V174,South_West!X174,South_West!Y174)</f>
        <v>13.046104354359404</v>
      </c>
      <c r="P174" s="85">
        <f>AVERAGE(England!W174,England!X174,England!Y174)</f>
        <v>14.66905698949833</v>
      </c>
      <c r="Q174" s="85">
        <f>AVERAGE(Wales!W174,Wales!X174,Wales!Y174)</f>
        <v>19.344158316270331</v>
      </c>
      <c r="R174" s="85">
        <f>AVERAGE(Scotland!W174,Scotland!X174,Scotland!Y174)</f>
        <v>17.399980228247177</v>
      </c>
      <c r="S174" s="85">
        <f>AVERAGE(Northern_Ireland!W174,Northern_Ireland!X174,Northern_Ireland!Y174)</f>
        <v>19.818842840870882</v>
      </c>
      <c r="T174" s="198" t="s">
        <v>47</v>
      </c>
      <c r="U174" s="199" t="s">
        <v>632</v>
      </c>
      <c r="V174" s="199" t="s">
        <v>47</v>
      </c>
      <c r="W174" s="199" t="s">
        <v>47</v>
      </c>
      <c r="X174" s="199" t="s">
        <v>47</v>
      </c>
      <c r="Y174" s="199" t="s">
        <v>47</v>
      </c>
      <c r="Z174" s="199"/>
      <c r="AA174" s="199" t="s">
        <v>47</v>
      </c>
      <c r="AB174" s="199" t="s">
        <v>47</v>
      </c>
      <c r="AC174" s="199" t="s">
        <v>632</v>
      </c>
      <c r="AD174" s="199" t="s">
        <v>47</v>
      </c>
      <c r="AE174" s="199" t="s">
        <v>47</v>
      </c>
      <c r="AF174" s="199" t="s">
        <v>47</v>
      </c>
    </row>
    <row r="175" spans="1:32" customFormat="1" ht="13.2" x14ac:dyDescent="0.25">
      <c r="A175" s="82" t="s">
        <v>329</v>
      </c>
      <c r="B175" s="83"/>
      <c r="C175" s="83"/>
      <c r="D175" s="83"/>
      <c r="E175" s="83" t="s">
        <v>330</v>
      </c>
      <c r="F175" s="84" t="s">
        <v>35</v>
      </c>
      <c r="G175" s="85">
        <f>AVERAGE(North_East!W175,North_East!X175,North_East!Y175)</f>
        <v>33.601728067884096</v>
      </c>
      <c r="H175" s="85">
        <f>AVERAGE(North_West!W175,North_West!X175,North_West!Y175)</f>
        <v>20.878023831510223</v>
      </c>
      <c r="I175" s="85">
        <f>AVERAGE(Yorkshire_and_The_Humber!W175,Yorkshire_and_The_Humber!X175,Yorkshire_and_The_Humber!Y175)</f>
        <v>29.772660270468108</v>
      </c>
      <c r="J175" s="85">
        <f>AVERAGE(East_Midlands!W175,East_Midlands!X175,East_Midlands!Y175)</f>
        <v>17.749102722899355</v>
      </c>
      <c r="K175" s="85">
        <f>AVERAGE(West_Midlands!W175,West_Midlands!X175,West_Midlands!Y175)</f>
        <v>21.311393679414213</v>
      </c>
      <c r="L175" s="85">
        <f>AVERAGE(East!W175,East!X175,East!Y175)</f>
        <v>18.320875841412445</v>
      </c>
      <c r="M175" s="85">
        <f>AVERAGE(London!W175,London!X175,London!Y175)</f>
        <v>20.336887173958285</v>
      </c>
      <c r="N175" s="85">
        <f>AVERAGE(South_East!W175,South_East!X175,South_East!Y175)</f>
        <v>17.458846005820472</v>
      </c>
      <c r="O175" s="85">
        <f>AVERAGE(South_West!U175:V175,South_West!X175,South_West!Y175)</f>
        <v>17.418952593479858</v>
      </c>
      <c r="P175" s="85">
        <f>AVERAGE(England!W175,England!X175,England!Y175)</f>
        <v>20.95286871306276</v>
      </c>
      <c r="Q175" s="85">
        <f>AVERAGE(Wales!W175,Wales!X175,Wales!Y175)</f>
        <v>22.052445303854839</v>
      </c>
      <c r="R175" s="85">
        <f>AVERAGE(Scotland!W175,Scotland!X175,Scotland!Y175)</f>
        <v>26.148967348420371</v>
      </c>
      <c r="S175" s="85">
        <f>AVERAGE(Northern_Ireland!W175,Northern_Ireland!X175,Northern_Ireland!Y175)</f>
        <v>47.425695805965084</v>
      </c>
      <c r="T175" s="198"/>
      <c r="U175" s="199" t="s">
        <v>47</v>
      </c>
      <c r="V175" s="199" t="s">
        <v>47</v>
      </c>
      <c r="W175" s="199"/>
      <c r="X175" s="199"/>
      <c r="Y175" s="199"/>
      <c r="Z175" s="199"/>
      <c r="AA175" s="199"/>
      <c r="AB175" s="199"/>
      <c r="AC175" s="199" t="s">
        <v>632</v>
      </c>
      <c r="AD175" s="199"/>
      <c r="AE175" s="199"/>
      <c r="AF175" s="199" t="s">
        <v>47</v>
      </c>
    </row>
    <row r="176" spans="1:32" customFormat="1" ht="13.2" x14ac:dyDescent="0.25">
      <c r="A176" s="82">
        <v>198</v>
      </c>
      <c r="B176" s="83"/>
      <c r="C176" s="83"/>
      <c r="D176" s="83" t="s">
        <v>331</v>
      </c>
      <c r="E176" s="83"/>
      <c r="F176" s="84" t="s">
        <v>35</v>
      </c>
      <c r="G176" s="85">
        <f>AVERAGE(North_East!W176,North_East!X176,North_East!Y176)</f>
        <v>0.30028067789103413</v>
      </c>
      <c r="H176" s="85">
        <f>AVERAGE(North_West!W176,North_West!X176,North_West!Y176)</f>
        <v>0.24946246084322957</v>
      </c>
      <c r="I176" s="85">
        <f>AVERAGE(Yorkshire_and_The_Humber!W176,Yorkshire_and_The_Humber!X176,Yorkshire_and_The_Humber!Y176)</f>
        <v>0.27125344565739584</v>
      </c>
      <c r="J176" s="85">
        <f>AVERAGE(East_Midlands!W176,East_Midlands!X176,East_Midlands!Y176)</f>
        <v>0.37271459746317709</v>
      </c>
      <c r="K176" s="85">
        <f>AVERAGE(West_Midlands!W176,West_Midlands!X176,West_Midlands!Y176)</f>
        <v>0.29674276621618006</v>
      </c>
      <c r="L176" s="85">
        <f>AVERAGE(East!W176,East!X176,East!Y176)</f>
        <v>0.30203420462409541</v>
      </c>
      <c r="M176" s="85">
        <f>AVERAGE(London!W176,London!X176,London!Y176)</f>
        <v>0.17868454435115369</v>
      </c>
      <c r="N176" s="85">
        <f>AVERAGE(South_East!W176,South_East!X176,South_East!Y176)</f>
        <v>4.4628280411002356E-2</v>
      </c>
      <c r="O176" s="85">
        <f>AVERAGE(South_West!U176:V176,South_West!X176,South_West!Y176)</f>
        <v>0.28040327135641091</v>
      </c>
      <c r="P176" s="85">
        <f>AVERAGE(England!W176,England!X176,England!Y176)</f>
        <v>0.23643916040293098</v>
      </c>
      <c r="Q176" s="85">
        <f>AVERAGE(Wales!W176,Wales!X176,Wales!Y176)</f>
        <v>3.621586693376571E-2</v>
      </c>
      <c r="R176" s="85">
        <f>AVERAGE(Scotland!W176,Scotland!X176,Scotland!Y176)</f>
        <v>7.3279251776745533E-2</v>
      </c>
      <c r="S176" s="85">
        <f>AVERAGE(Northern_Ireland!W176,Northern_Ireland!X176,Northern_Ireland!Y176)</f>
        <v>0.29496858620466754</v>
      </c>
      <c r="T176" s="198" t="s">
        <v>36</v>
      </c>
      <c r="U176" s="199" t="s">
        <v>36</v>
      </c>
      <c r="V176" s="199" t="s">
        <v>85</v>
      </c>
      <c r="W176" s="199"/>
      <c r="X176" s="199" t="s">
        <v>85</v>
      </c>
      <c r="Y176" s="199" t="s">
        <v>36</v>
      </c>
      <c r="Z176" s="199"/>
      <c r="AA176" s="199"/>
      <c r="AB176" s="199" t="s">
        <v>85</v>
      </c>
      <c r="AC176" s="199" t="s">
        <v>36</v>
      </c>
      <c r="AD176" s="199" t="s">
        <v>85</v>
      </c>
      <c r="AE176" s="199" t="s">
        <v>85</v>
      </c>
      <c r="AF176" s="199" t="s">
        <v>36</v>
      </c>
    </row>
    <row r="177" spans="1:32" customFormat="1" ht="13.2" x14ac:dyDescent="0.25">
      <c r="A177" s="82">
        <v>199</v>
      </c>
      <c r="B177" s="83"/>
      <c r="C177" s="83"/>
      <c r="D177" s="83" t="s">
        <v>332</v>
      </c>
      <c r="E177" s="83"/>
      <c r="F177" s="84" t="s">
        <v>35</v>
      </c>
      <c r="G177" s="85">
        <f>AVERAGE(North_East!W177,North_East!X177,North_East!Y177)</f>
        <v>0.38932610539075013</v>
      </c>
      <c r="H177" s="85">
        <f>AVERAGE(North_West!W177,North_West!X177,North_West!Y177)</f>
        <v>0.35612245092834338</v>
      </c>
      <c r="I177" s="85">
        <f>AVERAGE(Yorkshire_and_The_Humber!W177,Yorkshire_and_The_Humber!X177,Yorkshire_and_The_Humber!Y177)</f>
        <v>0.31739509492381551</v>
      </c>
      <c r="J177" s="85">
        <f>AVERAGE(East_Midlands!W177,East_Midlands!X177,East_Midlands!Y177)</f>
        <v>0.3794679752584858</v>
      </c>
      <c r="K177" s="85">
        <f>AVERAGE(West_Midlands!W177,West_Midlands!X177,West_Midlands!Y177)</f>
        <v>0.14730694160616489</v>
      </c>
      <c r="L177" s="85">
        <f>AVERAGE(East!W177,East!X177,East!Y177)</f>
        <v>0.18904179960728507</v>
      </c>
      <c r="M177" s="85">
        <f>AVERAGE(London!W177,London!X177,London!Y177)</f>
        <v>0.49198585657281962</v>
      </c>
      <c r="N177" s="85">
        <f>AVERAGE(South_East!W177,South_East!X177,South_East!Y177)</f>
        <v>0.30141644422351543</v>
      </c>
      <c r="O177" s="85">
        <f>AVERAGE(South_West!U177:V177,South_West!X177,South_West!Y177)</f>
        <v>0.21410266175488812</v>
      </c>
      <c r="P177" s="85">
        <f>AVERAGE(England!W177,England!X177,England!Y177)</f>
        <v>0.30435636381010522</v>
      </c>
      <c r="Q177" s="85">
        <f>AVERAGE(Wales!W177,Wales!X177,Wales!Y177)</f>
        <v>0.45542769155776353</v>
      </c>
      <c r="R177" s="85">
        <f>AVERAGE(Scotland!W177,Scotland!X177,Scotland!Y177)</f>
        <v>0.24872912931200261</v>
      </c>
      <c r="S177" s="85">
        <f>AVERAGE(Northern_Ireland!W177,Northern_Ireland!X177,Northern_Ireland!Y177)</f>
        <v>0.1003495130127649</v>
      </c>
      <c r="T177" s="198" t="s">
        <v>36</v>
      </c>
      <c r="U177" s="199" t="s">
        <v>36</v>
      </c>
      <c r="V177" s="199" t="s">
        <v>36</v>
      </c>
      <c r="W177" s="199" t="s">
        <v>36</v>
      </c>
      <c r="X177" s="199" t="s">
        <v>36</v>
      </c>
      <c r="Y177" s="199" t="s">
        <v>36</v>
      </c>
      <c r="Z177" s="199" t="s">
        <v>85</v>
      </c>
      <c r="AA177" s="199" t="s">
        <v>36</v>
      </c>
      <c r="AB177" s="199" t="s">
        <v>36</v>
      </c>
      <c r="AC177" s="199"/>
      <c r="AD177" s="199" t="s">
        <v>85</v>
      </c>
      <c r="AE177" s="199" t="s">
        <v>36</v>
      </c>
      <c r="AF177" s="199" t="s">
        <v>36</v>
      </c>
    </row>
    <row r="178" spans="1:32" customFormat="1" ht="13.2" x14ac:dyDescent="0.25">
      <c r="A178" s="82">
        <v>200</v>
      </c>
      <c r="B178" s="83"/>
      <c r="C178" s="83"/>
      <c r="D178" s="83" t="s">
        <v>333</v>
      </c>
      <c r="E178" s="83"/>
      <c r="F178" s="84" t="s">
        <v>35</v>
      </c>
      <c r="G178" s="85">
        <f>AVERAGE(North_East!W178,North_East!X178,North_East!Y178)</f>
        <v>44.798201532224518</v>
      </c>
      <c r="H178" s="85">
        <f>AVERAGE(North_West!W178,North_West!X178,North_West!Y178)</f>
        <v>38.503932762003728</v>
      </c>
      <c r="I178" s="85">
        <f>AVERAGE(Yorkshire_and_The_Humber!W178,Yorkshire_and_The_Humber!X178,Yorkshire_and_The_Humber!Y178)</f>
        <v>40.867883917337181</v>
      </c>
      <c r="J178" s="85">
        <f>AVERAGE(East_Midlands!W178,East_Midlands!X178,East_Midlands!Y178)</f>
        <v>45.242345466532356</v>
      </c>
      <c r="K178" s="85">
        <f>AVERAGE(West_Midlands!W178,West_Midlands!X178,West_Midlands!Y178)</f>
        <v>46.253875521862938</v>
      </c>
      <c r="L178" s="85">
        <f>AVERAGE(East!W178,East!X178,East!Y178)</f>
        <v>44.105686273588788</v>
      </c>
      <c r="M178" s="85">
        <f>AVERAGE(London!W178,London!X178,London!Y178)</f>
        <v>36.663294998255807</v>
      </c>
      <c r="N178" s="85">
        <f>AVERAGE(South_East!W178,South_East!X178,South_East!Y178)</f>
        <v>42.186869171096504</v>
      </c>
      <c r="O178" s="85">
        <f>AVERAGE(South_West!U178:V178,South_West!X178,South_West!Y178)</f>
        <v>44.246207902576522</v>
      </c>
      <c r="P178" s="85">
        <f>AVERAGE(England!W178,England!X178,England!Y178)</f>
        <v>42.249465794768078</v>
      </c>
      <c r="Q178" s="85">
        <f>AVERAGE(Wales!W178,Wales!X178,Wales!Y178)</f>
        <v>43.969559745921721</v>
      </c>
      <c r="R178" s="85">
        <f>AVERAGE(Scotland!W178,Scotland!X178,Scotland!Y178)</f>
        <v>47.937831345876937</v>
      </c>
      <c r="S178" s="85">
        <f>AVERAGE(Northern_Ireland!W178,Northern_Ireland!X178,Northern_Ireland!Y178)</f>
        <v>41.535199725713476</v>
      </c>
      <c r="T178" s="198" t="s">
        <v>47</v>
      </c>
      <c r="U178" s="199" t="s">
        <v>632</v>
      </c>
      <c r="V178" s="199" t="s">
        <v>47</v>
      </c>
      <c r="W178" s="199" t="s">
        <v>47</v>
      </c>
      <c r="X178" s="199" t="s">
        <v>47</v>
      </c>
      <c r="Y178" s="199" t="s">
        <v>47</v>
      </c>
      <c r="Z178" s="199" t="s">
        <v>47</v>
      </c>
      <c r="AA178" s="199" t="s">
        <v>632</v>
      </c>
      <c r="AB178" s="199" t="s">
        <v>47</v>
      </c>
      <c r="AC178" s="199" t="s">
        <v>85</v>
      </c>
      <c r="AD178" s="199" t="s">
        <v>47</v>
      </c>
      <c r="AE178" s="199" t="s">
        <v>47</v>
      </c>
      <c r="AF178" s="199" t="s">
        <v>632</v>
      </c>
    </row>
    <row r="179" spans="1:32" customFormat="1" ht="13.2" x14ac:dyDescent="0.25">
      <c r="A179" s="117">
        <v>201</v>
      </c>
      <c r="B179" s="118"/>
      <c r="C179" s="118"/>
      <c r="D179" s="118" t="s">
        <v>334</v>
      </c>
      <c r="E179" s="118"/>
      <c r="F179" s="119" t="s">
        <v>35</v>
      </c>
      <c r="G179" s="131">
        <f>AVERAGE(North_East!W179,North_East!X179,North_East!Y179)</f>
        <v>12.375182882370821</v>
      </c>
      <c r="H179" s="131">
        <f>AVERAGE(North_West!W179,North_West!X179,North_West!Y179)</f>
        <v>11.985294552881632</v>
      </c>
      <c r="I179" s="131">
        <f>AVERAGE(Yorkshire_and_The_Humber!W179,Yorkshire_and_The_Humber!X179,Yorkshire_and_The_Humber!Y179)</f>
        <v>10.10171053282531</v>
      </c>
      <c r="J179" s="131">
        <f>AVERAGE(East_Midlands!W179,East_Midlands!X179,East_Midlands!Y179)</f>
        <v>10.964439184095601</v>
      </c>
      <c r="K179" s="131">
        <f>AVERAGE(West_Midlands!W179,West_Midlands!X179,West_Midlands!Y179)</f>
        <v>11.31346081444164</v>
      </c>
      <c r="L179" s="131">
        <f>AVERAGE(East!W179,East!X179,East!Y179)</f>
        <v>12.937556395275578</v>
      </c>
      <c r="M179" s="131">
        <f>AVERAGE(London!W179,London!X179,London!Y179)</f>
        <v>8.0639674235963934</v>
      </c>
      <c r="N179" s="131">
        <f>AVERAGE(South_East!W179,South_East!X179,South_East!Y179)</f>
        <v>11.877577611651366</v>
      </c>
      <c r="O179" s="131">
        <f>AVERAGE(South_West!U179:V179,South_West!X179,South_West!Y179)</f>
        <v>10.088415934449293</v>
      </c>
      <c r="P179" s="131">
        <f>AVERAGE(England!W179,England!X179,England!Y179)</f>
        <v>10.910115532980383</v>
      </c>
      <c r="Q179" s="131">
        <f>AVERAGE(Wales!W179,Wales!X179,Wales!Y179)</f>
        <v>9.4926904361247644</v>
      </c>
      <c r="R179" s="131">
        <f>AVERAGE(Scotland!W179,Scotland!X179,Scotland!Y179)</f>
        <v>16.539266085593141</v>
      </c>
      <c r="S179" s="131">
        <f>AVERAGE(Northern_Ireland!W179,Northern_Ireland!X179,Northern_Ireland!Y179)</f>
        <v>19.717382204880888</v>
      </c>
      <c r="T179" s="202"/>
      <c r="U179" s="203" t="s">
        <v>47</v>
      </c>
      <c r="V179" s="203" t="s">
        <v>47</v>
      </c>
      <c r="W179" s="203"/>
      <c r="X179" s="203" t="s">
        <v>47</v>
      </c>
      <c r="Y179" s="203"/>
      <c r="Z179" s="203"/>
      <c r="AA179" s="203" t="s">
        <v>47</v>
      </c>
      <c r="AB179" s="203" t="s">
        <v>47</v>
      </c>
      <c r="AC179" s="203" t="s">
        <v>632</v>
      </c>
      <c r="AD179" s="203"/>
      <c r="AE179" s="203" t="s">
        <v>47</v>
      </c>
      <c r="AF179" s="203" t="s">
        <v>47</v>
      </c>
    </row>
    <row r="180" spans="1:32" s="55" customFormat="1" ht="13.2" x14ac:dyDescent="0.25">
      <c r="A180" s="123" t="s">
        <v>335</v>
      </c>
      <c r="B180" s="124" t="s">
        <v>336</v>
      </c>
      <c r="C180" s="124"/>
      <c r="D180" s="124"/>
      <c r="E180" s="124"/>
      <c r="F180" s="125" t="s">
        <v>35</v>
      </c>
      <c r="G180" s="126">
        <f>AVERAGE(North_East!W180,North_East!X180,North_East!Y180)</f>
        <v>385.79675150973526</v>
      </c>
      <c r="H180" s="126">
        <f>AVERAGE(North_West!W180,North_West!X180,North_West!Y180)</f>
        <v>460.46765583523</v>
      </c>
      <c r="I180" s="126">
        <f>AVERAGE(Yorkshire_and_The_Humber!W180,Yorkshire_and_The_Humber!X180,Yorkshire_and_The_Humber!Y180)</f>
        <v>470.86291985985071</v>
      </c>
      <c r="J180" s="126">
        <f>AVERAGE(East_Midlands!W180,East_Midlands!X180,East_Midlands!Y180)</f>
        <v>520.90779026412167</v>
      </c>
      <c r="K180" s="126">
        <f>AVERAGE(West_Midlands!W180,West_Midlands!X180,West_Midlands!Y180)</f>
        <v>452.45469036289819</v>
      </c>
      <c r="L180" s="126">
        <f>AVERAGE(East!W180,East!X180,East!Y180)</f>
        <v>540.04216072852864</v>
      </c>
      <c r="M180" s="126">
        <f>AVERAGE(London!W180,London!X180,London!Y180)</f>
        <v>598.35781870101994</v>
      </c>
      <c r="N180" s="126">
        <f>AVERAGE(South_East!W180,South_East!X180,South_East!Y180)</f>
        <v>592.61354666184081</v>
      </c>
      <c r="O180" s="126">
        <f>AVERAGE(South_West!U180:V180,South_West!X180,South_West!Y180)</f>
        <v>560.40294902089772</v>
      </c>
      <c r="P180" s="126">
        <f>AVERAGE(England!W180,England!X180,England!Y180)</f>
        <v>523.22777305884051</v>
      </c>
      <c r="Q180" s="126">
        <f>AVERAGE(Wales!W180,Wales!X180,Wales!Y180)</f>
        <v>457.63411540086258</v>
      </c>
      <c r="R180" s="126">
        <f>AVERAGE(Scotland!W180,Scotland!X180,Scotland!Y180)</f>
        <v>463.63603256316361</v>
      </c>
      <c r="S180" s="126">
        <f>AVERAGE(Northern_Ireland!W180,Northern_Ireland!X180,Northern_Ireland!Y180)</f>
        <v>443.27419752483456</v>
      </c>
      <c r="T180" s="210" t="s">
        <v>632</v>
      </c>
      <c r="U180" s="211" t="s">
        <v>85</v>
      </c>
      <c r="V180" s="211" t="s">
        <v>632</v>
      </c>
      <c r="W180" s="211" t="s">
        <v>632</v>
      </c>
      <c r="X180" s="211" t="s">
        <v>632</v>
      </c>
      <c r="Y180" s="211" t="s">
        <v>632</v>
      </c>
      <c r="Z180" s="211" t="s">
        <v>632</v>
      </c>
      <c r="AA180" s="211" t="s">
        <v>632</v>
      </c>
      <c r="AB180" s="211" t="s">
        <v>632</v>
      </c>
      <c r="AC180" s="211" t="s">
        <v>85</v>
      </c>
      <c r="AD180" s="211" t="s">
        <v>632</v>
      </c>
      <c r="AE180" s="211" t="s">
        <v>632</v>
      </c>
      <c r="AF180" s="211" t="s">
        <v>632</v>
      </c>
    </row>
    <row r="181" spans="1:32" s="55" customFormat="1" ht="13.2" x14ac:dyDescent="0.25">
      <c r="A181" s="132" t="s">
        <v>337</v>
      </c>
      <c r="B181" s="133" t="s">
        <v>338</v>
      </c>
      <c r="C181" s="133"/>
      <c r="D181" s="133"/>
      <c r="E181" s="133"/>
      <c r="F181" s="134" t="s">
        <v>35</v>
      </c>
      <c r="G181" s="126">
        <f>AVERAGE(North_East!W181,North_East!X181,North_East!Y181)</f>
        <v>183.77198540157292</v>
      </c>
      <c r="H181" s="126">
        <f>AVERAGE(North_West!W181,North_West!X181,North_West!Y181)</f>
        <v>223.12165905669181</v>
      </c>
      <c r="I181" s="126">
        <f>AVERAGE(Yorkshire_and_The_Humber!W181,Yorkshire_and_The_Humber!X181,Yorkshire_and_The_Humber!Y181)</f>
        <v>235.06020577750976</v>
      </c>
      <c r="J181" s="126">
        <f>AVERAGE(East_Midlands!W181,East_Midlands!X181,East_Midlands!Y181)</f>
        <v>261.69999295510252</v>
      </c>
      <c r="K181" s="126">
        <f>AVERAGE(West_Midlands!W181,West_Midlands!X181,West_Midlands!Y181)</f>
        <v>225.9595964652824</v>
      </c>
      <c r="L181" s="126">
        <f>AVERAGE(East!W181,East!X181,East!Y181)</f>
        <v>264.65813025687356</v>
      </c>
      <c r="M181" s="126">
        <f>AVERAGE(London!W181,London!X181,London!Y181)</f>
        <v>287.21864091898567</v>
      </c>
      <c r="N181" s="126">
        <f>AVERAGE(South_East!W181,South_East!X181,South_East!Y181)</f>
        <v>288.48181675589518</v>
      </c>
      <c r="O181" s="126">
        <f>AVERAGE(South_West!U181:V181,South_West!X181,South_West!Y181)</f>
        <v>273.70432588789492</v>
      </c>
      <c r="P181" s="126">
        <f>AVERAGE(England!W181,England!X181,England!Y181)</f>
        <v>256.62861684736475</v>
      </c>
      <c r="Q181" s="126">
        <f>AVERAGE(Wales!W181,Wales!X181,Wales!Y181)</f>
        <v>224.58716175987317</v>
      </c>
      <c r="R181" s="126">
        <f>AVERAGE(Scotland!W181,Scotland!X181,Scotland!Y181)</f>
        <v>219.18211192605804</v>
      </c>
      <c r="S181" s="126">
        <f>AVERAGE(Northern_Ireland!W181,Northern_Ireland!X181,Northern_Ireland!Y181)</f>
        <v>201.91148735213528</v>
      </c>
      <c r="T181" s="212" t="s">
        <v>632</v>
      </c>
      <c r="U181" s="213" t="s">
        <v>85</v>
      </c>
      <c r="V181" s="213" t="s">
        <v>632</v>
      </c>
      <c r="W181" s="213" t="s">
        <v>632</v>
      </c>
      <c r="X181" s="213" t="s">
        <v>632</v>
      </c>
      <c r="Y181" s="213" t="s">
        <v>632</v>
      </c>
      <c r="Z181" s="213" t="s">
        <v>632</v>
      </c>
      <c r="AA181" s="213" t="s">
        <v>632</v>
      </c>
      <c r="AB181" s="213" t="s">
        <v>632</v>
      </c>
      <c r="AC181" s="213" t="s">
        <v>85</v>
      </c>
      <c r="AD181" s="213" t="s">
        <v>632</v>
      </c>
      <c r="AE181" s="213" t="s">
        <v>632</v>
      </c>
      <c r="AF181" s="213" t="s">
        <v>632</v>
      </c>
    </row>
    <row r="182" spans="1:32" customFormat="1" ht="13.2" x14ac:dyDescent="0.25">
      <c r="A182" s="100" t="s">
        <v>339</v>
      </c>
      <c r="B182" s="116"/>
      <c r="C182" s="116" t="s">
        <v>340</v>
      </c>
      <c r="D182" s="116"/>
      <c r="E182" s="116"/>
      <c r="F182" s="101" t="s">
        <v>35</v>
      </c>
      <c r="G182" s="140">
        <f>AVERAGE(North_East!W182,North_East!X182,North_East!Y182)</f>
        <v>36.084030437261696</v>
      </c>
      <c r="H182" s="140">
        <f>AVERAGE(North_West!W182,North_West!X182,North_West!Y182)</f>
        <v>37.837602580559995</v>
      </c>
      <c r="I182" s="140">
        <f>AVERAGE(Yorkshire_and_The_Humber!W182,Yorkshire_and_The_Humber!X182,Yorkshire_and_The_Humber!Y182)</f>
        <v>44.507508934358917</v>
      </c>
      <c r="J182" s="140">
        <f>AVERAGE(East_Midlands!W182,East_Midlands!X182,East_Midlands!Y182)</f>
        <v>52.87565154215222</v>
      </c>
      <c r="K182" s="140">
        <f>AVERAGE(West_Midlands!W182,West_Midlands!X182,West_Midlands!Y182)</f>
        <v>42.68556536498415</v>
      </c>
      <c r="L182" s="140">
        <f>AVERAGE(East!W182,East!X182,East!Y182)</f>
        <v>55.865075820974134</v>
      </c>
      <c r="M182" s="140">
        <f>AVERAGE(London!W182,London!X182,London!Y182)</f>
        <v>52.34501668654881</v>
      </c>
      <c r="N182" s="140">
        <f>AVERAGE(South_East!W182,South_East!X182,South_East!Y182)</f>
        <v>62.766073462686656</v>
      </c>
      <c r="O182" s="140">
        <f>AVERAGE(South_West!U182:V182,South_West!X182,South_West!Y182)</f>
        <v>59.238638702050196</v>
      </c>
      <c r="P182" s="140">
        <f>AVERAGE(England!W182,England!X182,England!Y182)</f>
        <v>50.739957562475006</v>
      </c>
      <c r="Q182" s="140">
        <f>AVERAGE(Wales!W182,Wales!X182,Wales!Y182)</f>
        <v>40.632047638549068</v>
      </c>
      <c r="R182" s="140">
        <f>AVERAGE(Scotland!W182,Scotland!X182,Scotland!Y182)</f>
        <v>35.660782802248349</v>
      </c>
      <c r="S182" s="140">
        <f>AVERAGE(Northern_Ireland!W182,Northern_Ireland!X182,Northern_Ireland!Y182)</f>
        <v>33.590346606021164</v>
      </c>
      <c r="T182" s="208" t="s">
        <v>47</v>
      </c>
      <c r="U182" s="209" t="s">
        <v>632</v>
      </c>
      <c r="V182" s="209" t="s">
        <v>47</v>
      </c>
      <c r="W182" s="209" t="s">
        <v>47</v>
      </c>
      <c r="X182" s="209" t="s">
        <v>47</v>
      </c>
      <c r="Y182" s="209" t="s">
        <v>47</v>
      </c>
      <c r="Z182" s="209" t="s">
        <v>47</v>
      </c>
      <c r="AA182" s="209" t="s">
        <v>632</v>
      </c>
      <c r="AB182" s="209" t="s">
        <v>632</v>
      </c>
      <c r="AC182" s="209" t="s">
        <v>85</v>
      </c>
      <c r="AD182" s="209" t="s">
        <v>47</v>
      </c>
      <c r="AE182" s="209" t="s">
        <v>47</v>
      </c>
      <c r="AF182" s="209" t="s">
        <v>632</v>
      </c>
    </row>
    <row r="183" spans="1:32" customFormat="1" ht="13.2" x14ac:dyDescent="0.25">
      <c r="A183" s="82">
        <v>162</v>
      </c>
      <c r="B183" s="83"/>
      <c r="C183" s="83"/>
      <c r="D183" s="83" t="s">
        <v>341</v>
      </c>
      <c r="E183" s="83"/>
      <c r="F183" s="84" t="s">
        <v>35</v>
      </c>
      <c r="G183" s="85">
        <f>AVERAGE(North_East!W183,North_East!X183,North_East!Y183)</f>
        <v>3.6609803823024323</v>
      </c>
      <c r="H183" s="85">
        <f>AVERAGE(North_West!W183,North_West!X183,North_West!Y183)</f>
        <v>3.7654579743570999</v>
      </c>
      <c r="I183" s="85">
        <f>AVERAGE(Yorkshire_and_The_Humber!W183,Yorkshire_and_The_Humber!X183,Yorkshire_and_The_Humber!Y183)</f>
        <v>4.0876736653174772</v>
      </c>
      <c r="J183" s="85">
        <f>AVERAGE(East_Midlands!W183,East_Midlands!X183,East_Midlands!Y183)</f>
        <v>5.9765040710080797</v>
      </c>
      <c r="K183" s="85">
        <f>AVERAGE(West_Midlands!W183,West_Midlands!X183,West_Midlands!Y183)</f>
        <v>3.9020182554569103</v>
      </c>
      <c r="L183" s="85">
        <f>AVERAGE(East!W183,East!X183,East!Y183)</f>
        <v>4.9600489217075099</v>
      </c>
      <c r="M183" s="85">
        <f>AVERAGE(London!W183,London!X183,London!Y183)</f>
        <v>5.3281594713953693</v>
      </c>
      <c r="N183" s="85">
        <f>AVERAGE(South_East!W183,South_East!X183,South_East!Y183)</f>
        <v>5.3902558560990341</v>
      </c>
      <c r="O183" s="85">
        <f>AVERAGE(South_West!U183:V183,South_West!X183,South_West!Y183)</f>
        <v>6.3132740917805616</v>
      </c>
      <c r="P183" s="85">
        <f>AVERAGE(England!W183,England!X183,England!Y183)</f>
        <v>4.9511163130651719</v>
      </c>
      <c r="Q183" s="85">
        <f>AVERAGE(Wales!W183,Wales!X183,Wales!Y183)</f>
        <v>4.3887447064939922</v>
      </c>
      <c r="R183" s="85">
        <f>AVERAGE(Scotland!W183,Scotland!X183,Scotland!Y183)</f>
        <v>4.131452327424463</v>
      </c>
      <c r="S183" s="85">
        <f>AVERAGE(Northern_Ireland!W183,Northern_Ireland!X183,Northern_Ireland!Y183)</f>
        <v>4.51216553321912</v>
      </c>
      <c r="T183" s="198"/>
      <c r="U183" s="199" t="s">
        <v>47</v>
      </c>
      <c r="V183" s="199"/>
      <c r="W183" s="199"/>
      <c r="X183" s="199"/>
      <c r="Y183" s="199"/>
      <c r="Z183" s="199"/>
      <c r="AA183" s="199" t="s">
        <v>47</v>
      </c>
      <c r="AB183" s="199" t="s">
        <v>47</v>
      </c>
      <c r="AC183" s="199" t="s">
        <v>632</v>
      </c>
      <c r="AD183" s="199"/>
      <c r="AE183" s="199"/>
      <c r="AF183" s="199"/>
    </row>
    <row r="184" spans="1:32" customFormat="1" ht="13.2" x14ac:dyDescent="0.25">
      <c r="A184" s="82">
        <v>163</v>
      </c>
      <c r="B184" s="83"/>
      <c r="C184" s="83"/>
      <c r="D184" s="83" t="s">
        <v>342</v>
      </c>
      <c r="E184" s="83"/>
      <c r="F184" s="84" t="s">
        <v>35</v>
      </c>
      <c r="G184" s="85">
        <f>AVERAGE(North_East!W184,North_East!X184,North_East!Y184)</f>
        <v>1.5513330652326456</v>
      </c>
      <c r="H184" s="85">
        <f>AVERAGE(North_West!W184,North_West!X184,North_West!Y184)</f>
        <v>1.2837466048515653</v>
      </c>
      <c r="I184" s="85">
        <f>AVERAGE(Yorkshire_and_The_Humber!W184,Yorkshire_and_The_Humber!X184,Yorkshire_and_The_Humber!Y184)</f>
        <v>1.6475492911093224</v>
      </c>
      <c r="J184" s="85">
        <f>AVERAGE(East_Midlands!W184,East_Midlands!X184,East_Midlands!Y184)</f>
        <v>2.0422135498711613</v>
      </c>
      <c r="K184" s="85">
        <f>AVERAGE(West_Midlands!W184,West_Midlands!X184,West_Midlands!Y184)</f>
        <v>1.6932548674363506</v>
      </c>
      <c r="L184" s="85">
        <f>AVERAGE(East!W184,East!X184,East!Y184)</f>
        <v>2.2450381764175265</v>
      </c>
      <c r="M184" s="85">
        <f>AVERAGE(London!W184,London!X184,London!Y184)</f>
        <v>1.161651299297781</v>
      </c>
      <c r="N184" s="85">
        <f>AVERAGE(South_East!W184,South_East!X184,South_East!Y184)</f>
        <v>2.1580095726317068</v>
      </c>
      <c r="O184" s="85">
        <f>AVERAGE(South_West!U184:V184,South_West!X184,South_West!Y184)</f>
        <v>2.4848835296738692</v>
      </c>
      <c r="P184" s="85">
        <f>AVERAGE(England!W184,England!X184,England!Y184)</f>
        <v>1.826773495050529</v>
      </c>
      <c r="Q184" s="85">
        <f>AVERAGE(Wales!W184,Wales!X184,Wales!Y184)</f>
        <v>2.2143518848012769</v>
      </c>
      <c r="R184" s="85">
        <f>AVERAGE(Scotland!W184,Scotland!X184,Scotland!Y184)</f>
        <v>1.1154502875260301</v>
      </c>
      <c r="S184" s="85">
        <f>AVERAGE(Northern_Ireland!W184,Northern_Ireland!X184,Northern_Ireland!Y184)</f>
        <v>1.3002300103078055</v>
      </c>
      <c r="T184" s="198" t="s">
        <v>36</v>
      </c>
      <c r="U184" s="199"/>
      <c r="V184" s="199"/>
      <c r="W184" s="199"/>
      <c r="X184" s="199"/>
      <c r="Y184" s="199"/>
      <c r="Z184" s="199"/>
      <c r="AA184" s="199"/>
      <c r="AB184" s="199"/>
      <c r="AC184" s="199" t="s">
        <v>47</v>
      </c>
      <c r="AD184" s="199"/>
      <c r="AE184" s="199" t="s">
        <v>36</v>
      </c>
      <c r="AF184" s="199"/>
    </row>
    <row r="185" spans="1:32" customFormat="1" ht="13.2" x14ac:dyDescent="0.25">
      <c r="A185" s="82">
        <v>164</v>
      </c>
      <c r="B185" s="83"/>
      <c r="C185" s="83"/>
      <c r="D185" s="83" t="s">
        <v>343</v>
      </c>
      <c r="E185" s="83"/>
      <c r="F185" s="84" t="s">
        <v>35</v>
      </c>
      <c r="G185" s="85">
        <f>AVERAGE(North_East!W185,North_East!X185,North_East!Y185)</f>
        <v>7.0506812849602225</v>
      </c>
      <c r="H185" s="85">
        <f>AVERAGE(North_West!W185,North_West!X185,North_West!Y185)</f>
        <v>7.2202814671333355</v>
      </c>
      <c r="I185" s="85">
        <f>AVERAGE(Yorkshire_and_The_Humber!W185,Yorkshire_and_The_Humber!X185,Yorkshire_and_The_Humber!Y185)</f>
        <v>9.8183386207230328</v>
      </c>
      <c r="J185" s="85">
        <f>AVERAGE(East_Midlands!W185,East_Midlands!X185,East_Midlands!Y185)</f>
        <v>10.910909538319439</v>
      </c>
      <c r="K185" s="85">
        <f>AVERAGE(West_Midlands!W185,West_Midlands!X185,West_Midlands!Y185)</f>
        <v>8.7591762789411209</v>
      </c>
      <c r="L185" s="85">
        <f>AVERAGE(East!W185,East!X185,East!Y185)</f>
        <v>10.636347046188101</v>
      </c>
      <c r="M185" s="85">
        <f>AVERAGE(London!W185,London!X185,London!Y185)</f>
        <v>9.1880066334015886</v>
      </c>
      <c r="N185" s="85">
        <f>AVERAGE(South_East!W185,South_East!X185,South_East!Y185)</f>
        <v>10.624613611608478</v>
      </c>
      <c r="O185" s="85">
        <f>AVERAGE(South_West!U185:V185,South_West!X185,South_West!Y185)</f>
        <v>10.509708433588077</v>
      </c>
      <c r="P185" s="85">
        <f>AVERAGE(England!W185,England!X185,England!Y185)</f>
        <v>9.578043274882722</v>
      </c>
      <c r="Q185" s="85">
        <f>AVERAGE(Wales!W185,Wales!X185,Wales!Y185)</f>
        <v>8.19172507176153</v>
      </c>
      <c r="R185" s="85">
        <f>AVERAGE(Scotland!W185,Scotland!X185,Scotland!Y185)</f>
        <v>6.6571716460293082</v>
      </c>
      <c r="S185" s="85">
        <f>AVERAGE(Northern_Ireland!W185,Northern_Ireland!X185,Northern_Ireland!Y185)</f>
        <v>6.6373033257810716</v>
      </c>
      <c r="T185" s="198" t="s">
        <v>47</v>
      </c>
      <c r="U185" s="199" t="s">
        <v>47</v>
      </c>
      <c r="V185" s="199" t="s">
        <v>47</v>
      </c>
      <c r="W185" s="199" t="s">
        <v>47</v>
      </c>
      <c r="X185" s="199" t="s">
        <v>47</v>
      </c>
      <c r="Y185" s="199" t="s">
        <v>47</v>
      </c>
      <c r="Z185" s="199" t="s">
        <v>47</v>
      </c>
      <c r="AA185" s="199" t="s">
        <v>47</v>
      </c>
      <c r="AB185" s="199" t="s">
        <v>47</v>
      </c>
      <c r="AC185" s="199" t="s">
        <v>632</v>
      </c>
      <c r="AD185" s="199"/>
      <c r="AE185" s="199" t="s">
        <v>47</v>
      </c>
      <c r="AF185" s="199" t="s">
        <v>47</v>
      </c>
    </row>
    <row r="186" spans="1:32" customFormat="1" ht="13.2" x14ac:dyDescent="0.25">
      <c r="A186" s="82" t="s">
        <v>344</v>
      </c>
      <c r="B186" s="83"/>
      <c r="C186" s="83"/>
      <c r="D186" s="83" t="s">
        <v>345</v>
      </c>
      <c r="E186" s="83"/>
      <c r="F186" s="84" t="s">
        <v>35</v>
      </c>
      <c r="G186" s="85">
        <f>AVERAGE(North_East!W186,North_East!X186,North_East!Y186)</f>
        <v>15.62197372710745</v>
      </c>
      <c r="H186" s="85">
        <f>AVERAGE(North_West!W186,North_West!X186,North_West!Y186)</f>
        <v>15.792890607843299</v>
      </c>
      <c r="I186" s="85">
        <f>AVERAGE(Yorkshire_and_The_Humber!W186,Yorkshire_and_The_Humber!X186,Yorkshire_and_The_Humber!Y186)</f>
        <v>17.979482393353212</v>
      </c>
      <c r="J186" s="85">
        <f>AVERAGE(East_Midlands!W186,East_Midlands!X186,East_Midlands!Y186)</f>
        <v>20.420619750490086</v>
      </c>
      <c r="K186" s="85">
        <f>AVERAGE(West_Midlands!W186,West_Midlands!X186,West_Midlands!Y186)</f>
        <v>18.076946934296824</v>
      </c>
      <c r="L186" s="85">
        <f>AVERAGE(East!W186,East!X186,East!Y186)</f>
        <v>21.272111537107076</v>
      </c>
      <c r="M186" s="85">
        <f>AVERAGE(London!W186,London!X186,London!Y186)</f>
        <v>18.848898818780498</v>
      </c>
      <c r="N186" s="85">
        <f>AVERAGE(South_East!W186,South_East!X186,South_East!Y186)</f>
        <v>24.820096735383473</v>
      </c>
      <c r="O186" s="85">
        <f>AVERAGE(South_West!U186:V186,South_West!X186,South_West!Y186)</f>
        <v>23.704991951059974</v>
      </c>
      <c r="P186" s="85">
        <f>AVERAGE(England!W186,England!X186,England!Y186)</f>
        <v>19.90871460270926</v>
      </c>
      <c r="Q186" s="85">
        <f>AVERAGE(Wales!W186,Wales!X186,Wales!Y186)</f>
        <v>14.181101448297492</v>
      </c>
      <c r="R186" s="85">
        <f>AVERAGE(Scotland!W186,Scotland!X186,Scotland!Y186)</f>
        <v>15.512180421965704</v>
      </c>
      <c r="S186" s="85">
        <f>AVERAGE(Northern_Ireland!W186,Northern_Ireland!X186,Northern_Ireland!Y186)</f>
        <v>14.707560153732741</v>
      </c>
      <c r="T186" s="198" t="s">
        <v>47</v>
      </c>
      <c r="U186" s="199" t="s">
        <v>632</v>
      </c>
      <c r="V186" s="199" t="s">
        <v>47</v>
      </c>
      <c r="W186" s="199" t="s">
        <v>47</v>
      </c>
      <c r="X186" s="199" t="s">
        <v>47</v>
      </c>
      <c r="Y186" s="199" t="s">
        <v>47</v>
      </c>
      <c r="Z186" s="199" t="s">
        <v>47</v>
      </c>
      <c r="AA186" s="199" t="s">
        <v>47</v>
      </c>
      <c r="AB186" s="199" t="s">
        <v>47</v>
      </c>
      <c r="AC186" s="199" t="s">
        <v>85</v>
      </c>
      <c r="AD186" s="199" t="s">
        <v>47</v>
      </c>
      <c r="AE186" s="199" t="s">
        <v>47</v>
      </c>
      <c r="AF186" s="199" t="s">
        <v>47</v>
      </c>
    </row>
    <row r="187" spans="1:32" customFormat="1" ht="13.2" x14ac:dyDescent="0.25">
      <c r="A187" s="82" t="s">
        <v>346</v>
      </c>
      <c r="B187" s="83"/>
      <c r="C187" s="83"/>
      <c r="D187" s="83"/>
      <c r="E187" s="83" t="s">
        <v>347</v>
      </c>
      <c r="F187" s="84" t="s">
        <v>35</v>
      </c>
      <c r="G187" s="85">
        <f>AVERAGE(North_East!W187,North_East!X187,North_East!Y187)</f>
        <v>4.6700490803687282</v>
      </c>
      <c r="H187" s="85">
        <f>AVERAGE(North_West!W187,North_West!X187,North_West!Y187)</f>
        <v>6.0520685254384796</v>
      </c>
      <c r="I187" s="85">
        <f>AVERAGE(Yorkshire_and_The_Humber!W187,Yorkshire_and_The_Humber!X187,Yorkshire_and_The_Humber!Y187)</f>
        <v>6.638357188145573</v>
      </c>
      <c r="J187" s="85">
        <f>AVERAGE(East_Midlands!W187,East_Midlands!X187,East_Midlands!Y187)</f>
        <v>7.3476798959777554</v>
      </c>
      <c r="K187" s="85">
        <f>AVERAGE(West_Midlands!W187,West_Midlands!X187,West_Midlands!Y187)</f>
        <v>7.0921180280483869</v>
      </c>
      <c r="L187" s="85">
        <f>AVERAGE(East!W187,East!X187,East!Y187)</f>
        <v>8.1925467646892045</v>
      </c>
      <c r="M187" s="85">
        <f>AVERAGE(London!W187,London!X187,London!Y187)</f>
        <v>6.8836802927077017</v>
      </c>
      <c r="N187" s="85">
        <f>AVERAGE(South_East!W187,South_East!X187,South_East!Y187)</f>
        <v>9.4855373508241438</v>
      </c>
      <c r="O187" s="85">
        <f>AVERAGE(South_West!U187:V187,South_West!X187,South_West!Y187)</f>
        <v>9.0440115019459597</v>
      </c>
      <c r="P187" s="85">
        <f>AVERAGE(England!W187,England!X187,England!Y187)</f>
        <v>7.4980413435992181</v>
      </c>
      <c r="Q187" s="85">
        <f>AVERAGE(Wales!W187,Wales!X187,Wales!Y187)</f>
        <v>6.6598020495753145</v>
      </c>
      <c r="R187" s="85">
        <f>AVERAGE(Scotland!W187,Scotland!X187,Scotland!Y187)</f>
        <v>4.7589193262731122</v>
      </c>
      <c r="S187" s="85">
        <f>AVERAGE(Northern_Ireland!W187,Northern_Ireland!X187,Northern_Ireland!Y187)</f>
        <v>4.446961527877284</v>
      </c>
      <c r="T187" s="198"/>
      <c r="U187" s="199" t="s">
        <v>47</v>
      </c>
      <c r="V187" s="199" t="s">
        <v>47</v>
      </c>
      <c r="W187" s="199"/>
      <c r="X187" s="199" t="s">
        <v>47</v>
      </c>
      <c r="Y187" s="199" t="s">
        <v>47</v>
      </c>
      <c r="Z187" s="199"/>
      <c r="AA187" s="199" t="s">
        <v>47</v>
      </c>
      <c r="AB187" s="199" t="s">
        <v>47</v>
      </c>
      <c r="AC187" s="199" t="s">
        <v>632</v>
      </c>
      <c r="AD187" s="199"/>
      <c r="AE187" s="199" t="s">
        <v>47</v>
      </c>
      <c r="AF187" s="199" t="s">
        <v>47</v>
      </c>
    </row>
    <row r="188" spans="1:32" customFormat="1" ht="13.2" x14ac:dyDescent="0.25">
      <c r="A188" s="82" t="s">
        <v>348</v>
      </c>
      <c r="B188" s="83"/>
      <c r="C188" s="83"/>
      <c r="D188" s="83"/>
      <c r="E188" s="83" t="s">
        <v>349</v>
      </c>
      <c r="F188" s="84" t="s">
        <v>35</v>
      </c>
      <c r="G188" s="85">
        <f>AVERAGE(North_East!W188,North_East!X188,North_East!Y188)</f>
        <v>10.951924646738719</v>
      </c>
      <c r="H188" s="85">
        <f>AVERAGE(North_West!W188,North_West!X188,North_West!Y188)</f>
        <v>9.7408220824048186</v>
      </c>
      <c r="I188" s="85">
        <f>AVERAGE(Yorkshire_and_The_Humber!W188,Yorkshire_and_The_Humber!X188,Yorkshire_and_The_Humber!Y188)</f>
        <v>11.341125205207641</v>
      </c>
      <c r="J188" s="85">
        <f>AVERAGE(East_Midlands!W188,East_Midlands!X188,East_Midlands!Y188)</f>
        <v>13.072939854512327</v>
      </c>
      <c r="K188" s="85">
        <f>AVERAGE(West_Midlands!W188,West_Midlands!X188,West_Midlands!Y188)</f>
        <v>10.984828906248445</v>
      </c>
      <c r="L188" s="85">
        <f>AVERAGE(East!W188,East!X188,East!Y188)</f>
        <v>13.079564772417873</v>
      </c>
      <c r="M188" s="85">
        <f>AVERAGE(London!W188,London!X188,London!Y188)</f>
        <v>11.965218526072794</v>
      </c>
      <c r="N188" s="85">
        <f>AVERAGE(South_East!W188,South_East!X188,South_East!Y188)</f>
        <v>15.334559384559322</v>
      </c>
      <c r="O188" s="85">
        <f>AVERAGE(South_West!U188:V188,South_West!X188,South_West!Y188)</f>
        <v>14.660980449114014</v>
      </c>
      <c r="P188" s="85">
        <f>AVERAGE(England!W188,England!X188,England!Y188)</f>
        <v>12.410673259110055</v>
      </c>
      <c r="Q188" s="85">
        <f>AVERAGE(Wales!W188,Wales!X188,Wales!Y188)</f>
        <v>7.5212993987221779</v>
      </c>
      <c r="R188" s="85">
        <f>AVERAGE(Scotland!W188,Scotland!X188,Scotland!Y188)</f>
        <v>10.753261095692599</v>
      </c>
      <c r="S188" s="85">
        <f>AVERAGE(Northern_Ireland!W188,Northern_Ireland!X188,Northern_Ireland!Y188)</f>
        <v>10.260598625855453</v>
      </c>
      <c r="T188" s="198"/>
      <c r="U188" s="199" t="s">
        <v>47</v>
      </c>
      <c r="V188" s="199"/>
      <c r="W188" s="199" t="s">
        <v>47</v>
      </c>
      <c r="X188" s="199" t="s">
        <v>47</v>
      </c>
      <c r="Y188" s="199" t="s">
        <v>47</v>
      </c>
      <c r="Z188" s="199"/>
      <c r="AA188" s="199" t="s">
        <v>47</v>
      </c>
      <c r="AB188" s="199" t="s">
        <v>47</v>
      </c>
      <c r="AC188" s="199" t="s">
        <v>632</v>
      </c>
      <c r="AD188" s="199"/>
      <c r="AE188" s="199"/>
      <c r="AF188" s="199" t="s">
        <v>47</v>
      </c>
    </row>
    <row r="189" spans="1:32" customFormat="1" ht="13.2" x14ac:dyDescent="0.25">
      <c r="A189" s="82">
        <v>168</v>
      </c>
      <c r="B189" s="83"/>
      <c r="C189" s="83"/>
      <c r="D189" s="83" t="s">
        <v>350</v>
      </c>
      <c r="E189" s="83"/>
      <c r="F189" s="84" t="s">
        <v>35</v>
      </c>
      <c r="G189" s="85">
        <f>AVERAGE(North_East!W189,North_East!X189,North_East!Y189)</f>
        <v>1.8824681084719386</v>
      </c>
      <c r="H189" s="85">
        <f>AVERAGE(North_West!W189,North_West!X189,North_West!Y189)</f>
        <v>1.8364264762106259</v>
      </c>
      <c r="I189" s="85">
        <f>AVERAGE(Yorkshire_and_The_Humber!W189,Yorkshire_and_The_Humber!X189,Yorkshire_and_The_Humber!Y189)</f>
        <v>2.0529867461564635</v>
      </c>
      <c r="J189" s="85">
        <f>AVERAGE(East_Midlands!W189,East_Midlands!X189,East_Midlands!Y189)</f>
        <v>1.9660784981188042</v>
      </c>
      <c r="K189" s="85">
        <f>AVERAGE(West_Midlands!W189,West_Midlands!X189,West_Midlands!Y189)</f>
        <v>1.354529213353149</v>
      </c>
      <c r="L189" s="85">
        <f>AVERAGE(East!W189,East!X189,East!Y189)</f>
        <v>1.8603540398469587</v>
      </c>
      <c r="M189" s="85">
        <f>AVERAGE(London!W189,London!X189,London!Y189)</f>
        <v>2.0773712643839621</v>
      </c>
      <c r="N189" s="85">
        <f>AVERAGE(South_East!W189,South_East!X189,South_East!Y189)</f>
        <v>2.0436384769748379</v>
      </c>
      <c r="O189" s="85">
        <f>AVERAGE(South_West!U189:V189,South_West!X189,South_West!Y189)</f>
        <v>2.2982128561283339</v>
      </c>
      <c r="P189" s="85">
        <f>AVERAGE(England!W189,England!X189,England!Y189)</f>
        <v>1.9652831489291225</v>
      </c>
      <c r="Q189" s="85">
        <f>AVERAGE(Wales!W189,Wales!X189,Wales!Y189)</f>
        <v>1.4001358390418321</v>
      </c>
      <c r="R189" s="85">
        <f>AVERAGE(Scotland!W189,Scotland!X189,Scotland!Y189)</f>
        <v>1.9959400498515845</v>
      </c>
      <c r="S189" s="85">
        <f>AVERAGE(Northern_Ireland!W189,Northern_Ireland!X189,Northern_Ireland!Y189)</f>
        <v>1.6232660100959355</v>
      </c>
      <c r="T189" s="198" t="s">
        <v>36</v>
      </c>
      <c r="U189" s="199"/>
      <c r="V189" s="199"/>
      <c r="W189" s="199" t="s">
        <v>36</v>
      </c>
      <c r="X189" s="199"/>
      <c r="Y189" s="199"/>
      <c r="Z189" s="199"/>
      <c r="AA189" s="199"/>
      <c r="AB189" s="199"/>
      <c r="AC189" s="199" t="s">
        <v>47</v>
      </c>
      <c r="AD189" s="199" t="s">
        <v>36</v>
      </c>
      <c r="AE189" s="199"/>
      <c r="AF189" s="199"/>
    </row>
    <row r="190" spans="1:32" customFormat="1" ht="13.2" x14ac:dyDescent="0.25">
      <c r="A190" s="82">
        <v>169</v>
      </c>
      <c r="B190" s="83"/>
      <c r="C190" s="83"/>
      <c r="D190" s="83" t="s">
        <v>351</v>
      </c>
      <c r="E190" s="83"/>
      <c r="F190" s="84" t="s">
        <v>35</v>
      </c>
      <c r="G190" s="85">
        <f>AVERAGE(North_East!W190,North_East!X190,North_East!Y190)</f>
        <v>2.8531738008753167</v>
      </c>
      <c r="H190" s="85">
        <f>AVERAGE(North_West!W190,North_West!X190,North_West!Y190)</f>
        <v>3.5018117786713092</v>
      </c>
      <c r="I190" s="85">
        <f>AVERAGE(Yorkshire_and_The_Humber!W190,Yorkshire_and_The_Humber!X190,Yorkshire_and_The_Humber!Y190)</f>
        <v>4.3803291065546457</v>
      </c>
      <c r="J190" s="85">
        <f>AVERAGE(East_Midlands!W190,East_Midlands!X190,East_Midlands!Y190)</f>
        <v>6.169876502150573</v>
      </c>
      <c r="K190" s="85">
        <f>AVERAGE(West_Midlands!W190,West_Midlands!X190,West_Midlands!Y190)</f>
        <v>3.8590171227670993</v>
      </c>
      <c r="L190" s="85">
        <f>AVERAGE(East!W190,East!X190,East!Y190)</f>
        <v>7.9606142355182188</v>
      </c>
      <c r="M190" s="85">
        <f>AVERAGE(London!W190,London!X190,London!Y190)</f>
        <v>6.1194084666241118</v>
      </c>
      <c r="N190" s="85">
        <f>AVERAGE(South_East!W190,South_East!X190,South_East!Y190)</f>
        <v>9.1719203199742374</v>
      </c>
      <c r="O190" s="85">
        <f>AVERAGE(South_West!U190:V190,South_West!X190,South_West!Y190)</f>
        <v>7.3092846797518254</v>
      </c>
      <c r="P190" s="85">
        <f>AVERAGE(England!W190,England!X190,England!Y190)</f>
        <v>5.9949701621473119</v>
      </c>
      <c r="Q190" s="85">
        <f>AVERAGE(Wales!W190,Wales!X190,Wales!Y190)</f>
        <v>4.7864552218319751</v>
      </c>
      <c r="R190" s="85">
        <f>AVERAGE(Scotland!W190,Scotland!X190,Scotland!Y190)</f>
        <v>2.8062915893208369</v>
      </c>
      <c r="S190" s="85">
        <f>AVERAGE(Northern_Ireland!W190,Northern_Ireland!X190,Northern_Ireland!Y190)</f>
        <v>1.8169643555256343</v>
      </c>
      <c r="T190" s="198"/>
      <c r="U190" s="199" t="s">
        <v>47</v>
      </c>
      <c r="V190" s="199"/>
      <c r="W190" s="199"/>
      <c r="X190" s="199"/>
      <c r="Y190" s="199"/>
      <c r="Z190" s="199"/>
      <c r="AA190" s="199" t="s">
        <v>47</v>
      </c>
      <c r="AB190" s="199" t="s">
        <v>47</v>
      </c>
      <c r="AC190" s="199" t="s">
        <v>632</v>
      </c>
      <c r="AD190" s="199" t="s">
        <v>36</v>
      </c>
      <c r="AE190" s="199"/>
      <c r="AF190" s="199"/>
    </row>
    <row r="191" spans="1:32" customFormat="1" ht="13.2" x14ac:dyDescent="0.25">
      <c r="A191" s="82">
        <v>171</v>
      </c>
      <c r="B191" s="83"/>
      <c r="C191" s="83"/>
      <c r="D191" s="83" t="s">
        <v>352</v>
      </c>
      <c r="E191" s="83"/>
      <c r="F191" s="84" t="s">
        <v>35</v>
      </c>
      <c r="G191" s="85">
        <f>AVERAGE(North_East!W191,North_East!X191,North_East!Y191)</f>
        <v>3.4634200683116974</v>
      </c>
      <c r="H191" s="85">
        <f>AVERAGE(North_West!W191,North_West!X191,North_West!Y191)</f>
        <v>4.4369876714927541</v>
      </c>
      <c r="I191" s="85">
        <f>AVERAGE(Yorkshire_and_The_Humber!W191,Yorkshire_and_The_Humber!X191,Yorkshire_and_The_Humber!Y191)</f>
        <v>4.5411491111447697</v>
      </c>
      <c r="J191" s="85">
        <f>AVERAGE(East_Midlands!W191,East_Midlands!X191,East_Midlands!Y191)</f>
        <v>5.3894496321940801</v>
      </c>
      <c r="K191" s="85">
        <f>AVERAGE(West_Midlands!W191,West_Midlands!X191,West_Midlands!Y191)</f>
        <v>5.0406226927326943</v>
      </c>
      <c r="L191" s="85">
        <f>AVERAGE(East!W191,East!X191,East!Y191)</f>
        <v>6.9305618641887561</v>
      </c>
      <c r="M191" s="85">
        <f>AVERAGE(London!W191,London!X191,London!Y191)</f>
        <v>9.6215207326655001</v>
      </c>
      <c r="N191" s="85">
        <f>AVERAGE(South_East!W191,South_East!X191,South_East!Y191)</f>
        <v>8.5575388900149161</v>
      </c>
      <c r="O191" s="85">
        <f>AVERAGE(South_West!U191:V191,South_West!X191,South_West!Y191)</f>
        <v>6.6182831600675636</v>
      </c>
      <c r="P191" s="85">
        <f>AVERAGE(England!W191,England!X191,England!Y191)</f>
        <v>6.5150565656908581</v>
      </c>
      <c r="Q191" s="85">
        <f>AVERAGE(Wales!W191,Wales!X191,Wales!Y191)</f>
        <v>5.4695334663209723</v>
      </c>
      <c r="R191" s="85">
        <f>AVERAGE(Scotland!W191,Scotland!X191,Scotland!Y191)</f>
        <v>3.4422964801304179</v>
      </c>
      <c r="S191" s="85">
        <f>AVERAGE(Northern_Ireland!W191,Northern_Ireland!X191,Northern_Ireland!Y191)</f>
        <v>2.9928572173588672</v>
      </c>
      <c r="T191" s="198"/>
      <c r="U191" s="199" t="s">
        <v>47</v>
      </c>
      <c r="V191" s="199"/>
      <c r="W191" s="199"/>
      <c r="X191" s="199"/>
      <c r="Y191" s="199" t="s">
        <v>47</v>
      </c>
      <c r="Z191" s="199"/>
      <c r="AA191" s="199" t="s">
        <v>47</v>
      </c>
      <c r="AB191" s="199" t="s">
        <v>47</v>
      </c>
      <c r="AC191" s="199" t="s">
        <v>632</v>
      </c>
      <c r="AD191" s="199"/>
      <c r="AE191" s="199"/>
      <c r="AF191" s="199"/>
    </row>
    <row r="192" spans="1:32" customFormat="1" ht="13.2" x14ac:dyDescent="0.25">
      <c r="A192" s="82" t="s">
        <v>353</v>
      </c>
      <c r="B192" s="83"/>
      <c r="C192" s="83" t="s">
        <v>354</v>
      </c>
      <c r="D192" s="83"/>
      <c r="E192" s="83"/>
      <c r="F192" s="84" t="s">
        <v>35</v>
      </c>
      <c r="G192" s="85">
        <f>AVERAGE(North_East!W192,North_East!X192,North_East!Y192)</f>
        <v>81.809982062380797</v>
      </c>
      <c r="H192" s="85">
        <f>AVERAGE(North_West!W192,North_West!X192,North_West!Y192)</f>
        <v>103.1017174065275</v>
      </c>
      <c r="I192" s="85">
        <f>AVERAGE(Yorkshire_and_The_Humber!W192,Yorkshire_and_The_Humber!X192,Yorkshire_and_The_Humber!Y192)</f>
        <v>110.58656226213209</v>
      </c>
      <c r="J192" s="85">
        <f>AVERAGE(East_Midlands!W192,East_Midlands!X192,East_Midlands!Y192)</f>
        <v>118.13640811527864</v>
      </c>
      <c r="K192" s="85">
        <f>AVERAGE(West_Midlands!W192,West_Midlands!X192,West_Midlands!Y192)</f>
        <v>107.82990068719567</v>
      </c>
      <c r="L192" s="85">
        <f>AVERAGE(East!W192,East!X192,East!Y192)</f>
        <v>118.04675921158419</v>
      </c>
      <c r="M192" s="85">
        <f>AVERAGE(London!W192,London!X192,London!Y192)</f>
        <v>133.98169337622892</v>
      </c>
      <c r="N192" s="85">
        <f>AVERAGE(South_East!W192,South_East!X192,South_East!Y192)</f>
        <v>132.06815007330735</v>
      </c>
      <c r="O192" s="85">
        <f>AVERAGE(South_West!U192:V192,South_West!X192,South_West!Y192)</f>
        <v>124.6177921303584</v>
      </c>
      <c r="P192" s="85">
        <f>AVERAGE(England!W192,England!X192,England!Y192)</f>
        <v>117.83290864866758</v>
      </c>
      <c r="Q192" s="85">
        <f>AVERAGE(Wales!W192,Wales!X192,Wales!Y192)</f>
        <v>100.84173409170279</v>
      </c>
      <c r="R192" s="85">
        <f>AVERAGE(Scotland!W192,Scotland!X192,Scotland!Y192)</f>
        <v>100.15613990499816</v>
      </c>
      <c r="S192" s="85">
        <f>AVERAGE(Northern_Ireland!W192,Northern_Ireland!X192,Northern_Ireland!Y192)</f>
        <v>91.515485737285204</v>
      </c>
      <c r="T192" s="198" t="s">
        <v>47</v>
      </c>
      <c r="U192" s="199" t="s">
        <v>632</v>
      </c>
      <c r="V192" s="199" t="s">
        <v>632</v>
      </c>
      <c r="W192" s="199" t="s">
        <v>632</v>
      </c>
      <c r="X192" s="199" t="s">
        <v>632</v>
      </c>
      <c r="Y192" s="199" t="s">
        <v>632</v>
      </c>
      <c r="Z192" s="199" t="s">
        <v>632</v>
      </c>
      <c r="AA192" s="199" t="s">
        <v>632</v>
      </c>
      <c r="AB192" s="199" t="s">
        <v>632</v>
      </c>
      <c r="AC192" s="199" t="s">
        <v>85</v>
      </c>
      <c r="AD192" s="199" t="s">
        <v>47</v>
      </c>
      <c r="AE192" s="199" t="s">
        <v>47</v>
      </c>
      <c r="AF192" s="199" t="s">
        <v>632</v>
      </c>
    </row>
    <row r="193" spans="1:32" customFormat="1" ht="13.2" x14ac:dyDescent="0.25">
      <c r="A193" s="82">
        <v>172</v>
      </c>
      <c r="B193" s="83"/>
      <c r="C193" s="83"/>
      <c r="D193" s="83" t="s">
        <v>355</v>
      </c>
      <c r="E193" s="83"/>
      <c r="F193" s="84" t="s">
        <v>35</v>
      </c>
      <c r="G193" s="85">
        <f>AVERAGE(North_East!W193,North_East!X193,North_East!Y193)</f>
        <v>6.1723223935234754</v>
      </c>
      <c r="H193" s="85">
        <f>AVERAGE(North_West!W193,North_West!X193,North_West!Y193)</f>
        <v>6.52349932417179</v>
      </c>
      <c r="I193" s="85">
        <f>AVERAGE(Yorkshire_and_The_Humber!W193,Yorkshire_and_The_Humber!X193,Yorkshire_and_The_Humber!Y193)</f>
        <v>6.9466536730554624</v>
      </c>
      <c r="J193" s="85">
        <f>AVERAGE(East_Midlands!W193,East_Midlands!X193,East_Midlands!Y193)</f>
        <v>7.2906848532251916</v>
      </c>
      <c r="K193" s="85">
        <f>AVERAGE(West_Midlands!W193,West_Midlands!X193,West_Midlands!Y193)</f>
        <v>7.2762346442900956</v>
      </c>
      <c r="L193" s="85">
        <f>AVERAGE(East!W193,East!X193,East!Y193)</f>
        <v>8.7261051242297114</v>
      </c>
      <c r="M193" s="85">
        <f>AVERAGE(London!W193,London!X193,London!Y193)</f>
        <v>7.6175164894428535</v>
      </c>
      <c r="N193" s="85">
        <f>AVERAGE(South_East!W193,South_East!X193,South_East!Y193)</f>
        <v>8.6268276903909769</v>
      </c>
      <c r="O193" s="85">
        <f>AVERAGE(South_West!U193:V193,South_West!X193,South_West!Y193)</f>
        <v>9.1477389665768776</v>
      </c>
      <c r="P193" s="85">
        <f>AVERAGE(England!W193,England!X193,England!Y193)</f>
        <v>7.6700112622669225</v>
      </c>
      <c r="Q193" s="85">
        <f>AVERAGE(Wales!W193,Wales!X193,Wales!Y193)</f>
        <v>7.1815609761980879</v>
      </c>
      <c r="R193" s="85">
        <f>AVERAGE(Scotland!W193,Scotland!X193,Scotland!Y193)</f>
        <v>6.9858884168578532</v>
      </c>
      <c r="S193" s="85">
        <f>AVERAGE(Northern_Ireland!W193,Northern_Ireland!X193,Northern_Ireland!Y193)</f>
        <v>8.2934273228242201</v>
      </c>
      <c r="T193" s="198" t="s">
        <v>47</v>
      </c>
      <c r="U193" s="199" t="s">
        <v>632</v>
      </c>
      <c r="V193" s="199" t="s">
        <v>47</v>
      </c>
      <c r="W193" s="199" t="s">
        <v>47</v>
      </c>
      <c r="X193" s="199" t="s">
        <v>47</v>
      </c>
      <c r="Y193" s="199" t="s">
        <v>47</v>
      </c>
      <c r="Z193" s="199" t="s">
        <v>47</v>
      </c>
      <c r="AA193" s="199" t="s">
        <v>47</v>
      </c>
      <c r="AB193" s="199" t="s">
        <v>47</v>
      </c>
      <c r="AC193" s="199" t="s">
        <v>85</v>
      </c>
      <c r="AD193" s="199" t="s">
        <v>47</v>
      </c>
      <c r="AE193" s="199" t="s">
        <v>47</v>
      </c>
      <c r="AF193" s="199" t="s">
        <v>47</v>
      </c>
    </row>
    <row r="194" spans="1:32" customFormat="1" ht="13.2" x14ac:dyDescent="0.25">
      <c r="A194" s="82">
        <v>173</v>
      </c>
      <c r="B194" s="83"/>
      <c r="C194" s="83"/>
      <c r="D194" s="83" t="s">
        <v>356</v>
      </c>
      <c r="E194" s="83"/>
      <c r="F194" s="84" t="s">
        <v>35</v>
      </c>
      <c r="G194" s="85">
        <f>AVERAGE(North_East!W194,North_East!X194,North_East!Y194)</f>
        <v>2.2042577589083261</v>
      </c>
      <c r="H194" s="85">
        <f>AVERAGE(North_West!W194,North_West!X194,North_West!Y194)</f>
        <v>0.83527595389972698</v>
      </c>
      <c r="I194" s="85">
        <f>AVERAGE(Yorkshire_and_The_Humber!W194,Yorkshire_and_The_Humber!X194,Yorkshire_and_The_Humber!Y194)</f>
        <v>0.75954704694213471</v>
      </c>
      <c r="J194" s="85">
        <f>AVERAGE(East_Midlands!W194,East_Midlands!X194,East_Midlands!Y194)</f>
        <v>0.71077271083531501</v>
      </c>
      <c r="K194" s="85">
        <f>AVERAGE(West_Midlands!W194,West_Midlands!X194,West_Midlands!Y194)</f>
        <v>0.90516828553589901</v>
      </c>
      <c r="L194" s="85">
        <f>AVERAGE(East!W194,East!X194,East!Y194)</f>
        <v>0.86337468479745583</v>
      </c>
      <c r="M194" s="85">
        <f>AVERAGE(London!W194,London!X194,London!Y194)</f>
        <v>0.95370887263542625</v>
      </c>
      <c r="N194" s="85">
        <f>AVERAGE(South_East!W194,South_East!X194,South_East!Y194)</f>
        <v>0.91927834878082437</v>
      </c>
      <c r="O194" s="85">
        <f>AVERAGE(South_West!U194:V194,South_West!X194,South_West!Y194)</f>
        <v>1.4264342108015111</v>
      </c>
      <c r="P194" s="85">
        <f>AVERAGE(England!W194,England!X194,England!Y194)</f>
        <v>0.99643495912880209</v>
      </c>
      <c r="Q194" s="85">
        <f>AVERAGE(Wales!W194,Wales!X194,Wales!Y194)</f>
        <v>2.3658180909327737</v>
      </c>
      <c r="R194" s="85">
        <f>AVERAGE(Scotland!W194,Scotland!X194,Scotland!Y194)</f>
        <v>1.5506558007275286</v>
      </c>
      <c r="S194" s="85">
        <f>AVERAGE(Northern_Ireland!W194,Northern_Ireland!X194,Northern_Ireland!Y194)</f>
        <v>1.2954521545390403</v>
      </c>
      <c r="T194" s="198"/>
      <c r="U194" s="199"/>
      <c r="V194" s="199"/>
      <c r="W194" s="199" t="s">
        <v>36</v>
      </c>
      <c r="X194" s="199" t="s">
        <v>36</v>
      </c>
      <c r="Y194" s="199" t="s">
        <v>36</v>
      </c>
      <c r="Z194" s="199" t="s">
        <v>36</v>
      </c>
      <c r="AA194" s="199"/>
      <c r="AB194" s="199"/>
      <c r="AC194" s="199" t="s">
        <v>47</v>
      </c>
      <c r="AD194" s="199"/>
      <c r="AE194" s="199"/>
      <c r="AF194" s="199" t="s">
        <v>36</v>
      </c>
    </row>
    <row r="195" spans="1:32" customFormat="1" ht="13.2" x14ac:dyDescent="0.25">
      <c r="A195" s="82">
        <v>174</v>
      </c>
      <c r="B195" s="83"/>
      <c r="C195" s="83"/>
      <c r="D195" s="83" t="s">
        <v>357</v>
      </c>
      <c r="E195" s="83"/>
      <c r="F195" s="84" t="s">
        <v>35</v>
      </c>
      <c r="G195" s="85">
        <f>AVERAGE(North_East!W195,North_East!X195,North_East!Y195)</f>
        <v>4.317334536606019</v>
      </c>
      <c r="H195" s="85">
        <f>AVERAGE(North_West!W195,North_West!X195,North_West!Y195)</f>
        <v>6.5548955938246927</v>
      </c>
      <c r="I195" s="85">
        <f>AVERAGE(Yorkshire_and_The_Humber!W195,Yorkshire_and_The_Humber!X195,Yorkshire_and_The_Humber!Y195)</f>
        <v>8.5092551658009334</v>
      </c>
      <c r="J195" s="85">
        <f>AVERAGE(East_Midlands!W195,East_Midlands!X195,East_Midlands!Y195)</f>
        <v>9.448466947187157</v>
      </c>
      <c r="K195" s="85">
        <f>AVERAGE(West_Midlands!W195,West_Midlands!X195,West_Midlands!Y195)</f>
        <v>8.2654705525081109</v>
      </c>
      <c r="L195" s="85">
        <f>AVERAGE(East!W195,East!X195,East!Y195)</f>
        <v>9.5055496624163052</v>
      </c>
      <c r="M195" s="85">
        <f>AVERAGE(London!W195,London!X195,London!Y195)</f>
        <v>13.651514573253193</v>
      </c>
      <c r="N195" s="85">
        <f>AVERAGE(South_East!W195,South_East!X195,South_East!Y195)</f>
        <v>9.3635854003901162</v>
      </c>
      <c r="O195" s="85">
        <f>AVERAGE(South_West!U195:V195,South_West!X195,South_West!Y195)</f>
        <v>10.053537174494664</v>
      </c>
      <c r="P195" s="85">
        <f>AVERAGE(England!W195,England!X195,England!Y195)</f>
        <v>9.3385765872553232</v>
      </c>
      <c r="Q195" s="85">
        <f>AVERAGE(Wales!W195,Wales!X195,Wales!Y195)</f>
        <v>6.7526096954047388</v>
      </c>
      <c r="R195" s="85">
        <f>AVERAGE(Scotland!W195,Scotland!X195,Scotland!Y195)</f>
        <v>6.5379720009649818</v>
      </c>
      <c r="S195" s="85">
        <f>AVERAGE(Northern_Ireland!W195,Northern_Ireland!X195,Northern_Ireland!Y195)</f>
        <v>6.2017951314305932</v>
      </c>
      <c r="T195" s="198"/>
      <c r="U195" s="199" t="s">
        <v>47</v>
      </c>
      <c r="V195" s="199"/>
      <c r="W195" s="199" t="s">
        <v>47</v>
      </c>
      <c r="X195" s="199" t="s">
        <v>47</v>
      </c>
      <c r="Y195" s="199" t="s">
        <v>47</v>
      </c>
      <c r="Z195" s="199"/>
      <c r="AA195" s="199" t="s">
        <v>47</v>
      </c>
      <c r="AB195" s="199" t="s">
        <v>47</v>
      </c>
      <c r="AC195" s="199" t="s">
        <v>632</v>
      </c>
      <c r="AD195" s="199"/>
      <c r="AE195" s="199" t="s">
        <v>36</v>
      </c>
      <c r="AF195" s="199" t="s">
        <v>47</v>
      </c>
    </row>
    <row r="196" spans="1:32" customFormat="1" ht="13.2" x14ac:dyDescent="0.25">
      <c r="A196" s="82">
        <v>175</v>
      </c>
      <c r="B196" s="83"/>
      <c r="C196" s="83"/>
      <c r="D196" s="83" t="s">
        <v>358</v>
      </c>
      <c r="E196" s="83"/>
      <c r="F196" s="84" t="s">
        <v>35</v>
      </c>
      <c r="G196" s="85">
        <f>AVERAGE(North_East!W196,North_East!X196,North_East!Y196)</f>
        <v>11.676183941518095</v>
      </c>
      <c r="H196" s="85">
        <f>AVERAGE(North_West!W196,North_West!X196,North_West!Y196)</f>
        <v>12.56360648153815</v>
      </c>
      <c r="I196" s="85">
        <f>AVERAGE(Yorkshire_and_The_Humber!W196,Yorkshire_and_The_Humber!X196,Yorkshire_and_The_Humber!Y196)</f>
        <v>11.190913563885255</v>
      </c>
      <c r="J196" s="85">
        <f>AVERAGE(East_Midlands!W196,East_Midlands!X196,East_Midlands!Y196)</f>
        <v>14.298067783002651</v>
      </c>
      <c r="K196" s="85">
        <f>AVERAGE(West_Midlands!W196,West_Midlands!X196,West_Midlands!Y196)</f>
        <v>12.095407479977553</v>
      </c>
      <c r="L196" s="85">
        <f>AVERAGE(East!W196,East!X196,East!Y196)</f>
        <v>12.593393853273147</v>
      </c>
      <c r="M196" s="85">
        <f>AVERAGE(London!W196,London!X196,London!Y196)</f>
        <v>13.940157757209199</v>
      </c>
      <c r="N196" s="85">
        <f>AVERAGE(South_East!W196,South_East!X196,South_East!Y196)</f>
        <v>13.155080625403036</v>
      </c>
      <c r="O196" s="85">
        <f>AVERAGE(South_West!U196:V196,South_West!X196,South_West!Y196)</f>
        <v>14.894033189807921</v>
      </c>
      <c r="P196" s="85">
        <f>AVERAGE(England!W196,England!X196,England!Y196)</f>
        <v>12.965501284743901</v>
      </c>
      <c r="Q196" s="85">
        <f>AVERAGE(Wales!W196,Wales!X196,Wales!Y196)</f>
        <v>12.692013328069253</v>
      </c>
      <c r="R196" s="85">
        <f>AVERAGE(Scotland!W196,Scotland!X196,Scotland!Y196)</f>
        <v>13.911233991728333</v>
      </c>
      <c r="S196" s="85">
        <f>AVERAGE(Northern_Ireland!W196,Northern_Ireland!X196,Northern_Ireland!Y196)</f>
        <v>13.482409327702177</v>
      </c>
      <c r="T196" s="198" t="s">
        <v>47</v>
      </c>
      <c r="U196" s="199" t="s">
        <v>632</v>
      </c>
      <c r="V196" s="199" t="s">
        <v>47</v>
      </c>
      <c r="W196" s="199" t="s">
        <v>47</v>
      </c>
      <c r="X196" s="199" t="s">
        <v>47</v>
      </c>
      <c r="Y196" s="199" t="s">
        <v>47</v>
      </c>
      <c r="Z196" s="199" t="s">
        <v>47</v>
      </c>
      <c r="AA196" s="199" t="s">
        <v>47</v>
      </c>
      <c r="AB196" s="199" t="s">
        <v>47</v>
      </c>
      <c r="AC196" s="199" t="s">
        <v>85</v>
      </c>
      <c r="AD196" s="199" t="s">
        <v>47</v>
      </c>
      <c r="AE196" s="199" t="s">
        <v>47</v>
      </c>
      <c r="AF196" s="199" t="s">
        <v>47</v>
      </c>
    </row>
    <row r="197" spans="1:32" customFormat="1" ht="13.2" x14ac:dyDescent="0.25">
      <c r="A197" s="82">
        <v>176</v>
      </c>
      <c r="B197" s="83"/>
      <c r="C197" s="83"/>
      <c r="D197" s="83" t="s">
        <v>359</v>
      </c>
      <c r="E197" s="83"/>
      <c r="F197" s="84" t="s">
        <v>35</v>
      </c>
      <c r="G197" s="85">
        <f>AVERAGE(North_East!W197,North_East!X197,North_East!Y197)</f>
        <v>4.8326861115672708</v>
      </c>
      <c r="H197" s="85">
        <f>AVERAGE(North_West!W197,North_West!X197,North_West!Y197)</f>
        <v>5.1168625463860247</v>
      </c>
      <c r="I197" s="85">
        <f>AVERAGE(Yorkshire_and_The_Humber!W197,Yorkshire_and_The_Humber!X197,Yorkshire_and_The_Humber!Y197)</f>
        <v>6.2604420494066737</v>
      </c>
      <c r="J197" s="85">
        <f>AVERAGE(East_Midlands!W197,East_Midlands!X197,East_Midlands!Y197)</f>
        <v>7.0846966777493039</v>
      </c>
      <c r="K197" s="85">
        <f>AVERAGE(West_Midlands!W197,West_Midlands!X197,West_Midlands!Y197)</f>
        <v>6.9843653067333049</v>
      </c>
      <c r="L197" s="85">
        <f>AVERAGE(East!W197,East!X197,East!Y197)</f>
        <v>7.1679592809156647</v>
      </c>
      <c r="M197" s="85">
        <f>AVERAGE(London!W197,London!X197,London!Y197)</f>
        <v>8.4220797285683471</v>
      </c>
      <c r="N197" s="85">
        <f>AVERAGE(South_East!W197,South_East!X197,South_East!Y197)</f>
        <v>8.0299413475193031</v>
      </c>
      <c r="O197" s="85">
        <f>AVERAGE(South_West!U197:V197,South_West!X197,South_West!Y197)</f>
        <v>7.1123758999782885</v>
      </c>
      <c r="P197" s="85">
        <f>AVERAGE(England!W197,England!X197,England!Y197)</f>
        <v>7.023646296196314</v>
      </c>
      <c r="Q197" s="85">
        <f>AVERAGE(Wales!W197,Wales!X197,Wales!Y197)</f>
        <v>5.6319582851534333</v>
      </c>
      <c r="R197" s="85">
        <f>AVERAGE(Scotland!W197,Scotland!X197,Scotland!Y197)</f>
        <v>4.2573610091120626</v>
      </c>
      <c r="S197" s="85">
        <f>AVERAGE(Northern_Ireland!W197,Northern_Ireland!X197,Northern_Ireland!Y197)</f>
        <v>2.161161241214371</v>
      </c>
      <c r="T197" s="198" t="s">
        <v>47</v>
      </c>
      <c r="U197" s="199" t="s">
        <v>632</v>
      </c>
      <c r="V197" s="199" t="s">
        <v>47</v>
      </c>
      <c r="W197" s="199" t="s">
        <v>47</v>
      </c>
      <c r="X197" s="199" t="s">
        <v>47</v>
      </c>
      <c r="Y197" s="199" t="s">
        <v>47</v>
      </c>
      <c r="Z197" s="199"/>
      <c r="AA197" s="199" t="s">
        <v>47</v>
      </c>
      <c r="AB197" s="199" t="s">
        <v>47</v>
      </c>
      <c r="AC197" s="199" t="s">
        <v>632</v>
      </c>
      <c r="AD197" s="199"/>
      <c r="AE197" s="199"/>
      <c r="AF197" s="199"/>
    </row>
    <row r="198" spans="1:32" customFormat="1" ht="13.2" x14ac:dyDescent="0.25">
      <c r="A198" s="82">
        <v>177</v>
      </c>
      <c r="B198" s="83"/>
      <c r="C198" s="83"/>
      <c r="D198" s="83" t="s">
        <v>360</v>
      </c>
      <c r="E198" s="83"/>
      <c r="F198" s="84" t="s">
        <v>35</v>
      </c>
      <c r="G198" s="85">
        <f>AVERAGE(North_East!W198,North_East!X198,North_East!Y198)</f>
        <v>9.1968881024178319</v>
      </c>
      <c r="H198" s="85">
        <f>AVERAGE(North_West!W198,North_West!X198,North_West!Y198)</f>
        <v>10.737577387675989</v>
      </c>
      <c r="I198" s="85">
        <f>AVERAGE(Yorkshire_and_The_Humber!W198,Yorkshire_and_The_Humber!X198,Yorkshire_and_The_Humber!Y198)</f>
        <v>12.509432728046498</v>
      </c>
      <c r="J198" s="85">
        <f>AVERAGE(East_Midlands!W198,East_Midlands!X198,East_Midlands!Y198)</f>
        <v>12.744660693200823</v>
      </c>
      <c r="K198" s="85">
        <f>AVERAGE(West_Midlands!W198,West_Midlands!X198,West_Midlands!Y198)</f>
        <v>11.730021531461318</v>
      </c>
      <c r="L198" s="85">
        <f>AVERAGE(East!W198,East!X198,East!Y198)</f>
        <v>11.961442816532575</v>
      </c>
      <c r="M198" s="85">
        <f>AVERAGE(London!W198,London!X198,London!Y198)</f>
        <v>9.7830419958443198</v>
      </c>
      <c r="N198" s="85">
        <f>AVERAGE(South_East!W198,South_East!X198,South_East!Y198)</f>
        <v>13.085801169427397</v>
      </c>
      <c r="O198" s="85">
        <f>AVERAGE(South_West!U198:V198,South_West!X198,South_West!Y198)</f>
        <v>13.247459980389078</v>
      </c>
      <c r="P198" s="85">
        <f>AVERAGE(England!W198,England!X198,England!Y198)</f>
        <v>11.75665895699624</v>
      </c>
      <c r="Q198" s="85">
        <f>AVERAGE(Wales!W198,Wales!X198,Wales!Y198)</f>
        <v>12.918275309320897</v>
      </c>
      <c r="R198" s="85">
        <f>AVERAGE(Scotland!W198,Scotland!X198,Scotland!Y198)</f>
        <v>9.895950544214795</v>
      </c>
      <c r="S198" s="85">
        <f>AVERAGE(Northern_Ireland!W198,Northern_Ireland!X198,Northern_Ireland!Y198)</f>
        <v>9.830779964096628</v>
      </c>
      <c r="T198" s="198" t="s">
        <v>47</v>
      </c>
      <c r="U198" s="199" t="s">
        <v>632</v>
      </c>
      <c r="V198" s="199" t="s">
        <v>47</v>
      </c>
      <c r="W198" s="199" t="s">
        <v>47</v>
      </c>
      <c r="X198" s="199" t="s">
        <v>47</v>
      </c>
      <c r="Y198" s="199" t="s">
        <v>47</v>
      </c>
      <c r="Z198" s="199" t="s">
        <v>47</v>
      </c>
      <c r="AA198" s="199" t="s">
        <v>47</v>
      </c>
      <c r="AB198" s="199" t="s">
        <v>47</v>
      </c>
      <c r="AC198" s="199" t="s">
        <v>85</v>
      </c>
      <c r="AD198" s="199" t="s">
        <v>47</v>
      </c>
      <c r="AE198" s="199" t="s">
        <v>47</v>
      </c>
      <c r="AF198" s="199" t="s">
        <v>47</v>
      </c>
    </row>
    <row r="199" spans="1:32" customFormat="1" ht="13.2" x14ac:dyDescent="0.25">
      <c r="A199" s="82">
        <v>178</v>
      </c>
      <c r="B199" s="83"/>
      <c r="C199" s="83"/>
      <c r="D199" s="83" t="s">
        <v>361</v>
      </c>
      <c r="E199" s="83"/>
      <c r="F199" s="84" t="s">
        <v>35</v>
      </c>
      <c r="G199" s="85">
        <f>AVERAGE(North_East!W199,North_East!X199,North_East!Y199)</f>
        <v>16.327930987311799</v>
      </c>
      <c r="H199" s="85">
        <f>AVERAGE(North_West!W199,North_West!X199,North_West!Y199)</f>
        <v>19.70751474882827</v>
      </c>
      <c r="I199" s="85">
        <f>AVERAGE(Yorkshire_and_The_Humber!W199,Yorkshire_and_The_Humber!X199,Yorkshire_and_The_Humber!Y199)</f>
        <v>23.224464066308112</v>
      </c>
      <c r="J199" s="85">
        <f>AVERAGE(East_Midlands!W199,East_Midlands!X199,East_Midlands!Y199)</f>
        <v>25.418249936042375</v>
      </c>
      <c r="K199" s="85">
        <f>AVERAGE(West_Midlands!W199,West_Midlands!X199,West_Midlands!Y199)</f>
        <v>22.018101631556416</v>
      </c>
      <c r="L199" s="85">
        <f>AVERAGE(East!W199,East!X199,East!Y199)</f>
        <v>25.034648682513609</v>
      </c>
      <c r="M199" s="85">
        <f>AVERAGE(London!W199,London!X199,London!Y199)</f>
        <v>25.135943051219027</v>
      </c>
      <c r="N199" s="85">
        <f>AVERAGE(South_East!W199,South_East!X199,South_East!Y199)</f>
        <v>29.927811190504141</v>
      </c>
      <c r="O199" s="85">
        <f>AVERAGE(South_West!U199:V199,South_West!X199,South_West!Y199)</f>
        <v>26.147762893487862</v>
      </c>
      <c r="P199" s="85">
        <f>AVERAGE(England!W199,England!X199,England!Y199)</f>
        <v>24.453551104058182</v>
      </c>
      <c r="Q199" s="85">
        <f>AVERAGE(Wales!W199,Wales!X199,Wales!Y199)</f>
        <v>19.214401737265504</v>
      </c>
      <c r="R199" s="85">
        <f>AVERAGE(Scotland!W199,Scotland!X199,Scotland!Y199)</f>
        <v>20.055799346199546</v>
      </c>
      <c r="S199" s="85">
        <f>AVERAGE(Northern_Ireland!W199,Northern_Ireland!X199,Northern_Ireland!Y199)</f>
        <v>19.979993193966123</v>
      </c>
      <c r="T199" s="198" t="s">
        <v>47</v>
      </c>
      <c r="U199" s="199" t="s">
        <v>632</v>
      </c>
      <c r="V199" s="199" t="s">
        <v>47</v>
      </c>
      <c r="W199" s="199" t="s">
        <v>47</v>
      </c>
      <c r="X199" s="199" t="s">
        <v>47</v>
      </c>
      <c r="Y199" s="199" t="s">
        <v>47</v>
      </c>
      <c r="Z199" s="199" t="s">
        <v>47</v>
      </c>
      <c r="AA199" s="199" t="s">
        <v>632</v>
      </c>
      <c r="AB199" s="199" t="s">
        <v>47</v>
      </c>
      <c r="AC199" s="199" t="s">
        <v>85</v>
      </c>
      <c r="AD199" s="199" t="s">
        <v>47</v>
      </c>
      <c r="AE199" s="199" t="s">
        <v>47</v>
      </c>
      <c r="AF199" s="199" t="s">
        <v>47</v>
      </c>
    </row>
    <row r="200" spans="1:32" customFormat="1" ht="13.2" x14ac:dyDescent="0.25">
      <c r="A200" s="82" t="s">
        <v>362</v>
      </c>
      <c r="B200" s="83"/>
      <c r="C200" s="83"/>
      <c r="D200" s="83" t="s">
        <v>363</v>
      </c>
      <c r="E200" s="83"/>
      <c r="F200" s="84" t="s">
        <v>35</v>
      </c>
      <c r="G200" s="85">
        <f>AVERAGE(North_East!W200,North_East!X200,North_East!Y200)</f>
        <v>27.08237823052799</v>
      </c>
      <c r="H200" s="85">
        <f>AVERAGE(North_West!W200,North_West!X200,North_West!Y200)</f>
        <v>41.062485370202893</v>
      </c>
      <c r="I200" s="85">
        <f>AVERAGE(Yorkshire_and_The_Humber!W200,Yorkshire_and_The_Humber!X200,Yorkshire_and_The_Humber!Y200)</f>
        <v>41.18585396868707</v>
      </c>
      <c r="J200" s="85">
        <f>AVERAGE(East_Midlands!W200,East_Midlands!X200,East_Midlands!Y200)</f>
        <v>41.140808514035839</v>
      </c>
      <c r="K200" s="85">
        <f>AVERAGE(West_Midlands!W200,West_Midlands!X200,West_Midlands!Y200)</f>
        <v>38.555131255132977</v>
      </c>
      <c r="L200" s="85">
        <f>AVERAGE(East!W200,East!X200,East!Y200)</f>
        <v>42.194285106905753</v>
      </c>
      <c r="M200" s="85">
        <f>AVERAGE(London!W200,London!X200,London!Y200)</f>
        <v>54.477730908056571</v>
      </c>
      <c r="N200" s="85">
        <f>AVERAGE(South_East!W200,South_East!X200,South_East!Y200)</f>
        <v>48.959824300891547</v>
      </c>
      <c r="O200" s="85">
        <f>AVERAGE(South_West!U200:V200,South_West!X200,South_West!Y200)</f>
        <v>42.588449814822127</v>
      </c>
      <c r="P200" s="85">
        <f>AVERAGE(England!W200,England!X200,England!Y200)</f>
        <v>43.628528198021947</v>
      </c>
      <c r="Q200" s="85">
        <f>AVERAGE(Wales!W200,Wales!X200,Wales!Y200)</f>
        <v>34.085096669358059</v>
      </c>
      <c r="R200" s="85">
        <f>AVERAGE(Scotland!W200,Scotland!X200,Scotland!Y200)</f>
        <v>36.961278795193053</v>
      </c>
      <c r="S200" s="85">
        <f>AVERAGE(Northern_Ireland!W200,Northern_Ireland!X200,Northern_Ireland!Y200)</f>
        <v>30.270467401512079</v>
      </c>
      <c r="T200" s="198" t="s">
        <v>47</v>
      </c>
      <c r="U200" s="199" t="s">
        <v>632</v>
      </c>
      <c r="V200" s="199" t="s">
        <v>47</v>
      </c>
      <c r="W200" s="199" t="s">
        <v>47</v>
      </c>
      <c r="X200" s="199" t="s">
        <v>47</v>
      </c>
      <c r="Y200" s="199" t="s">
        <v>47</v>
      </c>
      <c r="Z200" s="199" t="s">
        <v>47</v>
      </c>
      <c r="AA200" s="199" t="s">
        <v>632</v>
      </c>
      <c r="AB200" s="199" t="s">
        <v>632</v>
      </c>
      <c r="AC200" s="199" t="s">
        <v>85</v>
      </c>
      <c r="AD200" s="199"/>
      <c r="AE200" s="199" t="s">
        <v>47</v>
      </c>
      <c r="AF200" s="199" t="s">
        <v>47</v>
      </c>
    </row>
    <row r="201" spans="1:32" customFormat="1" ht="13.2" x14ac:dyDescent="0.25">
      <c r="A201" s="82" t="s">
        <v>364</v>
      </c>
      <c r="B201" s="83"/>
      <c r="C201" s="83"/>
      <c r="D201" s="83"/>
      <c r="E201" s="83" t="s">
        <v>365</v>
      </c>
      <c r="F201" s="84" t="s">
        <v>35</v>
      </c>
      <c r="G201" s="85">
        <f>AVERAGE(North_East!W201,North_East!X201,North_East!Y201)</f>
        <v>6.9910458862866669</v>
      </c>
      <c r="H201" s="85">
        <f>AVERAGE(North_West!W201,North_West!X201,North_West!Y201)</f>
        <v>8.399649583632625</v>
      </c>
      <c r="I201" s="85">
        <f>AVERAGE(Yorkshire_and_The_Humber!W201,Yorkshire_and_The_Humber!X201,Yorkshire_and_The_Humber!Y201)</f>
        <v>7.7049108142176053</v>
      </c>
      <c r="J201" s="85">
        <f>AVERAGE(East_Midlands!W201,East_Midlands!X201,East_Midlands!Y201)</f>
        <v>6.7464106565639952</v>
      </c>
      <c r="K201" s="85">
        <f>AVERAGE(West_Midlands!W201,West_Midlands!X201,West_Midlands!Y201)</f>
        <v>6.7814288261302664</v>
      </c>
      <c r="L201" s="85">
        <f>AVERAGE(East!W201,East!X201,East!Y201)</f>
        <v>8.0514075813479167</v>
      </c>
      <c r="M201" s="85">
        <f>AVERAGE(London!W201,London!X201,London!Y201)</f>
        <v>9.6114771433751702</v>
      </c>
      <c r="N201" s="85">
        <f>AVERAGE(South_East!W201,South_East!X201,South_East!Y201)</f>
        <v>8.022407617203072</v>
      </c>
      <c r="O201" s="85">
        <f>AVERAGE(South_West!U201:V201,South_West!X201,South_West!Y201)</f>
        <v>7.4151248039649751</v>
      </c>
      <c r="P201" s="85">
        <f>AVERAGE(England!W201,England!X201,England!Y201)</f>
        <v>7.708371772984246</v>
      </c>
      <c r="Q201" s="85">
        <f>AVERAGE(Wales!W201,Wales!X201,Wales!Y201)</f>
        <v>5.6392342683873968</v>
      </c>
      <c r="R201" s="85">
        <f>AVERAGE(Scotland!W201,Scotland!X201,Scotland!Y201)</f>
        <v>8.4162807760880245</v>
      </c>
      <c r="S201" s="85">
        <f>AVERAGE(Northern_Ireland!W201,Northern_Ireland!X201,Northern_Ireland!Y201)</f>
        <v>10.545386039746614</v>
      </c>
      <c r="T201" s="198"/>
      <c r="U201" s="199" t="s">
        <v>47</v>
      </c>
      <c r="V201" s="199"/>
      <c r="W201" s="199"/>
      <c r="X201" s="199"/>
      <c r="Y201" s="199"/>
      <c r="Z201" s="199"/>
      <c r="AA201" s="199"/>
      <c r="AB201" s="199"/>
      <c r="AC201" s="199" t="s">
        <v>47</v>
      </c>
      <c r="AD201" s="199"/>
      <c r="AE201" s="199"/>
      <c r="AF201" s="199"/>
    </row>
    <row r="202" spans="1:32" customFormat="1" ht="13.2" x14ac:dyDescent="0.25">
      <c r="A202" s="82" t="s">
        <v>366</v>
      </c>
      <c r="B202" s="83"/>
      <c r="C202" s="83"/>
      <c r="D202" s="83"/>
      <c r="E202" s="83" t="s">
        <v>367</v>
      </c>
      <c r="F202" s="84" t="s">
        <v>35</v>
      </c>
      <c r="G202" s="85">
        <f>AVERAGE(North_East!W202,North_East!X202,North_East!Y202)</f>
        <v>4.5573290331270826</v>
      </c>
      <c r="H202" s="85">
        <f>AVERAGE(North_West!W202,North_West!X202,North_West!Y202)</f>
        <v>8.3293494673275301</v>
      </c>
      <c r="I202" s="85">
        <f>AVERAGE(Yorkshire_and_The_Humber!W202,Yorkshire_and_The_Humber!X202,Yorkshire_and_The_Humber!Y202)</f>
        <v>9.3330488787126811</v>
      </c>
      <c r="J202" s="85">
        <f>AVERAGE(East_Midlands!W202,East_Midlands!X202,East_Midlands!Y202)</f>
        <v>8.8180222083675943</v>
      </c>
      <c r="K202" s="85">
        <f>AVERAGE(West_Midlands!W202,West_Midlands!X202,West_Midlands!Y202)</f>
        <v>8.9392846463212496</v>
      </c>
      <c r="L202" s="85">
        <f>AVERAGE(East!W202,East!X202,East!Y202)</f>
        <v>9.481949798749568</v>
      </c>
      <c r="M202" s="85">
        <f>AVERAGE(London!W202,London!X202,London!Y202)</f>
        <v>9.8289007919790254</v>
      </c>
      <c r="N202" s="85">
        <f>AVERAGE(South_East!W202,South_East!X202,South_East!Y202)</f>
        <v>11.033815849073301</v>
      </c>
      <c r="O202" s="85">
        <f>AVERAGE(South_West!U202:V202,South_West!X202,South_West!Y202)</f>
        <v>9.139599147114529</v>
      </c>
      <c r="P202" s="85">
        <f>AVERAGE(England!W202,England!X202,England!Y202)</f>
        <v>9.3038172772542485</v>
      </c>
      <c r="Q202" s="85">
        <f>AVERAGE(Wales!W202,Wales!X202,Wales!Y202)</f>
        <v>8.8902840799776754</v>
      </c>
      <c r="R202" s="85">
        <f>AVERAGE(Scotland!W202,Scotland!X202,Scotland!Y202)</f>
        <v>7.4895881840284444</v>
      </c>
      <c r="S202" s="85">
        <f>AVERAGE(Northern_Ireland!W202,Northern_Ireland!X202,Northern_Ireland!Y202)</f>
        <v>5.4555407137945364</v>
      </c>
      <c r="T202" s="198"/>
      <c r="U202" s="199" t="s">
        <v>47</v>
      </c>
      <c r="V202" s="199"/>
      <c r="W202" s="199"/>
      <c r="X202" s="199"/>
      <c r="Y202" s="199"/>
      <c r="Z202" s="199"/>
      <c r="AA202" s="199" t="s">
        <v>47</v>
      </c>
      <c r="AB202" s="199" t="s">
        <v>47</v>
      </c>
      <c r="AC202" s="199" t="s">
        <v>632</v>
      </c>
      <c r="AD202" s="199"/>
      <c r="AE202" s="199"/>
      <c r="AF202" s="199" t="s">
        <v>47</v>
      </c>
    </row>
    <row r="203" spans="1:32" customFormat="1" ht="13.2" x14ac:dyDescent="0.25">
      <c r="A203" s="82" t="s">
        <v>368</v>
      </c>
      <c r="B203" s="83"/>
      <c r="C203" s="83"/>
      <c r="D203" s="83"/>
      <c r="E203" s="83" t="s">
        <v>369</v>
      </c>
      <c r="F203" s="84" t="s">
        <v>35</v>
      </c>
      <c r="G203" s="85">
        <f>AVERAGE(North_East!W203,North_East!X203,North_East!Y203)</f>
        <v>12.504850288429395</v>
      </c>
      <c r="H203" s="85">
        <f>AVERAGE(North_West!W203,North_West!X203,North_West!Y203)</f>
        <v>19.247543314166773</v>
      </c>
      <c r="I203" s="85">
        <f>AVERAGE(Yorkshire_and_The_Humber!W203,Yorkshire_and_The_Humber!X203,Yorkshire_and_The_Humber!Y203)</f>
        <v>18.795698456003947</v>
      </c>
      <c r="J203" s="85">
        <f>AVERAGE(East_Midlands!W203,East_Midlands!X203,East_Midlands!Y203)</f>
        <v>18.89271257854681</v>
      </c>
      <c r="K203" s="85">
        <f>AVERAGE(West_Midlands!W203,West_Midlands!X203,West_Midlands!Y203)</f>
        <v>16.668465803134769</v>
      </c>
      <c r="L203" s="85">
        <f>AVERAGE(East!W203,East!X203,East!Y203)</f>
        <v>19.459222787268107</v>
      </c>
      <c r="M203" s="85">
        <f>AVERAGE(London!W203,London!X203,London!Y203)</f>
        <v>25.749992366081319</v>
      </c>
      <c r="N203" s="85">
        <f>AVERAGE(South_East!W203,South_East!X203,South_East!Y203)</f>
        <v>21.703502404142437</v>
      </c>
      <c r="O203" s="85">
        <f>AVERAGE(South_West!U203:V203,South_West!X203,South_West!Y203)</f>
        <v>20.304433216137827</v>
      </c>
      <c r="P203" s="85">
        <f>AVERAGE(England!W203,England!X203,England!Y203)</f>
        <v>20.09415716732606</v>
      </c>
      <c r="Q203" s="85">
        <f>AVERAGE(Wales!W203,Wales!X203,Wales!Y203)</f>
        <v>15.451985595753385</v>
      </c>
      <c r="R203" s="85">
        <f>AVERAGE(Scotland!W203,Scotland!X203,Scotland!Y203)</f>
        <v>16.316873152857138</v>
      </c>
      <c r="S203" s="85">
        <f>AVERAGE(Northern_Ireland!W203,Northern_Ireland!X203,Northern_Ireland!Y203)</f>
        <v>10.766565822913819</v>
      </c>
      <c r="T203" s="198" t="s">
        <v>47</v>
      </c>
      <c r="U203" s="199" t="s">
        <v>632</v>
      </c>
      <c r="V203" s="199" t="s">
        <v>47</v>
      </c>
      <c r="W203" s="199" t="s">
        <v>47</v>
      </c>
      <c r="X203" s="199" t="s">
        <v>47</v>
      </c>
      <c r="Y203" s="199" t="s">
        <v>47</v>
      </c>
      <c r="Z203" s="199" t="s">
        <v>47</v>
      </c>
      <c r="AA203" s="199" t="s">
        <v>47</v>
      </c>
      <c r="AB203" s="199" t="s">
        <v>47</v>
      </c>
      <c r="AC203" s="199" t="s">
        <v>85</v>
      </c>
      <c r="AD203" s="199" t="s">
        <v>47</v>
      </c>
      <c r="AE203" s="199"/>
      <c r="AF203" s="199" t="s">
        <v>47</v>
      </c>
    </row>
    <row r="204" spans="1:32" customFormat="1" ht="13.2" x14ac:dyDescent="0.25">
      <c r="A204" s="82" t="s">
        <v>370</v>
      </c>
      <c r="B204" s="83"/>
      <c r="C204" s="83"/>
      <c r="D204" s="83"/>
      <c r="E204" s="83" t="s">
        <v>371</v>
      </c>
      <c r="F204" s="84" t="s">
        <v>35</v>
      </c>
      <c r="G204" s="85">
        <f>AVERAGE(North_East!W204,North_East!X204,North_East!Y204)</f>
        <v>3.0291530226848402</v>
      </c>
      <c r="H204" s="85">
        <f>AVERAGE(North_West!W204,North_West!X204,North_West!Y204)</f>
        <v>5.0859430050759533</v>
      </c>
      <c r="I204" s="85">
        <f>AVERAGE(Yorkshire_and_The_Humber!W204,Yorkshire_and_The_Humber!X204,Yorkshire_and_The_Humber!Y204)</f>
        <v>5.3521958197528248</v>
      </c>
      <c r="J204" s="85">
        <f>AVERAGE(East_Midlands!W204,East_Midlands!X204,East_Midlands!Y204)</f>
        <v>6.6836630705574303</v>
      </c>
      <c r="K204" s="85">
        <f>AVERAGE(West_Midlands!W204,West_Midlands!X204,West_Midlands!Y204)</f>
        <v>6.1659519795467013</v>
      </c>
      <c r="L204" s="85">
        <f>AVERAGE(East!W204,East!X204,East!Y204)</f>
        <v>5.2017049395401562</v>
      </c>
      <c r="M204" s="85">
        <f>AVERAGE(London!W204,London!X204,London!Y204)</f>
        <v>9.2873606066210517</v>
      </c>
      <c r="N204" s="85">
        <f>AVERAGE(South_East!W204,South_East!X204,South_East!Y204)</f>
        <v>8.2000984304727442</v>
      </c>
      <c r="O204" s="85">
        <f>AVERAGE(South_West!U204:V204,South_West!X204,South_West!Y204)</f>
        <v>5.7292926476048018</v>
      </c>
      <c r="P204" s="85">
        <f>AVERAGE(England!W204,England!X204,England!Y204)</f>
        <v>6.5221819804573959</v>
      </c>
      <c r="Q204" s="85">
        <f>AVERAGE(Wales!W204,Wales!X204,Wales!Y204)</f>
        <v>4.1035927252396025</v>
      </c>
      <c r="R204" s="85">
        <f>AVERAGE(Scotland!W204,Scotland!X204,Scotland!Y204)</f>
        <v>4.7385366822194479</v>
      </c>
      <c r="S204" s="85">
        <f>AVERAGE(Northern_Ireland!W204,Northern_Ireland!X204,Northern_Ireland!Y204)</f>
        <v>3.5029748250571004</v>
      </c>
      <c r="T204" s="198"/>
      <c r="U204" s="199" t="s">
        <v>47</v>
      </c>
      <c r="V204" s="199"/>
      <c r="W204" s="199"/>
      <c r="X204" s="199"/>
      <c r="Y204" s="199"/>
      <c r="Z204" s="199" t="s">
        <v>47</v>
      </c>
      <c r="AA204" s="199" t="s">
        <v>47</v>
      </c>
      <c r="AB204" s="199" t="s">
        <v>47</v>
      </c>
      <c r="AC204" s="199" t="s">
        <v>632</v>
      </c>
      <c r="AD204" s="199" t="s">
        <v>36</v>
      </c>
      <c r="AE204" s="199"/>
      <c r="AF204" s="199"/>
    </row>
    <row r="205" spans="1:32" customFormat="1" ht="13.2" x14ac:dyDescent="0.25">
      <c r="A205" s="82" t="s">
        <v>372</v>
      </c>
      <c r="B205" s="83" t="s">
        <v>373</v>
      </c>
      <c r="C205" s="83"/>
      <c r="D205" s="83"/>
      <c r="E205" s="83"/>
      <c r="F205" s="84" t="s">
        <v>35</v>
      </c>
      <c r="G205" s="85">
        <f>AVERAGE(North_East!W205,North_East!X205,North_East!Y205)</f>
        <v>65.87797290193042</v>
      </c>
      <c r="H205" s="85">
        <f>AVERAGE(North_West!W205,North_West!X205,North_West!Y205)</f>
        <v>82.182339069604396</v>
      </c>
      <c r="I205" s="85">
        <f>AVERAGE(Yorkshire_and_The_Humber!W205,Yorkshire_and_The_Humber!X205,Yorkshire_and_The_Humber!Y205)</f>
        <v>79.966134581018665</v>
      </c>
      <c r="J205" s="85">
        <f>AVERAGE(East_Midlands!W205,East_Midlands!X205,East_Midlands!Y205)</f>
        <v>90.687933297671592</v>
      </c>
      <c r="K205" s="85">
        <f>AVERAGE(West_Midlands!W205,West_Midlands!X205,West_Midlands!Y205)</f>
        <v>75.44413041310257</v>
      </c>
      <c r="L205" s="85">
        <f>AVERAGE(East!W205,East!X205,East!Y205)</f>
        <v>90.74629522431529</v>
      </c>
      <c r="M205" s="85">
        <f>AVERAGE(London!W205,London!X205,London!Y205)</f>
        <v>100.89193085620799</v>
      </c>
      <c r="N205" s="85">
        <f>AVERAGE(South_East!W205,South_East!X205,South_East!Y205)</f>
        <v>93.647593219901111</v>
      </c>
      <c r="O205" s="85">
        <f>AVERAGE(South_West!U205:V205,South_West!X205,South_West!Y205)</f>
        <v>89.847895055486376</v>
      </c>
      <c r="P205" s="85">
        <f>AVERAGE(England!W205,England!X205,England!Y205)</f>
        <v>88.055750636222015</v>
      </c>
      <c r="Q205" s="85">
        <f>AVERAGE(Wales!W205,Wales!X205,Wales!Y205)</f>
        <v>83.113380029621339</v>
      </c>
      <c r="R205" s="85">
        <f>AVERAGE(Scotland!W205,Scotland!X205,Scotland!Y205)</f>
        <v>83.365189218811466</v>
      </c>
      <c r="S205" s="85">
        <f>AVERAGE(Northern_Ireland!W205,Northern_Ireland!X205,Northern_Ireland!Y205)</f>
        <v>76.805655008828907</v>
      </c>
      <c r="T205" s="198" t="s">
        <v>47</v>
      </c>
      <c r="U205" s="199" t="s">
        <v>632</v>
      </c>
      <c r="V205" s="199" t="s">
        <v>47</v>
      </c>
      <c r="W205" s="199" t="s">
        <v>632</v>
      </c>
      <c r="X205" s="199" t="s">
        <v>47</v>
      </c>
      <c r="Y205" s="199" t="s">
        <v>47</v>
      </c>
      <c r="Z205" s="199" t="s">
        <v>47</v>
      </c>
      <c r="AA205" s="199" t="s">
        <v>632</v>
      </c>
      <c r="AB205" s="199" t="s">
        <v>632</v>
      </c>
      <c r="AC205" s="199" t="s">
        <v>85</v>
      </c>
      <c r="AD205" s="199" t="s">
        <v>47</v>
      </c>
      <c r="AE205" s="199" t="s">
        <v>47</v>
      </c>
      <c r="AF205" s="199" t="s">
        <v>632</v>
      </c>
    </row>
    <row r="206" spans="1:32" customFormat="1" ht="13.2" x14ac:dyDescent="0.25">
      <c r="A206" s="82">
        <v>184</v>
      </c>
      <c r="B206" s="83"/>
      <c r="C206" s="83"/>
      <c r="D206" s="83" t="s">
        <v>374</v>
      </c>
      <c r="E206" s="83"/>
      <c r="F206" s="84" t="s">
        <v>35</v>
      </c>
      <c r="G206" s="85">
        <f>AVERAGE(North_East!W206,North_East!X206,North_East!Y206)</f>
        <v>4.9507057315578962</v>
      </c>
      <c r="H206" s="85">
        <f>AVERAGE(North_West!W206,North_West!X206,North_West!Y206)</f>
        <v>6.6907109380109526</v>
      </c>
      <c r="I206" s="85">
        <f>AVERAGE(Yorkshire_and_The_Humber!W206,Yorkshire_and_The_Humber!X206,Yorkshire_and_The_Humber!Y206)</f>
        <v>6.4422630413821089</v>
      </c>
      <c r="J206" s="85">
        <f>AVERAGE(East_Midlands!W206,East_Midlands!X206,East_Midlands!Y206)</f>
        <v>6.8879477573601884</v>
      </c>
      <c r="K206" s="85">
        <f>AVERAGE(West_Midlands!W206,West_Midlands!X206,West_Midlands!Y206)</f>
        <v>6.9443115248717495</v>
      </c>
      <c r="L206" s="85">
        <f>AVERAGE(East!W206,East!X206,East!Y206)</f>
        <v>6.0382845541228063</v>
      </c>
      <c r="M206" s="85">
        <f>AVERAGE(London!W206,London!X206,London!Y206)</f>
        <v>9.9944530561385747</v>
      </c>
      <c r="N206" s="85">
        <f>AVERAGE(South_East!W206,South_East!X206,South_East!Y206)</f>
        <v>7.6541377683335083</v>
      </c>
      <c r="O206" s="85">
        <f>AVERAGE(South_West!U206:V206,South_West!X206,South_West!Y206)</f>
        <v>6.9685227071101163</v>
      </c>
      <c r="P206" s="85">
        <f>AVERAGE(England!W206,England!X206,England!Y206)</f>
        <v>7.1526667137641438</v>
      </c>
      <c r="Q206" s="85">
        <f>AVERAGE(Wales!W206,Wales!X206,Wales!Y206)</f>
        <v>6.8995504465924853</v>
      </c>
      <c r="R206" s="85">
        <f>AVERAGE(Scotland!W206,Scotland!X206,Scotland!Y206)</f>
        <v>6.1956514727190681</v>
      </c>
      <c r="S206" s="85">
        <f>AVERAGE(Northern_Ireland!W206,Northern_Ireland!X206,Northern_Ireland!Y206)</f>
        <v>3.3473291182513343</v>
      </c>
      <c r="T206" s="198"/>
      <c r="U206" s="199" t="s">
        <v>47</v>
      </c>
      <c r="V206" s="199" t="s">
        <v>47</v>
      </c>
      <c r="W206" s="199"/>
      <c r="X206" s="199" t="s">
        <v>47</v>
      </c>
      <c r="Y206" s="199"/>
      <c r="Z206" s="199"/>
      <c r="AA206" s="199" t="s">
        <v>47</v>
      </c>
      <c r="AB206" s="199" t="s">
        <v>47</v>
      </c>
      <c r="AC206" s="199" t="s">
        <v>632</v>
      </c>
      <c r="AD206" s="199"/>
      <c r="AE206" s="199"/>
      <c r="AF206" s="199" t="s">
        <v>47</v>
      </c>
    </row>
    <row r="207" spans="1:32" customFormat="1" ht="13.2" x14ac:dyDescent="0.25">
      <c r="A207" s="82">
        <v>185</v>
      </c>
      <c r="B207" s="83"/>
      <c r="C207" s="83"/>
      <c r="D207" s="83" t="s">
        <v>375</v>
      </c>
      <c r="E207" s="83"/>
      <c r="F207" s="84" t="s">
        <v>35</v>
      </c>
      <c r="G207" s="85">
        <f>AVERAGE(North_East!W207,North_East!X207,North_East!Y207)</f>
        <v>2.7969967977861998</v>
      </c>
      <c r="H207" s="85">
        <f>AVERAGE(North_West!W207,North_West!X207,North_West!Y207)</f>
        <v>2.4462705251650907</v>
      </c>
      <c r="I207" s="85">
        <f>AVERAGE(Yorkshire_and_The_Humber!W207,Yorkshire_and_The_Humber!X207,Yorkshire_and_The_Humber!Y207)</f>
        <v>2.0032993871692728</v>
      </c>
      <c r="J207" s="85">
        <f>AVERAGE(East_Midlands!W207,East_Midlands!X207,East_Midlands!Y207)</f>
        <v>2.11508058385354</v>
      </c>
      <c r="K207" s="85">
        <f>AVERAGE(West_Midlands!W207,West_Midlands!X207,West_Midlands!Y207)</f>
        <v>1.4534078259241354</v>
      </c>
      <c r="L207" s="85">
        <f>AVERAGE(East!W207,East!X207,East!Y207)</f>
        <v>0.88053150334011576</v>
      </c>
      <c r="M207" s="85">
        <f>AVERAGE(London!W207,London!X207,London!Y207)</f>
        <v>0.38174538425064147</v>
      </c>
      <c r="N207" s="85">
        <f>AVERAGE(South_East!W207,South_East!X207,South_East!Y207)</f>
        <v>0.75699211401001276</v>
      </c>
      <c r="O207" s="85">
        <f>AVERAGE(South_West!U207:V207,South_West!X207,South_West!Y207)</f>
        <v>1.1626362866415727</v>
      </c>
      <c r="P207" s="85">
        <f>AVERAGE(England!W207,England!X207,England!Y207)</f>
        <v>1.3664820671953242</v>
      </c>
      <c r="Q207" s="85">
        <f>AVERAGE(Wales!W207,Wales!X207,Wales!Y207)</f>
        <v>1.7511231473111428</v>
      </c>
      <c r="R207" s="85">
        <f>AVERAGE(Scotland!W207,Scotland!X207,Scotland!Y207)</f>
        <v>1.6810577455014251</v>
      </c>
      <c r="S207" s="85">
        <f>AVERAGE(Northern_Ireland!W207,Northern_Ireland!X207,Northern_Ireland!Y207)</f>
        <v>3.7536777611328325</v>
      </c>
      <c r="T207" s="198"/>
      <c r="U207" s="199" t="s">
        <v>47</v>
      </c>
      <c r="V207" s="199"/>
      <c r="W207" s="199"/>
      <c r="X207" s="199"/>
      <c r="Y207" s="199"/>
      <c r="Z207" s="199" t="s">
        <v>36</v>
      </c>
      <c r="AA207" s="199"/>
      <c r="AB207" s="199"/>
      <c r="AC207" s="199" t="s">
        <v>47</v>
      </c>
      <c r="AD207" s="199"/>
      <c r="AE207" s="199"/>
      <c r="AF207" s="199" t="s">
        <v>47</v>
      </c>
    </row>
    <row r="208" spans="1:32" customFormat="1" ht="13.2" x14ac:dyDescent="0.25">
      <c r="A208" s="82" t="s">
        <v>376</v>
      </c>
      <c r="B208" s="83"/>
      <c r="C208" s="83"/>
      <c r="D208" s="83" t="s">
        <v>377</v>
      </c>
      <c r="E208" s="83"/>
      <c r="F208" s="84" t="s">
        <v>35</v>
      </c>
      <c r="G208" s="85">
        <f>AVERAGE(North_East!W208,North_East!X208,North_East!Y208)</f>
        <v>11.698066159696674</v>
      </c>
      <c r="H208" s="85">
        <f>AVERAGE(North_West!W208,North_West!X208,North_West!Y208)</f>
        <v>11.304039360660282</v>
      </c>
      <c r="I208" s="85">
        <f>AVERAGE(Yorkshire_and_The_Humber!W208,Yorkshire_and_The_Humber!X208,Yorkshire_and_The_Humber!Y208)</f>
        <v>11.532016331468556</v>
      </c>
      <c r="J208" s="85">
        <f>AVERAGE(East_Midlands!W208,East_Midlands!X208,East_Midlands!Y208)</f>
        <v>12.744735235388349</v>
      </c>
      <c r="K208" s="85">
        <f>AVERAGE(West_Midlands!W208,West_Midlands!X208,West_Midlands!Y208)</f>
        <v>11.214586488695856</v>
      </c>
      <c r="L208" s="85">
        <f>AVERAGE(East!W208,East!X208,East!Y208)</f>
        <v>12.539145245787745</v>
      </c>
      <c r="M208" s="85">
        <f>AVERAGE(London!W208,London!X208,London!Y208)</f>
        <v>11.020675079649976</v>
      </c>
      <c r="N208" s="85">
        <f>AVERAGE(South_East!W208,South_East!X208,South_East!Y208)</f>
        <v>12.724017905272964</v>
      </c>
      <c r="O208" s="85">
        <f>AVERAGE(South_West!U208:V208,South_West!X208,South_West!Y208)</f>
        <v>11.52636169043048</v>
      </c>
      <c r="P208" s="85">
        <f>AVERAGE(England!W208,England!X208,England!Y208)</f>
        <v>11.786764825663665</v>
      </c>
      <c r="Q208" s="85">
        <f>AVERAGE(Wales!W208,Wales!X208,Wales!Y208)</f>
        <v>15.031332294989637</v>
      </c>
      <c r="R208" s="85">
        <f>AVERAGE(Scotland!W208,Scotland!X208,Scotland!Y208)</f>
        <v>11.443289036310981</v>
      </c>
      <c r="S208" s="85">
        <f>AVERAGE(Northern_Ireland!W208,Northern_Ireland!X208,Northern_Ireland!Y208)</f>
        <v>13.69516810244202</v>
      </c>
      <c r="T208" s="198"/>
      <c r="U208" s="199" t="s">
        <v>47</v>
      </c>
      <c r="V208" s="199" t="s">
        <v>47</v>
      </c>
      <c r="W208" s="199" t="s">
        <v>47</v>
      </c>
      <c r="X208" s="199" t="s">
        <v>47</v>
      </c>
      <c r="Y208" s="199" t="s">
        <v>47</v>
      </c>
      <c r="Z208" s="199" t="s">
        <v>47</v>
      </c>
      <c r="AA208" s="199" t="s">
        <v>47</v>
      </c>
      <c r="AB208" s="199" t="s">
        <v>47</v>
      </c>
      <c r="AC208" s="199" t="s">
        <v>632</v>
      </c>
      <c r="AD208" s="199" t="s">
        <v>47</v>
      </c>
      <c r="AE208" s="199" t="s">
        <v>47</v>
      </c>
      <c r="AF208" s="199" t="s">
        <v>47</v>
      </c>
    </row>
    <row r="209" spans="1:32" customFormat="1" ht="13.2" x14ac:dyDescent="0.25">
      <c r="A209" s="82" t="s">
        <v>378</v>
      </c>
      <c r="B209" s="83"/>
      <c r="C209" s="83"/>
      <c r="D209" s="83"/>
      <c r="E209" s="83" t="s">
        <v>379</v>
      </c>
      <c r="F209" s="84" t="s">
        <v>35</v>
      </c>
      <c r="G209" s="85">
        <f>AVERAGE(North_East!W209,North_East!X209,North_East!Y209)</f>
        <v>9.513341877646134</v>
      </c>
      <c r="H209" s="85">
        <f>AVERAGE(North_West!W209,North_West!X209,North_West!Y209)</f>
        <v>8.3427035333515054</v>
      </c>
      <c r="I209" s="85">
        <f>AVERAGE(Yorkshire_and_The_Humber!W209,Yorkshire_and_The_Humber!X209,Yorkshire_and_The_Humber!Y209)</f>
        <v>9.1132288156053125</v>
      </c>
      <c r="J209" s="85">
        <f>AVERAGE(East_Midlands!W209,East_Midlands!X209,East_Midlands!Y209)</f>
        <v>9.8305404519409443</v>
      </c>
      <c r="K209" s="85">
        <f>AVERAGE(West_Midlands!W209,West_Midlands!X209,West_Midlands!Y209)</f>
        <v>8.6826360475194768</v>
      </c>
      <c r="L209" s="85">
        <f>AVERAGE(East!W209,East!X209,East!Y209)</f>
        <v>10.078744535628752</v>
      </c>
      <c r="M209" s="85">
        <f>AVERAGE(London!W209,London!X209,London!Y209)</f>
        <v>6.4482646975120801</v>
      </c>
      <c r="N209" s="85">
        <f>AVERAGE(South_East!W209,South_East!X209,South_East!Y209)</f>
        <v>9.3639469463835869</v>
      </c>
      <c r="O209" s="85">
        <f>AVERAGE(South_West!U209:V209,South_West!X209,South_West!Y209)</f>
        <v>8.8704089665976955</v>
      </c>
      <c r="P209" s="85">
        <f>AVERAGE(England!W209,England!X209,England!Y209)</f>
        <v>8.7132063757869389</v>
      </c>
      <c r="Q209" s="85">
        <f>AVERAGE(Wales!W209,Wales!X209,Wales!Y209)</f>
        <v>13.181228451448868</v>
      </c>
      <c r="R209" s="85">
        <f>AVERAGE(Scotland!W209,Scotland!X209,Scotland!Y209)</f>
        <v>8.839484730317734</v>
      </c>
      <c r="S209" s="85">
        <f>AVERAGE(Northern_Ireland!W209,Northern_Ireland!X209,Northern_Ireland!Y209)</f>
        <v>11.921169889547764</v>
      </c>
      <c r="T209" s="198"/>
      <c r="U209" s="199" t="s">
        <v>47</v>
      </c>
      <c r="V209" s="199" t="s">
        <v>47</v>
      </c>
      <c r="W209" s="199" t="s">
        <v>47</v>
      </c>
      <c r="X209" s="199" t="s">
        <v>47</v>
      </c>
      <c r="Y209" s="199" t="s">
        <v>47</v>
      </c>
      <c r="Z209" s="199"/>
      <c r="AA209" s="199" t="s">
        <v>47</v>
      </c>
      <c r="AB209" s="199" t="s">
        <v>47</v>
      </c>
      <c r="AC209" s="199" t="s">
        <v>632</v>
      </c>
      <c r="AD209" s="199"/>
      <c r="AE209" s="199"/>
      <c r="AF209" s="199" t="s">
        <v>47</v>
      </c>
    </row>
    <row r="210" spans="1:32" customFormat="1" ht="13.2" x14ac:dyDescent="0.25">
      <c r="A210" s="82" t="s">
        <v>380</v>
      </c>
      <c r="B210" s="83"/>
      <c r="C210" s="83"/>
      <c r="D210" s="83"/>
      <c r="E210" s="83" t="s">
        <v>381</v>
      </c>
      <c r="F210" s="84" t="s">
        <v>35</v>
      </c>
      <c r="G210" s="85">
        <f>AVERAGE(North_East!W210,North_East!X210,North_East!Y210)</f>
        <v>2.1847242820505421</v>
      </c>
      <c r="H210" s="85">
        <f>AVERAGE(North_West!W210,North_West!X210,North_West!Y210)</f>
        <v>2.9613358273087713</v>
      </c>
      <c r="I210" s="85">
        <f>AVERAGE(Yorkshire_and_The_Humber!W210,Yorkshire_and_The_Humber!X210,Yorkshire_and_The_Humber!Y210)</f>
        <v>2.4187875158632433</v>
      </c>
      <c r="J210" s="85">
        <f>AVERAGE(East_Midlands!W210,East_Midlands!X210,East_Midlands!Y210)</f>
        <v>2.9141947834474062</v>
      </c>
      <c r="K210" s="85">
        <f>AVERAGE(West_Midlands!W210,West_Midlands!X210,West_Midlands!Y210)</f>
        <v>2.5319504411763796</v>
      </c>
      <c r="L210" s="85">
        <f>AVERAGE(East!W210,East!X210,East!Y210)</f>
        <v>2.4604007101589933</v>
      </c>
      <c r="M210" s="85">
        <f>AVERAGE(London!W210,London!X210,London!Y210)</f>
        <v>4.5724103821378943</v>
      </c>
      <c r="N210" s="85">
        <f>AVERAGE(South_East!W210,South_East!X210,South_East!Y210)</f>
        <v>3.3600709588893714</v>
      </c>
      <c r="O210" s="85">
        <f>AVERAGE(South_West!U210:V210,South_West!X210,South_West!Y210)</f>
        <v>2.6559527238327885</v>
      </c>
      <c r="P210" s="85">
        <f>AVERAGE(England!W210,England!X210,England!Y210)</f>
        <v>3.0735584498767223</v>
      </c>
      <c r="Q210" s="85">
        <f>AVERAGE(Wales!W210,Wales!X210,Wales!Y210)</f>
        <v>1.8501038435407688</v>
      </c>
      <c r="R210" s="85">
        <f>AVERAGE(Scotland!W210,Scotland!X210,Scotland!Y210)</f>
        <v>2.6038043059932474</v>
      </c>
      <c r="S210" s="85">
        <f>AVERAGE(Northern_Ireland!W210,Northern_Ireland!X210,Northern_Ireland!Y210)</f>
        <v>1.77399821289426</v>
      </c>
      <c r="T210" s="198"/>
      <c r="U210" s="199"/>
      <c r="V210" s="199"/>
      <c r="W210" s="199"/>
      <c r="X210" s="199"/>
      <c r="Y210" s="199"/>
      <c r="Z210" s="199"/>
      <c r="AA210" s="199"/>
      <c r="AB210" s="199"/>
      <c r="AC210" s="199" t="s">
        <v>632</v>
      </c>
      <c r="AD210" s="199"/>
      <c r="AE210" s="199"/>
      <c r="AF210" s="199"/>
    </row>
    <row r="211" spans="1:32" customFormat="1" ht="13.2" x14ac:dyDescent="0.25">
      <c r="A211" s="82">
        <v>191</v>
      </c>
      <c r="B211" s="83"/>
      <c r="C211" s="83"/>
      <c r="D211" s="83" t="s">
        <v>382</v>
      </c>
      <c r="E211" s="83"/>
      <c r="F211" s="84" t="s">
        <v>35</v>
      </c>
      <c r="G211" s="85">
        <f>AVERAGE(North_East!W211,North_East!X211,North_East!Y211)</f>
        <v>2.9619788065184629</v>
      </c>
      <c r="H211" s="85">
        <f>AVERAGE(North_West!W211,North_West!X211,North_West!Y211)</f>
        <v>3.3704238628273266</v>
      </c>
      <c r="I211" s="85">
        <f>AVERAGE(Yorkshire_and_The_Humber!W211,Yorkshire_and_The_Humber!X211,Yorkshire_and_The_Humber!Y211)</f>
        <v>3.8400593902341469</v>
      </c>
      <c r="J211" s="85">
        <f>AVERAGE(East_Midlands!W211,East_Midlands!X211,East_Midlands!Y211)</f>
        <v>3.4113701949196442</v>
      </c>
      <c r="K211" s="85">
        <f>AVERAGE(West_Midlands!W211,West_Midlands!X211,West_Midlands!Y211)</f>
        <v>3.1579744943875845</v>
      </c>
      <c r="L211" s="85">
        <f>AVERAGE(East!W211,East!X211,East!Y211)</f>
        <v>5.0392867164679016</v>
      </c>
      <c r="M211" s="85">
        <f>AVERAGE(London!W211,London!X211,London!Y211)</f>
        <v>4.4052404695316509</v>
      </c>
      <c r="N211" s="85">
        <f>AVERAGE(South_East!W211,South_East!X211,South_East!Y211)</f>
        <v>4.387044752138971</v>
      </c>
      <c r="O211" s="85">
        <f>AVERAGE(South_West!U211:V211,South_West!X211,South_West!Y211)</f>
        <v>4.3056335991024159</v>
      </c>
      <c r="P211" s="85">
        <f>AVERAGE(England!W211,England!X211,England!Y211)</f>
        <v>3.9826226994964808</v>
      </c>
      <c r="Q211" s="85">
        <f>AVERAGE(Wales!W211,Wales!X211,Wales!Y211)</f>
        <v>2.7375433524037427</v>
      </c>
      <c r="R211" s="85">
        <f>AVERAGE(Scotland!W211,Scotland!X211,Scotland!Y211)</f>
        <v>5.0383466019813632</v>
      </c>
      <c r="S211" s="85">
        <f>AVERAGE(Northern_Ireland!W211,Northern_Ireland!X211,Northern_Ireland!Y211)</f>
        <v>3.0070109446724405</v>
      </c>
      <c r="T211" s="198" t="s">
        <v>85</v>
      </c>
      <c r="U211" s="199" t="s">
        <v>85</v>
      </c>
      <c r="V211" s="199" t="s">
        <v>85</v>
      </c>
      <c r="W211" s="199" t="s">
        <v>85</v>
      </c>
      <c r="X211" s="199" t="s">
        <v>85</v>
      </c>
      <c r="Y211" s="199" t="s">
        <v>85</v>
      </c>
      <c r="Z211" s="199" t="s">
        <v>85</v>
      </c>
      <c r="AA211" s="199" t="s">
        <v>85</v>
      </c>
      <c r="AB211" s="199" t="s">
        <v>85</v>
      </c>
      <c r="AC211" s="199" t="s">
        <v>85</v>
      </c>
      <c r="AD211" s="199" t="s">
        <v>85</v>
      </c>
      <c r="AE211" s="199" t="s">
        <v>85</v>
      </c>
      <c r="AF211" s="199" t="s">
        <v>85</v>
      </c>
    </row>
    <row r="212" spans="1:32" customFormat="1" ht="13.2" x14ac:dyDescent="0.25">
      <c r="A212" s="82">
        <v>192</v>
      </c>
      <c r="B212" s="83"/>
      <c r="C212" s="83"/>
      <c r="D212" s="83" t="s">
        <v>383</v>
      </c>
      <c r="E212" s="83"/>
      <c r="F212" s="84" t="s">
        <v>35</v>
      </c>
      <c r="G212" s="85">
        <f>AVERAGE(North_East!W212,North_East!X212,North_East!Y212)</f>
        <v>1.2674546079659763</v>
      </c>
      <c r="H212" s="85">
        <f>AVERAGE(North_West!W212,North_West!X212,North_West!Y212)</f>
        <v>1.2684476045142412</v>
      </c>
      <c r="I212" s="85">
        <f>AVERAGE(Yorkshire_and_The_Humber!W212,Yorkshire_and_The_Humber!X212,Yorkshire_and_The_Humber!Y212)</f>
        <v>2.7572644093487972</v>
      </c>
      <c r="J212" s="85">
        <f>AVERAGE(East_Midlands!W212,East_Midlands!X212,East_Midlands!Y212)</f>
        <v>3.6315813967910402</v>
      </c>
      <c r="K212" s="85">
        <f>AVERAGE(West_Midlands!W212,West_Midlands!X212,West_Midlands!Y212)</f>
        <v>1.2770801188495706</v>
      </c>
      <c r="L212" s="85">
        <f>AVERAGE(East!W212,East!X212,East!Y212)</f>
        <v>2.4087318680820702</v>
      </c>
      <c r="M212" s="85">
        <f>AVERAGE(London!W212,London!X212,London!Y212)</f>
        <v>5.4977840201589707</v>
      </c>
      <c r="N212" s="85">
        <f>AVERAGE(South_East!W212,South_East!X212,South_East!Y212)</f>
        <v>2.2442280166461948</v>
      </c>
      <c r="O212" s="85">
        <f>AVERAGE(South_West!U212:V212,South_West!X212,South_West!Y212)</f>
        <v>1.5522210728828369</v>
      </c>
      <c r="P212" s="85">
        <f>AVERAGE(England!W212,England!X212,England!Y212)</f>
        <v>2.5500623817430079</v>
      </c>
      <c r="Q212" s="85">
        <f>AVERAGE(Wales!W212,Wales!X212,Wales!Y212)</f>
        <v>1.8971674966758176</v>
      </c>
      <c r="R212" s="85">
        <f>AVERAGE(Scotland!W212,Scotland!X212,Scotland!Y212)</f>
        <v>1.3785205651042733</v>
      </c>
      <c r="S212" s="85">
        <f>AVERAGE(Northern_Ireland!W212,Northern_Ireland!X212,Northern_Ireland!Y212)</f>
        <v>0.97899993609766189</v>
      </c>
      <c r="T212" s="198" t="s">
        <v>36</v>
      </c>
      <c r="U212" s="199"/>
      <c r="V212" s="199" t="s">
        <v>36</v>
      </c>
      <c r="W212" s="199" t="s">
        <v>36</v>
      </c>
      <c r="X212" s="199" t="s">
        <v>36</v>
      </c>
      <c r="Y212" s="199" t="s">
        <v>36</v>
      </c>
      <c r="Z212" s="199" t="s">
        <v>36</v>
      </c>
      <c r="AA212" s="199" t="s">
        <v>36</v>
      </c>
      <c r="AB212" s="199" t="s">
        <v>36</v>
      </c>
      <c r="AC212" s="199"/>
      <c r="AD212" s="199" t="s">
        <v>36</v>
      </c>
      <c r="AE212" s="199" t="s">
        <v>36</v>
      </c>
      <c r="AF212" s="199" t="s">
        <v>36</v>
      </c>
    </row>
    <row r="213" spans="1:32" customFormat="1" ht="13.2" x14ac:dyDescent="0.25">
      <c r="A213" s="82">
        <v>195</v>
      </c>
      <c r="B213" s="83"/>
      <c r="C213" s="83"/>
      <c r="D213" s="83" t="s">
        <v>384</v>
      </c>
      <c r="E213" s="83"/>
      <c r="F213" s="84" t="s">
        <v>35</v>
      </c>
      <c r="G213" s="85">
        <f>AVERAGE(North_East!W213,North_East!X213,North_East!Y213)</f>
        <v>0.45503639114371763</v>
      </c>
      <c r="H213" s="85">
        <f>AVERAGE(North_West!W213,North_West!X213,North_West!Y213)</f>
        <v>0.34406983024432497</v>
      </c>
      <c r="I213" s="85">
        <f>AVERAGE(Yorkshire_and_The_Humber!W213,Yorkshire_and_The_Humber!X213,Yorkshire_and_The_Humber!Y213)</f>
        <v>0.28933405869971124</v>
      </c>
      <c r="J213" s="85">
        <f>AVERAGE(East_Midlands!W213,East_Midlands!X213,East_Midlands!Y213)</f>
        <v>0.37153912869651001</v>
      </c>
      <c r="K213" s="85">
        <f>AVERAGE(West_Midlands!W213,West_Midlands!X213,West_Midlands!Y213)</f>
        <v>0.26117033809836815</v>
      </c>
      <c r="L213" s="85">
        <f>AVERAGE(East!W213,East!X213,East!Y213)</f>
        <v>0.2839431609607867</v>
      </c>
      <c r="M213" s="85">
        <f>AVERAGE(London!W213,London!X213,London!Y213)</f>
        <v>0.3934311919163338</v>
      </c>
      <c r="N213" s="85">
        <f>AVERAGE(South_East!W213,South_East!X213,South_East!Y213)</f>
        <v>0.49719322029455287</v>
      </c>
      <c r="O213" s="85">
        <f>AVERAGE(South_West!U213:V213,South_West!X213,South_West!Y213)</f>
        <v>0.34323267185911666</v>
      </c>
      <c r="P213" s="85">
        <f>AVERAGE(England!W213,England!X213,England!Y213)</f>
        <v>0.36772845459804615</v>
      </c>
      <c r="Q213" s="85">
        <f>AVERAGE(Wales!W213,Wales!X213,Wales!Y213)</f>
        <v>5.2945279367961257E-2</v>
      </c>
      <c r="R213" s="85">
        <f>AVERAGE(Scotland!W213,Scotland!X213,Scotland!Y213)</f>
        <v>0.20515079481966861</v>
      </c>
      <c r="S213" s="85">
        <f>AVERAGE(Northern_Ireland!W213,Northern_Ireland!X213,Northern_Ireland!Y213)</f>
        <v>0.63668327629381516</v>
      </c>
      <c r="T213" s="198"/>
      <c r="U213" s="199" t="s">
        <v>36</v>
      </c>
      <c r="V213" s="199" t="s">
        <v>85</v>
      </c>
      <c r="W213" s="199" t="s">
        <v>36</v>
      </c>
      <c r="X213" s="199" t="s">
        <v>36</v>
      </c>
      <c r="Y213" s="199" t="s">
        <v>36</v>
      </c>
      <c r="Z213" s="199" t="s">
        <v>36</v>
      </c>
      <c r="AA213" s="199" t="s">
        <v>36</v>
      </c>
      <c r="AB213" s="199" t="s">
        <v>85</v>
      </c>
      <c r="AC213" s="199"/>
      <c r="AD213" s="199" t="s">
        <v>85</v>
      </c>
      <c r="AE213" s="199" t="s">
        <v>36</v>
      </c>
      <c r="AF213" s="199" t="s">
        <v>36</v>
      </c>
    </row>
    <row r="214" spans="1:32" customFormat="1" ht="13.2" x14ac:dyDescent="0.25">
      <c r="A214" s="82" t="s">
        <v>385</v>
      </c>
      <c r="B214" s="83"/>
      <c r="C214" s="83"/>
      <c r="D214" s="83" t="s">
        <v>386</v>
      </c>
      <c r="E214" s="83"/>
      <c r="F214" s="84" t="s">
        <v>35</v>
      </c>
      <c r="G214" s="85">
        <f>AVERAGE(North_East!W214,North_East!X214,North_East!Y214)</f>
        <v>1.6265778354873894</v>
      </c>
      <c r="H214" s="85">
        <f>AVERAGE(North_West!W214,North_West!X214,North_West!Y214)</f>
        <v>1.6561076718310772</v>
      </c>
      <c r="I214" s="85">
        <f>AVERAGE(Yorkshire_and_The_Humber!W214,Yorkshire_and_The_Humber!X214,Yorkshire_and_The_Humber!Y214)</f>
        <v>1.3802688699638022</v>
      </c>
      <c r="J214" s="85">
        <f>AVERAGE(East_Midlands!W214,East_Midlands!X214,East_Midlands!Y214)</f>
        <v>1.6807692536361254</v>
      </c>
      <c r="K214" s="85">
        <f>AVERAGE(West_Midlands!W214,West_Midlands!X214,West_Midlands!Y214)</f>
        <v>1.856312392476416</v>
      </c>
      <c r="L214" s="85">
        <f>AVERAGE(East!W214,East!X214,East!Y214)</f>
        <v>1.6511509312938053</v>
      </c>
      <c r="M214" s="85">
        <f>AVERAGE(London!W214,London!X214,London!Y214)</f>
        <v>2.4040679979974962</v>
      </c>
      <c r="N214" s="85">
        <f>AVERAGE(South_East!W214,South_East!X214,South_East!Y214)</f>
        <v>2.0873278497855527</v>
      </c>
      <c r="O214" s="85">
        <f>AVERAGE(South_West!U214:V214,South_West!X214,South_West!Y214)</f>
        <v>2.1143985075664107</v>
      </c>
      <c r="P214" s="85">
        <f>AVERAGE(England!W214,England!X214,England!Y214)</f>
        <v>1.8741500347346605</v>
      </c>
      <c r="Q214" s="85">
        <f>AVERAGE(Wales!W214,Wales!X214,Wales!Y214)</f>
        <v>1.9415816952153382</v>
      </c>
      <c r="R214" s="85">
        <f>AVERAGE(Scotland!W214,Scotland!X214,Scotland!Y214)</f>
        <v>2.37213331706675</v>
      </c>
      <c r="S214" s="85">
        <f>AVERAGE(Northern_Ireland!W214,Northern_Ireland!X214,Northern_Ireland!Y214)</f>
        <v>1.0635853771315467</v>
      </c>
      <c r="T214" s="198"/>
      <c r="U214" s="199"/>
      <c r="V214" s="199"/>
      <c r="W214" s="199"/>
      <c r="X214" s="199"/>
      <c r="Y214" s="199"/>
      <c r="Z214" s="199"/>
      <c r="AA214" s="199"/>
      <c r="AB214" s="199"/>
      <c r="AC214" s="199" t="s">
        <v>47</v>
      </c>
      <c r="AD214" s="199" t="s">
        <v>36</v>
      </c>
      <c r="AE214" s="199"/>
      <c r="AF214" s="199" t="s">
        <v>36</v>
      </c>
    </row>
    <row r="215" spans="1:32" customFormat="1" ht="13.2" x14ac:dyDescent="0.25">
      <c r="A215" s="82" t="s">
        <v>387</v>
      </c>
      <c r="B215" s="83"/>
      <c r="C215" s="83"/>
      <c r="D215" s="83"/>
      <c r="E215" s="83" t="s">
        <v>388</v>
      </c>
      <c r="F215" s="84" t="s">
        <v>35</v>
      </c>
      <c r="G215" s="85">
        <f>AVERAGE(North_East!W215,North_East!X215,North_East!Y215)</f>
        <v>1.2872904580864384</v>
      </c>
      <c r="H215" s="85">
        <f>AVERAGE(North_West!W215,North_West!X215,North_West!Y215)</f>
        <v>1.1521100572580483</v>
      </c>
      <c r="I215" s="85">
        <f>AVERAGE(Yorkshire_and_The_Humber!W215,Yorkshire_and_The_Humber!X215,Yorkshire_and_The_Humber!Y215)</f>
        <v>1.1174489119032172</v>
      </c>
      <c r="J215" s="85">
        <f>AVERAGE(East_Midlands!W215,East_Midlands!X215,East_Midlands!Y215)</f>
        <v>1.2033653746503743</v>
      </c>
      <c r="K215" s="85">
        <f>AVERAGE(West_Midlands!W215,West_Midlands!X215,West_Midlands!Y215)</f>
        <v>1.2803549772861889</v>
      </c>
      <c r="L215" s="85">
        <f>AVERAGE(East!W215,East!X215,East!Y215)</f>
        <v>1.1645808268706335</v>
      </c>
      <c r="M215" s="85">
        <f>AVERAGE(London!W215,London!X215,London!Y215)</f>
        <v>2.071862574492751</v>
      </c>
      <c r="N215" s="85">
        <f>AVERAGE(South_East!W215,South_East!X215,South_East!Y215)</f>
        <v>1.8137276548205052</v>
      </c>
      <c r="O215" s="85">
        <f>AVERAGE(South_West!U215:V215,South_West!X215,South_West!Y215)</f>
        <v>1.6516675409944717</v>
      </c>
      <c r="P215" s="85">
        <f>AVERAGE(England!W215,England!X215,England!Y215)</f>
        <v>1.4803100465833161</v>
      </c>
      <c r="Q215" s="85">
        <f>AVERAGE(Wales!W215,Wales!X215,Wales!Y215)</f>
        <v>1.7148312948947888</v>
      </c>
      <c r="R215" s="85">
        <f>AVERAGE(Scotland!W215,Scotland!X215,Scotland!Y215)</f>
        <v>1.7336650221566705</v>
      </c>
      <c r="S215" s="85">
        <f>AVERAGE(Northern_Ireland!W215,Northern_Ireland!X215,Northern_Ireland!Y215)</f>
        <v>0.85223751293272976</v>
      </c>
      <c r="T215" s="198" t="s">
        <v>36</v>
      </c>
      <c r="U215" s="199"/>
      <c r="V215" s="199"/>
      <c r="W215" s="199"/>
      <c r="X215" s="199"/>
      <c r="Y215" s="199"/>
      <c r="Z215" s="199"/>
      <c r="AA215" s="199"/>
      <c r="AB215" s="199"/>
      <c r="AC215" s="199" t="s">
        <v>47</v>
      </c>
      <c r="AD215" s="199" t="s">
        <v>36</v>
      </c>
      <c r="AE215" s="199"/>
      <c r="AF215" s="199" t="s">
        <v>36</v>
      </c>
    </row>
    <row r="216" spans="1:32" customFormat="1" ht="13.2" x14ac:dyDescent="0.25">
      <c r="A216" s="82" t="s">
        <v>389</v>
      </c>
      <c r="B216" s="83"/>
      <c r="C216" s="83"/>
      <c r="D216" s="83"/>
      <c r="E216" s="83" t="s">
        <v>390</v>
      </c>
      <c r="F216" s="84" t="s">
        <v>35</v>
      </c>
      <c r="G216" s="85">
        <f>AVERAGE(North_East!W216,North_East!X216,North_East!Y216)</f>
        <v>0.33928737740095083</v>
      </c>
      <c r="H216" s="85">
        <f>AVERAGE(North_West!W216,North_West!X216,North_West!Y216)</f>
        <v>0.50399761457302861</v>
      </c>
      <c r="I216" s="85">
        <f>AVERAGE(Yorkshire_and_The_Humber!W216,Yorkshire_and_The_Humber!X216,Yorkshire_and_The_Humber!Y216)</f>
        <v>0.26281995806058506</v>
      </c>
      <c r="J216" s="85">
        <f>AVERAGE(East_Midlands!W216,East_Midlands!X216,East_Midlands!Y216)</f>
        <v>0.47740387898575104</v>
      </c>
      <c r="K216" s="85">
        <f>AVERAGE(West_Midlands!W216,West_Midlands!X216,West_Midlands!Y216)</f>
        <v>0.57595741519022703</v>
      </c>
      <c r="L216" s="85">
        <f>AVERAGE(East!W216,East!X216,East!Y216)</f>
        <v>0.48657010442317189</v>
      </c>
      <c r="M216" s="85">
        <f>AVERAGE(London!W216,London!X216,London!Y216)</f>
        <v>0.33220542350474513</v>
      </c>
      <c r="N216" s="85">
        <f>AVERAGE(South_East!W216,South_East!X216,South_East!Y216)</f>
        <v>0.27360019496504745</v>
      </c>
      <c r="O216" s="85">
        <f>AVERAGE(South_West!U216:V216,South_West!X216,South_West!Y216)</f>
        <v>0.46273096657193913</v>
      </c>
      <c r="P216" s="85">
        <f>AVERAGE(England!W216,England!X216,England!Y216)</f>
        <v>0.39383998815134547</v>
      </c>
      <c r="Q216" s="85">
        <f>AVERAGE(Wales!W216,Wales!X216,Wales!Y216)</f>
        <v>0.22675040032054947</v>
      </c>
      <c r="R216" s="85">
        <f>AVERAGE(Scotland!W216,Scotland!X216,Scotland!Y216)</f>
        <v>0.63846829491007961</v>
      </c>
      <c r="S216" s="85">
        <f>AVERAGE(Northern_Ireland!W216,Northern_Ireland!X216,Northern_Ireland!Y216)</f>
        <v>0.21134786419881693</v>
      </c>
      <c r="T216" s="198" t="s">
        <v>85</v>
      </c>
      <c r="U216" s="199" t="s">
        <v>36</v>
      </c>
      <c r="V216" s="199"/>
      <c r="W216" s="199" t="s">
        <v>85</v>
      </c>
      <c r="X216" s="199" t="s">
        <v>36</v>
      </c>
      <c r="Y216" s="199" t="s">
        <v>36</v>
      </c>
      <c r="Z216" s="199" t="s">
        <v>85</v>
      </c>
      <c r="AA216" s="199" t="s">
        <v>36</v>
      </c>
      <c r="AB216" s="199" t="s">
        <v>36</v>
      </c>
      <c r="AC216" s="199"/>
      <c r="AD216" s="199" t="s">
        <v>85</v>
      </c>
      <c r="AE216" s="199" t="s">
        <v>36</v>
      </c>
      <c r="AF216" s="199"/>
    </row>
    <row r="217" spans="1:32" customFormat="1" ht="13.2" x14ac:dyDescent="0.25">
      <c r="A217" s="82">
        <v>203</v>
      </c>
      <c r="B217" s="83"/>
      <c r="C217" s="83"/>
      <c r="D217" s="83" t="s">
        <v>391</v>
      </c>
      <c r="E217" s="83"/>
      <c r="F217" s="84" t="s">
        <v>35</v>
      </c>
      <c r="G217" s="85">
        <f>AVERAGE(North_East!W217,North_East!X217,North_East!Y217)</f>
        <v>2.0189243538907191</v>
      </c>
      <c r="H217" s="85">
        <f>AVERAGE(North_West!W217,North_West!X217,North_West!Y217)</f>
        <v>3.6273161467748216</v>
      </c>
      <c r="I217" s="85">
        <f>AVERAGE(Yorkshire_and_The_Humber!W217,Yorkshire_and_The_Humber!X217,Yorkshire_and_The_Humber!Y217)</f>
        <v>4.0761158189239763</v>
      </c>
      <c r="J217" s="85">
        <f>AVERAGE(East_Midlands!W217,East_Midlands!X217,East_Midlands!Y217)</f>
        <v>5.9418722151939827</v>
      </c>
      <c r="K217" s="85">
        <f>AVERAGE(West_Midlands!W217,West_Midlands!X217,West_Midlands!Y217)</f>
        <v>5.2890747469710773</v>
      </c>
      <c r="L217" s="85">
        <f>AVERAGE(East!W217,East!X217,East!Y217)</f>
        <v>6.1685532851147871</v>
      </c>
      <c r="M217" s="85">
        <f>AVERAGE(London!W217,London!X217,London!Y217)</f>
        <v>3.9221989087121947</v>
      </c>
      <c r="N217" s="85">
        <f>AVERAGE(South_East!W217,South_East!X217,South_East!Y217)</f>
        <v>5.9562867037489928</v>
      </c>
      <c r="O217" s="85">
        <f>AVERAGE(South_West!U217:V217,South_West!X217,South_West!Y217)</f>
        <v>5.7466627378177533</v>
      </c>
      <c r="P217" s="85">
        <f>AVERAGE(England!W217,England!X217,England!Y217)</f>
        <v>4.9916677193632824</v>
      </c>
      <c r="Q217" s="85">
        <f>AVERAGE(Wales!W217,Wales!X217,Wales!Y217)</f>
        <v>6.7828361933616037</v>
      </c>
      <c r="R217" s="85">
        <f>AVERAGE(Scotland!W217,Scotland!X217,Scotland!Y217)</f>
        <v>3.7880386947310103</v>
      </c>
      <c r="S217" s="85">
        <f>AVERAGE(Northern_Ireland!W217,Northern_Ireland!X217,Northern_Ireland!Y217)</f>
        <v>3.6043854164179963</v>
      </c>
      <c r="T217" s="198" t="s">
        <v>36</v>
      </c>
      <c r="U217" s="199" t="s">
        <v>47</v>
      </c>
      <c r="V217" s="199"/>
      <c r="W217" s="199"/>
      <c r="X217" s="199"/>
      <c r="Y217" s="199"/>
      <c r="Z217" s="199"/>
      <c r="AA217" s="199"/>
      <c r="AB217" s="199" t="s">
        <v>47</v>
      </c>
      <c r="AC217" s="199" t="s">
        <v>632</v>
      </c>
      <c r="AD217" s="199"/>
      <c r="AE217" s="199"/>
      <c r="AF217" s="199"/>
    </row>
    <row r="218" spans="1:32" customFormat="1" ht="13.2" x14ac:dyDescent="0.25">
      <c r="A218" s="82">
        <v>204</v>
      </c>
      <c r="B218" s="83"/>
      <c r="C218" s="83"/>
      <c r="D218" s="83" t="s">
        <v>392</v>
      </c>
      <c r="E218" s="83"/>
      <c r="F218" s="84" t="s">
        <v>35</v>
      </c>
      <c r="G218" s="85">
        <f>AVERAGE(North_East!W218,North_East!X218,North_East!Y218)</f>
        <v>0.48155589574435947</v>
      </c>
      <c r="H218" s="85">
        <f>AVERAGE(North_West!W218,North_West!X218,North_West!Y218)</f>
        <v>0.25756072440402566</v>
      </c>
      <c r="I218" s="85">
        <f>AVERAGE(Yorkshire_and_The_Humber!W218,Yorkshire_and_The_Humber!X218,Yorkshire_and_The_Humber!Y218)</f>
        <v>0.51166766984002021</v>
      </c>
      <c r="J218" s="85">
        <f>AVERAGE(East_Midlands!W218,East_Midlands!X218,East_Midlands!Y218)</f>
        <v>0.56213996603086802</v>
      </c>
      <c r="K218" s="85">
        <f>AVERAGE(West_Midlands!W218,West_Midlands!X218,West_Midlands!Y218)</f>
        <v>0.16313049691436896</v>
      </c>
      <c r="L218" s="85">
        <f>AVERAGE(East!W218,East!X218,East!Y218)</f>
        <v>0.52997810056037509</v>
      </c>
      <c r="M218" s="85">
        <f>AVERAGE(London!W218,London!X218,London!Y218)</f>
        <v>0.79893105648374563</v>
      </c>
      <c r="N218" s="85">
        <f>AVERAGE(South_East!W218,South_East!X218,South_East!Y218)</f>
        <v>0.29322307582975532</v>
      </c>
      <c r="O218" s="85">
        <f>AVERAGE(South_West!U218:V218,South_West!X218,South_West!Y218)</f>
        <v>0.66755033613337378</v>
      </c>
      <c r="P218" s="85">
        <f>AVERAGE(England!W218,England!X218,England!Y218)</f>
        <v>0.45847422777504754</v>
      </c>
      <c r="Q218" s="85">
        <f>AVERAGE(Wales!W218,Wales!X218,Wales!Y218)</f>
        <v>0.60501390051177206</v>
      </c>
      <c r="R218" s="85">
        <f>AVERAGE(Scotland!W218,Scotland!X218,Scotland!Y218)</f>
        <v>0.14322623571521717</v>
      </c>
      <c r="S218" s="85">
        <f>AVERAGE(Northern_Ireland!W218,Northern_Ireland!X218,Northern_Ireland!Y218)</f>
        <v>0.6076103455829942</v>
      </c>
      <c r="T218" s="198" t="s">
        <v>36</v>
      </c>
      <c r="U218" s="199" t="s">
        <v>36</v>
      </c>
      <c r="V218" s="199" t="s">
        <v>36</v>
      </c>
      <c r="W218" s="199" t="s">
        <v>36</v>
      </c>
      <c r="X218" s="199" t="s">
        <v>36</v>
      </c>
      <c r="Y218" s="199" t="s">
        <v>36</v>
      </c>
      <c r="Z218" s="199" t="s">
        <v>36</v>
      </c>
      <c r="AA218" s="199" t="s">
        <v>36</v>
      </c>
      <c r="AB218" s="199" t="s">
        <v>36</v>
      </c>
      <c r="AC218" s="199"/>
      <c r="AD218" s="199" t="s">
        <v>36</v>
      </c>
      <c r="AE218" s="199" t="s">
        <v>36</v>
      </c>
      <c r="AF218" s="199" t="s">
        <v>36</v>
      </c>
    </row>
    <row r="219" spans="1:32" customFormat="1" ht="13.2" x14ac:dyDescent="0.25">
      <c r="A219" s="82" t="s">
        <v>393</v>
      </c>
      <c r="B219" s="83"/>
      <c r="C219" s="83"/>
      <c r="D219" s="83" t="s">
        <v>394</v>
      </c>
      <c r="E219" s="83"/>
      <c r="F219" s="84" t="s">
        <v>35</v>
      </c>
      <c r="G219" s="85">
        <f>AVERAGE(North_East!W219,North_East!X219,North_East!Y219)</f>
        <v>32.462468245899693</v>
      </c>
      <c r="H219" s="85">
        <f>AVERAGE(North_West!W219,North_West!X219,North_West!Y219)</f>
        <v>45.173367947364632</v>
      </c>
      <c r="I219" s="85">
        <f>AVERAGE(Yorkshire_and_The_Humber!W219,Yorkshire_and_The_Humber!X219,Yorkshire_and_The_Humber!Y219)</f>
        <v>40.861984529918686</v>
      </c>
      <c r="J219" s="85">
        <f>AVERAGE(East_Midlands!W219,East_Midlands!X219,East_Midlands!Y219)</f>
        <v>45.890886040440911</v>
      </c>
      <c r="K219" s="85">
        <f>AVERAGE(West_Midlands!W219,West_Midlands!X219,West_Midlands!Y219)</f>
        <v>37.20271613831008</v>
      </c>
      <c r="L219" s="85">
        <f>AVERAGE(East!W219,East!X219,East!Y219)</f>
        <v>49.371092301805142</v>
      </c>
      <c r="M219" s="85">
        <f>AVERAGE(London!W219,London!X219,London!Y219)</f>
        <v>57.35748641118041</v>
      </c>
      <c r="N219" s="85">
        <f>AVERAGE(South_East!W219,South_East!X219,South_East!Y219)</f>
        <v>51.503459484544884</v>
      </c>
      <c r="O219" s="85">
        <f>AVERAGE(South_West!U219:V219,South_West!X219,South_West!Y219)</f>
        <v>50.037390885861988</v>
      </c>
      <c r="P219" s="85">
        <f>AVERAGE(England!W219,England!X219,England!Y219)</f>
        <v>47.64435152252252</v>
      </c>
      <c r="Q219" s="85">
        <f>AVERAGE(Wales!W219,Wales!X219,Wales!Y219)</f>
        <v>37.384735810662612</v>
      </c>
      <c r="R219" s="85">
        <f>AVERAGE(Scotland!W219,Scotland!X219,Scotland!Y219)</f>
        <v>45.904410239970765</v>
      </c>
      <c r="S219" s="85">
        <f>AVERAGE(Northern_Ireland!W219,Northern_Ireland!X219,Northern_Ireland!Y219)</f>
        <v>40.892550582681721</v>
      </c>
      <c r="T219" s="198"/>
      <c r="U219" s="199" t="s">
        <v>632</v>
      </c>
      <c r="V219" s="199" t="s">
        <v>47</v>
      </c>
      <c r="W219" s="199" t="s">
        <v>47</v>
      </c>
      <c r="X219" s="199" t="s">
        <v>47</v>
      </c>
      <c r="Y219" s="199" t="s">
        <v>47</v>
      </c>
      <c r="Z219" s="199" t="s">
        <v>47</v>
      </c>
      <c r="AA219" s="199" t="s">
        <v>47</v>
      </c>
      <c r="AB219" s="199" t="s">
        <v>47</v>
      </c>
      <c r="AC219" s="199" t="s">
        <v>632</v>
      </c>
      <c r="AD219" s="199" t="s">
        <v>47</v>
      </c>
      <c r="AE219" s="199" t="s">
        <v>47</v>
      </c>
      <c r="AF219" s="199" t="s">
        <v>47</v>
      </c>
    </row>
    <row r="220" spans="1:32" customFormat="1" ht="13.2" x14ac:dyDescent="0.25">
      <c r="A220" s="82" t="s">
        <v>395</v>
      </c>
      <c r="B220" s="83"/>
      <c r="C220" s="83"/>
      <c r="D220" s="83"/>
      <c r="E220" s="83" t="s">
        <v>396</v>
      </c>
      <c r="F220" s="84" t="s">
        <v>35</v>
      </c>
      <c r="G220" s="85">
        <f>AVERAGE(North_East!W220,North_East!X220,North_East!Y220)</f>
        <v>24.476725132740782</v>
      </c>
      <c r="H220" s="85">
        <f>AVERAGE(North_West!W220,North_West!X220,North_West!Y220)</f>
        <v>34.175286597714575</v>
      </c>
      <c r="I220" s="85">
        <f>AVERAGE(Yorkshire_and_The_Humber!W220,Yorkshire_and_The_Humber!X220,Yorkshire_and_The_Humber!Y220)</f>
        <v>29.567570707795252</v>
      </c>
      <c r="J220" s="85">
        <f>AVERAGE(East_Midlands!W220,East_Midlands!X220,East_Midlands!Y220)</f>
        <v>33.405389745421111</v>
      </c>
      <c r="K220" s="85">
        <f>AVERAGE(West_Midlands!W220,West_Midlands!X220,West_Midlands!Y220)</f>
        <v>28.468277229311038</v>
      </c>
      <c r="L220" s="85">
        <f>AVERAGE(East!W220,East!X220,East!Y220)</f>
        <v>37.680051602364507</v>
      </c>
      <c r="M220" s="85">
        <f>AVERAGE(London!W220,London!X220,London!Y220)</f>
        <v>38.902045686943531</v>
      </c>
      <c r="N220" s="85">
        <f>AVERAGE(South_East!W220,South_East!X220,South_East!Y220)</f>
        <v>40.95095474582147</v>
      </c>
      <c r="O220" s="85">
        <f>AVERAGE(South_West!U220:V220,South_West!X220,South_West!Y220)</f>
        <v>39.782408048122036</v>
      </c>
      <c r="P220" s="85">
        <f>AVERAGE(England!W220,England!X220,England!Y220)</f>
        <v>35.498529758336751</v>
      </c>
      <c r="Q220" s="85">
        <f>AVERAGE(Wales!W220,Wales!X220,Wales!Y220)</f>
        <v>29.223156036703852</v>
      </c>
      <c r="R220" s="85">
        <f>AVERAGE(Scotland!W220,Scotland!X220,Scotland!Y220)</f>
        <v>35.584262738443371</v>
      </c>
      <c r="S220" s="85">
        <f>AVERAGE(Northern_Ireland!W220,Northern_Ireland!X220,Northern_Ireland!Y220)</f>
        <v>32.259747327642593</v>
      </c>
      <c r="T220" s="198"/>
      <c r="U220" s="199" t="s">
        <v>47</v>
      </c>
      <c r="V220" s="199" t="s">
        <v>47</v>
      </c>
      <c r="W220" s="199" t="s">
        <v>47</v>
      </c>
      <c r="X220" s="199" t="s">
        <v>47</v>
      </c>
      <c r="Y220" s="199" t="s">
        <v>47</v>
      </c>
      <c r="Z220" s="199" t="s">
        <v>47</v>
      </c>
      <c r="AA220" s="199" t="s">
        <v>47</v>
      </c>
      <c r="AB220" s="199" t="s">
        <v>47</v>
      </c>
      <c r="AC220" s="199" t="s">
        <v>632</v>
      </c>
      <c r="AD220" s="199" t="s">
        <v>47</v>
      </c>
      <c r="AE220" s="199" t="s">
        <v>47</v>
      </c>
      <c r="AF220" s="199" t="s">
        <v>47</v>
      </c>
    </row>
    <row r="221" spans="1:32" customFormat="1" ht="13.2" x14ac:dyDescent="0.25">
      <c r="A221" s="82" t="s">
        <v>397</v>
      </c>
      <c r="B221" s="83"/>
      <c r="C221" s="83"/>
      <c r="D221" s="83"/>
      <c r="E221" s="83" t="s">
        <v>398</v>
      </c>
      <c r="F221" s="84" t="s">
        <v>35</v>
      </c>
      <c r="G221" s="85">
        <f>AVERAGE(North_East!W221,North_East!X221,North_East!Y221)</f>
        <v>7.9857431131589065</v>
      </c>
      <c r="H221" s="85">
        <f>AVERAGE(North_West!W221,North_West!X221,North_West!Y221)</f>
        <v>10.998081349650041</v>
      </c>
      <c r="I221" s="85">
        <f>AVERAGE(Yorkshire_and_The_Humber!W221,Yorkshire_and_The_Humber!X221,Yorkshire_and_The_Humber!Y221)</f>
        <v>11.29441382212344</v>
      </c>
      <c r="J221" s="85">
        <f>AVERAGE(East_Midlands!W221,East_Midlands!X221,East_Midlands!Y221)</f>
        <v>12.485496295019798</v>
      </c>
      <c r="K221" s="85">
        <f>AVERAGE(West_Midlands!W221,West_Midlands!X221,West_Midlands!Y221)</f>
        <v>8.7344389089990386</v>
      </c>
      <c r="L221" s="85">
        <f>AVERAGE(East!W221,East!X221,East!Y221)</f>
        <v>11.691040699440649</v>
      </c>
      <c r="M221" s="85">
        <f>AVERAGE(London!W221,London!X221,London!Y221)</f>
        <v>18.45544072423688</v>
      </c>
      <c r="N221" s="85">
        <f>AVERAGE(South_East!W221,South_East!X221,South_East!Y221)</f>
        <v>10.552504738723414</v>
      </c>
      <c r="O221" s="85">
        <f>AVERAGE(South_West!U221:V221,South_West!X221,South_West!Y221)</f>
        <v>10.254982837739945</v>
      </c>
      <c r="P221" s="85">
        <f>AVERAGE(England!W221,England!X221,England!Y221)</f>
        <v>12.145821764185788</v>
      </c>
      <c r="Q221" s="85">
        <f>AVERAGE(Wales!W221,Wales!X221,Wales!Y221)</f>
        <v>8.1615797739587617</v>
      </c>
      <c r="R221" s="85">
        <f>AVERAGE(Scotland!W221,Scotland!X221,Scotland!Y221)</f>
        <v>10.3201475015274</v>
      </c>
      <c r="S221" s="85">
        <f>AVERAGE(Northern_Ireland!W221,Northern_Ireland!X221,Northern_Ireland!Y221)</f>
        <v>8.6328032550391232</v>
      </c>
      <c r="T221" s="198" t="s">
        <v>36</v>
      </c>
      <c r="U221" s="199"/>
      <c r="V221" s="199"/>
      <c r="W221" s="199"/>
      <c r="X221" s="199"/>
      <c r="Y221" s="199"/>
      <c r="Z221" s="199"/>
      <c r="AA221" s="199"/>
      <c r="AB221" s="199"/>
      <c r="AC221" s="199" t="s">
        <v>47</v>
      </c>
      <c r="AD221" s="199" t="s">
        <v>36</v>
      </c>
      <c r="AE221" s="199"/>
      <c r="AF221" s="199"/>
    </row>
    <row r="222" spans="1:32" customFormat="1" ht="13.2" x14ac:dyDescent="0.25">
      <c r="A222" s="102">
        <v>208</v>
      </c>
      <c r="B222" s="103"/>
      <c r="C222" s="103"/>
      <c r="D222" s="103" t="s">
        <v>399</v>
      </c>
      <c r="E222" s="103"/>
      <c r="F222" s="104" t="s">
        <v>35</v>
      </c>
      <c r="G222" s="105">
        <f>AVERAGE(North_East!W222,North_East!X222,North_East!Y222)</f>
        <v>5.1582080762393305</v>
      </c>
      <c r="H222" s="105">
        <f>AVERAGE(North_West!W222,North_West!X222,North_West!Y222)</f>
        <v>6.0440244578076454</v>
      </c>
      <c r="I222" s="105">
        <f>AVERAGE(Yorkshire_and_The_Humber!W222,Yorkshire_and_The_Humber!X222,Yorkshire_and_The_Humber!Y222)</f>
        <v>6.2718610740695695</v>
      </c>
      <c r="J222" s="105">
        <f>AVERAGE(East_Midlands!W222,East_Midlands!X222,East_Midlands!Y222)</f>
        <v>7.4500115253604307</v>
      </c>
      <c r="K222" s="105">
        <f>AVERAGE(West_Midlands!W222,West_Midlands!X222,West_Midlands!Y222)</f>
        <v>6.6243658476033689</v>
      </c>
      <c r="L222" s="105">
        <f>AVERAGE(East!W222,East!X222,East!Y222)</f>
        <v>5.8355975567797413</v>
      </c>
      <c r="M222" s="105">
        <f>AVERAGE(London!W222,London!X222,London!Y222)</f>
        <v>4.7159172801879921</v>
      </c>
      <c r="N222" s="105">
        <f>AVERAGE(South_East!W222,South_East!X222,South_East!Y222)</f>
        <v>5.5436823292956836</v>
      </c>
      <c r="O222" s="105">
        <f>AVERAGE(South_West!U222:V222,South_West!X222,South_West!Y222)</f>
        <v>5.4232845600802939</v>
      </c>
      <c r="P222" s="105">
        <f>AVERAGE(England!W222,England!X222,England!Y222)</f>
        <v>5.8807799893658048</v>
      </c>
      <c r="Q222" s="105">
        <f>AVERAGE(Wales!W222,Wales!X222,Wales!Y222)</f>
        <v>8.0295504125292307</v>
      </c>
      <c r="R222" s="105">
        <f>AVERAGE(Scotland!W222,Scotland!X222,Scotland!Y222)</f>
        <v>5.2153645148909336</v>
      </c>
      <c r="S222" s="105">
        <f>AVERAGE(Northern_Ireland!W222,Northern_Ireland!X222,Northern_Ireland!Y222)</f>
        <v>5.2186541481245303</v>
      </c>
      <c r="T222" s="202" t="s">
        <v>85</v>
      </c>
      <c r="U222" s="203" t="s">
        <v>85</v>
      </c>
      <c r="V222" s="203" t="s">
        <v>85</v>
      </c>
      <c r="W222" s="203" t="s">
        <v>85</v>
      </c>
      <c r="X222" s="203" t="s">
        <v>85</v>
      </c>
      <c r="Y222" s="203" t="s">
        <v>85</v>
      </c>
      <c r="Z222" s="203" t="s">
        <v>85</v>
      </c>
      <c r="AA222" s="203" t="s">
        <v>85</v>
      </c>
      <c r="AB222" s="203" t="s">
        <v>85</v>
      </c>
      <c r="AC222" s="203" t="s">
        <v>85</v>
      </c>
      <c r="AD222" s="203" t="s">
        <v>85</v>
      </c>
      <c r="AE222" s="203" t="s">
        <v>85</v>
      </c>
      <c r="AF222" s="203" t="s">
        <v>85</v>
      </c>
    </row>
    <row r="223" spans="1:32" customFormat="1" ht="13.2" x14ac:dyDescent="0.25">
      <c r="A223" s="75" t="s">
        <v>400</v>
      </c>
      <c r="B223" s="76" t="s">
        <v>401</v>
      </c>
      <c r="C223" s="76"/>
      <c r="D223" s="76"/>
      <c r="E223" s="76"/>
      <c r="F223" s="35" t="s">
        <v>35</v>
      </c>
      <c r="G223" s="77">
        <f>AVERAGE(North_East!W223,North_East!X223,North_East!Y223)</f>
        <v>202.02476610816248</v>
      </c>
      <c r="H223" s="77">
        <f>AVERAGE(North_West!W223,North_West!X223,North_West!Y223)</f>
        <v>237.34599677853817</v>
      </c>
      <c r="I223" s="77">
        <f>AVERAGE(Yorkshire_and_The_Humber!W223,Yorkshire_and_The_Humber!X223,Yorkshire_and_The_Humber!Y223)</f>
        <v>235.80271408234123</v>
      </c>
      <c r="J223" s="77">
        <f>AVERAGE(East_Midlands!W223,East_Midlands!X223,East_Midlands!Y223)</f>
        <v>259.20779730901933</v>
      </c>
      <c r="K223" s="77">
        <f>AVERAGE(West_Midlands!W223,West_Midlands!X223,West_Midlands!Y223)</f>
        <v>226.49509389761587</v>
      </c>
      <c r="L223" s="77">
        <f>AVERAGE(East!W223,East!X223,East!Y223)</f>
        <v>275.38403047165485</v>
      </c>
      <c r="M223" s="77">
        <f>AVERAGE(London!W223,London!X223,London!Y223)</f>
        <v>311.1391777820341</v>
      </c>
      <c r="N223" s="77">
        <f>AVERAGE(South_East!W223,South_East!X223,South_East!Y223)</f>
        <v>304.13172990594541</v>
      </c>
      <c r="O223" s="77">
        <f>AVERAGE(South_West!U223:V223,South_West!X223,South_West!Y223)</f>
        <v>286.6986231330028</v>
      </c>
      <c r="P223" s="77">
        <f>AVERAGE(England!W223,England!X223,England!Y223)</f>
        <v>266.5991562114761</v>
      </c>
      <c r="Q223" s="77">
        <f>AVERAGE(Wales!W223,Wales!X223,Wales!Y223)</f>
        <v>233.04695364098953</v>
      </c>
      <c r="R223" s="77">
        <f>AVERAGE(Scotland!W223,Scotland!X223,Scotland!Y223)</f>
        <v>244.45392063710565</v>
      </c>
      <c r="S223" s="77">
        <f>AVERAGE(Northern_Ireland!W223,Northern_Ireland!X223,Northern_Ireland!Y223)</f>
        <v>241.36271017269937</v>
      </c>
      <c r="T223" s="204" t="s">
        <v>47</v>
      </c>
      <c r="U223" s="205" t="s">
        <v>632</v>
      </c>
      <c r="V223" s="205" t="s">
        <v>632</v>
      </c>
      <c r="W223" s="205" t="s">
        <v>632</v>
      </c>
      <c r="X223" s="205" t="s">
        <v>632</v>
      </c>
      <c r="Y223" s="205" t="s">
        <v>632</v>
      </c>
      <c r="Z223" s="205" t="s">
        <v>632</v>
      </c>
      <c r="AA223" s="205" t="s">
        <v>632</v>
      </c>
      <c r="AB223" s="205" t="s">
        <v>632</v>
      </c>
      <c r="AC223" s="205" t="s">
        <v>85</v>
      </c>
      <c r="AD223" s="205" t="s">
        <v>47</v>
      </c>
      <c r="AE223" s="205" t="s">
        <v>632</v>
      </c>
      <c r="AF223" s="205" t="s">
        <v>632</v>
      </c>
    </row>
    <row r="224" spans="1:32" customFormat="1" ht="13.2" x14ac:dyDescent="0.25">
      <c r="A224" s="82" t="s">
        <v>402</v>
      </c>
      <c r="B224" s="83"/>
      <c r="C224" s="83" t="s">
        <v>403</v>
      </c>
      <c r="D224" s="83"/>
      <c r="E224" s="83"/>
      <c r="F224" s="84" t="s">
        <v>35</v>
      </c>
      <c r="G224" s="85">
        <f>AVERAGE(North_East!W224,North_East!X224,North_East!Y224)</f>
        <v>141.27866204982362</v>
      </c>
      <c r="H224" s="85">
        <f>AVERAGE(North_West!W224,North_West!X224,North_West!Y224)</f>
        <v>171.67848345933092</v>
      </c>
      <c r="I224" s="85">
        <f>AVERAGE(Yorkshire_and_The_Humber!W224,Yorkshire_and_The_Humber!X224,Yorkshire_and_The_Humber!Y224)</f>
        <v>171.25702990833875</v>
      </c>
      <c r="J224" s="85">
        <f>AVERAGE(East_Midlands!W224,East_Midlands!X224,East_Midlands!Y224)</f>
        <v>187.27952049046709</v>
      </c>
      <c r="K224" s="85">
        <f>AVERAGE(West_Midlands!W224,West_Midlands!X224,West_Midlands!Y224)</f>
        <v>161.69968272305104</v>
      </c>
      <c r="L224" s="85">
        <f>AVERAGE(East!W224,East!X224,East!Y224)</f>
        <v>187.05280154635284</v>
      </c>
      <c r="M224" s="85">
        <f>AVERAGE(London!W224,London!X224,London!Y224)</f>
        <v>216.40607042336151</v>
      </c>
      <c r="N224" s="85">
        <f>AVERAGE(South_East!W224,South_East!X224,South_East!Y224)</f>
        <v>214.84769568066977</v>
      </c>
      <c r="O224" s="85">
        <f>AVERAGE(South_West!U224:V224,South_West!X224,South_West!Y224)</f>
        <v>200.66351272797735</v>
      </c>
      <c r="P224" s="85">
        <f>AVERAGE(England!W224,England!X224,England!Y224)</f>
        <v>187.85196843725279</v>
      </c>
      <c r="Q224" s="85">
        <f>AVERAGE(Wales!W224,Wales!X224,Wales!Y224)</f>
        <v>162.92518699343393</v>
      </c>
      <c r="R224" s="85">
        <f>AVERAGE(Scotland!W224,Scotland!X224,Scotland!Y224)</f>
        <v>179.95759045259751</v>
      </c>
      <c r="S224" s="85">
        <f>AVERAGE(Northern_Ireland!W224,Northern_Ireland!X224,Northern_Ireland!Y224)</f>
        <v>180.94973742904153</v>
      </c>
      <c r="T224" s="198" t="s">
        <v>47</v>
      </c>
      <c r="U224" s="199" t="s">
        <v>632</v>
      </c>
      <c r="V224" s="199" t="s">
        <v>632</v>
      </c>
      <c r="W224" s="199" t="s">
        <v>632</v>
      </c>
      <c r="X224" s="199" t="s">
        <v>47</v>
      </c>
      <c r="Y224" s="199" t="s">
        <v>632</v>
      </c>
      <c r="Z224" s="199" t="s">
        <v>632</v>
      </c>
      <c r="AA224" s="199" t="s">
        <v>632</v>
      </c>
      <c r="AB224" s="199" t="s">
        <v>632</v>
      </c>
      <c r="AC224" s="199" t="s">
        <v>85</v>
      </c>
      <c r="AD224" s="199" t="s">
        <v>47</v>
      </c>
      <c r="AE224" s="199" t="s">
        <v>632</v>
      </c>
      <c r="AF224" s="199" t="s">
        <v>632</v>
      </c>
    </row>
    <row r="225" spans="1:32" customFormat="1" ht="13.2" x14ac:dyDescent="0.25">
      <c r="A225" s="82">
        <v>210</v>
      </c>
      <c r="B225" s="83"/>
      <c r="C225" s="83"/>
      <c r="D225" s="83" t="s">
        <v>404</v>
      </c>
      <c r="E225" s="83"/>
      <c r="F225" s="84" t="s">
        <v>35</v>
      </c>
      <c r="G225" s="85">
        <f>AVERAGE(North_East!W225,North_East!X225,North_East!Y225)</f>
        <v>6.3087086320172974</v>
      </c>
      <c r="H225" s="85">
        <f>AVERAGE(North_West!W225,North_West!X225,North_West!Y225)</f>
        <v>7.4591175925419684</v>
      </c>
      <c r="I225" s="85">
        <f>AVERAGE(Yorkshire_and_The_Humber!W225,Yorkshire_and_The_Humber!X225,Yorkshire_and_The_Humber!Y225)</f>
        <v>6.8852245331568946</v>
      </c>
      <c r="J225" s="85">
        <f>AVERAGE(East_Midlands!W225,East_Midlands!X225,East_Midlands!Y225)</f>
        <v>7.2176274363617674</v>
      </c>
      <c r="K225" s="85">
        <f>AVERAGE(West_Midlands!W225,West_Midlands!X225,West_Midlands!Y225)</f>
        <v>6.0210465915653062</v>
      </c>
      <c r="L225" s="85">
        <f>AVERAGE(East!W225,East!X225,East!Y225)</f>
        <v>7.2545421294538448</v>
      </c>
      <c r="M225" s="85">
        <f>AVERAGE(London!W225,London!X225,London!Y225)</f>
        <v>10.212010279734745</v>
      </c>
      <c r="N225" s="85">
        <f>AVERAGE(South_East!W225,South_East!X225,South_East!Y225)</f>
        <v>9.4021671462820304</v>
      </c>
      <c r="O225" s="85">
        <f>AVERAGE(South_West!U225:V225,South_West!X225,South_West!Y225)</f>
        <v>7.8704295895494241</v>
      </c>
      <c r="P225" s="85">
        <f>AVERAGE(England!W225,England!X225,England!Y225)</f>
        <v>7.80235665477315</v>
      </c>
      <c r="Q225" s="85">
        <f>AVERAGE(Wales!W225,Wales!X225,Wales!Y225)</f>
        <v>5.7910769532287416</v>
      </c>
      <c r="R225" s="85">
        <f>AVERAGE(Scotland!W225,Scotland!X225,Scotland!Y225)</f>
        <v>6.6042864474426581</v>
      </c>
      <c r="S225" s="85">
        <f>AVERAGE(Northern_Ireland!W225,Northern_Ireland!X225,Northern_Ireland!Y225)</f>
        <v>9.3211805105282366</v>
      </c>
      <c r="T225" s="198"/>
      <c r="U225" s="199" t="s">
        <v>47</v>
      </c>
      <c r="V225" s="199"/>
      <c r="W225" s="199"/>
      <c r="X225" s="199"/>
      <c r="Y225" s="199"/>
      <c r="Z225" s="199"/>
      <c r="AA225" s="199"/>
      <c r="AB225" s="199"/>
      <c r="AC225" s="199" t="s">
        <v>632</v>
      </c>
      <c r="AD225" s="199"/>
      <c r="AE225" s="199"/>
      <c r="AF225" s="199" t="s">
        <v>47</v>
      </c>
    </row>
    <row r="226" spans="1:32" customFormat="1" ht="13.2" x14ac:dyDescent="0.25">
      <c r="A226" s="82">
        <v>214</v>
      </c>
      <c r="B226" s="83"/>
      <c r="C226" s="83"/>
      <c r="D226" s="83" t="s">
        <v>405</v>
      </c>
      <c r="E226" s="83"/>
      <c r="F226" s="84" t="s">
        <v>35</v>
      </c>
      <c r="G226" s="85">
        <f>AVERAGE(North_East!W226,North_East!X226,North_East!Y226)</f>
        <v>13.682628625657204</v>
      </c>
      <c r="H226" s="85">
        <f>AVERAGE(North_West!W226,North_West!X226,North_West!Y226)</f>
        <v>16.282365981975019</v>
      </c>
      <c r="I226" s="85">
        <f>AVERAGE(Yorkshire_and_The_Humber!W226,Yorkshire_and_The_Humber!X226,Yorkshire_and_The_Humber!Y226)</f>
        <v>15.814611378151016</v>
      </c>
      <c r="J226" s="85">
        <f>AVERAGE(East_Midlands!W226,East_Midlands!X226,East_Midlands!Y226)</f>
        <v>18.692899664470087</v>
      </c>
      <c r="K226" s="85">
        <f>AVERAGE(West_Midlands!W226,West_Midlands!X226,West_Midlands!Y226)</f>
        <v>16.510243490367419</v>
      </c>
      <c r="L226" s="85">
        <f>AVERAGE(East!W226,East!X226,East!Y226)</f>
        <v>19.158788193750436</v>
      </c>
      <c r="M226" s="85">
        <f>AVERAGE(London!W226,London!X226,London!Y226)</f>
        <v>20.457401481917952</v>
      </c>
      <c r="N226" s="85">
        <f>AVERAGE(South_East!W226,South_East!X226,South_East!Y226)</f>
        <v>21.3103221406387</v>
      </c>
      <c r="O226" s="85">
        <f>AVERAGE(South_West!U226:V226,South_West!X226,South_West!Y226)</f>
        <v>18.028755997558466</v>
      </c>
      <c r="P226" s="85">
        <f>AVERAGE(England!W226,England!X226,England!Y226)</f>
        <v>18.297964654973239</v>
      </c>
      <c r="Q226" s="85">
        <f>AVERAGE(Wales!W226,Wales!X226,Wales!Y226)</f>
        <v>13.706530890805118</v>
      </c>
      <c r="R226" s="85">
        <f>AVERAGE(Scotland!W226,Scotland!X226,Scotland!Y226)</f>
        <v>18.284431459349268</v>
      </c>
      <c r="S226" s="85">
        <f>AVERAGE(Northern_Ireland!W226,Northern_Ireland!X226,Northern_Ireland!Y226)</f>
        <v>16.465259252782047</v>
      </c>
      <c r="T226" s="198"/>
      <c r="U226" s="199" t="s">
        <v>632</v>
      </c>
      <c r="V226" s="199" t="s">
        <v>47</v>
      </c>
      <c r="W226" s="199" t="s">
        <v>47</v>
      </c>
      <c r="X226" s="199" t="s">
        <v>47</v>
      </c>
      <c r="Y226" s="199" t="s">
        <v>47</v>
      </c>
      <c r="Z226" s="199" t="s">
        <v>47</v>
      </c>
      <c r="AA226" s="199" t="s">
        <v>47</v>
      </c>
      <c r="AB226" s="199" t="s">
        <v>47</v>
      </c>
      <c r="AC226" s="199" t="s">
        <v>632</v>
      </c>
      <c r="AD226" s="199"/>
      <c r="AE226" s="199" t="s">
        <v>47</v>
      </c>
      <c r="AF226" s="199" t="s">
        <v>47</v>
      </c>
    </row>
    <row r="227" spans="1:32" customFormat="1" ht="13.2" x14ac:dyDescent="0.25">
      <c r="A227" s="82">
        <v>217</v>
      </c>
      <c r="B227" s="83"/>
      <c r="C227" s="83"/>
      <c r="D227" s="83" t="s">
        <v>406</v>
      </c>
      <c r="E227" s="83"/>
      <c r="F227" s="84" t="s">
        <v>35</v>
      </c>
      <c r="G227" s="85">
        <f>AVERAGE(North_East!W227,North_East!X227,North_East!Y227)</f>
        <v>17.5170249145479</v>
      </c>
      <c r="H227" s="85">
        <f>AVERAGE(North_West!W227,North_West!X227,North_West!Y227)</f>
        <v>20.783566738943122</v>
      </c>
      <c r="I227" s="85">
        <f>AVERAGE(Yorkshire_and_The_Humber!W227,Yorkshire_and_The_Humber!X227,Yorkshire_and_The_Humber!Y227)</f>
        <v>23.842489837855009</v>
      </c>
      <c r="J227" s="85">
        <f>AVERAGE(East_Midlands!W227,East_Midlands!X227,East_Midlands!Y227)</f>
        <v>25.315670893823562</v>
      </c>
      <c r="K227" s="85">
        <f>AVERAGE(West_Midlands!W227,West_Midlands!X227,West_Midlands!Y227)</f>
        <v>23.397951317532407</v>
      </c>
      <c r="L227" s="85">
        <f>AVERAGE(East!W227,East!X227,East!Y227)</f>
        <v>24.055605463040649</v>
      </c>
      <c r="M227" s="85">
        <f>AVERAGE(London!W227,London!X227,London!Y227)</f>
        <v>26.536131900140074</v>
      </c>
      <c r="N227" s="85">
        <f>AVERAGE(South_East!W227,South_East!X227,South_East!Y227)</f>
        <v>26.818623141765041</v>
      </c>
      <c r="O227" s="85">
        <f>AVERAGE(South_West!U227:V227,South_West!X227,South_West!Y227)</f>
        <v>26.369474458964049</v>
      </c>
      <c r="P227" s="85">
        <f>AVERAGE(England!W227,England!X227,England!Y227)</f>
        <v>24.484905572757821</v>
      </c>
      <c r="Q227" s="85">
        <f>AVERAGE(Wales!W227,Wales!X227,Wales!Y227)</f>
        <v>22.453736008107729</v>
      </c>
      <c r="R227" s="85">
        <f>AVERAGE(Scotland!W227,Scotland!X227,Scotland!Y227)</f>
        <v>20.105727091687893</v>
      </c>
      <c r="S227" s="85">
        <f>AVERAGE(Northern_Ireland!W227,Northern_Ireland!X227,Northern_Ireland!Y227)</f>
        <v>24.725148045073052</v>
      </c>
      <c r="T227" s="198" t="s">
        <v>47</v>
      </c>
      <c r="U227" s="199" t="s">
        <v>632</v>
      </c>
      <c r="V227" s="199" t="s">
        <v>47</v>
      </c>
      <c r="W227" s="199" t="s">
        <v>47</v>
      </c>
      <c r="X227" s="199" t="s">
        <v>47</v>
      </c>
      <c r="Y227" s="199" t="s">
        <v>47</v>
      </c>
      <c r="Z227" s="199" t="s">
        <v>47</v>
      </c>
      <c r="AA227" s="199" t="s">
        <v>47</v>
      </c>
      <c r="AB227" s="199" t="s">
        <v>47</v>
      </c>
      <c r="AC227" s="199" t="s">
        <v>85</v>
      </c>
      <c r="AD227" s="199"/>
      <c r="AE227" s="199" t="s">
        <v>47</v>
      </c>
      <c r="AF227" s="199" t="s">
        <v>47</v>
      </c>
    </row>
    <row r="228" spans="1:32" customFormat="1" ht="13.2" x14ac:dyDescent="0.25">
      <c r="A228" s="82">
        <v>218</v>
      </c>
      <c r="B228" s="83"/>
      <c r="C228" s="83"/>
      <c r="D228" s="83" t="s">
        <v>407</v>
      </c>
      <c r="E228" s="83"/>
      <c r="F228" s="84" t="s">
        <v>35</v>
      </c>
      <c r="G228" s="85">
        <f>AVERAGE(North_East!W228,North_East!X228,North_East!Y228)</f>
        <v>6.3195253889061398</v>
      </c>
      <c r="H228" s="85">
        <f>AVERAGE(North_West!W228,North_West!X228,North_West!Y228)</f>
        <v>5.1734667318719332</v>
      </c>
      <c r="I228" s="85">
        <f>AVERAGE(Yorkshire_and_The_Humber!W228,Yorkshire_and_The_Humber!X228,Yorkshire_and_The_Humber!Y228)</f>
        <v>6.1321789691392015</v>
      </c>
      <c r="J228" s="85">
        <f>AVERAGE(East_Midlands!W228,East_Midlands!X228,East_Midlands!Y228)</f>
        <v>7.512450798147607</v>
      </c>
      <c r="K228" s="85">
        <f>AVERAGE(West_Midlands!W228,West_Midlands!X228,West_Midlands!Y228)</f>
        <v>6.8572798423897696</v>
      </c>
      <c r="L228" s="85">
        <f>AVERAGE(East!W228,East!X228,East!Y228)</f>
        <v>6.0835969127388081</v>
      </c>
      <c r="M228" s="85">
        <f>AVERAGE(London!W228,London!X228,London!Y228)</f>
        <v>6.8719382459821814</v>
      </c>
      <c r="N228" s="85">
        <f>AVERAGE(South_East!W228,South_East!X228,South_East!Y228)</f>
        <v>6.7328523708638395</v>
      </c>
      <c r="O228" s="85">
        <f>AVERAGE(South_West!U228:V228,South_West!X228,South_West!Y228)</f>
        <v>7.4415139070246079</v>
      </c>
      <c r="P228" s="85">
        <f>AVERAGE(England!W228,England!X228,England!Y228)</f>
        <v>6.452450474460818</v>
      </c>
      <c r="Q228" s="85">
        <f>AVERAGE(Wales!W228,Wales!X228,Wales!Y228)</f>
        <v>5.5490776657484986</v>
      </c>
      <c r="R228" s="85">
        <f>AVERAGE(Scotland!W228,Scotland!X228,Scotland!Y228)</f>
        <v>4.8698868207346431</v>
      </c>
      <c r="S228" s="85">
        <f>AVERAGE(Northern_Ireland!W228,Northern_Ireland!X228,Northern_Ireland!Y228)</f>
        <v>7.4954561681266787</v>
      </c>
      <c r="T228" s="198"/>
      <c r="U228" s="199" t="s">
        <v>47</v>
      </c>
      <c r="V228" s="199"/>
      <c r="W228" s="199"/>
      <c r="X228" s="199"/>
      <c r="Y228" s="199"/>
      <c r="Z228" s="199"/>
      <c r="AA228" s="199" t="s">
        <v>47</v>
      </c>
      <c r="AB228" s="199"/>
      <c r="AC228" s="199" t="s">
        <v>632</v>
      </c>
      <c r="AD228" s="199"/>
      <c r="AE228" s="199"/>
      <c r="AF228" s="199"/>
    </row>
    <row r="229" spans="1:32" customFormat="1" ht="13.2" x14ac:dyDescent="0.25">
      <c r="A229" s="82">
        <v>221</v>
      </c>
      <c r="B229" s="83"/>
      <c r="C229" s="83"/>
      <c r="D229" s="83" t="s">
        <v>408</v>
      </c>
      <c r="E229" s="83"/>
      <c r="F229" s="84" t="s">
        <v>35</v>
      </c>
      <c r="G229" s="85">
        <f>AVERAGE(North_East!W229,North_East!X229,North_East!Y229)</f>
        <v>14.082420201081058</v>
      </c>
      <c r="H229" s="85">
        <f>AVERAGE(North_West!W229,North_West!X229,North_West!Y229)</f>
        <v>23.770014404077703</v>
      </c>
      <c r="I229" s="85">
        <f>AVERAGE(Yorkshire_and_The_Humber!W229,Yorkshire_and_The_Humber!X229,Yorkshire_and_The_Humber!Y229)</f>
        <v>19.285069705275177</v>
      </c>
      <c r="J229" s="85">
        <f>AVERAGE(East_Midlands!W229,East_Midlands!X229,East_Midlands!Y229)</f>
        <v>25.529841980746951</v>
      </c>
      <c r="K229" s="85">
        <f>AVERAGE(West_Midlands!W229,West_Midlands!X229,West_Midlands!Y229)</f>
        <v>16.952616323021157</v>
      </c>
      <c r="L229" s="85">
        <f>AVERAGE(East!W229,East!X229,East!Y229)</f>
        <v>27.482610483363946</v>
      </c>
      <c r="M229" s="85">
        <f>AVERAGE(London!W229,London!X229,London!Y229)</f>
        <v>37.668516001526449</v>
      </c>
      <c r="N229" s="85">
        <f>AVERAGE(South_East!W229,South_East!X229,South_East!Y229)</f>
        <v>34.387021135757472</v>
      </c>
      <c r="O229" s="85">
        <f>AVERAGE(South_West!U229:V229,South_West!X229,South_West!Y229)</f>
        <v>28.742061711486837</v>
      </c>
      <c r="P229" s="85">
        <f>AVERAGE(England!W229,England!X229,England!Y229)</f>
        <v>26.85518623639717</v>
      </c>
      <c r="Q229" s="85">
        <f>AVERAGE(Wales!W229,Wales!X229,Wales!Y229)</f>
        <v>14.897715164258074</v>
      </c>
      <c r="R229" s="85">
        <f>AVERAGE(Scotland!W229,Scotland!X229,Scotland!Y229)</f>
        <v>21.578418836289547</v>
      </c>
      <c r="S229" s="85">
        <f>AVERAGE(Northern_Ireland!W229,Northern_Ireland!X229,Northern_Ireland!Y229)</f>
        <v>16.771708827841291</v>
      </c>
      <c r="T229" s="198"/>
      <c r="U229" s="199" t="s">
        <v>47</v>
      </c>
      <c r="V229" s="199" t="s">
        <v>47</v>
      </c>
      <c r="W229" s="199" t="s">
        <v>47</v>
      </c>
      <c r="X229" s="199" t="s">
        <v>47</v>
      </c>
      <c r="Y229" s="199" t="s">
        <v>47</v>
      </c>
      <c r="Z229" s="199" t="s">
        <v>47</v>
      </c>
      <c r="AA229" s="199" t="s">
        <v>47</v>
      </c>
      <c r="AB229" s="199" t="s">
        <v>47</v>
      </c>
      <c r="AC229" s="199" t="s">
        <v>632</v>
      </c>
      <c r="AD229" s="199"/>
      <c r="AE229" s="199"/>
      <c r="AF229" s="199" t="s">
        <v>47</v>
      </c>
    </row>
    <row r="230" spans="1:32" customFormat="1" ht="13.2" x14ac:dyDescent="0.25">
      <c r="A230" s="82">
        <v>222</v>
      </c>
      <c r="B230" s="83"/>
      <c r="C230" s="83"/>
      <c r="D230" s="83" t="s">
        <v>409</v>
      </c>
      <c r="E230" s="83"/>
      <c r="F230" s="84" t="s">
        <v>35</v>
      </c>
      <c r="G230" s="85">
        <f>AVERAGE(North_East!W230,North_East!X230,North_East!Y230)</f>
        <v>16.883503579998642</v>
      </c>
      <c r="H230" s="85">
        <f>AVERAGE(North_West!W230,North_West!X230,North_West!Y230)</f>
        <v>19.121536877441873</v>
      </c>
      <c r="I230" s="85">
        <f>AVERAGE(Yorkshire_and_The_Humber!W230,Yorkshire_and_The_Humber!X230,Yorkshire_and_The_Humber!Y230)</f>
        <v>22.506043950311582</v>
      </c>
      <c r="J230" s="85">
        <f>AVERAGE(East_Midlands!W230,East_Midlands!X230,East_Midlands!Y230)</f>
        <v>21.342528899934944</v>
      </c>
      <c r="K230" s="85">
        <f>AVERAGE(West_Midlands!W230,West_Midlands!X230,West_Midlands!Y230)</f>
        <v>18.92970490274773</v>
      </c>
      <c r="L230" s="85">
        <f>AVERAGE(East!W230,East!X230,East!Y230)</f>
        <v>20.964792302958422</v>
      </c>
      <c r="M230" s="85">
        <f>AVERAGE(London!W230,London!X230,London!Y230)</f>
        <v>21.513601161152536</v>
      </c>
      <c r="N230" s="85">
        <f>AVERAGE(South_East!W230,South_East!X230,South_East!Y230)</f>
        <v>22.25589586317497</v>
      </c>
      <c r="O230" s="85">
        <f>AVERAGE(South_West!U230:V230,South_West!X230,South_West!Y230)</f>
        <v>22.934199941796084</v>
      </c>
      <c r="P230" s="85">
        <f>AVERAGE(England!W230,England!X230,England!Y230)</f>
        <v>20.764087557396618</v>
      </c>
      <c r="Q230" s="85">
        <f>AVERAGE(Wales!W230,Wales!X230,Wales!Y230)</f>
        <v>18.423142302570891</v>
      </c>
      <c r="R230" s="85">
        <f>AVERAGE(Scotland!W230,Scotland!X230,Scotland!Y230)</f>
        <v>21.534928298865001</v>
      </c>
      <c r="S230" s="85">
        <f>AVERAGE(Northern_Ireland!W230,Northern_Ireland!X230,Northern_Ireland!Y230)</f>
        <v>21.818144244931641</v>
      </c>
      <c r="T230" s="198"/>
      <c r="U230" s="199" t="s">
        <v>47</v>
      </c>
      <c r="V230" s="199" t="s">
        <v>47</v>
      </c>
      <c r="W230" s="199" t="s">
        <v>47</v>
      </c>
      <c r="X230" s="199" t="s">
        <v>47</v>
      </c>
      <c r="Y230" s="199" t="s">
        <v>47</v>
      </c>
      <c r="Z230" s="199" t="s">
        <v>47</v>
      </c>
      <c r="AA230" s="199" t="s">
        <v>47</v>
      </c>
      <c r="AB230" s="199" t="s">
        <v>47</v>
      </c>
      <c r="AC230" s="199" t="s">
        <v>85</v>
      </c>
      <c r="AD230" s="199" t="s">
        <v>47</v>
      </c>
      <c r="AE230" s="199" t="s">
        <v>47</v>
      </c>
      <c r="AF230" s="199" t="s">
        <v>47</v>
      </c>
    </row>
    <row r="231" spans="1:32" customFormat="1" ht="13.2" x14ac:dyDescent="0.25">
      <c r="A231" s="82">
        <v>227</v>
      </c>
      <c r="B231" s="83"/>
      <c r="C231" s="83"/>
      <c r="D231" s="83" t="s">
        <v>410</v>
      </c>
      <c r="E231" s="83"/>
      <c r="F231" s="84" t="s">
        <v>35</v>
      </c>
      <c r="G231" s="85">
        <f>AVERAGE(North_East!W231,North_East!X231,North_East!Y231)</f>
        <v>36.952310187712861</v>
      </c>
      <c r="H231" s="85">
        <f>AVERAGE(North_West!W231,North_West!X231,North_West!Y231)</f>
        <v>39.667975575097778</v>
      </c>
      <c r="I231" s="85">
        <f>AVERAGE(Yorkshire_and_The_Humber!W231,Yorkshire_and_The_Humber!X231,Yorkshire_and_The_Humber!Y231)</f>
        <v>38.177394594099859</v>
      </c>
      <c r="J231" s="85">
        <f>AVERAGE(East_Midlands!W231,East_Midlands!X231,East_Midlands!Y231)</f>
        <v>44.046783092976312</v>
      </c>
      <c r="K231" s="85">
        <f>AVERAGE(West_Midlands!W231,West_Midlands!X231,West_Midlands!Y231)</f>
        <v>38.400788335433894</v>
      </c>
      <c r="L231" s="85">
        <f>AVERAGE(East!W231,East!X231,East!Y231)</f>
        <v>43.106502840317177</v>
      </c>
      <c r="M231" s="85">
        <f>AVERAGE(London!W231,London!X231,London!Y231)</f>
        <v>47.823480046887944</v>
      </c>
      <c r="N231" s="85">
        <f>AVERAGE(South_East!W231,South_East!X231,South_East!Y231)</f>
        <v>54.000927487082883</v>
      </c>
      <c r="O231" s="85">
        <f>AVERAGE(South_West!U231:V231,South_West!X231,South_West!Y231)</f>
        <v>51.023027765080691</v>
      </c>
      <c r="P231" s="85">
        <f>AVERAGE(England!W231,England!X231,England!Y231)</f>
        <v>44.678381807116885</v>
      </c>
      <c r="Q231" s="85">
        <f>AVERAGE(Wales!W231,Wales!X231,Wales!Y231)</f>
        <v>47.809228682260134</v>
      </c>
      <c r="R231" s="85">
        <f>AVERAGE(Scotland!W231,Scotland!X231,Scotland!Y231)</f>
        <v>46.995830520096312</v>
      </c>
      <c r="S231" s="85">
        <f>AVERAGE(Northern_Ireland!W231,Northern_Ireland!X231,Northern_Ireland!Y231)</f>
        <v>44.919902043451629</v>
      </c>
      <c r="T231" s="198" t="s">
        <v>47</v>
      </c>
      <c r="U231" s="199" t="s">
        <v>632</v>
      </c>
      <c r="V231" s="199" t="s">
        <v>47</v>
      </c>
      <c r="W231" s="199" t="s">
        <v>47</v>
      </c>
      <c r="X231" s="199" t="s">
        <v>47</v>
      </c>
      <c r="Y231" s="199" t="s">
        <v>47</v>
      </c>
      <c r="Z231" s="199" t="s">
        <v>47</v>
      </c>
      <c r="AA231" s="199" t="s">
        <v>47</v>
      </c>
      <c r="AB231" s="199" t="s">
        <v>47</v>
      </c>
      <c r="AC231" s="199" t="s">
        <v>85</v>
      </c>
      <c r="AD231" s="199"/>
      <c r="AE231" s="199" t="s">
        <v>47</v>
      </c>
      <c r="AF231" s="199" t="s">
        <v>47</v>
      </c>
    </row>
    <row r="232" spans="1:32" customFormat="1" ht="13.2" x14ac:dyDescent="0.25">
      <c r="A232" s="82">
        <v>228</v>
      </c>
      <c r="B232" s="83"/>
      <c r="C232" s="83"/>
      <c r="D232" s="83" t="s">
        <v>411</v>
      </c>
      <c r="E232" s="83"/>
      <c r="F232" s="84" t="s">
        <v>35</v>
      </c>
      <c r="G232" s="85">
        <f>AVERAGE(North_East!W232,North_East!X232,North_East!Y232)</f>
        <v>19.142849838206384</v>
      </c>
      <c r="H232" s="85">
        <f>AVERAGE(North_West!W232,North_West!X232,North_West!Y232)</f>
        <v>20.099204352011416</v>
      </c>
      <c r="I232" s="85">
        <f>AVERAGE(Yorkshire_and_The_Humber!W232,Yorkshire_and_The_Humber!X232,Yorkshire_and_The_Humber!Y232)</f>
        <v>20.043739938833752</v>
      </c>
      <c r="J232" s="85">
        <f>AVERAGE(East_Midlands!W232,East_Midlands!X232,East_Midlands!Y232)</f>
        <v>22.301263273852403</v>
      </c>
      <c r="K232" s="85">
        <f>AVERAGE(West_Midlands!W232,West_Midlands!X232,West_Midlands!Y232)</f>
        <v>20.205220572994254</v>
      </c>
      <c r="L232" s="85">
        <f>AVERAGE(East!W232,East!X232,East!Y232)</f>
        <v>21.694103977215548</v>
      </c>
      <c r="M232" s="85">
        <f>AVERAGE(London!W232,London!X232,London!Y232)</f>
        <v>23.477176520547314</v>
      </c>
      <c r="N232" s="85">
        <f>AVERAGE(South_East!W232,South_East!X232,South_East!Y232)</f>
        <v>21.690360200489099</v>
      </c>
      <c r="O232" s="85">
        <f>AVERAGE(South_West!U232:V232,South_West!X232,South_West!Y232)</f>
        <v>22.641489059628437</v>
      </c>
      <c r="P232" s="85">
        <f>AVERAGE(England!W232,England!X232,England!Y232)</f>
        <v>21.330908397549738</v>
      </c>
      <c r="Q232" s="85">
        <f>AVERAGE(Wales!W232,Wales!X232,Wales!Y232)</f>
        <v>20.717844436876543</v>
      </c>
      <c r="R232" s="85">
        <f>AVERAGE(Scotland!W232,Scotland!X232,Scotland!Y232)</f>
        <v>20.336668685128885</v>
      </c>
      <c r="S232" s="85">
        <f>AVERAGE(Northern_Ireland!W232,Northern_Ireland!X232,Northern_Ireland!Y232)</f>
        <v>21.420532339260777</v>
      </c>
      <c r="T232" s="198" t="s">
        <v>47</v>
      </c>
      <c r="U232" s="199" t="s">
        <v>632</v>
      </c>
      <c r="V232" s="199" t="s">
        <v>47</v>
      </c>
      <c r="W232" s="199" t="s">
        <v>632</v>
      </c>
      <c r="X232" s="199" t="s">
        <v>47</v>
      </c>
      <c r="Y232" s="199" t="s">
        <v>47</v>
      </c>
      <c r="Z232" s="199" t="s">
        <v>47</v>
      </c>
      <c r="AA232" s="199" t="s">
        <v>632</v>
      </c>
      <c r="AB232" s="199" t="s">
        <v>632</v>
      </c>
      <c r="AC232" s="199" t="s">
        <v>85</v>
      </c>
      <c r="AD232" s="199" t="s">
        <v>47</v>
      </c>
      <c r="AE232" s="199" t="s">
        <v>632</v>
      </c>
      <c r="AF232" s="199" t="s">
        <v>632</v>
      </c>
    </row>
    <row r="233" spans="1:32" customFormat="1" ht="13.2" x14ac:dyDescent="0.25">
      <c r="A233" s="82">
        <v>229</v>
      </c>
      <c r="B233" s="83"/>
      <c r="C233" s="83"/>
      <c r="D233" s="83" t="s">
        <v>412</v>
      </c>
      <c r="E233" s="83"/>
      <c r="F233" s="84" t="s">
        <v>35</v>
      </c>
      <c r="G233" s="85">
        <f>AVERAGE(North_East!W233,North_East!X233,North_East!Y233)</f>
        <v>3.7071068972985635</v>
      </c>
      <c r="H233" s="85">
        <f>AVERAGE(North_West!W233,North_West!X233,North_West!Y233)</f>
        <v>6.4213940273770342</v>
      </c>
      <c r="I233" s="85">
        <f>AVERAGE(Yorkshire_and_The_Humber!W233,Yorkshire_and_The_Humber!X233,Yorkshire_and_The_Humber!Y233)</f>
        <v>7.8614942886856971</v>
      </c>
      <c r="J233" s="85">
        <f>AVERAGE(East_Midlands!W233,East_Midlands!X233,East_Midlands!Y233)</f>
        <v>5.1216138084283633</v>
      </c>
      <c r="K233" s="85">
        <f>AVERAGE(West_Midlands!W233,West_Midlands!X233,West_Midlands!Y233)</f>
        <v>5.3173003432233665</v>
      </c>
      <c r="L233" s="85">
        <f>AVERAGE(East!W233,East!X233,East!Y233)</f>
        <v>6.2836678535791428</v>
      </c>
      <c r="M233" s="85">
        <f>AVERAGE(London!W233,London!X233,London!Y233)</f>
        <v>8.8118163742176971</v>
      </c>
      <c r="N233" s="85">
        <f>AVERAGE(South_East!W233,South_East!X233,South_East!Y233)</f>
        <v>6.9361659481917819</v>
      </c>
      <c r="O233" s="85">
        <f>AVERAGE(South_West!U233:V233,South_West!X233,South_West!Y233)</f>
        <v>5.2303238040935653</v>
      </c>
      <c r="P233" s="85">
        <f>AVERAGE(England!W233,England!X233,England!Y233)</f>
        <v>6.5015685545199018</v>
      </c>
      <c r="Q233" s="85">
        <f>AVERAGE(Wales!W233,Wales!X233,Wales!Y233)</f>
        <v>5.9357421076292551</v>
      </c>
      <c r="R233" s="85">
        <f>AVERAGE(Scotland!W233,Scotland!X233,Scotland!Y233)</f>
        <v>7.886747448454746</v>
      </c>
      <c r="S233" s="85">
        <f>AVERAGE(Northern_Ireland!W233,Northern_Ireland!X233,Northern_Ireland!Y233)</f>
        <v>5.5421714423513331</v>
      </c>
      <c r="T233" s="198"/>
      <c r="U233" s="199" t="s">
        <v>47</v>
      </c>
      <c r="V233" s="199"/>
      <c r="W233" s="199" t="s">
        <v>36</v>
      </c>
      <c r="X233" s="199"/>
      <c r="Y233" s="199"/>
      <c r="Z233" s="199"/>
      <c r="AA233" s="199"/>
      <c r="AB233" s="199"/>
      <c r="AC233" s="199" t="s">
        <v>632</v>
      </c>
      <c r="AD233" s="199"/>
      <c r="AE233" s="199"/>
      <c r="AF233" s="199"/>
    </row>
    <row r="234" spans="1:32" customFormat="1" ht="13.2" x14ac:dyDescent="0.25">
      <c r="A234" s="82">
        <v>231</v>
      </c>
      <c r="B234" s="83"/>
      <c r="C234" s="83"/>
      <c r="D234" s="83" t="s">
        <v>413</v>
      </c>
      <c r="E234" s="83"/>
      <c r="F234" s="84" t="s">
        <v>35</v>
      </c>
      <c r="G234" s="85">
        <f>AVERAGE(North_East!W234,North_East!X234,North_East!Y234)</f>
        <v>6.6825837843975711</v>
      </c>
      <c r="H234" s="85">
        <f>AVERAGE(North_West!W234,North_West!X234,North_West!Y234)</f>
        <v>12.899841177993146</v>
      </c>
      <c r="I234" s="85">
        <f>AVERAGE(Yorkshire_and_The_Humber!W234,Yorkshire_and_The_Humber!X234,Yorkshire_and_The_Humber!Y234)</f>
        <v>10.708782712830541</v>
      </c>
      <c r="J234" s="85">
        <f>AVERAGE(East_Midlands!W234,East_Midlands!X234,East_Midlands!Y234)</f>
        <v>10.1988406417251</v>
      </c>
      <c r="K234" s="85">
        <f>AVERAGE(West_Midlands!W234,West_Midlands!X234,West_Midlands!Y234)</f>
        <v>9.107531003775776</v>
      </c>
      <c r="L234" s="85">
        <f>AVERAGE(East!W234,East!X234,East!Y234)</f>
        <v>10.96859138993482</v>
      </c>
      <c r="M234" s="85">
        <f>AVERAGE(London!W234,London!X234,London!Y234)</f>
        <v>13.033998411254624</v>
      </c>
      <c r="N234" s="85">
        <f>AVERAGE(South_East!W234,South_East!X234,South_East!Y234)</f>
        <v>11.313360246424061</v>
      </c>
      <c r="O234" s="85">
        <f>AVERAGE(South_West!U234:V234,South_West!X234,South_West!Y234)</f>
        <v>10.382236492795188</v>
      </c>
      <c r="P234" s="85">
        <f>AVERAGE(England!W234,England!X234,England!Y234)</f>
        <v>10.684158527307282</v>
      </c>
      <c r="Q234" s="85">
        <f>AVERAGE(Wales!W234,Wales!X234,Wales!Y234)</f>
        <v>7.64109278194893</v>
      </c>
      <c r="R234" s="85">
        <f>AVERAGE(Scotland!W234,Scotland!X234,Scotland!Y234)</f>
        <v>11.760664844548572</v>
      </c>
      <c r="S234" s="85">
        <f>AVERAGE(Northern_Ireland!W234,Northern_Ireland!X234,Northern_Ireland!Y234)</f>
        <v>12.470234554694946</v>
      </c>
      <c r="T234" s="198"/>
      <c r="U234" s="199" t="s">
        <v>47</v>
      </c>
      <c r="V234" s="199"/>
      <c r="W234" s="199"/>
      <c r="X234" s="199"/>
      <c r="Y234" s="199"/>
      <c r="Z234" s="199" t="s">
        <v>47</v>
      </c>
      <c r="AA234" s="199" t="s">
        <v>47</v>
      </c>
      <c r="AB234" s="199"/>
      <c r="AC234" s="199" t="s">
        <v>632</v>
      </c>
      <c r="AD234" s="199"/>
      <c r="AE234" s="199"/>
      <c r="AF234" s="199" t="s">
        <v>47</v>
      </c>
    </row>
    <row r="235" spans="1:32" customFormat="1" ht="13.2" x14ac:dyDescent="0.25">
      <c r="A235" s="82" t="s">
        <v>414</v>
      </c>
      <c r="B235" s="83"/>
      <c r="C235" s="83" t="s">
        <v>415</v>
      </c>
      <c r="D235" s="83"/>
      <c r="E235" s="83"/>
      <c r="F235" s="84" t="s">
        <v>35</v>
      </c>
      <c r="G235" s="85">
        <f>AVERAGE(North_East!W235,North_East!X235,North_East!Y235)</f>
        <v>60.746104058338837</v>
      </c>
      <c r="H235" s="85">
        <f>AVERAGE(North_West!W235,North_West!X235,North_West!Y235)</f>
        <v>65.667513319207131</v>
      </c>
      <c r="I235" s="85">
        <f>AVERAGE(Yorkshire_and_The_Humber!W235,Yorkshire_and_The_Humber!X235,Yorkshire_and_The_Humber!Y235)</f>
        <v>64.54568417400246</v>
      </c>
      <c r="J235" s="85">
        <f>AVERAGE(East_Midlands!W235,East_Midlands!X235,East_Midlands!Y235)</f>
        <v>71.928276818552334</v>
      </c>
      <c r="K235" s="85">
        <f>AVERAGE(West_Midlands!W235,West_Midlands!X235,West_Midlands!Y235)</f>
        <v>64.795411174564762</v>
      </c>
      <c r="L235" s="85">
        <f>AVERAGE(East!W235,East!X235,East!Y235)</f>
        <v>88.331228925302071</v>
      </c>
      <c r="M235" s="85">
        <f>AVERAGE(London!W235,London!X235,London!Y235)</f>
        <v>94.733107358672598</v>
      </c>
      <c r="N235" s="85">
        <f>AVERAGE(South_East!W235,South_East!X235,South_East!Y235)</f>
        <v>89.284034225275661</v>
      </c>
      <c r="O235" s="85">
        <f>AVERAGE(South_West!U235:V235,South_West!X235,South_West!Y235)</f>
        <v>86.035110405025549</v>
      </c>
      <c r="P235" s="85">
        <f>AVERAGE(England!W235,England!X235,England!Y235)</f>
        <v>78.747187774223548</v>
      </c>
      <c r="Q235" s="85">
        <f>AVERAGE(Wales!W235,Wales!X235,Wales!Y235)</f>
        <v>70.121766647555589</v>
      </c>
      <c r="R235" s="85">
        <f>AVERAGE(Scotland!W235,Scotland!X235,Scotland!Y235)</f>
        <v>64.496330184508182</v>
      </c>
      <c r="S235" s="85">
        <f>AVERAGE(Northern_Ireland!W235,Northern_Ireland!X235,Northern_Ireland!Y235)</f>
        <v>60.412972743657797</v>
      </c>
      <c r="T235" s="198" t="s">
        <v>47</v>
      </c>
      <c r="U235" s="199" t="s">
        <v>632</v>
      </c>
      <c r="V235" s="199" t="s">
        <v>47</v>
      </c>
      <c r="W235" s="199" t="s">
        <v>47</v>
      </c>
      <c r="X235" s="199" t="s">
        <v>47</v>
      </c>
      <c r="Y235" s="199" t="s">
        <v>47</v>
      </c>
      <c r="Z235" s="199" t="s">
        <v>47</v>
      </c>
      <c r="AA235" s="199" t="s">
        <v>632</v>
      </c>
      <c r="AB235" s="199" t="s">
        <v>47</v>
      </c>
      <c r="AC235" s="199" t="s">
        <v>85</v>
      </c>
      <c r="AD235" s="199" t="s">
        <v>47</v>
      </c>
      <c r="AE235" s="199" t="s">
        <v>47</v>
      </c>
      <c r="AF235" s="199" t="s">
        <v>632</v>
      </c>
    </row>
    <row r="236" spans="1:32" customFormat="1" ht="13.2" x14ac:dyDescent="0.25">
      <c r="A236" s="82">
        <v>233</v>
      </c>
      <c r="B236" s="83"/>
      <c r="C236" s="83"/>
      <c r="D236" s="83" t="s">
        <v>416</v>
      </c>
      <c r="E236" s="83"/>
      <c r="F236" s="84" t="s">
        <v>35</v>
      </c>
      <c r="G236" s="85">
        <f>AVERAGE(North_East!W236,North_East!X236,North_East!Y236)</f>
        <v>0.98498486229155358</v>
      </c>
      <c r="H236" s="85">
        <f>AVERAGE(North_West!W236,North_West!X236,North_West!Y236)</f>
        <v>1.3859915970643639</v>
      </c>
      <c r="I236" s="85">
        <f>AVERAGE(Yorkshire_and_The_Humber!W236,Yorkshire_and_The_Humber!X236,Yorkshire_and_The_Humber!Y236)</f>
        <v>2.11653296071127</v>
      </c>
      <c r="J236" s="85">
        <f>AVERAGE(East_Midlands!W236,East_Midlands!X236,East_Midlands!Y236)</f>
        <v>2.4230808471762679</v>
      </c>
      <c r="K236" s="85">
        <f>AVERAGE(West_Midlands!W236,West_Midlands!X236,West_Midlands!Y236)</f>
        <v>1.5366415789950076</v>
      </c>
      <c r="L236" s="85">
        <f>AVERAGE(East!W236,East!X236,East!Y236)</f>
        <v>2.9589252732126732</v>
      </c>
      <c r="M236" s="85">
        <f>AVERAGE(London!W236,London!X236,London!Y236)</f>
        <v>0.9981294764245342</v>
      </c>
      <c r="N236" s="85">
        <f>AVERAGE(South_East!W236,South_East!X236,South_East!Y236)</f>
        <v>2.2323347275586141</v>
      </c>
      <c r="O236" s="85">
        <f>AVERAGE(South_West!U236:V236,South_West!X236,South_West!Y236)</f>
        <v>2.2078092228985202</v>
      </c>
      <c r="P236" s="85">
        <f>AVERAGE(England!W236,England!X236,England!Y236)</f>
        <v>1.9041000844909783</v>
      </c>
      <c r="Q236" s="85">
        <f>AVERAGE(Wales!W236,Wales!X236,Wales!Y236)</f>
        <v>1.8764136761550254</v>
      </c>
      <c r="R236" s="85">
        <f>AVERAGE(Scotland!W236,Scotland!X236,Scotland!Y236)</f>
        <v>1.4438639916032001</v>
      </c>
      <c r="S236" s="85">
        <f>AVERAGE(Northern_Ireland!W236,Northern_Ireland!X236,Northern_Ireland!Y236)</f>
        <v>2.382438551014459</v>
      </c>
      <c r="T236" s="198" t="s">
        <v>36</v>
      </c>
      <c r="U236" s="199"/>
      <c r="V236" s="199" t="s">
        <v>36</v>
      </c>
      <c r="W236" s="199"/>
      <c r="X236" s="199" t="s">
        <v>36</v>
      </c>
      <c r="Y236" s="199" t="s">
        <v>36</v>
      </c>
      <c r="Z236" s="199" t="s">
        <v>36</v>
      </c>
      <c r="AA236" s="199" t="s">
        <v>36</v>
      </c>
      <c r="AB236" s="199"/>
      <c r="AC236" s="199" t="s">
        <v>47</v>
      </c>
      <c r="AD236" s="199" t="s">
        <v>36</v>
      </c>
      <c r="AE236" s="199"/>
      <c r="AF236" s="199"/>
    </row>
    <row r="237" spans="1:32" customFormat="1" ht="13.2" x14ac:dyDescent="0.25">
      <c r="A237" s="82">
        <v>236</v>
      </c>
      <c r="B237" s="83"/>
      <c r="C237" s="83"/>
      <c r="D237" s="83" t="s">
        <v>417</v>
      </c>
      <c r="E237" s="83"/>
      <c r="F237" s="84" t="s">
        <v>35</v>
      </c>
      <c r="G237" s="85">
        <f>AVERAGE(North_East!W237,North_East!X237,North_East!Y237)</f>
        <v>2.7620042273269441</v>
      </c>
      <c r="H237" s="85">
        <f>AVERAGE(North_West!W237,North_West!X237,North_West!Y237)</f>
        <v>3.8341222594012887</v>
      </c>
      <c r="I237" s="85">
        <f>AVERAGE(Yorkshire_and_The_Humber!W237,Yorkshire_and_The_Humber!X237,Yorkshire_and_The_Humber!Y237)</f>
        <v>4.0524452114095073</v>
      </c>
      <c r="J237" s="85">
        <f>AVERAGE(East_Midlands!W237,East_Midlands!X237,East_Midlands!Y237)</f>
        <v>5.0003700872860009</v>
      </c>
      <c r="K237" s="85">
        <f>AVERAGE(West_Midlands!W237,West_Midlands!X237,West_Midlands!Y237)</f>
        <v>4.0403948549097715</v>
      </c>
      <c r="L237" s="85">
        <f>AVERAGE(East!W237,East!X237,East!Y237)</f>
        <v>4.9965160140612204</v>
      </c>
      <c r="M237" s="85">
        <f>AVERAGE(London!W237,London!X237,London!Y237)</f>
        <v>5.5939288702615633</v>
      </c>
      <c r="N237" s="85">
        <f>AVERAGE(South_East!W237,South_East!X237,South_East!Y237)</f>
        <v>6.5554945459671918</v>
      </c>
      <c r="O237" s="85">
        <f>AVERAGE(South_West!U237:V237,South_West!X237,South_West!Y237)</f>
        <v>4.8060829216642738</v>
      </c>
      <c r="P237" s="85">
        <f>AVERAGE(England!W237,England!X237,England!Y237)</f>
        <v>4.8853838624453685</v>
      </c>
      <c r="Q237" s="85">
        <f>AVERAGE(Wales!W237,Wales!X237,Wales!Y237)</f>
        <v>2.4926495604925765</v>
      </c>
      <c r="R237" s="85">
        <f>AVERAGE(Scotland!W237,Scotland!X237,Scotland!Y237)</f>
        <v>3.8198770325903566</v>
      </c>
      <c r="S237" s="85">
        <f>AVERAGE(Northern_Ireland!W237,Northern_Ireland!X237,Northern_Ireland!Y237)</f>
        <v>2.7600407923980121</v>
      </c>
      <c r="T237" s="198" t="s">
        <v>36</v>
      </c>
      <c r="U237" s="199" t="s">
        <v>47</v>
      </c>
      <c r="V237" s="199"/>
      <c r="W237" s="199"/>
      <c r="X237" s="199"/>
      <c r="Y237" s="199"/>
      <c r="Z237" s="199"/>
      <c r="AA237" s="199"/>
      <c r="AB237" s="199"/>
      <c r="AC237" s="199" t="s">
        <v>47</v>
      </c>
      <c r="AD237" s="199"/>
      <c r="AE237" s="199"/>
      <c r="AF237" s="199"/>
    </row>
    <row r="238" spans="1:32" customFormat="1" ht="13.2" x14ac:dyDescent="0.25">
      <c r="A238" s="82">
        <v>240</v>
      </c>
      <c r="B238" s="83"/>
      <c r="C238" s="83"/>
      <c r="D238" s="83" t="s">
        <v>418</v>
      </c>
      <c r="E238" s="83"/>
      <c r="F238" s="84" t="s">
        <v>35</v>
      </c>
      <c r="G238" s="85">
        <f>AVERAGE(North_East!W238,North_East!X238,North_East!Y238)</f>
        <v>6.9082529116541727</v>
      </c>
      <c r="H238" s="85">
        <f>AVERAGE(North_West!W238,North_West!X238,North_West!Y238)</f>
        <v>6.2961394091613814</v>
      </c>
      <c r="I238" s="85">
        <f>AVERAGE(Yorkshire_and_The_Humber!W238,Yorkshire_and_The_Humber!X238,Yorkshire_and_The_Humber!Y238)</f>
        <v>8.3711893816857099</v>
      </c>
      <c r="J238" s="85">
        <f>AVERAGE(East_Midlands!W238,East_Midlands!X238,East_Midlands!Y238)</f>
        <v>8.0454397958958008</v>
      </c>
      <c r="K238" s="85">
        <f>AVERAGE(West_Midlands!W238,West_Midlands!X238,West_Midlands!Y238)</f>
        <v>6.0951592824301315</v>
      </c>
      <c r="L238" s="85">
        <f>AVERAGE(East!W238,East!X238,East!Y238)</f>
        <v>10.377322492164003</v>
      </c>
      <c r="M238" s="85">
        <f>AVERAGE(London!W238,London!X238,London!Y238)</f>
        <v>11.178997335236382</v>
      </c>
      <c r="N238" s="85">
        <f>AVERAGE(South_East!W238,South_East!X238,South_East!Y238)</f>
        <v>10.660325708098357</v>
      </c>
      <c r="O238" s="85">
        <f>AVERAGE(South_West!U238:V238,South_West!X238,South_West!Y238)</f>
        <v>12.173914754767541</v>
      </c>
      <c r="P238" s="85">
        <f>AVERAGE(England!W238,England!X238,England!Y238)</f>
        <v>9.2819892089586684</v>
      </c>
      <c r="Q238" s="85">
        <f>AVERAGE(Wales!W238,Wales!X238,Wales!Y238)</f>
        <v>7.9363983796086002</v>
      </c>
      <c r="R238" s="85">
        <f>AVERAGE(Scotland!W238,Scotland!X238,Scotland!Y238)</f>
        <v>4.277555929970716</v>
      </c>
      <c r="S238" s="85">
        <f>AVERAGE(Northern_Ireland!W238,Northern_Ireland!X238,Northern_Ireland!Y238)</f>
        <v>5.0324369136549336</v>
      </c>
      <c r="T238" s="198"/>
      <c r="U238" s="199"/>
      <c r="V238" s="199"/>
      <c r="W238" s="199"/>
      <c r="X238" s="199"/>
      <c r="Y238" s="199"/>
      <c r="Z238" s="199"/>
      <c r="AA238" s="199"/>
      <c r="AB238" s="199"/>
      <c r="AC238" s="199" t="s">
        <v>632</v>
      </c>
      <c r="AD238" s="199"/>
      <c r="AE238" s="199"/>
      <c r="AF238" s="199"/>
    </row>
    <row r="239" spans="1:32" customFormat="1" ht="13.2" x14ac:dyDescent="0.25">
      <c r="A239" s="82">
        <v>241</v>
      </c>
      <c r="B239" s="83"/>
      <c r="C239" s="83"/>
      <c r="D239" s="83" t="s">
        <v>419</v>
      </c>
      <c r="E239" s="83"/>
      <c r="F239" s="84" t="s">
        <v>35</v>
      </c>
      <c r="G239" s="85">
        <f>AVERAGE(North_East!W239,North_East!X239,North_East!Y239)</f>
        <v>4.1395521102553179</v>
      </c>
      <c r="H239" s="85">
        <f>AVERAGE(North_West!W239,North_West!X239,North_West!Y239)</f>
        <v>2.491274825059381</v>
      </c>
      <c r="I239" s="85">
        <f>AVERAGE(Yorkshire_and_The_Humber!W239,Yorkshire_and_The_Humber!X239,Yorkshire_and_The_Humber!Y239)</f>
        <v>2.7499473619253592</v>
      </c>
      <c r="J239" s="85">
        <f>AVERAGE(East_Midlands!W239,East_Midlands!X239,East_Midlands!Y239)</f>
        <v>2.0309056332665212</v>
      </c>
      <c r="K239" s="85">
        <f>AVERAGE(West_Midlands!W239,West_Midlands!X239,West_Midlands!Y239)</f>
        <v>2.4132804266597856</v>
      </c>
      <c r="L239" s="85">
        <f>AVERAGE(East!W239,East!X239,East!Y239)</f>
        <v>4.0787238996269339</v>
      </c>
      <c r="M239" s="85">
        <f>AVERAGE(London!W239,London!X239,London!Y239)</f>
        <v>2.0476203405248161</v>
      </c>
      <c r="N239" s="85">
        <f>AVERAGE(South_East!W239,South_East!X239,South_East!Y239)</f>
        <v>3.1548155409357839</v>
      </c>
      <c r="O239" s="85">
        <f>AVERAGE(South_West!U239:V239,South_West!X239,South_West!Y239)</f>
        <v>2.5273748521420627</v>
      </c>
      <c r="P239" s="85">
        <f>AVERAGE(England!W239,England!X239,England!Y239)</f>
        <v>2.9566599226571317</v>
      </c>
      <c r="Q239" s="85">
        <f>AVERAGE(Wales!W239,Wales!X239,Wales!Y239)</f>
        <v>2.4974656354009106</v>
      </c>
      <c r="R239" s="85">
        <f>AVERAGE(Scotland!W239,Scotland!X239,Scotland!Y239)</f>
        <v>2.8634706468857316</v>
      </c>
      <c r="S239" s="85">
        <f>AVERAGE(Northern_Ireland!W239,Northern_Ireland!X239,Northern_Ireland!Y239)</f>
        <v>1.6424723243033952</v>
      </c>
      <c r="T239" s="198" t="s">
        <v>36</v>
      </c>
      <c r="U239" s="199"/>
      <c r="V239" s="199" t="s">
        <v>36</v>
      </c>
      <c r="W239" s="199" t="s">
        <v>36</v>
      </c>
      <c r="X239" s="199"/>
      <c r="Y239" s="199" t="s">
        <v>36</v>
      </c>
      <c r="Z239" s="199" t="s">
        <v>36</v>
      </c>
      <c r="AA239" s="199"/>
      <c r="AB239" s="199"/>
      <c r="AC239" s="199" t="s">
        <v>47</v>
      </c>
      <c r="AD239" s="199" t="s">
        <v>36</v>
      </c>
      <c r="AE239" s="199" t="s">
        <v>36</v>
      </c>
      <c r="AF239" s="199" t="s">
        <v>36</v>
      </c>
    </row>
    <row r="240" spans="1:32" customFormat="1" ht="13.2" x14ac:dyDescent="0.25">
      <c r="A240" s="82" t="s">
        <v>420</v>
      </c>
      <c r="B240" s="83"/>
      <c r="C240" s="83"/>
      <c r="D240" s="83" t="s">
        <v>421</v>
      </c>
      <c r="E240" s="83"/>
      <c r="F240" s="84" t="s">
        <v>35</v>
      </c>
      <c r="G240" s="85">
        <f>AVERAGE(North_East!W240,North_East!X240,North_East!Y240)</f>
        <v>20.626278890686702</v>
      </c>
      <c r="H240" s="85">
        <f>AVERAGE(North_West!W240,North_West!X240,North_West!Y240)</f>
        <v>26.479977947096391</v>
      </c>
      <c r="I240" s="85">
        <f>AVERAGE(Yorkshire_and_The_Humber!W240,Yorkshire_and_The_Humber!X240,Yorkshire_and_The_Humber!Y240)</f>
        <v>22.976888446041595</v>
      </c>
      <c r="J240" s="85">
        <f>AVERAGE(East_Midlands!W240,East_Midlands!X240,East_Midlands!Y240)</f>
        <v>27.910979626285496</v>
      </c>
      <c r="K240" s="85">
        <f>AVERAGE(West_Midlands!W240,West_Midlands!X240,West_Midlands!Y240)</f>
        <v>25.451009812894469</v>
      </c>
      <c r="L240" s="85">
        <f>AVERAGE(East!W240,East!X240,East!Y240)</f>
        <v>34.823168953475012</v>
      </c>
      <c r="M240" s="85">
        <f>AVERAGE(London!W240,London!X240,London!Y240)</f>
        <v>38.548619040877959</v>
      </c>
      <c r="N240" s="85">
        <f>AVERAGE(South_East!W240,South_East!X240,South_East!Y240)</f>
        <v>36.305393274165148</v>
      </c>
      <c r="O240" s="85">
        <f>AVERAGE(South_West!U240:V240,South_West!X240,South_West!Y240)</f>
        <v>32.432061083987826</v>
      </c>
      <c r="P240" s="85">
        <f>AVERAGE(England!W240,England!X240,England!Y240)</f>
        <v>31.045218874553626</v>
      </c>
      <c r="Q240" s="85">
        <f>AVERAGE(Wales!W240,Wales!X240,Wales!Y240)</f>
        <v>26.356337180185417</v>
      </c>
      <c r="R240" s="85">
        <f>AVERAGE(Scotland!W240,Scotland!X240,Scotland!Y240)</f>
        <v>21.267827920367626</v>
      </c>
      <c r="S240" s="85">
        <f>AVERAGE(Northern_Ireland!W240,Northern_Ireland!X240,Northern_Ireland!Y240)</f>
        <v>21.583222114477682</v>
      </c>
      <c r="T240" s="198"/>
      <c r="U240" s="199" t="s">
        <v>47</v>
      </c>
      <c r="V240" s="199"/>
      <c r="W240" s="199" t="s">
        <v>47</v>
      </c>
      <c r="X240" s="199"/>
      <c r="Y240" s="199" t="s">
        <v>47</v>
      </c>
      <c r="Z240" s="199" t="s">
        <v>47</v>
      </c>
      <c r="AA240" s="199" t="s">
        <v>47</v>
      </c>
      <c r="AB240" s="199" t="s">
        <v>47</v>
      </c>
      <c r="AC240" s="199" t="s">
        <v>632</v>
      </c>
      <c r="AD240" s="199"/>
      <c r="AE240" s="199" t="s">
        <v>47</v>
      </c>
      <c r="AF240" s="199" t="s">
        <v>47</v>
      </c>
    </row>
    <row r="241" spans="1:32" customFormat="1" ht="13.2" x14ac:dyDescent="0.25">
      <c r="A241" s="82" t="s">
        <v>422</v>
      </c>
      <c r="B241" s="83"/>
      <c r="C241" s="83"/>
      <c r="D241" s="83"/>
      <c r="E241" s="83" t="s">
        <v>423</v>
      </c>
      <c r="F241" s="84" t="s">
        <v>35</v>
      </c>
      <c r="G241" s="85">
        <f>AVERAGE(North_East!W241,North_East!X241,North_East!Y241)</f>
        <v>17.596334406334169</v>
      </c>
      <c r="H241" s="85">
        <f>AVERAGE(North_West!W241,North_West!X241,North_West!Y241)</f>
        <v>23.960438489337466</v>
      </c>
      <c r="I241" s="85">
        <f>AVERAGE(Yorkshire_and_The_Humber!W241,Yorkshire_and_The_Humber!X241,Yorkshire_and_The_Humber!Y241)</f>
        <v>21.232828271674986</v>
      </c>
      <c r="J241" s="85">
        <f>AVERAGE(East_Midlands!W241,East_Midlands!X241,East_Midlands!Y241)</f>
        <v>26.218563756807367</v>
      </c>
      <c r="K241" s="85">
        <f>AVERAGE(West_Midlands!W241,West_Midlands!X241,West_Midlands!Y241)</f>
        <v>23.1953389829591</v>
      </c>
      <c r="L241" s="85">
        <f>AVERAGE(East!W241,East!X241,East!Y241)</f>
        <v>30.74289837384784</v>
      </c>
      <c r="M241" s="85">
        <f>AVERAGE(London!W241,London!X241,London!Y241)</f>
        <v>34.707617029334067</v>
      </c>
      <c r="N241" s="85">
        <f>AVERAGE(South_East!W241,South_East!X241,South_East!Y241)</f>
        <v>33.450125468503153</v>
      </c>
      <c r="O241" s="85">
        <f>AVERAGE(South_West!U241:V241,South_West!X241,South_West!Y241)</f>
        <v>29.226119830411974</v>
      </c>
      <c r="P241" s="85">
        <f>AVERAGE(England!W241,England!X241,England!Y241)</f>
        <v>28.14670923861345</v>
      </c>
      <c r="Q241" s="85">
        <f>AVERAGE(Wales!W241,Wales!X241,Wales!Y241)</f>
        <v>24.236097813770204</v>
      </c>
      <c r="R241" s="85">
        <f>AVERAGE(Scotland!W241,Scotland!X241,Scotland!Y241)</f>
        <v>17.405818668913099</v>
      </c>
      <c r="S241" s="85">
        <f>AVERAGE(Northern_Ireland!W241,Northern_Ireland!X241,Northern_Ireland!Y241)</f>
        <v>19.061375248137608</v>
      </c>
      <c r="T241" s="198"/>
      <c r="U241" s="199" t="s">
        <v>47</v>
      </c>
      <c r="V241" s="199"/>
      <c r="W241" s="199" t="s">
        <v>47</v>
      </c>
      <c r="X241" s="199"/>
      <c r="Y241" s="199" t="s">
        <v>47</v>
      </c>
      <c r="Z241" s="199" t="s">
        <v>47</v>
      </c>
      <c r="AA241" s="199" t="s">
        <v>47</v>
      </c>
      <c r="AB241" s="199" t="s">
        <v>47</v>
      </c>
      <c r="AC241" s="199" t="s">
        <v>632</v>
      </c>
      <c r="AD241" s="199"/>
      <c r="AE241" s="199"/>
      <c r="AF241" s="199" t="s">
        <v>47</v>
      </c>
    </row>
    <row r="242" spans="1:32" customFormat="1" ht="13.2" x14ac:dyDescent="0.25">
      <c r="A242" s="82" t="s">
        <v>424</v>
      </c>
      <c r="B242" s="83"/>
      <c r="C242" s="83"/>
      <c r="D242" s="83"/>
      <c r="E242" s="83" t="s">
        <v>425</v>
      </c>
      <c r="F242" s="84" t="s">
        <v>35</v>
      </c>
      <c r="G242" s="85">
        <f>AVERAGE(North_East!W242,North_East!X242,North_East!Y242)</f>
        <v>3.0299444843525323</v>
      </c>
      <c r="H242" s="85">
        <f>AVERAGE(North_West!W242,North_West!X242,North_West!Y242)</f>
        <v>2.5195394577589241</v>
      </c>
      <c r="I242" s="85">
        <f>AVERAGE(Yorkshire_and_The_Humber!W242,Yorkshire_and_The_Humber!X242,Yorkshire_and_The_Humber!Y242)</f>
        <v>1.7440601743666111</v>
      </c>
      <c r="J242" s="85">
        <f>AVERAGE(East_Midlands!W242,East_Midlands!X242,East_Midlands!Y242)</f>
        <v>1.6924158694781302</v>
      </c>
      <c r="K242" s="85">
        <f>AVERAGE(West_Midlands!W242,West_Midlands!X242,West_Midlands!Y242)</f>
        <v>2.2556708299353705</v>
      </c>
      <c r="L242" s="85">
        <f>AVERAGE(East!W242,East!X242,East!Y242)</f>
        <v>4.0802705796271708</v>
      </c>
      <c r="M242" s="85">
        <f>AVERAGE(London!W242,London!X242,London!Y242)</f>
        <v>3.8410020115438877</v>
      </c>
      <c r="N242" s="85">
        <f>AVERAGE(South_East!W242,South_East!X242,South_East!Y242)</f>
        <v>2.8552678056619993</v>
      </c>
      <c r="O242" s="85">
        <f>AVERAGE(South_West!U242:V242,South_West!X242,South_West!Y242)</f>
        <v>3.2059412535758582</v>
      </c>
      <c r="P242" s="85">
        <f>AVERAGE(England!W242,England!X242,England!Y242)</f>
        <v>2.8985096359401865</v>
      </c>
      <c r="Q242" s="85">
        <f>AVERAGE(Wales!W242,Wales!X242,Wales!Y242)</f>
        <v>2.1202393664152024</v>
      </c>
      <c r="R242" s="85">
        <f>AVERAGE(Scotland!W242,Scotland!X242,Scotland!Y242)</f>
        <v>3.8620092514545239</v>
      </c>
      <c r="S242" s="85">
        <f>AVERAGE(Northern_Ireland!W242,Northern_Ireland!X242,Northern_Ireland!Y242)</f>
        <v>2.5218468663400802</v>
      </c>
      <c r="T242" s="198" t="s">
        <v>36</v>
      </c>
      <c r="U242" s="199"/>
      <c r="V242" s="199" t="s">
        <v>36</v>
      </c>
      <c r="W242" s="199" t="s">
        <v>36</v>
      </c>
      <c r="X242" s="199" t="s">
        <v>36</v>
      </c>
      <c r="Y242" s="199" t="s">
        <v>36</v>
      </c>
      <c r="Z242" s="199"/>
      <c r="AA242" s="199"/>
      <c r="AB242" s="199"/>
      <c r="AC242" s="199" t="s">
        <v>47</v>
      </c>
      <c r="AD242" s="199" t="s">
        <v>36</v>
      </c>
      <c r="AE242" s="199"/>
      <c r="AF242" s="199"/>
    </row>
    <row r="243" spans="1:32" customFormat="1" ht="13.2" x14ac:dyDescent="0.25">
      <c r="A243" s="102">
        <v>248</v>
      </c>
      <c r="B243" s="103"/>
      <c r="C243" s="103"/>
      <c r="D243" s="103" t="s">
        <v>426</v>
      </c>
      <c r="E243" s="103"/>
      <c r="F243" s="104" t="s">
        <v>35</v>
      </c>
      <c r="G243" s="105">
        <f>AVERAGE(North_East!W243,North_East!X243,North_East!Y243)</f>
        <v>25.325031056124161</v>
      </c>
      <c r="H243" s="105">
        <f>AVERAGE(North_West!W243,North_West!X243,North_West!Y243)</f>
        <v>25.180007281424349</v>
      </c>
      <c r="I243" s="105">
        <f>AVERAGE(Yorkshire_and_The_Humber!W243,Yorkshire_and_The_Humber!X243,Yorkshire_and_The_Humber!Y243)</f>
        <v>24.278680812228984</v>
      </c>
      <c r="J243" s="105">
        <f>AVERAGE(East_Midlands!W243,East_Midlands!X243,East_Midlands!Y243)</f>
        <v>26.517500828642227</v>
      </c>
      <c r="K243" s="105">
        <f>AVERAGE(West_Midlands!W243,West_Midlands!X243,West_Midlands!Y243)</f>
        <v>25.2589252186756</v>
      </c>
      <c r="L243" s="105">
        <f>AVERAGE(East!W243,East!X243,East!Y243)</f>
        <v>31.096572292762204</v>
      </c>
      <c r="M243" s="105">
        <f>AVERAGE(London!W243,London!X243,London!Y243)</f>
        <v>36.365812295347325</v>
      </c>
      <c r="N243" s="105">
        <f>AVERAGE(South_East!W243,South_East!X243,South_East!Y243)</f>
        <v>30.375670428550592</v>
      </c>
      <c r="O243" s="105">
        <f>AVERAGE(South_West!U243:V243,South_West!X243,South_West!Y243)</f>
        <v>31.887867569565348</v>
      </c>
      <c r="P243" s="105">
        <f>AVERAGE(England!W243,England!X243,England!Y243)</f>
        <v>28.673835821117844</v>
      </c>
      <c r="Q243" s="105">
        <f>AVERAGE(Wales!W243,Wales!X243,Wales!Y243)</f>
        <v>28.962502215713062</v>
      </c>
      <c r="R243" s="105">
        <f>AVERAGE(Scotland!W243,Scotland!X243,Scotland!Y243)</f>
        <v>30.823734663090544</v>
      </c>
      <c r="S243" s="105">
        <f>AVERAGE(Northern_Ireland!W243,Northern_Ireland!X243,Northern_Ireland!Y243)</f>
        <v>27.012362047809308</v>
      </c>
      <c r="T243" s="206"/>
      <c r="U243" s="207" t="s">
        <v>47</v>
      </c>
      <c r="V243" s="207" t="s">
        <v>47</v>
      </c>
      <c r="W243" s="207" t="s">
        <v>47</v>
      </c>
      <c r="X243" s="207" t="s">
        <v>47</v>
      </c>
      <c r="Y243" s="207" t="s">
        <v>47</v>
      </c>
      <c r="Z243" s="207" t="s">
        <v>47</v>
      </c>
      <c r="AA243" s="207" t="s">
        <v>47</v>
      </c>
      <c r="AB243" s="207" t="s">
        <v>47</v>
      </c>
      <c r="AC243" s="207" t="s">
        <v>632</v>
      </c>
      <c r="AD243" s="207" t="s">
        <v>47</v>
      </c>
      <c r="AE243" s="207" t="s">
        <v>47</v>
      </c>
      <c r="AF243" s="207" t="s">
        <v>47</v>
      </c>
    </row>
    <row r="244" spans="1:32" customFormat="1" ht="13.2" x14ac:dyDescent="0.25">
      <c r="A244" s="75" t="s">
        <v>427</v>
      </c>
      <c r="B244" s="76"/>
      <c r="C244" s="76" t="s">
        <v>428</v>
      </c>
      <c r="D244" s="76"/>
      <c r="E244" s="76"/>
      <c r="F244" s="35" t="s">
        <v>35</v>
      </c>
      <c r="G244" s="77">
        <f>AVERAGE(North_East!W244,North_East!X244,North_East!Y244)</f>
        <v>111.14993324684845</v>
      </c>
      <c r="H244" s="77">
        <f>AVERAGE(North_West!W244,North_West!X244,North_West!Y244)</f>
        <v>116.97615891441733</v>
      </c>
      <c r="I244" s="77">
        <f>AVERAGE(Yorkshire_and_The_Humber!W244,Yorkshire_and_The_Humber!X244,Yorkshire_and_The_Humber!Y244)</f>
        <v>110.60082044196618</v>
      </c>
      <c r="J244" s="77">
        <f>AVERAGE(East_Midlands!W244,East_Midlands!X244,East_Midlands!Y244)</f>
        <v>120.90325693115976</v>
      </c>
      <c r="K244" s="77">
        <f>AVERAGE(West_Midlands!W244,West_Midlands!X244,West_Midlands!Y244)</f>
        <v>110.29508347333585</v>
      </c>
      <c r="L244" s="77">
        <f>AVERAGE(East!W244,East!X244,East!Y244)</f>
        <v>121.05597100298148</v>
      </c>
      <c r="M244" s="77">
        <f>AVERAGE(London!W244,London!X244,London!Y244)</f>
        <v>104.80569148001926</v>
      </c>
      <c r="N244" s="77">
        <f>AVERAGE(South_East!W244,South_East!X244,South_East!Y244)</f>
        <v>120.15555390945015</v>
      </c>
      <c r="O244" s="77">
        <f>AVERAGE(South_West!U244:V244,South_West!X244,South_West!Y244)</f>
        <v>113.48204623886197</v>
      </c>
      <c r="P244" s="77">
        <f>AVERAGE(England!W244,England!X244,England!Y244)</f>
        <v>114.49273681652357</v>
      </c>
      <c r="Q244" s="77">
        <f>AVERAGE(Wales!W244,Wales!X244,Wales!Y244)</f>
        <v>117.36565859685693</v>
      </c>
      <c r="R244" s="77">
        <f>AVERAGE(Scotland!W244,Scotland!X244,Scotland!Y244)</f>
        <v>125.57037641132638</v>
      </c>
      <c r="S244" s="77">
        <f>AVERAGE(Northern_Ireland!W244,Northern_Ireland!X244,Northern_Ireland!Y244)</f>
        <v>138.45192486946129</v>
      </c>
      <c r="T244" s="196" t="s">
        <v>47</v>
      </c>
      <c r="U244" s="197" t="s">
        <v>85</v>
      </c>
      <c r="V244" s="197" t="s">
        <v>632</v>
      </c>
      <c r="W244" s="197" t="s">
        <v>632</v>
      </c>
      <c r="X244" s="197" t="s">
        <v>632</v>
      </c>
      <c r="Y244" s="197" t="s">
        <v>632</v>
      </c>
      <c r="Z244" s="197" t="s">
        <v>632</v>
      </c>
      <c r="AA244" s="197" t="s">
        <v>632</v>
      </c>
      <c r="AB244" s="197" t="s">
        <v>632</v>
      </c>
      <c r="AC244" s="197" t="s">
        <v>85</v>
      </c>
      <c r="AD244" s="197" t="s">
        <v>47</v>
      </c>
      <c r="AE244" s="197" t="s">
        <v>632</v>
      </c>
      <c r="AF244" s="197" t="s">
        <v>632</v>
      </c>
    </row>
    <row r="245" spans="1:32" customFormat="1" ht="13.2" x14ac:dyDescent="0.25">
      <c r="A245" s="82" t="s">
        <v>429</v>
      </c>
      <c r="B245" s="83" t="s">
        <v>430</v>
      </c>
      <c r="C245" s="83"/>
      <c r="D245" s="83"/>
      <c r="E245" s="83"/>
      <c r="F245" s="84" t="s">
        <v>35</v>
      </c>
      <c r="G245" s="85">
        <f>AVERAGE(North_East!W245,North_East!X245,North_East!Y245)</f>
        <v>32.146036669616073</v>
      </c>
      <c r="H245" s="85">
        <f>AVERAGE(North_West!W245,North_West!X245,North_West!Y245)</f>
        <v>29.610046106217244</v>
      </c>
      <c r="I245" s="85">
        <f>AVERAGE(Yorkshire_and_The_Humber!W245,Yorkshire_and_The_Humber!X245,Yorkshire_and_The_Humber!Y245)</f>
        <v>26.457672780292427</v>
      </c>
      <c r="J245" s="85">
        <f>AVERAGE(East_Midlands!W245,East_Midlands!X245,East_Midlands!Y245)</f>
        <v>25.76327215235537</v>
      </c>
      <c r="K245" s="85">
        <f>AVERAGE(West_Midlands!W245,West_Midlands!X245,West_Midlands!Y245)</f>
        <v>30.35282974030061</v>
      </c>
      <c r="L245" s="85">
        <f>AVERAGE(East!W245,East!X245,East!Y245)</f>
        <v>22.750900387760897</v>
      </c>
      <c r="M245" s="85">
        <f>AVERAGE(London!W245,London!X245,London!Y245)</f>
        <v>16.574406921578575</v>
      </c>
      <c r="N245" s="85">
        <f>AVERAGE(South_East!W245,South_East!X245,South_East!Y245)</f>
        <v>22.361214228916484</v>
      </c>
      <c r="O245" s="85">
        <f>AVERAGE(South_West!U245:V245,South_West!X245,South_West!Y245)</f>
        <v>24.962255069478907</v>
      </c>
      <c r="P245" s="85">
        <f>AVERAGE(England!W245,England!X245,England!Y245)</f>
        <v>24.697485230540064</v>
      </c>
      <c r="Q245" s="85">
        <f>AVERAGE(Wales!W245,Wales!X245,Wales!Y245)</f>
        <v>35.889884946916752</v>
      </c>
      <c r="R245" s="85">
        <f>AVERAGE(Scotland!W245,Scotland!X245,Scotland!Y245)</f>
        <v>29.588670054228825</v>
      </c>
      <c r="S245" s="85">
        <f>AVERAGE(Northern_Ireland!W245,Northern_Ireland!X245,Northern_Ireland!Y245)</f>
        <v>39.306178802893612</v>
      </c>
      <c r="T245" s="198" t="s">
        <v>47</v>
      </c>
      <c r="U245" s="199" t="s">
        <v>632</v>
      </c>
      <c r="V245" s="199" t="s">
        <v>47</v>
      </c>
      <c r="W245" s="199" t="s">
        <v>47</v>
      </c>
      <c r="X245" s="199" t="s">
        <v>47</v>
      </c>
      <c r="Y245" s="199" t="s">
        <v>47</v>
      </c>
      <c r="Z245" s="199"/>
      <c r="AA245" s="199" t="s">
        <v>47</v>
      </c>
      <c r="AB245" s="199" t="s">
        <v>47</v>
      </c>
      <c r="AC245" s="199" t="s">
        <v>85</v>
      </c>
      <c r="AD245" s="199" t="s">
        <v>47</v>
      </c>
      <c r="AE245" s="199" t="s">
        <v>47</v>
      </c>
      <c r="AF245" s="199" t="s">
        <v>632</v>
      </c>
    </row>
    <row r="246" spans="1:32" customFormat="1" ht="13.2" x14ac:dyDescent="0.25">
      <c r="A246" s="82">
        <v>251</v>
      </c>
      <c r="B246" s="83"/>
      <c r="C246" s="83"/>
      <c r="D246" s="83" t="s">
        <v>431</v>
      </c>
      <c r="E246" s="83"/>
      <c r="F246" s="84" t="s">
        <v>35</v>
      </c>
      <c r="G246" s="85">
        <f>AVERAGE(North_East!W246,North_East!X246,North_East!Y246)</f>
        <v>2.3567070504909702</v>
      </c>
      <c r="H246" s="85">
        <f>AVERAGE(North_West!W246,North_West!X246,North_West!Y246)</f>
        <v>2.4952891594122075</v>
      </c>
      <c r="I246" s="85">
        <f>AVERAGE(Yorkshire_and_The_Humber!W246,Yorkshire_and_The_Humber!X246,Yorkshire_and_The_Humber!Y246)</f>
        <v>2.989576322657816</v>
      </c>
      <c r="J246" s="85">
        <f>AVERAGE(East_Midlands!W246,East_Midlands!X246,East_Midlands!Y246)</f>
        <v>2.3921130321345472</v>
      </c>
      <c r="K246" s="85">
        <f>AVERAGE(West_Midlands!W246,West_Midlands!X246,West_Midlands!Y246)</f>
        <v>2.8757716336778336</v>
      </c>
      <c r="L246" s="85">
        <f>AVERAGE(East!W246,East!X246,East!Y246)</f>
        <v>3.5398509517162897</v>
      </c>
      <c r="M246" s="85">
        <f>AVERAGE(London!W246,London!X246,London!Y246)</f>
        <v>2.2971098189640924</v>
      </c>
      <c r="N246" s="85">
        <f>AVERAGE(South_East!W246,South_East!X246,South_East!Y246)</f>
        <v>3.6016539669451011</v>
      </c>
      <c r="O246" s="85">
        <f>AVERAGE(South_West!U246:V246,South_West!X246,South_West!Y246)</f>
        <v>3.8777703442655294</v>
      </c>
      <c r="P246" s="85">
        <f>AVERAGE(England!W246,England!X246,England!Y246)</f>
        <v>2.9097632593054121</v>
      </c>
      <c r="Q246" s="85">
        <f>AVERAGE(Wales!W246,Wales!X246,Wales!Y246)</f>
        <v>3.488686825338513</v>
      </c>
      <c r="R246" s="85">
        <f>AVERAGE(Scotland!W246,Scotland!X246,Scotland!Y246)</f>
        <v>2.0007590177049863</v>
      </c>
      <c r="S246" s="85">
        <f>AVERAGE(Northern_Ireland!W246,Northern_Ireland!X246,Northern_Ireland!Y246)</f>
        <v>2.1117770401619054</v>
      </c>
      <c r="T246" s="198" t="s">
        <v>36</v>
      </c>
      <c r="U246" s="199"/>
      <c r="V246" s="199" t="s">
        <v>36</v>
      </c>
      <c r="W246" s="199"/>
      <c r="X246" s="199"/>
      <c r="Y246" s="199"/>
      <c r="Z246" s="199" t="s">
        <v>36</v>
      </c>
      <c r="AA246" s="199"/>
      <c r="AB246" s="199"/>
      <c r="AC246" s="199" t="s">
        <v>47</v>
      </c>
      <c r="AD246" s="199" t="s">
        <v>36</v>
      </c>
      <c r="AE246" s="199" t="s">
        <v>36</v>
      </c>
      <c r="AF246" s="199"/>
    </row>
    <row r="247" spans="1:32" customFormat="1" ht="13.2" x14ac:dyDescent="0.25">
      <c r="A247" s="82">
        <v>252</v>
      </c>
      <c r="B247" s="83"/>
      <c r="C247" s="83"/>
      <c r="D247" s="83" t="s">
        <v>432</v>
      </c>
      <c r="E247" s="83"/>
      <c r="F247" s="84" t="s">
        <v>35</v>
      </c>
      <c r="G247" s="85">
        <f>AVERAGE(North_East!W247,North_East!X247,North_East!Y247)</f>
        <v>29.417502474919136</v>
      </c>
      <c r="H247" s="85">
        <f>AVERAGE(North_West!W247,North_West!X247,North_West!Y247)</f>
        <v>26.507689321817072</v>
      </c>
      <c r="I247" s="85">
        <f>AVERAGE(Yorkshire_and_The_Humber!W247,Yorkshire_and_The_Humber!X247,Yorkshire_and_The_Humber!Y247)</f>
        <v>22.521627630993368</v>
      </c>
      <c r="J247" s="85">
        <f>AVERAGE(East_Midlands!W247,East_Midlands!X247,East_Midlands!Y247)</f>
        <v>22.716850432336042</v>
      </c>
      <c r="K247" s="85">
        <f>AVERAGE(West_Midlands!W247,West_Midlands!X247,West_Midlands!Y247)</f>
        <v>26.965721072893022</v>
      </c>
      <c r="L247" s="85">
        <f>AVERAGE(East!W247,East!X247,East!Y247)</f>
        <v>18.464884202819693</v>
      </c>
      <c r="M247" s="85">
        <f>AVERAGE(London!W247,London!X247,London!Y247)</f>
        <v>13.550178739949976</v>
      </c>
      <c r="N247" s="85">
        <f>AVERAGE(South_East!W247,South_East!X247,South_East!Y247)</f>
        <v>17.405886556991607</v>
      </c>
      <c r="O247" s="85">
        <f>AVERAGE(South_West!U247:V247,South_West!X247,South_West!Y247)</f>
        <v>19.875335767401875</v>
      </c>
      <c r="P247" s="85">
        <f>AVERAGE(England!W247,England!X247,England!Y247)</f>
        <v>20.925973909041659</v>
      </c>
      <c r="Q247" s="85">
        <f>AVERAGE(Wales!W247,Wales!X247,Wales!Y247)</f>
        <v>31.864455618501115</v>
      </c>
      <c r="R247" s="85">
        <f>AVERAGE(Scotland!W247,Scotland!X247,Scotland!Y247)</f>
        <v>27.075634916778522</v>
      </c>
      <c r="S247" s="85">
        <f>AVERAGE(Northern_Ireland!W247,Northern_Ireland!X247,Northern_Ireland!Y247)</f>
        <v>36.923009429611561</v>
      </c>
      <c r="T247" s="198" t="s">
        <v>47</v>
      </c>
      <c r="U247" s="199" t="s">
        <v>632</v>
      </c>
      <c r="V247" s="199" t="s">
        <v>47</v>
      </c>
      <c r="W247" s="199" t="s">
        <v>47</v>
      </c>
      <c r="X247" s="199" t="s">
        <v>47</v>
      </c>
      <c r="Y247" s="199" t="s">
        <v>47</v>
      </c>
      <c r="Z247" s="199"/>
      <c r="AA247" s="199" t="s">
        <v>47</v>
      </c>
      <c r="AB247" s="199" t="s">
        <v>47</v>
      </c>
      <c r="AC247" s="199" t="s">
        <v>85</v>
      </c>
      <c r="AD247" s="199" t="s">
        <v>47</v>
      </c>
      <c r="AE247" s="199" t="s">
        <v>47</v>
      </c>
      <c r="AF247" s="199" t="s">
        <v>632</v>
      </c>
    </row>
    <row r="248" spans="1:32" customFormat="1" ht="13.2" x14ac:dyDescent="0.25">
      <c r="A248" s="82">
        <v>257</v>
      </c>
      <c r="B248" s="83"/>
      <c r="C248" s="83"/>
      <c r="D248" s="83" t="s">
        <v>433</v>
      </c>
      <c r="E248" s="83"/>
      <c r="F248" s="84" t="s">
        <v>35</v>
      </c>
      <c r="G248" s="85">
        <f>AVERAGE(North_East!W248,North_East!X248,North_East!Y248)</f>
        <v>4.2625491850970899E-2</v>
      </c>
      <c r="H248" s="85">
        <f>AVERAGE(North_West!W248,North_West!X248,North_West!Y248)</f>
        <v>0</v>
      </c>
      <c r="I248" s="85">
        <f>AVERAGE(Yorkshire_and_The_Humber!W248,Yorkshire_and_The_Humber!X248,Yorkshire_and_The_Humber!Y248)</f>
        <v>3.3639159404301809E-2</v>
      </c>
      <c r="J248" s="85">
        <f>AVERAGE(East_Midlands!W248,East_Midlands!X248,East_Midlands!Y248)</f>
        <v>4.4638761424770627E-2</v>
      </c>
      <c r="K248" s="85">
        <f>AVERAGE(West_Midlands!W248,West_Midlands!X248,West_Midlands!Y248)</f>
        <v>0</v>
      </c>
      <c r="L248" s="85">
        <f>AVERAGE(East!W248,East!X248,East!Y248)</f>
        <v>3.6144040030976356E-2</v>
      </c>
      <c r="M248" s="85">
        <f>AVERAGE(London!W248,London!X248,London!Y248)</f>
        <v>5.1790209820569005E-2</v>
      </c>
      <c r="N248" s="85">
        <f>AVERAGE(South_East!W248,South_East!X248,South_East!Y248)</f>
        <v>0.30975405174579657</v>
      </c>
      <c r="O248" s="85">
        <f>AVERAGE(South_West!U248:V248,South_West!X248,South_West!Y248)</f>
        <v>0.18251877241043865</v>
      </c>
      <c r="P248" s="85">
        <f>AVERAGE(England!W248,England!X248,England!Y248)</f>
        <v>9.6601360813552348E-2</v>
      </c>
      <c r="Q248" s="85">
        <f>AVERAGE(Wales!W248,Wales!X248,Wales!Y248)</f>
        <v>0</v>
      </c>
      <c r="R248" s="85">
        <f>AVERAGE(Scotland!W248,Scotland!X248,Scotland!Y248)</f>
        <v>1.5989566580355618E-2</v>
      </c>
      <c r="S248" s="85">
        <f>AVERAGE(Northern_Ireland!W248,Northern_Ireland!X248,Northern_Ireland!Y248)</f>
        <v>1.4434830381307336E-2</v>
      </c>
      <c r="T248" s="198" t="s">
        <v>85</v>
      </c>
      <c r="U248" s="199" t="s">
        <v>85</v>
      </c>
      <c r="V248" s="199" t="s">
        <v>85</v>
      </c>
      <c r="W248" s="199" t="s">
        <v>85</v>
      </c>
      <c r="X248" s="199" t="s">
        <v>85</v>
      </c>
      <c r="Y248" s="199" t="s">
        <v>36</v>
      </c>
      <c r="Z248" s="199" t="s">
        <v>85</v>
      </c>
      <c r="AA248" s="199" t="s">
        <v>85</v>
      </c>
      <c r="AB248" s="199" t="s">
        <v>85</v>
      </c>
      <c r="AC248" s="199"/>
      <c r="AD248" s="199" t="s">
        <v>85</v>
      </c>
      <c r="AE248" s="199" t="s">
        <v>85</v>
      </c>
      <c r="AF248" s="199" t="s">
        <v>85</v>
      </c>
    </row>
    <row r="249" spans="1:32" customFormat="1" ht="13.2" x14ac:dyDescent="0.25">
      <c r="A249" s="82">
        <v>258</v>
      </c>
      <c r="B249" s="83"/>
      <c r="C249" s="83"/>
      <c r="D249" s="83" t="s">
        <v>434</v>
      </c>
      <c r="E249" s="83"/>
      <c r="F249" s="84" t="s">
        <v>35</v>
      </c>
      <c r="G249" s="85">
        <f>AVERAGE(North_East!W249,North_East!X249,North_East!Y249)</f>
        <v>0.32920165235499155</v>
      </c>
      <c r="H249" s="85">
        <f>AVERAGE(North_West!W249,North_West!X249,North_West!Y249)</f>
        <v>0.60706762498796385</v>
      </c>
      <c r="I249" s="85">
        <f>AVERAGE(Yorkshire_and_The_Humber!W249,Yorkshire_and_The_Humber!X249,Yorkshire_and_The_Humber!Y249)</f>
        <v>0.91282966723694103</v>
      </c>
      <c r="J249" s="85">
        <f>AVERAGE(East_Midlands!W249,East_Midlands!X249,East_Midlands!Y249)</f>
        <v>0.60966992646001328</v>
      </c>
      <c r="K249" s="85">
        <f>AVERAGE(West_Midlands!W249,West_Midlands!X249,West_Midlands!Y249)</f>
        <v>0.51133703372974948</v>
      </c>
      <c r="L249" s="85">
        <f>AVERAGE(East!W249,East!X249,East!Y249)</f>
        <v>0.71002119319393797</v>
      </c>
      <c r="M249" s="85">
        <f>AVERAGE(London!W249,London!X249,London!Y249)</f>
        <v>0.67532815284393877</v>
      </c>
      <c r="N249" s="85">
        <f>AVERAGE(South_East!W249,South_East!X249,South_East!Y249)</f>
        <v>1.0439196532339794</v>
      </c>
      <c r="O249" s="85">
        <f>AVERAGE(South_West!U249:V249,South_West!X249,South_West!Y249)</f>
        <v>1.0266301854010629</v>
      </c>
      <c r="P249" s="85">
        <f>AVERAGE(England!W249,England!X249,England!Y249)</f>
        <v>0.76514670137942942</v>
      </c>
      <c r="Q249" s="85">
        <f>AVERAGE(Wales!W249,Wales!X249,Wales!Y249)</f>
        <v>0.53674250307712701</v>
      </c>
      <c r="R249" s="85">
        <f>AVERAGE(Scotland!W249,Scotland!X249,Scotland!Y249)</f>
        <v>0.49628655316496739</v>
      </c>
      <c r="S249" s="85">
        <f>AVERAGE(Northern_Ireland!W249,Northern_Ireland!X249,Northern_Ireland!Y249)</f>
        <v>0.25695750273883783</v>
      </c>
      <c r="T249" s="198" t="s">
        <v>36</v>
      </c>
      <c r="U249" s="199"/>
      <c r="V249" s="199" t="s">
        <v>36</v>
      </c>
      <c r="W249" s="199" t="s">
        <v>36</v>
      </c>
      <c r="X249" s="199" t="s">
        <v>36</v>
      </c>
      <c r="Y249" s="199" t="s">
        <v>36</v>
      </c>
      <c r="Z249" s="199" t="s">
        <v>36</v>
      </c>
      <c r="AA249" s="199" t="s">
        <v>36</v>
      </c>
      <c r="AB249" s="199" t="s">
        <v>36</v>
      </c>
      <c r="AC249" s="199" t="s">
        <v>47</v>
      </c>
      <c r="AD249" s="199" t="s">
        <v>85</v>
      </c>
      <c r="AE249" s="199" t="s">
        <v>36</v>
      </c>
      <c r="AF249" s="199" t="s">
        <v>36</v>
      </c>
    </row>
    <row r="250" spans="1:32" customFormat="1" ht="13.2" x14ac:dyDescent="0.25">
      <c r="A250" s="82" t="s">
        <v>435</v>
      </c>
      <c r="B250" s="83" t="s">
        <v>436</v>
      </c>
      <c r="C250" s="83"/>
      <c r="D250" s="83"/>
      <c r="E250" s="83"/>
      <c r="F250" s="84" t="s">
        <v>35</v>
      </c>
      <c r="G250" s="85">
        <f>AVERAGE(North_East!W250,North_East!X250,North_East!Y250)</f>
        <v>13.946964757502736</v>
      </c>
      <c r="H250" s="85">
        <f>AVERAGE(North_West!W250,North_West!X250,North_West!Y250)</f>
        <v>18.902423736186432</v>
      </c>
      <c r="I250" s="85">
        <f>AVERAGE(Yorkshire_and_The_Humber!W250,Yorkshire_and_The_Humber!X250,Yorkshire_and_The_Humber!Y250)</f>
        <v>17.594023735357052</v>
      </c>
      <c r="J250" s="85">
        <f>AVERAGE(East_Midlands!W250,East_Midlands!X250,East_Midlands!Y250)</f>
        <v>17.850088438275563</v>
      </c>
      <c r="K250" s="85">
        <f>AVERAGE(West_Midlands!W250,West_Midlands!X250,West_Midlands!Y250)</f>
        <v>19.887768121972559</v>
      </c>
      <c r="L250" s="85">
        <f>AVERAGE(East!W250,East!X250,East!Y250)</f>
        <v>20.085989532997772</v>
      </c>
      <c r="M250" s="85">
        <f>AVERAGE(London!W250,London!X250,London!Y250)</f>
        <v>19.870047891045569</v>
      </c>
      <c r="N250" s="85">
        <f>AVERAGE(South_East!W250,South_East!X250,South_East!Y250)</f>
        <v>23.332636830643082</v>
      </c>
      <c r="O250" s="85">
        <f>AVERAGE(South_West!U250:V250,South_West!X250,South_West!Y250)</f>
        <v>19.874749381631197</v>
      </c>
      <c r="P250" s="85">
        <f>AVERAGE(England!W250,England!X250,England!Y250)</f>
        <v>19.583417571698401</v>
      </c>
      <c r="Q250" s="85">
        <f>AVERAGE(Wales!W250,Wales!X250,Wales!Y250)</f>
        <v>19.79007997403734</v>
      </c>
      <c r="R250" s="85">
        <f>AVERAGE(Scotland!W250,Scotland!X250,Scotland!Y250)</f>
        <v>17.964393339412045</v>
      </c>
      <c r="S250" s="85">
        <f>AVERAGE(Northern_Ireland!W250,Northern_Ireland!X250,Northern_Ireland!Y250)</f>
        <v>22.829310945867451</v>
      </c>
      <c r="T250" s="198" t="s">
        <v>47</v>
      </c>
      <c r="U250" s="199" t="s">
        <v>632</v>
      </c>
      <c r="V250" s="199" t="s">
        <v>47</v>
      </c>
      <c r="W250" s="199" t="s">
        <v>47</v>
      </c>
      <c r="X250" s="199" t="s">
        <v>47</v>
      </c>
      <c r="Y250" s="199" t="s">
        <v>47</v>
      </c>
      <c r="Z250" s="199" t="s">
        <v>47</v>
      </c>
      <c r="AA250" s="199" t="s">
        <v>47</v>
      </c>
      <c r="AB250" s="199" t="s">
        <v>47</v>
      </c>
      <c r="AC250" s="199" t="s">
        <v>85</v>
      </c>
      <c r="AD250" s="199"/>
      <c r="AE250" s="199" t="s">
        <v>47</v>
      </c>
      <c r="AF250" s="199" t="s">
        <v>47</v>
      </c>
    </row>
    <row r="251" spans="1:32" customFormat="1" ht="13.2" x14ac:dyDescent="0.25">
      <c r="A251" s="82">
        <v>259</v>
      </c>
      <c r="B251" s="83"/>
      <c r="C251" s="83"/>
      <c r="D251" s="83" t="s">
        <v>437</v>
      </c>
      <c r="E251" s="83"/>
      <c r="F251" s="84" t="s">
        <v>35</v>
      </c>
      <c r="G251" s="85">
        <f>AVERAGE(North_East!W251,North_East!X251,North_East!Y251)</f>
        <v>3.9719459372086465</v>
      </c>
      <c r="H251" s="85">
        <f>AVERAGE(North_West!W251,North_West!X251,North_West!Y251)</f>
        <v>3.9576329601866767</v>
      </c>
      <c r="I251" s="85">
        <f>AVERAGE(Yorkshire_and_The_Humber!W251,Yorkshire_and_The_Humber!X251,Yorkshire_and_The_Humber!Y251)</f>
        <v>3.2881094376599891</v>
      </c>
      <c r="J251" s="85">
        <f>AVERAGE(East_Midlands!W251,East_Midlands!X251,East_Midlands!Y251)</f>
        <v>3.2577956334329574</v>
      </c>
      <c r="K251" s="85">
        <f>AVERAGE(West_Midlands!W251,West_Midlands!X251,West_Midlands!Y251)</f>
        <v>3.8527512488167215</v>
      </c>
      <c r="L251" s="85">
        <f>AVERAGE(East!W251,East!X251,East!Y251)</f>
        <v>3.3107368696283572</v>
      </c>
      <c r="M251" s="85">
        <f>AVERAGE(London!W251,London!X251,London!Y251)</f>
        <v>4.2840070301819955</v>
      </c>
      <c r="N251" s="85">
        <f>AVERAGE(South_East!W251,South_East!X251,South_East!Y251)</f>
        <v>5.4785369659600915</v>
      </c>
      <c r="O251" s="85">
        <f>AVERAGE(South_West!U251:V251,South_West!X251,South_West!Y251)</f>
        <v>4.1456512251383764</v>
      </c>
      <c r="P251" s="85">
        <f>AVERAGE(England!W251,England!X251,England!Y251)</f>
        <v>4.0384205085911944</v>
      </c>
      <c r="Q251" s="85">
        <f>AVERAGE(Wales!W251,Wales!X251,Wales!Y251)</f>
        <v>3.7792408934131383</v>
      </c>
      <c r="R251" s="85">
        <f>AVERAGE(Scotland!W251,Scotland!X251,Scotland!Y251)</f>
        <v>3.9800269283169256</v>
      </c>
      <c r="S251" s="85">
        <f>AVERAGE(Northern_Ireland!W251,Northern_Ireland!X251,Northern_Ireland!Y251)</f>
        <v>6.5787006647158277</v>
      </c>
      <c r="T251" s="198" t="s">
        <v>36</v>
      </c>
      <c r="U251" s="199"/>
      <c r="V251" s="199"/>
      <c r="W251" s="199"/>
      <c r="X251" s="199"/>
      <c r="Y251" s="199"/>
      <c r="Z251" s="199"/>
      <c r="AA251" s="199"/>
      <c r="AB251" s="199"/>
      <c r="AC251" s="199" t="s">
        <v>47</v>
      </c>
      <c r="AD251" s="199"/>
      <c r="AE251" s="199"/>
      <c r="AF251" s="199"/>
    </row>
    <row r="252" spans="1:32" customFormat="1" ht="13.2" x14ac:dyDescent="0.25">
      <c r="A252" s="82">
        <v>260</v>
      </c>
      <c r="B252" s="83"/>
      <c r="C252" s="83"/>
      <c r="D252" s="83" t="s">
        <v>438</v>
      </c>
      <c r="E252" s="83"/>
      <c r="F252" s="84" t="s">
        <v>35</v>
      </c>
      <c r="G252" s="85">
        <f>AVERAGE(North_East!W252,North_East!X252,North_East!Y252)</f>
        <v>9.975018820294089</v>
      </c>
      <c r="H252" s="85">
        <f>AVERAGE(North_West!W252,North_West!X252,North_West!Y252)</f>
        <v>14.944790775999756</v>
      </c>
      <c r="I252" s="85">
        <f>AVERAGE(Yorkshire_and_The_Humber!W252,Yorkshire_and_The_Humber!X252,Yorkshire_and_The_Humber!Y252)</f>
        <v>14.305914297697063</v>
      </c>
      <c r="J252" s="85">
        <f>AVERAGE(East_Midlands!W252,East_Midlands!X252,East_Midlands!Y252)</f>
        <v>14.592292804842605</v>
      </c>
      <c r="K252" s="85">
        <f>AVERAGE(West_Midlands!W252,West_Midlands!X252,West_Midlands!Y252)</f>
        <v>16.035016873155836</v>
      </c>
      <c r="L252" s="85">
        <f>AVERAGE(East!W252,East!X252,East!Y252)</f>
        <v>16.775252663369411</v>
      </c>
      <c r="M252" s="85">
        <f>AVERAGE(London!W252,London!X252,London!Y252)</f>
        <v>15.586040860863569</v>
      </c>
      <c r="N252" s="85">
        <f>AVERAGE(South_East!W252,South_East!X252,South_East!Y252)</f>
        <v>17.854099864682993</v>
      </c>
      <c r="O252" s="85">
        <f>AVERAGE(South_West!U252:V252,South_West!X252,South_West!Y252)</f>
        <v>15.729098156492821</v>
      </c>
      <c r="P252" s="85">
        <f>AVERAGE(England!W252,England!X252,England!Y252)</f>
        <v>15.544997063107212</v>
      </c>
      <c r="Q252" s="85">
        <f>AVERAGE(Wales!W252,Wales!X252,Wales!Y252)</f>
        <v>16.010839080624205</v>
      </c>
      <c r="R252" s="85">
        <f>AVERAGE(Scotland!W252,Scotland!X252,Scotland!Y252)</f>
        <v>13.984366411095115</v>
      </c>
      <c r="S252" s="85">
        <f>AVERAGE(Northern_Ireland!W252,Northern_Ireland!X252,Northern_Ireland!Y252)</f>
        <v>16.250610281151626</v>
      </c>
      <c r="T252" s="198" t="s">
        <v>47</v>
      </c>
      <c r="U252" s="199" t="s">
        <v>632</v>
      </c>
      <c r="V252" s="199" t="s">
        <v>47</v>
      </c>
      <c r="W252" s="199" t="s">
        <v>47</v>
      </c>
      <c r="X252" s="199" t="s">
        <v>47</v>
      </c>
      <c r="Y252" s="199" t="s">
        <v>47</v>
      </c>
      <c r="Z252" s="199" t="s">
        <v>47</v>
      </c>
      <c r="AA252" s="199" t="s">
        <v>47</v>
      </c>
      <c r="AB252" s="199" t="s">
        <v>47</v>
      </c>
      <c r="AC252" s="199" t="s">
        <v>632</v>
      </c>
      <c r="AD252" s="199"/>
      <c r="AE252" s="199" t="s">
        <v>47</v>
      </c>
      <c r="AF252" s="199" t="s">
        <v>47</v>
      </c>
    </row>
    <row r="253" spans="1:32" customFormat="1" ht="13.2" x14ac:dyDescent="0.25">
      <c r="A253" s="82" t="s">
        <v>439</v>
      </c>
      <c r="B253" s="83"/>
      <c r="C253" s="83"/>
      <c r="D253" s="83" t="s">
        <v>440</v>
      </c>
      <c r="E253" s="83"/>
      <c r="F253" s="84" t="s">
        <v>35</v>
      </c>
      <c r="G253" s="85">
        <f>AVERAGE(North_East!W253,North_East!X253,North_East!Y253)</f>
        <v>65.05693181972967</v>
      </c>
      <c r="H253" s="85">
        <f>AVERAGE(North_West!W253,North_West!X253,North_West!Y253)</f>
        <v>68.463689072013707</v>
      </c>
      <c r="I253" s="85">
        <f>AVERAGE(Yorkshire_and_The_Humber!W253,Yorkshire_and_The_Humber!X253,Yorkshire_and_The_Humber!Y253)</f>
        <v>66.549123926316682</v>
      </c>
      <c r="J253" s="85">
        <f>AVERAGE(East_Midlands!W253,East_Midlands!X253,East_Midlands!Y253)</f>
        <v>77.289896340528799</v>
      </c>
      <c r="K253" s="85">
        <f>AVERAGE(West_Midlands!W253,West_Midlands!X253,West_Midlands!Y253)</f>
        <v>60.05448561106266</v>
      </c>
      <c r="L253" s="85">
        <f>AVERAGE(East!W253,East!X253,East!Y253)</f>
        <v>78.219081082222786</v>
      </c>
      <c r="M253" s="85">
        <f>AVERAGE(London!W253,London!X253,London!Y253)</f>
        <v>68.361236667395119</v>
      </c>
      <c r="N253" s="85">
        <f>AVERAGE(South_East!W253,South_East!X253,South_East!Y253)</f>
        <v>74.461702849890614</v>
      </c>
      <c r="O253" s="85">
        <f>AVERAGE(South_West!U253:V253,South_West!X253,South_West!Y253)</f>
        <v>68.645041787751865</v>
      </c>
      <c r="P253" s="85">
        <f>AVERAGE(England!W253,England!X253,England!Y253)</f>
        <v>70.211834014285003</v>
      </c>
      <c r="Q253" s="85">
        <f>AVERAGE(Wales!W253,Wales!X253,Wales!Y253)</f>
        <v>61.685693675902854</v>
      </c>
      <c r="R253" s="85">
        <f>AVERAGE(Scotland!W253,Scotland!X253,Scotland!Y253)</f>
        <v>78.01731301768551</v>
      </c>
      <c r="S253" s="85">
        <f>AVERAGE(Northern_Ireland!W253,Northern_Ireland!X253,Northern_Ireland!Y253)</f>
        <v>76.316435120700234</v>
      </c>
      <c r="T253" s="198" t="s">
        <v>47</v>
      </c>
      <c r="U253" s="199" t="s">
        <v>632</v>
      </c>
      <c r="V253" s="199" t="s">
        <v>47</v>
      </c>
      <c r="W253" s="199" t="s">
        <v>47</v>
      </c>
      <c r="X253" s="199" t="s">
        <v>47</v>
      </c>
      <c r="Y253" s="199" t="s">
        <v>632</v>
      </c>
      <c r="Z253" s="199" t="s">
        <v>47</v>
      </c>
      <c r="AA253" s="199" t="s">
        <v>632</v>
      </c>
      <c r="AB253" s="199" t="s">
        <v>47</v>
      </c>
      <c r="AC253" s="199" t="s">
        <v>85</v>
      </c>
      <c r="AD253" s="199" t="s">
        <v>47</v>
      </c>
      <c r="AE253" s="199" t="s">
        <v>632</v>
      </c>
      <c r="AF253" s="199" t="s">
        <v>632</v>
      </c>
    </row>
    <row r="254" spans="1:32" customFormat="1" ht="13.2" x14ac:dyDescent="0.25">
      <c r="A254" s="82" t="s">
        <v>441</v>
      </c>
      <c r="B254" s="83"/>
      <c r="C254" s="83"/>
      <c r="D254" s="83"/>
      <c r="E254" s="83" t="s">
        <v>442</v>
      </c>
      <c r="F254" s="84" t="s">
        <v>35</v>
      </c>
      <c r="G254" s="85">
        <f>AVERAGE(North_East!W254,North_East!X254,North_East!Y254)</f>
        <v>17.006652960636917</v>
      </c>
      <c r="H254" s="85">
        <f>AVERAGE(North_West!W254,North_West!X254,North_West!Y254)</f>
        <v>12.877710598555666</v>
      </c>
      <c r="I254" s="85">
        <f>AVERAGE(Yorkshire_and_The_Humber!W254,Yorkshire_and_The_Humber!X254,Yorkshire_and_The_Humber!Y254)</f>
        <v>13.946522074836745</v>
      </c>
      <c r="J254" s="85">
        <f>AVERAGE(East_Midlands!W254,East_Midlands!X254,East_Midlands!Y254)</f>
        <v>17.231763466753449</v>
      </c>
      <c r="K254" s="85">
        <f>AVERAGE(West_Midlands!W254,West_Midlands!X254,West_Midlands!Y254)</f>
        <v>14.142723648571819</v>
      </c>
      <c r="L254" s="85">
        <f>AVERAGE(East!W254,East!X254,East!Y254)</f>
        <v>11.417842937614658</v>
      </c>
      <c r="M254" s="85">
        <f>AVERAGE(London!W254,London!X254,London!Y254)</f>
        <v>9.3137461220286237</v>
      </c>
      <c r="N254" s="85">
        <f>AVERAGE(South_East!W254,South_East!X254,South_East!Y254)</f>
        <v>12.229234988611621</v>
      </c>
      <c r="O254" s="85">
        <f>AVERAGE(South_West!U254:V254,South_West!X254,South_West!Y254)</f>
        <v>14.107985780348534</v>
      </c>
      <c r="P254" s="85">
        <f>AVERAGE(England!W254,England!X254,England!Y254)</f>
        <v>12.835366558239306</v>
      </c>
      <c r="Q254" s="85">
        <f>AVERAGE(Wales!W254,Wales!X254,Wales!Y254)</f>
        <v>14.16843259453916</v>
      </c>
      <c r="R254" s="85">
        <f>AVERAGE(Scotland!W254,Scotland!X254,Scotland!Y254)</f>
        <v>24.247878791196854</v>
      </c>
      <c r="S254" s="85">
        <f>AVERAGE(Northern_Ireland!W254,Northern_Ireland!X254,Northern_Ireland!Y254)</f>
        <v>14.833571145047438</v>
      </c>
      <c r="T254" s="198" t="s">
        <v>47</v>
      </c>
      <c r="U254" s="199" t="s">
        <v>632</v>
      </c>
      <c r="V254" s="199" t="s">
        <v>47</v>
      </c>
      <c r="W254" s="199" t="s">
        <v>47</v>
      </c>
      <c r="X254" s="199" t="s">
        <v>47</v>
      </c>
      <c r="Y254" s="199" t="s">
        <v>47</v>
      </c>
      <c r="Z254" s="199" t="s">
        <v>47</v>
      </c>
      <c r="AA254" s="199" t="s">
        <v>47</v>
      </c>
      <c r="AB254" s="199" t="s">
        <v>47</v>
      </c>
      <c r="AC254" s="199" t="s">
        <v>632</v>
      </c>
      <c r="AD254" s="199" t="s">
        <v>47</v>
      </c>
      <c r="AE254" s="199" t="s">
        <v>47</v>
      </c>
      <c r="AF254" s="199" t="s">
        <v>47</v>
      </c>
    </row>
    <row r="255" spans="1:32" customFormat="1" ht="13.2" x14ac:dyDescent="0.25">
      <c r="A255" s="82" t="s">
        <v>443</v>
      </c>
      <c r="B255" s="83"/>
      <c r="C255" s="83"/>
      <c r="D255" s="83"/>
      <c r="E255" s="83" t="s">
        <v>444</v>
      </c>
      <c r="F255" s="84" t="s">
        <v>35</v>
      </c>
      <c r="G255" s="85">
        <f>AVERAGE(North_East!W255,North_East!X255,North_East!Y255)</f>
        <v>1.7742114793598924</v>
      </c>
      <c r="H255" s="85">
        <f>AVERAGE(North_West!W255,North_West!X255,North_West!Y255)</f>
        <v>2.8692270042842067</v>
      </c>
      <c r="I255" s="85">
        <f>AVERAGE(Yorkshire_and_The_Humber!W255,Yorkshire_and_The_Humber!X255,Yorkshire_and_The_Humber!Y255)</f>
        <v>2.9000555107093011</v>
      </c>
      <c r="J255" s="85">
        <f>AVERAGE(East_Midlands!W255,East_Midlands!X255,East_Midlands!Y255)</f>
        <v>3.0979967677643181</v>
      </c>
      <c r="K255" s="85">
        <f>AVERAGE(West_Midlands!W255,West_Midlands!X255,West_Midlands!Y255)</f>
        <v>2.7453085595261411</v>
      </c>
      <c r="L255" s="85">
        <f>AVERAGE(East!W255,East!X255,East!Y255)</f>
        <v>2.7265067723629262</v>
      </c>
      <c r="M255" s="85">
        <f>AVERAGE(London!W255,London!X255,London!Y255)</f>
        <v>1.6612050543879107</v>
      </c>
      <c r="N255" s="85">
        <f>AVERAGE(South_East!W255,South_East!X255,South_East!Y255)</f>
        <v>2.7739258320040321</v>
      </c>
      <c r="O255" s="85">
        <f>AVERAGE(South_West!U255:V255,South_West!X255,South_West!Y255)</f>
        <v>2.8172192091653425</v>
      </c>
      <c r="P255" s="85">
        <f>AVERAGE(England!W255,England!X255,England!Y255)</f>
        <v>2.6153768748181783</v>
      </c>
      <c r="Q255" s="85">
        <f>AVERAGE(Wales!W255,Wales!X255,Wales!Y255)</f>
        <v>2.0065620543315501</v>
      </c>
      <c r="R255" s="85">
        <f>AVERAGE(Scotland!W255,Scotland!X255,Scotland!Y255)</f>
        <v>2.0052169741281314</v>
      </c>
      <c r="S255" s="85">
        <f>AVERAGE(Northern_Ireland!W255,Northern_Ireland!X255,Northern_Ireland!Y255)</f>
        <v>4.7199155434156763</v>
      </c>
      <c r="T255" s="198" t="s">
        <v>36</v>
      </c>
      <c r="U255" s="199" t="s">
        <v>47</v>
      </c>
      <c r="V255" s="199"/>
      <c r="W255" s="199"/>
      <c r="X255" s="199"/>
      <c r="Y255" s="199"/>
      <c r="Z255" s="199" t="s">
        <v>36</v>
      </c>
      <c r="AA255" s="199"/>
      <c r="AB255" s="199" t="s">
        <v>36</v>
      </c>
      <c r="AC255" s="199" t="s">
        <v>47</v>
      </c>
      <c r="AD255" s="199" t="s">
        <v>36</v>
      </c>
      <c r="AE255" s="199"/>
      <c r="AF255" s="199"/>
    </row>
    <row r="256" spans="1:32" customFormat="1" ht="13.2" x14ac:dyDescent="0.25">
      <c r="A256" s="82" t="s">
        <v>445</v>
      </c>
      <c r="B256" s="83"/>
      <c r="C256" s="83"/>
      <c r="D256" s="83"/>
      <c r="E256" s="83" t="s">
        <v>446</v>
      </c>
      <c r="F256" s="84" t="s">
        <v>35</v>
      </c>
      <c r="G256" s="85">
        <f>AVERAGE(North_East!W256,North_East!X256,North_East!Y256)</f>
        <v>3.2360990240970158</v>
      </c>
      <c r="H256" s="85">
        <f>AVERAGE(North_West!W256,North_West!X256,North_West!Y256)</f>
        <v>4.9061103113850537</v>
      </c>
      <c r="I256" s="85">
        <f>AVERAGE(Yorkshire_and_The_Humber!W256,Yorkshire_and_The_Humber!X256,Yorkshire_and_The_Humber!Y256)</f>
        <v>5.0700129256140549</v>
      </c>
      <c r="J256" s="85">
        <f>AVERAGE(East_Midlands!W256,East_Midlands!X256,East_Midlands!Y256)</f>
        <v>5.7948528059717672</v>
      </c>
      <c r="K256" s="85">
        <f>AVERAGE(West_Midlands!W256,West_Midlands!X256,West_Midlands!Y256)</f>
        <v>5.8922070138881892</v>
      </c>
      <c r="L256" s="85">
        <f>AVERAGE(East!W256,East!X256,East!Y256)</f>
        <v>8.1826281941379442</v>
      </c>
      <c r="M256" s="85">
        <f>AVERAGE(London!W256,London!X256,London!Y256)</f>
        <v>7.1212842271339456</v>
      </c>
      <c r="N256" s="85">
        <f>AVERAGE(South_East!W256,South_East!X256,South_East!Y256)</f>
        <v>8.4686455823978317</v>
      </c>
      <c r="O256" s="85">
        <f>AVERAGE(South_West!U256:V256,South_West!X256,South_West!Y256)</f>
        <v>6.8287057311613717</v>
      </c>
      <c r="P256" s="85">
        <f>AVERAGE(England!W256,England!X256,England!Y256)</f>
        <v>6.4298822370904203</v>
      </c>
      <c r="Q256" s="85">
        <f>AVERAGE(Wales!W256,Wales!X256,Wales!Y256)</f>
        <v>5.6185027110397927</v>
      </c>
      <c r="R256" s="85">
        <f>AVERAGE(Scotland!W256,Scotland!X256,Scotland!Y256)</f>
        <v>4.433444145671956</v>
      </c>
      <c r="S256" s="85">
        <f>AVERAGE(Northern_Ireland!W256,Northern_Ireland!X256,Northern_Ireland!Y256)</f>
        <v>5.3216526448881334</v>
      </c>
      <c r="T256" s="198" t="s">
        <v>36</v>
      </c>
      <c r="U256" s="199" t="s">
        <v>47</v>
      </c>
      <c r="V256" s="199"/>
      <c r="W256" s="199"/>
      <c r="X256" s="199"/>
      <c r="Y256" s="199"/>
      <c r="Z256" s="199"/>
      <c r="AA256" s="199" t="s">
        <v>47</v>
      </c>
      <c r="AB256" s="199"/>
      <c r="AC256" s="199" t="s">
        <v>632</v>
      </c>
      <c r="AD256" s="199"/>
      <c r="AE256" s="199"/>
      <c r="AF256" s="199"/>
    </row>
    <row r="257" spans="1:32" customFormat="1" ht="13.2" x14ac:dyDescent="0.25">
      <c r="A257" s="82" t="s">
        <v>447</v>
      </c>
      <c r="B257" s="83"/>
      <c r="C257" s="83"/>
      <c r="D257" s="83"/>
      <c r="E257" s="83" t="s">
        <v>448</v>
      </c>
      <c r="F257" s="84" t="s">
        <v>35</v>
      </c>
      <c r="G257" s="85">
        <f>AVERAGE(North_East!W257,North_East!X257,North_East!Y257)</f>
        <v>1.5920231748717653</v>
      </c>
      <c r="H257" s="85">
        <f>AVERAGE(North_West!W257,North_West!X257,North_West!Y257)</f>
        <v>1.0226780695681288</v>
      </c>
      <c r="I257" s="85">
        <f>AVERAGE(Yorkshire_and_The_Humber!W257,Yorkshire_and_The_Humber!X257,Yorkshire_and_The_Humber!Y257)</f>
        <v>0.77085399041880776</v>
      </c>
      <c r="J257" s="85">
        <f>AVERAGE(East_Midlands!W257,East_Midlands!X257,East_Midlands!Y257)</f>
        <v>0.47614702027007461</v>
      </c>
      <c r="K257" s="85">
        <f>AVERAGE(West_Midlands!W257,West_Midlands!X257,West_Midlands!Y257)</f>
        <v>0.47044496490631865</v>
      </c>
      <c r="L257" s="85">
        <f>AVERAGE(East!W257,East!X257,East!Y257)</f>
        <v>0.52319707960892203</v>
      </c>
      <c r="M257" s="85">
        <f>AVERAGE(London!W257,London!X257,London!Y257)</f>
        <v>0.62347668420070046</v>
      </c>
      <c r="N257" s="85">
        <f>AVERAGE(South_East!W257,South_East!X257,South_East!Y257)</f>
        <v>0.47728638823908504</v>
      </c>
      <c r="O257" s="85">
        <f>AVERAGE(South_West!U257:V257,South_West!X257,South_West!Y257)</f>
        <v>0.64637657000146431</v>
      </c>
      <c r="P257" s="85">
        <f>AVERAGE(England!W257,England!X257,England!Y257)</f>
        <v>0.71137707897807212</v>
      </c>
      <c r="Q257" s="85">
        <f>AVERAGE(Wales!W257,Wales!X257,Wales!Y257)</f>
        <v>0.63250268423894118</v>
      </c>
      <c r="R257" s="85">
        <f>AVERAGE(Scotland!W257,Scotland!X257,Scotland!Y257)</f>
        <v>0.5834565162955635</v>
      </c>
      <c r="S257" s="85">
        <f>AVERAGE(Northern_Ireland!W257,Northern_Ireland!X257,Northern_Ireland!Y257)</f>
        <v>0.40009648080630394</v>
      </c>
      <c r="T257" s="198" t="s">
        <v>36</v>
      </c>
      <c r="U257" s="199"/>
      <c r="V257" s="199" t="s">
        <v>36</v>
      </c>
      <c r="W257" s="199" t="s">
        <v>36</v>
      </c>
      <c r="X257" s="199" t="s">
        <v>36</v>
      </c>
      <c r="Y257" s="199" t="s">
        <v>36</v>
      </c>
      <c r="Z257" s="199" t="s">
        <v>36</v>
      </c>
      <c r="AA257" s="199" t="s">
        <v>36</v>
      </c>
      <c r="AB257" s="199" t="s">
        <v>36</v>
      </c>
      <c r="AC257" s="199"/>
      <c r="AD257" s="199" t="s">
        <v>85</v>
      </c>
      <c r="AE257" s="199" t="s">
        <v>36</v>
      </c>
      <c r="AF257" s="199" t="s">
        <v>36</v>
      </c>
    </row>
    <row r="258" spans="1:32" customFormat="1" ht="13.2" x14ac:dyDescent="0.25">
      <c r="A258" s="82" t="s">
        <v>449</v>
      </c>
      <c r="B258" s="83"/>
      <c r="C258" s="83"/>
      <c r="D258" s="83"/>
      <c r="E258" s="83" t="s">
        <v>450</v>
      </c>
      <c r="F258" s="84" t="s">
        <v>35</v>
      </c>
      <c r="G258" s="85">
        <f>AVERAGE(North_East!W258,North_East!X258,North_East!Y258)</f>
        <v>17.133864326346842</v>
      </c>
      <c r="H258" s="85">
        <f>AVERAGE(North_West!W258,North_West!X258,North_West!Y258)</f>
        <v>22.816272744047293</v>
      </c>
      <c r="I258" s="85">
        <f>AVERAGE(Yorkshire_and_The_Humber!W258,Yorkshire_and_The_Humber!X258,Yorkshire_and_The_Humber!Y258)</f>
        <v>20.59583235549864</v>
      </c>
      <c r="J258" s="85">
        <f>AVERAGE(East_Midlands!W258,East_Midlands!X258,East_Midlands!Y258)</f>
        <v>25.534654887448536</v>
      </c>
      <c r="K258" s="85">
        <f>AVERAGE(West_Midlands!W258,West_Midlands!X258,West_Midlands!Y258)</f>
        <v>18.763558608076412</v>
      </c>
      <c r="L258" s="85">
        <f>AVERAGE(East!W258,East!X258,East!Y258)</f>
        <v>25.83751482816702</v>
      </c>
      <c r="M258" s="85">
        <f>AVERAGE(London!W258,London!X258,London!Y258)</f>
        <v>26.353290459495543</v>
      </c>
      <c r="N258" s="85">
        <f>AVERAGE(South_East!W258,South_East!X258,South_East!Y258)</f>
        <v>26.238837087176233</v>
      </c>
      <c r="O258" s="85">
        <f>AVERAGE(South_West!U258:V258,South_West!X258,South_West!Y258)</f>
        <v>24.575582791634872</v>
      </c>
      <c r="P258" s="85">
        <f>AVERAGE(England!W258,England!X258,England!Y258)</f>
        <v>23.945261840417544</v>
      </c>
      <c r="Q258" s="85">
        <f>AVERAGE(Wales!W258,Wales!X258,Wales!Y258)</f>
        <v>18.516330974293062</v>
      </c>
      <c r="R258" s="85">
        <f>AVERAGE(Scotland!W258,Scotland!X258,Scotland!Y258)</f>
        <v>24.054080990529524</v>
      </c>
      <c r="S258" s="85">
        <f>AVERAGE(Northern_Ireland!W258,Northern_Ireland!X258,Northern_Ireland!Y258)</f>
        <v>28.898053793111501</v>
      </c>
      <c r="T258" s="198" t="s">
        <v>47</v>
      </c>
      <c r="U258" s="199" t="s">
        <v>632</v>
      </c>
      <c r="V258" s="199" t="s">
        <v>47</v>
      </c>
      <c r="W258" s="199" t="s">
        <v>47</v>
      </c>
      <c r="X258" s="199" t="s">
        <v>47</v>
      </c>
      <c r="Y258" s="199" t="s">
        <v>47</v>
      </c>
      <c r="Z258" s="199" t="s">
        <v>47</v>
      </c>
      <c r="AA258" s="199" t="s">
        <v>47</v>
      </c>
      <c r="AB258" s="199" t="s">
        <v>47</v>
      </c>
      <c r="AC258" s="199" t="s">
        <v>85</v>
      </c>
      <c r="AD258" s="199" t="s">
        <v>47</v>
      </c>
      <c r="AE258" s="199" t="s">
        <v>47</v>
      </c>
      <c r="AF258" s="199" t="s">
        <v>632</v>
      </c>
    </row>
    <row r="259" spans="1:32" customFormat="1" ht="13.2" x14ac:dyDescent="0.25">
      <c r="A259" s="82" t="s">
        <v>451</v>
      </c>
      <c r="B259" s="83"/>
      <c r="C259" s="83"/>
      <c r="D259" s="83"/>
      <c r="E259" s="83" t="s">
        <v>452</v>
      </c>
      <c r="F259" s="84" t="s">
        <v>35</v>
      </c>
      <c r="G259" s="85">
        <f>AVERAGE(North_East!W259,North_East!X259,North_East!Y259)</f>
        <v>11.286366561557918</v>
      </c>
      <c r="H259" s="85">
        <f>AVERAGE(North_West!W259,North_West!X259,North_West!Y259)</f>
        <v>15.69350145559738</v>
      </c>
      <c r="I259" s="85">
        <f>AVERAGE(Yorkshire_and_The_Humber!W259,Yorkshire_and_The_Humber!X259,Yorkshire_and_The_Humber!Y259)</f>
        <v>11.031582531466526</v>
      </c>
      <c r="J259" s="85">
        <f>AVERAGE(East_Midlands!W259,East_Midlands!X259,East_Midlands!Y259)</f>
        <v>14.365925418023872</v>
      </c>
      <c r="K259" s="85">
        <f>AVERAGE(West_Midlands!W259,West_Midlands!X259,West_Midlands!Y259)</f>
        <v>10.40149657489142</v>
      </c>
      <c r="L259" s="85">
        <f>AVERAGE(East!W259,East!X259,East!Y259)</f>
        <v>18.071972398061074</v>
      </c>
      <c r="M259" s="85">
        <f>AVERAGE(London!W259,London!X259,London!Y259)</f>
        <v>11.95088777782823</v>
      </c>
      <c r="N259" s="85">
        <f>AVERAGE(South_East!W259,South_East!X259,South_East!Y259)</f>
        <v>15.540322800932486</v>
      </c>
      <c r="O259" s="85">
        <f>AVERAGE(South_West!U259:V259,South_West!X259,South_West!Y259)</f>
        <v>12.004370420985467</v>
      </c>
      <c r="P259" s="85">
        <f>AVERAGE(England!W259,England!X259,England!Y259)</f>
        <v>13.444483990417543</v>
      </c>
      <c r="Q259" s="85">
        <f>AVERAGE(Wales!W259,Wales!X259,Wales!Y259)</f>
        <v>11.559720718216164</v>
      </c>
      <c r="R259" s="85">
        <f>AVERAGE(Scotland!W259,Scotland!X259,Scotland!Y259)</f>
        <v>13.991218196554854</v>
      </c>
      <c r="S259" s="85">
        <f>AVERAGE(Northern_Ireland!W259,Northern_Ireland!X259,Northern_Ireland!Y259)</f>
        <v>10.842621490004655</v>
      </c>
      <c r="T259" s="198"/>
      <c r="U259" s="199" t="s">
        <v>47</v>
      </c>
      <c r="V259" s="199"/>
      <c r="W259" s="199"/>
      <c r="X259" s="199"/>
      <c r="Y259" s="199"/>
      <c r="Z259" s="199"/>
      <c r="AA259" s="199"/>
      <c r="AB259" s="199"/>
      <c r="AC259" s="199" t="s">
        <v>632</v>
      </c>
      <c r="AD259" s="199"/>
      <c r="AE259" s="199"/>
      <c r="AF259" s="199"/>
    </row>
    <row r="260" spans="1:32" customFormat="1" ht="13.2" x14ac:dyDescent="0.25">
      <c r="A260" s="82" t="s">
        <v>453</v>
      </c>
      <c r="B260" s="83"/>
      <c r="C260" s="83"/>
      <c r="D260" s="83"/>
      <c r="E260" s="83" t="s">
        <v>454</v>
      </c>
      <c r="F260" s="84" t="s">
        <v>35</v>
      </c>
      <c r="G260" s="85">
        <f>AVERAGE(North_East!W260,North_East!X260,North_East!Y260)</f>
        <v>7.7092785001303481</v>
      </c>
      <c r="H260" s="85">
        <f>AVERAGE(North_West!W260,North_West!X260,North_West!Y260)</f>
        <v>4.3044768005475174</v>
      </c>
      <c r="I260" s="85">
        <f>AVERAGE(Yorkshire_and_The_Humber!W260,Yorkshire_and_The_Humber!X260,Yorkshire_and_The_Humber!Y260)</f>
        <v>6.2178199316062583</v>
      </c>
      <c r="J260" s="85">
        <f>AVERAGE(East_Midlands!W260,East_Midlands!X260,East_Midlands!Y260)</f>
        <v>7.3019759363229335</v>
      </c>
      <c r="K260" s="85">
        <f>AVERAGE(West_Midlands!W260,West_Midlands!X260,West_Midlands!Y260)</f>
        <v>3.5743382149056231</v>
      </c>
      <c r="L260" s="85">
        <f>AVERAGE(East!W260,East!X260,East!Y260)</f>
        <v>6.5636966371539813</v>
      </c>
      <c r="M260" s="85">
        <f>AVERAGE(London!W260,London!X260,London!Y260)</f>
        <v>5.6045944341203677</v>
      </c>
      <c r="N260" s="85">
        <f>AVERAGE(South_East!W260,South_East!X260,South_East!Y260)</f>
        <v>3.533895251809426</v>
      </c>
      <c r="O260" s="85">
        <f>AVERAGE(South_West!U260:V260,South_West!X260,South_West!Y260)</f>
        <v>3.9955396407156485</v>
      </c>
      <c r="P260" s="85">
        <f>AVERAGE(England!W260,England!X260,England!Y260)</f>
        <v>5.3641322684948953</v>
      </c>
      <c r="Q260" s="85">
        <f>AVERAGE(Wales!W260,Wales!X260,Wales!Y260)</f>
        <v>4.7417717971743301</v>
      </c>
      <c r="R260" s="85">
        <f>AVERAGE(Scotland!W260,Scotland!X260,Scotland!Y260)</f>
        <v>4.6727927195730983</v>
      </c>
      <c r="S260" s="85">
        <f>AVERAGE(Northern_Ireland!W260,Northern_Ireland!X260,Northern_Ireland!Y260)</f>
        <v>8.0592716772872599</v>
      </c>
      <c r="T260" s="198" t="s">
        <v>36</v>
      </c>
      <c r="U260" s="199"/>
      <c r="V260" s="199" t="s">
        <v>36</v>
      </c>
      <c r="W260" s="199" t="s">
        <v>36</v>
      </c>
      <c r="X260" s="199" t="s">
        <v>36</v>
      </c>
      <c r="Y260" s="199" t="s">
        <v>36</v>
      </c>
      <c r="Z260" s="199" t="s">
        <v>36</v>
      </c>
      <c r="AA260" s="199" t="s">
        <v>36</v>
      </c>
      <c r="AB260" s="199" t="s">
        <v>36</v>
      </c>
      <c r="AC260" s="199" t="s">
        <v>47</v>
      </c>
      <c r="AD260" s="199" t="s">
        <v>36</v>
      </c>
      <c r="AE260" s="199" t="s">
        <v>36</v>
      </c>
      <c r="AF260" s="199"/>
    </row>
    <row r="261" spans="1:32" customFormat="1" ht="13.2" x14ac:dyDescent="0.25">
      <c r="A261" s="117" t="s">
        <v>455</v>
      </c>
      <c r="B261" s="118"/>
      <c r="C261" s="118"/>
      <c r="D261" s="118"/>
      <c r="E261" s="118" t="s">
        <v>456</v>
      </c>
      <c r="F261" s="119" t="s">
        <v>35</v>
      </c>
      <c r="G261" s="131">
        <f>AVERAGE(North_East!W261,North_East!X261,North_East!Y261)</f>
        <v>5.3184357927289589</v>
      </c>
      <c r="H261" s="131">
        <f>AVERAGE(North_West!W261,North_West!X261,North_West!Y261)</f>
        <v>3.9737120880284333</v>
      </c>
      <c r="I261" s="131">
        <f>AVERAGE(Yorkshire_and_The_Humber!W261,Yorkshire_and_The_Humber!X261,Yorkshire_and_The_Humber!Y261)</f>
        <v>6.0164446061663517</v>
      </c>
      <c r="J261" s="131">
        <f>AVERAGE(East_Midlands!W261,East_Midlands!X261,East_Midlands!Y261)</f>
        <v>3.4865800379738445</v>
      </c>
      <c r="K261" s="131">
        <f>AVERAGE(West_Midlands!W261,West_Midlands!X261,West_Midlands!Y261)</f>
        <v>4.0644080262967348</v>
      </c>
      <c r="L261" s="131">
        <f>AVERAGE(East!W261,East!X261,East!Y261)</f>
        <v>4.8957222351162697</v>
      </c>
      <c r="M261" s="131">
        <f>AVERAGE(London!W261,London!X261,London!Y261)</f>
        <v>5.7327519081997957</v>
      </c>
      <c r="N261" s="131">
        <f>AVERAGE(South_East!W261,South_East!X261,South_East!Y261)</f>
        <v>5.1995549187199126</v>
      </c>
      <c r="O261" s="131">
        <f>AVERAGE(South_West!U261:V261,South_West!X261,South_West!Y261)</f>
        <v>3.6692616437391674</v>
      </c>
      <c r="P261" s="131">
        <f>AVERAGE(England!W261,England!X261,England!Y261)</f>
        <v>4.8659531658290476</v>
      </c>
      <c r="Q261" s="131">
        <f>AVERAGE(Wales!W261,Wales!X261,Wales!Y261)</f>
        <v>4.4418701420698374</v>
      </c>
      <c r="R261" s="131">
        <f>AVERAGE(Scotland!W261,Scotland!X261,Scotland!Y261)</f>
        <v>4.0292246837354986</v>
      </c>
      <c r="S261" s="131">
        <f>AVERAGE(Northern_Ireland!W261,Northern_Ireland!X261,Northern_Ireland!Y261)</f>
        <v>3.2412523461392673</v>
      </c>
      <c r="T261" s="202" t="s">
        <v>36</v>
      </c>
      <c r="U261" s="203"/>
      <c r="V261" s="203" t="s">
        <v>36</v>
      </c>
      <c r="W261" s="203" t="s">
        <v>36</v>
      </c>
      <c r="X261" s="203"/>
      <c r="Y261" s="203" t="s">
        <v>36</v>
      </c>
      <c r="Z261" s="203" t="s">
        <v>36</v>
      </c>
      <c r="AA261" s="203"/>
      <c r="AB261" s="203"/>
      <c r="AC261" s="203" t="s">
        <v>47</v>
      </c>
      <c r="AD261" s="203" t="s">
        <v>36</v>
      </c>
      <c r="AE261" s="203" t="s">
        <v>36</v>
      </c>
      <c r="AF261" s="203"/>
    </row>
    <row r="262" spans="1:32" customFormat="1" ht="13.2" x14ac:dyDescent="0.25">
      <c r="A262" s="123">
        <v>264264</v>
      </c>
      <c r="B262" s="124"/>
      <c r="C262" s="124" t="s">
        <v>457</v>
      </c>
      <c r="D262" s="124"/>
      <c r="E262" s="124"/>
      <c r="F262" s="125" t="s">
        <v>35</v>
      </c>
      <c r="G262" s="126">
        <f>AVERAGE(North_East!W262,North_East!X262,North_East!Y262)</f>
        <v>1.4440183525470263</v>
      </c>
      <c r="H262" s="126">
        <f>AVERAGE(North_West!W262,North_West!X262,North_West!Y262)</f>
        <v>3.0143931241347666</v>
      </c>
      <c r="I262" s="126">
        <f>AVERAGE(Yorkshire_and_The_Humber!W262,Yorkshire_and_The_Humber!X262,Yorkshire_and_The_Humber!Y262)</f>
        <v>3.3838260297234686</v>
      </c>
      <c r="J262" s="126">
        <f>AVERAGE(East_Midlands!W262,East_Midlands!X262,East_Midlands!Y262)</f>
        <v>9.2195346376098204</v>
      </c>
      <c r="K262" s="126">
        <f>AVERAGE(West_Midlands!W262,West_Midlands!X262,West_Midlands!Y262)</f>
        <v>6.1303974335665217</v>
      </c>
      <c r="L262" s="126">
        <f>AVERAGE(East!W262,East!X262,East!Y262)</f>
        <v>3.2966423049994451</v>
      </c>
      <c r="M262" s="126">
        <f>AVERAGE(London!W262,London!X262,London!Y262)</f>
        <v>10.043111021575266</v>
      </c>
      <c r="N262" s="126">
        <f>AVERAGE(South_East!W262,South_East!X262,South_East!Y262)</f>
        <v>4.5197794190771754</v>
      </c>
      <c r="O262" s="126">
        <f>AVERAGE(South_West!U262:V262,South_West!X262,South_West!Y262)</f>
        <v>4.8341106593346836</v>
      </c>
      <c r="P262" s="126">
        <f>AVERAGE(England!W262,England!X262,England!Y262)</f>
        <v>5.219546739034068</v>
      </c>
      <c r="Q262" s="126">
        <f>AVERAGE(Wales!W262,Wales!X262,Wales!Y262)</f>
        <v>1.7313129908238327</v>
      </c>
      <c r="R262" s="126">
        <f>AVERAGE(Scotland!W262,Scotland!X262,Scotland!Y262)</f>
        <v>2.4959818692587086</v>
      </c>
      <c r="S262" s="126">
        <f>AVERAGE(Northern_Ireland!W262,Northern_Ireland!X262,Northern_Ireland!Y262)</f>
        <v>2.4025875409435717</v>
      </c>
      <c r="T262" s="210" t="s">
        <v>36</v>
      </c>
      <c r="U262" s="211"/>
      <c r="V262" s="211"/>
      <c r="W262" s="211"/>
      <c r="X262" s="211"/>
      <c r="Y262" s="211" t="s">
        <v>36</v>
      </c>
      <c r="Z262" s="211" t="s">
        <v>36</v>
      </c>
      <c r="AA262" s="211"/>
      <c r="AB262" s="211"/>
      <c r="AC262" s="211" t="s">
        <v>47</v>
      </c>
      <c r="AD262" s="211" t="s">
        <v>36</v>
      </c>
      <c r="AE262" s="211" t="s">
        <v>36</v>
      </c>
      <c r="AF262" s="211"/>
    </row>
    <row r="263" spans="1:32" customFormat="1" ht="13.2" x14ac:dyDescent="0.25">
      <c r="A263" s="75" t="s">
        <v>458</v>
      </c>
      <c r="B263" s="76"/>
      <c r="C263" s="76" t="s">
        <v>459</v>
      </c>
      <c r="D263" s="76"/>
      <c r="E263" s="76"/>
      <c r="F263" s="35" t="s">
        <v>35</v>
      </c>
      <c r="G263" s="77">
        <f>AVERAGE(North_East!W263,North_East!X263,North_East!Y263)</f>
        <v>62.156069334726759</v>
      </c>
      <c r="H263" s="77">
        <f>AVERAGE(North_West!W263,North_West!X263,North_West!Y263)</f>
        <v>74.59397985904512</v>
      </c>
      <c r="I263" s="77">
        <f>AVERAGE(Yorkshire_and_The_Humber!W263,Yorkshire_and_The_Humber!X263,Yorkshire_and_The_Humber!Y263)</f>
        <v>70.041690152084058</v>
      </c>
      <c r="J263" s="77">
        <f>AVERAGE(East_Midlands!W263,East_Midlands!X263,East_Midlands!Y263)</f>
        <v>78.75020030853544</v>
      </c>
      <c r="K263" s="77">
        <f>AVERAGE(West_Midlands!W263,West_Midlands!X263,West_Midlands!Y263)</f>
        <v>74.272648817646498</v>
      </c>
      <c r="L263" s="77">
        <f>AVERAGE(East!W263,East!X263,East!Y263)</f>
        <v>75.44202816077059</v>
      </c>
      <c r="M263" s="77">
        <f>AVERAGE(London!W263,London!X263,London!Y263)</f>
        <v>76.221455198979243</v>
      </c>
      <c r="N263" s="77">
        <f>AVERAGE(South_East!W263,South_East!X263,South_East!Y263)</f>
        <v>80.611381858727185</v>
      </c>
      <c r="O263" s="77">
        <f>AVERAGE(South_West!U263:V263,South_West!X263,South_West!Y263)</f>
        <v>84.617539511725695</v>
      </c>
      <c r="P263" s="77">
        <f>AVERAGE(England!W263,England!X263,England!Y263)</f>
        <v>76.069559794623231</v>
      </c>
      <c r="Q263" s="77">
        <f>AVERAGE(Wales!W263,Wales!X263,Wales!Y263)</f>
        <v>72.15202542147324</v>
      </c>
      <c r="R263" s="77">
        <f>AVERAGE(Scotland!W263,Scotland!X263,Scotland!Y263)</f>
        <v>70.785484908044609</v>
      </c>
      <c r="S263" s="77">
        <f>AVERAGE(Northern_Ireland!W263,Northern_Ireland!X263,Northern_Ireland!Y263)</f>
        <v>96.752367027278027</v>
      </c>
      <c r="T263" s="196" t="s">
        <v>47</v>
      </c>
      <c r="U263" s="197" t="s">
        <v>632</v>
      </c>
      <c r="V263" s="197" t="s">
        <v>47</v>
      </c>
      <c r="W263" s="197" t="s">
        <v>47</v>
      </c>
      <c r="X263" s="197" t="s">
        <v>47</v>
      </c>
      <c r="Y263" s="197" t="s">
        <v>632</v>
      </c>
      <c r="Z263" s="197" t="s">
        <v>47</v>
      </c>
      <c r="AA263" s="197" t="s">
        <v>632</v>
      </c>
      <c r="AB263" s="197" t="s">
        <v>47</v>
      </c>
      <c r="AC263" s="197" t="s">
        <v>85</v>
      </c>
      <c r="AD263" s="197" t="s">
        <v>47</v>
      </c>
      <c r="AE263" s="197" t="s">
        <v>36</v>
      </c>
      <c r="AF263" s="197" t="s">
        <v>632</v>
      </c>
    </row>
    <row r="264" spans="1:32" customFormat="1" ht="13.2" x14ac:dyDescent="0.25">
      <c r="A264" s="117">
        <v>267</v>
      </c>
      <c r="B264" s="118"/>
      <c r="C264" s="118"/>
      <c r="D264" s="118" t="s">
        <v>460</v>
      </c>
      <c r="E264" s="118"/>
      <c r="F264" s="119" t="s">
        <v>35</v>
      </c>
      <c r="G264" s="131">
        <f>AVERAGE(North_East!W264,North_East!X264,North_East!Y264)</f>
        <v>14.405588283794751</v>
      </c>
      <c r="H264" s="131">
        <f>AVERAGE(North_West!W264,North_West!X264,North_West!Y264)</f>
        <v>15.572219195303342</v>
      </c>
      <c r="I264" s="131">
        <f>AVERAGE(Yorkshire_and_The_Humber!W264,Yorkshire_and_The_Humber!X264,Yorkshire_and_The_Humber!Y264)</f>
        <v>14.596041964413487</v>
      </c>
      <c r="J264" s="131">
        <f>AVERAGE(East_Midlands!W264,East_Midlands!X264,East_Midlands!Y264)</f>
        <v>16.620736562784163</v>
      </c>
      <c r="K264" s="131">
        <f>AVERAGE(West_Midlands!W264,West_Midlands!X264,West_Midlands!Y264)</f>
        <v>14.586973652660708</v>
      </c>
      <c r="L264" s="131">
        <f>AVERAGE(East!W264,East!X264,East!Y264)</f>
        <v>17.612681931378258</v>
      </c>
      <c r="M264" s="131">
        <f>AVERAGE(London!W264,London!X264,London!Y264)</f>
        <v>19.360766012146232</v>
      </c>
      <c r="N264" s="131">
        <f>AVERAGE(South_East!W264,South_East!X264,South_East!Y264)</f>
        <v>17.698345672442226</v>
      </c>
      <c r="O264" s="131">
        <f>AVERAGE(South_West!U264:V264,South_West!X264,South_West!Y264)</f>
        <v>18.298332644778029</v>
      </c>
      <c r="P264" s="131">
        <f>AVERAGE(England!W264,England!X264,England!Y264)</f>
        <v>16.709988215112428</v>
      </c>
      <c r="Q264" s="131">
        <f>AVERAGE(Wales!W264,Wales!X264,Wales!Y264)</f>
        <v>16.844223616266813</v>
      </c>
      <c r="R264" s="131">
        <f>AVERAGE(Scotland!W264,Scotland!X264,Scotland!Y264)</f>
        <v>16.769175268885771</v>
      </c>
      <c r="S264" s="131">
        <f>AVERAGE(Northern_Ireland!W264,Northern_Ireland!X264,Northern_Ireland!Y264)</f>
        <v>32.252025422471853</v>
      </c>
      <c r="T264" s="202" t="s">
        <v>47</v>
      </c>
      <c r="U264" s="203" t="s">
        <v>632</v>
      </c>
      <c r="V264" s="203" t="s">
        <v>47</v>
      </c>
      <c r="W264" s="203" t="s">
        <v>47</v>
      </c>
      <c r="X264" s="203" t="s">
        <v>47</v>
      </c>
      <c r="Y264" s="203" t="s">
        <v>47</v>
      </c>
      <c r="Z264" s="203" t="s">
        <v>47</v>
      </c>
      <c r="AA264" s="203" t="s">
        <v>47</v>
      </c>
      <c r="AB264" s="203" t="s">
        <v>47</v>
      </c>
      <c r="AC264" s="203" t="s">
        <v>85</v>
      </c>
      <c r="AD264" s="203" t="s">
        <v>47</v>
      </c>
      <c r="AE264" s="203" t="s">
        <v>47</v>
      </c>
      <c r="AF264" s="203" t="s">
        <v>632</v>
      </c>
    </row>
    <row r="265" spans="1:32" customFormat="1" ht="13.2" x14ac:dyDescent="0.25">
      <c r="A265" s="100" t="s">
        <v>461</v>
      </c>
      <c r="B265" s="116"/>
      <c r="C265" s="116"/>
      <c r="D265" s="116" t="s">
        <v>462</v>
      </c>
      <c r="E265" s="116"/>
      <c r="F265" s="101" t="s">
        <v>35</v>
      </c>
      <c r="G265" s="140">
        <f>AVERAGE(North_East!W265,North_East!X265,North_East!Y265)</f>
        <v>47.750481050931995</v>
      </c>
      <c r="H265" s="140">
        <f>AVERAGE(North_West!W265,North_West!X265,North_West!Y265)</f>
        <v>59.021760663741794</v>
      </c>
      <c r="I265" s="140">
        <f>AVERAGE(Yorkshire_and_The_Humber!W265,Yorkshire_and_The_Humber!X265,Yorkshire_and_The_Humber!Y265)</f>
        <v>55.445648187670564</v>
      </c>
      <c r="J265" s="140">
        <f>AVERAGE(East_Midlands!W265,East_Midlands!X265,East_Midlands!Y265)</f>
        <v>62.129463745751302</v>
      </c>
      <c r="K265" s="140">
        <f>AVERAGE(West_Midlands!W265,West_Midlands!X265,West_Midlands!Y265)</f>
        <v>59.68567516498581</v>
      </c>
      <c r="L265" s="140">
        <f>AVERAGE(East!W265,East!X265,East!Y265)</f>
        <v>57.829346229392343</v>
      </c>
      <c r="M265" s="140">
        <f>AVERAGE(London!W265,London!X265,London!Y265)</f>
        <v>56.860689186833021</v>
      </c>
      <c r="N265" s="140">
        <f>AVERAGE(South_East!W265,South_East!X265,South_East!Y265)</f>
        <v>62.913036186284977</v>
      </c>
      <c r="O265" s="140">
        <f>AVERAGE(South_West!U265:V265,South_West!X265,South_West!Y265)</f>
        <v>66.319206866947695</v>
      </c>
      <c r="P265" s="140">
        <f>AVERAGE(England!W265,England!X265,England!Y265)</f>
        <v>59.359571579510735</v>
      </c>
      <c r="Q265" s="140">
        <f>AVERAGE(Wales!W265,Wales!X265,Wales!Y265)</f>
        <v>55.307801805206431</v>
      </c>
      <c r="R265" s="140">
        <f>AVERAGE(Scotland!W265,Scotland!X265,Scotland!Y265)</f>
        <v>54.016309639158855</v>
      </c>
      <c r="S265" s="140">
        <f>AVERAGE(Northern_Ireland!W265,Northern_Ireland!X265,Northern_Ireland!Y265)</f>
        <v>64.500341604806138</v>
      </c>
      <c r="T265" s="208" t="s">
        <v>47</v>
      </c>
      <c r="U265" s="209" t="s">
        <v>632</v>
      </c>
      <c r="V265" s="209" t="s">
        <v>47</v>
      </c>
      <c r="W265" s="209" t="s">
        <v>47</v>
      </c>
      <c r="X265" s="209" t="s">
        <v>47</v>
      </c>
      <c r="Y265" s="209" t="s">
        <v>47</v>
      </c>
      <c r="Z265" s="209" t="s">
        <v>47</v>
      </c>
      <c r="AA265" s="209" t="s">
        <v>47</v>
      </c>
      <c r="AB265" s="209" t="s">
        <v>47</v>
      </c>
      <c r="AC265" s="209" t="s">
        <v>85</v>
      </c>
      <c r="AD265" s="209" t="s">
        <v>47</v>
      </c>
      <c r="AE265" s="209" t="s">
        <v>36</v>
      </c>
      <c r="AF265" s="209" t="s">
        <v>632</v>
      </c>
    </row>
    <row r="266" spans="1:32" customFormat="1" ht="13.2" x14ac:dyDescent="0.25">
      <c r="A266" s="117" t="s">
        <v>463</v>
      </c>
      <c r="B266" s="118"/>
      <c r="C266" s="118"/>
      <c r="D266" s="118"/>
      <c r="E266" s="118" t="s">
        <v>464</v>
      </c>
      <c r="F266" s="119" t="s">
        <v>35</v>
      </c>
      <c r="G266" s="131">
        <f>AVERAGE(North_East!W266,North_East!X266,North_East!Y266)</f>
        <v>46.077465260719663</v>
      </c>
      <c r="H266" s="131">
        <f>AVERAGE(North_West!W266,North_West!X266,North_West!Y266)</f>
        <v>56.872652720519717</v>
      </c>
      <c r="I266" s="131">
        <f>AVERAGE(Yorkshire_and_The_Humber!W266,Yorkshire_and_The_Humber!X266,Yorkshire_and_The_Humber!Y266)</f>
        <v>52.014763936786842</v>
      </c>
      <c r="J266" s="131">
        <f>AVERAGE(East_Midlands!W266,East_Midlands!X266,East_Midlands!Y266)</f>
        <v>60.013288711708675</v>
      </c>
      <c r="K266" s="131">
        <f>AVERAGE(West_Midlands!W266,West_Midlands!X266,West_Midlands!Y266)</f>
        <v>56.413598735445554</v>
      </c>
      <c r="L266" s="131">
        <f>AVERAGE(East!W266,East!X266,East!Y266)</f>
        <v>55.698284513160047</v>
      </c>
      <c r="M266" s="131">
        <f>AVERAGE(London!W266,London!X266,London!Y266)</f>
        <v>55.289589597178157</v>
      </c>
      <c r="N266" s="131">
        <f>AVERAGE(South_East!W266,South_East!X266,South_East!Y266)</f>
        <v>61.336798569291318</v>
      </c>
      <c r="O266" s="131">
        <f>AVERAGE(South_West!U266:V266,South_West!X266,South_West!Y266)</f>
        <v>63.947936642377201</v>
      </c>
      <c r="P266" s="131">
        <f>AVERAGE(England!W266,England!X266,England!Y266)</f>
        <v>57.141649462053124</v>
      </c>
      <c r="Q266" s="131">
        <f>AVERAGE(Wales!W266,Wales!X266,Wales!Y266)</f>
        <v>54.769880225713962</v>
      </c>
      <c r="R266" s="131">
        <f>AVERAGE(Scotland!W266,Scotland!X266,Scotland!Y266)</f>
        <v>51.77808441034</v>
      </c>
      <c r="S266" s="131">
        <f>AVERAGE(Northern_Ireland!W266,Northern_Ireland!X266,Northern_Ireland!Y266)</f>
        <v>62.44938351628543</v>
      </c>
      <c r="T266" s="202" t="s">
        <v>47</v>
      </c>
      <c r="U266" s="203" t="s">
        <v>632</v>
      </c>
      <c r="V266" s="203" t="s">
        <v>47</v>
      </c>
      <c r="W266" s="203" t="s">
        <v>47</v>
      </c>
      <c r="X266" s="203" t="s">
        <v>47</v>
      </c>
      <c r="Y266" s="203" t="s">
        <v>47</v>
      </c>
      <c r="Z266" s="203" t="s">
        <v>47</v>
      </c>
      <c r="AA266" s="203" t="s">
        <v>47</v>
      </c>
      <c r="AB266" s="203" t="s">
        <v>47</v>
      </c>
      <c r="AC266" s="203" t="s">
        <v>85</v>
      </c>
      <c r="AD266" s="203" t="s">
        <v>47</v>
      </c>
      <c r="AE266" s="203" t="s">
        <v>36</v>
      </c>
      <c r="AF266" s="203" t="s">
        <v>632</v>
      </c>
    </row>
    <row r="267" spans="1:32" customFormat="1" ht="13.2" x14ac:dyDescent="0.25">
      <c r="A267" s="102" t="s">
        <v>465</v>
      </c>
      <c r="B267" s="103"/>
      <c r="C267" s="103"/>
      <c r="D267" s="103"/>
      <c r="E267" s="103" t="s">
        <v>466</v>
      </c>
      <c r="F267" s="104" t="s">
        <v>35</v>
      </c>
      <c r="G267" s="105">
        <f>AVERAGE(North_East!W267,North_East!X267,North_East!Y267)</f>
        <v>1.6730157902123299</v>
      </c>
      <c r="H267" s="105">
        <f>AVERAGE(North_West!W267,North_West!X267,North_West!Y267)</f>
        <v>2.1491079432220741</v>
      </c>
      <c r="I267" s="105">
        <f>AVERAGE(Yorkshire_and_The_Humber!W267,Yorkshire_and_The_Humber!X267,Yorkshire_and_The_Humber!Y267)</f>
        <v>3.4308842508837039</v>
      </c>
      <c r="J267" s="105">
        <f>AVERAGE(East_Midlands!W267,East_Midlands!X267,East_Midlands!Y267)</f>
        <v>2.1161750340426222</v>
      </c>
      <c r="K267" s="105">
        <f>AVERAGE(West_Midlands!W267,West_Midlands!X267,West_Midlands!Y267)</f>
        <v>3.2720764295402507</v>
      </c>
      <c r="L267" s="105">
        <f>AVERAGE(East!W267,East!X267,East!Y267)</f>
        <v>2.1310617162322889</v>
      </c>
      <c r="M267" s="105">
        <f>AVERAGE(London!W267,London!X267,London!Y267)</f>
        <v>1.5710995896548603</v>
      </c>
      <c r="N267" s="105">
        <f>AVERAGE(South_East!W267,South_East!X267,South_East!Y267)</f>
        <v>1.5762376169936507</v>
      </c>
      <c r="O267" s="105">
        <f>AVERAGE(South_West!U267:V267,South_West!X267,South_West!Y267)</f>
        <v>2.3712702245704924</v>
      </c>
      <c r="P267" s="105">
        <f>AVERAGE(England!W267,England!X267,England!Y267)</f>
        <v>2.21792211745761</v>
      </c>
      <c r="Q267" s="105">
        <f>AVERAGE(Wales!W267,Wales!X267,Wales!Y267)</f>
        <v>0.53792157949246822</v>
      </c>
      <c r="R267" s="105">
        <f>AVERAGE(Scotland!W267,Scotland!X267,Scotland!Y267)</f>
        <v>2.2382252288188567</v>
      </c>
      <c r="S267" s="105">
        <f>AVERAGE(Northern_Ireland!W267,Northern_Ireland!X267,Northern_Ireland!Y267)</f>
        <v>2.0509580885207046</v>
      </c>
      <c r="T267" s="206" t="s">
        <v>36</v>
      </c>
      <c r="U267" s="207" t="s">
        <v>36</v>
      </c>
      <c r="V267" s="207" t="s">
        <v>36</v>
      </c>
      <c r="W267" s="207" t="s">
        <v>36</v>
      </c>
      <c r="X267" s="207" t="s">
        <v>36</v>
      </c>
      <c r="Y267" s="207" t="s">
        <v>36</v>
      </c>
      <c r="Z267" s="207" t="s">
        <v>36</v>
      </c>
      <c r="AA267" s="207" t="s">
        <v>36</v>
      </c>
      <c r="AB267" s="207" t="s">
        <v>36</v>
      </c>
      <c r="AC267" s="207"/>
      <c r="AD267" s="207" t="s">
        <v>36</v>
      </c>
      <c r="AE267" s="207" t="s">
        <v>36</v>
      </c>
      <c r="AF267" s="207" t="s">
        <v>36</v>
      </c>
    </row>
    <row r="268" spans="1:32" customFormat="1" ht="13.2" x14ac:dyDescent="0.25">
      <c r="A268" s="75" t="s">
        <v>467</v>
      </c>
      <c r="B268" s="76" t="s">
        <v>468</v>
      </c>
      <c r="C268" s="76"/>
      <c r="D268" s="76"/>
      <c r="E268" s="76"/>
      <c r="F268" s="35" t="s">
        <v>35</v>
      </c>
      <c r="G268" s="77">
        <f>AVERAGE(North_East!W268,North_East!X268,North_East!Y268)</f>
        <v>75.860472376428945</v>
      </c>
      <c r="H268" s="77">
        <f>AVERAGE(North_West!W268,North_West!X268,North_West!Y268)</f>
        <v>70.936054651038134</v>
      </c>
      <c r="I268" s="77">
        <f>AVERAGE(Yorkshire_and_The_Humber!W268,Yorkshire_and_The_Humber!X268,Yorkshire_and_The_Humber!Y268)</f>
        <v>71.828673341657023</v>
      </c>
      <c r="J268" s="77">
        <f>AVERAGE(East_Midlands!W268,East_Midlands!X268,East_Midlands!Y268)</f>
        <v>85.053780891372185</v>
      </c>
      <c r="K268" s="77">
        <f>AVERAGE(West_Midlands!W268,West_Midlands!X268,West_Midlands!Y268)</f>
        <v>76.148269047631473</v>
      </c>
      <c r="L268" s="77">
        <f>AVERAGE(East!W268,East!X268,East!Y268)</f>
        <v>78.056496854336729</v>
      </c>
      <c r="M268" s="77">
        <f>AVERAGE(London!W268,London!X268,London!Y268)</f>
        <v>68.019239484712955</v>
      </c>
      <c r="N268" s="77">
        <f>AVERAGE(South_East!W268,South_East!X268,South_East!Y268)</f>
        <v>83.102196825187846</v>
      </c>
      <c r="O268" s="77">
        <f>AVERAGE(South_West!U268:V268,South_West!X268,South_West!Y268)</f>
        <v>85.108087396243235</v>
      </c>
      <c r="P268" s="77">
        <f>AVERAGE(England!W268,England!X268,England!Y268)</f>
        <v>76.447835992978199</v>
      </c>
      <c r="Q268" s="77">
        <f>AVERAGE(Wales!W268,Wales!X268,Wales!Y268)</f>
        <v>71.586742161399556</v>
      </c>
      <c r="R268" s="77">
        <f>AVERAGE(Scotland!W268,Scotland!X268,Scotland!Y268)</f>
        <v>82.789526211844063</v>
      </c>
      <c r="S268" s="77">
        <f>AVERAGE(Northern_Ireland!W268,Northern_Ireland!X268,Northern_Ireland!Y268)</f>
        <v>87.815419041221674</v>
      </c>
      <c r="T268" s="196" t="s">
        <v>47</v>
      </c>
      <c r="U268" s="197" t="s">
        <v>632</v>
      </c>
      <c r="V268" s="197" t="s">
        <v>632</v>
      </c>
      <c r="W268" s="197" t="s">
        <v>632</v>
      </c>
      <c r="X268" s="197" t="s">
        <v>47</v>
      </c>
      <c r="Y268" s="197" t="s">
        <v>632</v>
      </c>
      <c r="Z268" s="197" t="s">
        <v>47</v>
      </c>
      <c r="AA268" s="197" t="s">
        <v>632</v>
      </c>
      <c r="AB268" s="197" t="s">
        <v>632</v>
      </c>
      <c r="AC268" s="197" t="s">
        <v>85</v>
      </c>
      <c r="AD268" s="197" t="s">
        <v>47</v>
      </c>
      <c r="AE268" s="197" t="s">
        <v>47</v>
      </c>
      <c r="AF268" s="197" t="s">
        <v>632</v>
      </c>
    </row>
    <row r="269" spans="1:32" customFormat="1" ht="13.2" x14ac:dyDescent="0.25">
      <c r="A269" s="117">
        <v>271</v>
      </c>
      <c r="B269" s="118"/>
      <c r="C269" s="118"/>
      <c r="D269" s="118" t="s">
        <v>469</v>
      </c>
      <c r="E269" s="118"/>
      <c r="F269" s="119" t="s">
        <v>35</v>
      </c>
      <c r="G269" s="131">
        <f>AVERAGE(North_East!W269,North_East!X269,North_East!Y269)</f>
        <v>2.534460441611913</v>
      </c>
      <c r="H269" s="131">
        <f>AVERAGE(North_West!W269,North_West!X269,North_West!Y269)</f>
        <v>3.4412909283180215</v>
      </c>
      <c r="I269" s="131">
        <f>AVERAGE(Yorkshire_and_The_Humber!W269,Yorkshire_and_The_Humber!X269,Yorkshire_and_The_Humber!Y269)</f>
        <v>3.8928204961684503</v>
      </c>
      <c r="J269" s="131">
        <f>AVERAGE(East_Midlands!W269,East_Midlands!X269,East_Midlands!Y269)</f>
        <v>4.2112256792328884</v>
      </c>
      <c r="K269" s="131">
        <f>AVERAGE(West_Midlands!W269,West_Midlands!X269,West_Midlands!Y269)</f>
        <v>3.5632770149516482</v>
      </c>
      <c r="L269" s="131">
        <f>AVERAGE(East!W269,East!X269,East!Y269)</f>
        <v>4.2788626325995542</v>
      </c>
      <c r="M269" s="131">
        <f>AVERAGE(London!W269,London!X269,London!Y269)</f>
        <v>5.5519572420306931</v>
      </c>
      <c r="N269" s="131">
        <f>AVERAGE(South_East!W269,South_East!X269,South_East!Y269)</f>
        <v>5.0099885018708035</v>
      </c>
      <c r="O269" s="131">
        <f>AVERAGE(South_West!U269:V269,South_West!X269,South_West!Y269)</f>
        <v>5.4370689026609309</v>
      </c>
      <c r="P269" s="131">
        <f>AVERAGE(England!W269,England!X269,England!Y269)</f>
        <v>4.4096797041037261</v>
      </c>
      <c r="Q269" s="131">
        <f>AVERAGE(Wales!W269,Wales!X269,Wales!Y269)</f>
        <v>2.6545258465323376</v>
      </c>
      <c r="R269" s="131">
        <f>AVERAGE(Scotland!W269,Scotland!X269,Scotland!Y269)</f>
        <v>3.5767808137750059</v>
      </c>
      <c r="S269" s="131">
        <f>AVERAGE(Northern_Ireland!W269,Northern_Ireland!X269,Northern_Ireland!Y269)</f>
        <v>2.269398037770852</v>
      </c>
      <c r="T269" s="202" t="s">
        <v>36</v>
      </c>
      <c r="U269" s="203" t="s">
        <v>47</v>
      </c>
      <c r="V269" s="203" t="s">
        <v>36</v>
      </c>
      <c r="W269" s="203"/>
      <c r="X269" s="203"/>
      <c r="Y269" s="203"/>
      <c r="Z269" s="203"/>
      <c r="AA269" s="203"/>
      <c r="AB269" s="203"/>
      <c r="AC269" s="203" t="s">
        <v>632</v>
      </c>
      <c r="AD269" s="203" t="s">
        <v>36</v>
      </c>
      <c r="AE269" s="203"/>
      <c r="AF269" s="203"/>
    </row>
    <row r="270" spans="1:32" customFormat="1" ht="13.2" x14ac:dyDescent="0.25">
      <c r="A270" s="82" t="s">
        <v>470</v>
      </c>
      <c r="B270" s="83"/>
      <c r="C270" s="83"/>
      <c r="D270" s="83" t="s">
        <v>471</v>
      </c>
      <c r="E270" s="83"/>
      <c r="F270" s="84" t="s">
        <v>35</v>
      </c>
      <c r="G270" s="85">
        <f>AVERAGE(North_East!W270,North_East!X270,North_East!Y270)</f>
        <v>38.647099272629227</v>
      </c>
      <c r="H270" s="85">
        <f>AVERAGE(North_West!W270,North_West!X270,North_West!Y270)</f>
        <v>41.911301000132447</v>
      </c>
      <c r="I270" s="85">
        <f>AVERAGE(Yorkshire_and_The_Humber!W270,Yorkshire_and_The_Humber!X270,Yorkshire_and_The_Humber!Y270)</f>
        <v>39.23312084123004</v>
      </c>
      <c r="J270" s="85">
        <f>AVERAGE(East_Midlands!W270,East_Midlands!X270,East_Midlands!Y270)</f>
        <v>50.363211363837685</v>
      </c>
      <c r="K270" s="85">
        <f>AVERAGE(West_Midlands!W270,West_Midlands!X270,West_Midlands!Y270)</f>
        <v>43.818183524513181</v>
      </c>
      <c r="L270" s="85">
        <f>AVERAGE(East!W270,East!X270,East!Y270)</f>
        <v>45.475738991347974</v>
      </c>
      <c r="M270" s="85">
        <f>AVERAGE(London!W270,London!X270,London!Y270)</f>
        <v>39.305746891592037</v>
      </c>
      <c r="N270" s="85">
        <f>AVERAGE(South_East!W270,South_East!X270,South_East!Y270)</f>
        <v>47.560539811997785</v>
      </c>
      <c r="O270" s="85">
        <f>AVERAGE(South_West!U270:V270,South_West!X270,South_West!Y270)</f>
        <v>48.45693164877656</v>
      </c>
      <c r="P270" s="85">
        <f>AVERAGE(England!W270,England!X270,England!Y270)</f>
        <v>43.839049287674214</v>
      </c>
      <c r="Q270" s="85">
        <f>AVERAGE(Wales!W270,Wales!X270,Wales!Y270)</f>
        <v>36.517990183244592</v>
      </c>
      <c r="R270" s="85">
        <f>AVERAGE(Scotland!W270,Scotland!X270,Scotland!Y270)</f>
        <v>48.442509188670847</v>
      </c>
      <c r="S270" s="85">
        <f>AVERAGE(Northern_Ireland!W270,Northern_Ireland!X270,Northern_Ireland!Y270)</f>
        <v>47.598937436690818</v>
      </c>
      <c r="T270" s="198" t="s">
        <v>47</v>
      </c>
      <c r="U270" s="199" t="s">
        <v>632</v>
      </c>
      <c r="V270" s="199" t="s">
        <v>47</v>
      </c>
      <c r="W270" s="199" t="s">
        <v>47</v>
      </c>
      <c r="X270" s="199" t="s">
        <v>47</v>
      </c>
      <c r="Y270" s="199" t="s">
        <v>47</v>
      </c>
      <c r="Z270" s="199" t="s">
        <v>47</v>
      </c>
      <c r="AA270" s="199" t="s">
        <v>632</v>
      </c>
      <c r="AB270" s="199" t="s">
        <v>47</v>
      </c>
      <c r="AC270" s="199" t="s">
        <v>85</v>
      </c>
      <c r="AD270" s="199" t="s">
        <v>47</v>
      </c>
      <c r="AE270" s="199" t="s">
        <v>47</v>
      </c>
      <c r="AF270" s="199" t="s">
        <v>47</v>
      </c>
    </row>
    <row r="271" spans="1:32" customFormat="1" ht="13.2" x14ac:dyDescent="0.25">
      <c r="A271" s="82" t="s">
        <v>472</v>
      </c>
      <c r="B271" s="83"/>
      <c r="C271" s="83"/>
      <c r="D271" s="83"/>
      <c r="E271" s="83" t="s">
        <v>473</v>
      </c>
      <c r="F271" s="84" t="s">
        <v>35</v>
      </c>
      <c r="G271" s="85">
        <f>AVERAGE(North_East!W271,North_East!X271,North_East!Y271)</f>
        <v>32.029051499175992</v>
      </c>
      <c r="H271" s="85">
        <f>AVERAGE(North_West!W271,North_West!X271,North_West!Y271)</f>
        <v>34.55815253474767</v>
      </c>
      <c r="I271" s="85">
        <f>AVERAGE(Yorkshire_and_The_Humber!W271,Yorkshire_and_The_Humber!X271,Yorkshire_and_The_Humber!Y271)</f>
        <v>32.401672354310541</v>
      </c>
      <c r="J271" s="85">
        <f>AVERAGE(East_Midlands!W271,East_Midlands!X271,East_Midlands!Y271)</f>
        <v>42.408577696016756</v>
      </c>
      <c r="K271" s="85">
        <f>AVERAGE(West_Midlands!W271,West_Midlands!X271,West_Midlands!Y271)</f>
        <v>36.404780357218307</v>
      </c>
      <c r="L271" s="85">
        <f>AVERAGE(East!W271,East!X271,East!Y271)</f>
        <v>37.126290304529356</v>
      </c>
      <c r="M271" s="85">
        <f>AVERAGE(London!W271,London!X271,London!Y271)</f>
        <v>32.830859936162909</v>
      </c>
      <c r="N271" s="85">
        <f>AVERAGE(South_East!W271,South_East!X271,South_East!Y271)</f>
        <v>39.73461314393851</v>
      </c>
      <c r="O271" s="85">
        <f>AVERAGE(South_West!U271:V271,South_West!X271,South_West!Y271)</f>
        <v>40.651856486352912</v>
      </c>
      <c r="P271" s="85">
        <f>AVERAGE(England!W271,England!X271,England!Y271)</f>
        <v>36.243341741251918</v>
      </c>
      <c r="Q271" s="85">
        <f>AVERAGE(Wales!W271,Wales!X271,Wales!Y271)</f>
        <v>30.774418764411848</v>
      </c>
      <c r="R271" s="85">
        <f>AVERAGE(Scotland!W271,Scotland!X271,Scotland!Y271)</f>
        <v>38.87088672412181</v>
      </c>
      <c r="S271" s="85">
        <f>AVERAGE(Northern_Ireland!W271,Northern_Ireland!X271,Northern_Ireland!Y271)</f>
        <v>40.892917530589877</v>
      </c>
      <c r="T271" s="198"/>
      <c r="U271" s="199" t="s">
        <v>632</v>
      </c>
      <c r="V271" s="199" t="s">
        <v>47</v>
      </c>
      <c r="W271" s="199" t="s">
        <v>47</v>
      </c>
      <c r="X271" s="199" t="s">
        <v>47</v>
      </c>
      <c r="Y271" s="199" t="s">
        <v>47</v>
      </c>
      <c r="Z271" s="199" t="s">
        <v>47</v>
      </c>
      <c r="AA271" s="199" t="s">
        <v>632</v>
      </c>
      <c r="AB271" s="199" t="s">
        <v>47</v>
      </c>
      <c r="AC271" s="199" t="s">
        <v>85</v>
      </c>
      <c r="AD271" s="199" t="s">
        <v>47</v>
      </c>
      <c r="AE271" s="199" t="s">
        <v>47</v>
      </c>
      <c r="AF271" s="199" t="s">
        <v>47</v>
      </c>
    </row>
    <row r="272" spans="1:32" customFormat="1" ht="13.2" x14ac:dyDescent="0.25">
      <c r="A272" s="117" t="s">
        <v>474</v>
      </c>
      <c r="B272" s="118"/>
      <c r="C272" s="118"/>
      <c r="D272" s="118"/>
      <c r="E272" s="118" t="s">
        <v>475</v>
      </c>
      <c r="F272" s="119" t="s">
        <v>35</v>
      </c>
      <c r="G272" s="131">
        <f>AVERAGE(North_East!W272,North_East!X272,North_East!Y272)</f>
        <v>6.618047773453239</v>
      </c>
      <c r="H272" s="131">
        <f>AVERAGE(North_West!W272,North_West!X272,North_West!Y272)</f>
        <v>7.3531484653847619</v>
      </c>
      <c r="I272" s="131">
        <f>AVERAGE(Yorkshire_and_The_Humber!W272,Yorkshire_and_The_Humber!X272,Yorkshire_and_The_Humber!Y272)</f>
        <v>6.8314484869194914</v>
      </c>
      <c r="J272" s="131">
        <f>AVERAGE(East_Midlands!W272,East_Midlands!X272,East_Midlands!Y272)</f>
        <v>7.9546336678209402</v>
      </c>
      <c r="K272" s="131">
        <f>AVERAGE(West_Midlands!W272,West_Midlands!X272,West_Midlands!Y272)</f>
        <v>7.413403167294871</v>
      </c>
      <c r="L272" s="131">
        <f>AVERAGE(East!W272,East!X272,East!Y272)</f>
        <v>8.3494486868186097</v>
      </c>
      <c r="M272" s="131">
        <f>AVERAGE(London!W272,London!X272,London!Y272)</f>
        <v>6.4748869554291311</v>
      </c>
      <c r="N272" s="131">
        <f>AVERAGE(South_East!W272,South_East!X272,South_East!Y272)</f>
        <v>7.8259266680592843</v>
      </c>
      <c r="O272" s="131">
        <f>AVERAGE(South_West!U272:V272,South_West!X272,South_West!Y272)</f>
        <v>7.8050751624236545</v>
      </c>
      <c r="P272" s="131">
        <f>AVERAGE(England!W272,England!X272,England!Y272)</f>
        <v>7.5957075464222896</v>
      </c>
      <c r="Q272" s="131">
        <f>AVERAGE(Wales!W272,Wales!X272,Wales!Y272)</f>
        <v>5.7435714188327447</v>
      </c>
      <c r="R272" s="131">
        <f>AVERAGE(Scotland!W272,Scotland!X272,Scotland!Y272)</f>
        <v>9.5716224645490371</v>
      </c>
      <c r="S272" s="131">
        <f>AVERAGE(Northern_Ireland!W272,Northern_Ireland!X272,Northern_Ireland!Y272)</f>
        <v>6.70601990610096</v>
      </c>
      <c r="T272" s="202"/>
      <c r="U272" s="203" t="s">
        <v>47</v>
      </c>
      <c r="V272" s="203"/>
      <c r="W272" s="203"/>
      <c r="X272" s="203"/>
      <c r="Y272" s="203" t="s">
        <v>47</v>
      </c>
      <c r="Z272" s="203"/>
      <c r="AA272" s="203" t="s">
        <v>47</v>
      </c>
      <c r="AB272" s="203" t="s">
        <v>47</v>
      </c>
      <c r="AC272" s="203" t="s">
        <v>632</v>
      </c>
      <c r="AD272" s="203"/>
      <c r="AE272" s="203"/>
      <c r="AF272" s="203" t="s">
        <v>47</v>
      </c>
    </row>
    <row r="273" spans="1:32" customFormat="1" ht="13.2" x14ac:dyDescent="0.25">
      <c r="A273" s="102">
        <v>277</v>
      </c>
      <c r="B273" s="103"/>
      <c r="C273" s="103"/>
      <c r="D273" s="103" t="s">
        <v>476</v>
      </c>
      <c r="E273" s="103"/>
      <c r="F273" s="104" t="s">
        <v>35</v>
      </c>
      <c r="G273" s="105">
        <f>AVERAGE(North_East!W273,North_East!X273,North_East!Y273)</f>
        <v>34.678912662187805</v>
      </c>
      <c r="H273" s="105">
        <f>AVERAGE(North_West!W273,North_West!X273,North_West!Y273)</f>
        <v>25.583462722587736</v>
      </c>
      <c r="I273" s="105">
        <f>AVERAGE(Yorkshire_and_The_Humber!W273,Yorkshire_and_The_Humber!X273,Yorkshire_and_The_Humber!Y273)</f>
        <v>28.702732004258564</v>
      </c>
      <c r="J273" s="105">
        <f>AVERAGE(East_Midlands!W273,East_Midlands!X273,East_Midlands!Y273)</f>
        <v>30.479343848301585</v>
      </c>
      <c r="K273" s="105">
        <f>AVERAGE(West_Midlands!W273,West_Midlands!X273,West_Midlands!Y273)</f>
        <v>28.766808508166658</v>
      </c>
      <c r="L273" s="105">
        <f>AVERAGE(East!W273,East!X273,East!Y273)</f>
        <v>28.301895230389192</v>
      </c>
      <c r="M273" s="105">
        <f>AVERAGE(London!W273,London!X273,London!Y273)</f>
        <v>23.161535351090222</v>
      </c>
      <c r="N273" s="105">
        <f>AVERAGE(South_East!W273,South_East!X273,South_East!Y273)</f>
        <v>30.531668511319282</v>
      </c>
      <c r="O273" s="105">
        <f>AVERAGE(South_West!U273:V273,South_West!X273,South_West!Y273)</f>
        <v>31.214086844805749</v>
      </c>
      <c r="P273" s="105">
        <f>AVERAGE(England!W273,England!X273,England!Y273)</f>
        <v>28.199107001200193</v>
      </c>
      <c r="Q273" s="105">
        <f>AVERAGE(Wales!W273,Wales!X273,Wales!Y273)</f>
        <v>32.414226131622634</v>
      </c>
      <c r="R273" s="105">
        <f>AVERAGE(Scotland!W273,Scotland!X273,Scotland!Y273)</f>
        <v>30.770236209398217</v>
      </c>
      <c r="S273" s="105">
        <f>AVERAGE(Northern_Ireland!W273,Northern_Ireland!X273,Northern_Ireland!Y273)</f>
        <v>37.947083566759964</v>
      </c>
      <c r="T273" s="206" t="s">
        <v>47</v>
      </c>
      <c r="U273" s="207" t="s">
        <v>632</v>
      </c>
      <c r="V273" s="207" t="s">
        <v>47</v>
      </c>
      <c r="W273" s="207" t="s">
        <v>47</v>
      </c>
      <c r="X273" s="207" t="s">
        <v>47</v>
      </c>
      <c r="Y273" s="207" t="s">
        <v>47</v>
      </c>
      <c r="Z273" s="207" t="s">
        <v>47</v>
      </c>
      <c r="AA273" s="207" t="s">
        <v>47</v>
      </c>
      <c r="AB273" s="207" t="s">
        <v>47</v>
      </c>
      <c r="AC273" s="207" t="s">
        <v>85</v>
      </c>
      <c r="AD273" s="207" t="s">
        <v>47</v>
      </c>
      <c r="AE273" s="207" t="s">
        <v>47</v>
      </c>
      <c r="AF273" s="207" t="s">
        <v>632</v>
      </c>
    </row>
    <row r="274" spans="1:32" customFormat="1" ht="13.2" x14ac:dyDescent="0.25">
      <c r="A274" s="75" t="s">
        <v>477</v>
      </c>
      <c r="B274" s="76"/>
      <c r="C274" s="76" t="s">
        <v>478</v>
      </c>
      <c r="D274" s="76"/>
      <c r="E274" s="76"/>
      <c r="F274" s="35" t="s">
        <v>35</v>
      </c>
      <c r="G274" s="77">
        <f>AVERAGE(North_East!W274,North_East!X274,North_East!Y274)</f>
        <v>243.35645064327389</v>
      </c>
      <c r="H274" s="77">
        <f>AVERAGE(North_West!W274,North_West!X274,North_West!Y274)</f>
        <v>236.82775435950018</v>
      </c>
      <c r="I274" s="77">
        <f>AVERAGE(Yorkshire_and_The_Humber!W274,Yorkshire_and_The_Humber!X274,Yorkshire_and_The_Humber!Y274)</f>
        <v>253.28105416767809</v>
      </c>
      <c r="J274" s="77">
        <f>AVERAGE(East_Midlands!W274,East_Midlands!X274,East_Midlands!Y274)</f>
        <v>239.95211976690189</v>
      </c>
      <c r="K274" s="77">
        <f>AVERAGE(West_Midlands!W274,West_Midlands!X274,West_Midlands!Y274)</f>
        <v>206.76563295946175</v>
      </c>
      <c r="L274" s="77">
        <f>AVERAGE(East!W274,East!X274,East!Y274)</f>
        <v>250.83734576575247</v>
      </c>
      <c r="M274" s="77">
        <f>AVERAGE(London!W274,London!X274,London!Y274)</f>
        <v>280.51105688785566</v>
      </c>
      <c r="N274" s="77">
        <f>AVERAGE(South_East!W274,South_East!X274,South_East!Y274)</f>
        <v>267.04497425024414</v>
      </c>
      <c r="O274" s="77">
        <f>AVERAGE(South_West!U274:V274,South_West!X274,South_West!Y274)</f>
        <v>240.21053284820553</v>
      </c>
      <c r="P274" s="77">
        <f>AVERAGE(England!W274,England!X274,England!Y274)</f>
        <v>250.02770766583899</v>
      </c>
      <c r="Q274" s="77">
        <f>AVERAGE(Wales!W274,Wales!X274,Wales!Y274)</f>
        <v>228.5045456525429</v>
      </c>
      <c r="R274" s="77">
        <f>AVERAGE(Scotland!W274,Scotland!X274,Scotland!Y274)</f>
        <v>259.16309951299689</v>
      </c>
      <c r="S274" s="77">
        <f>AVERAGE(Northern_Ireland!W274,Northern_Ireland!X274,Northern_Ireland!Y274)</f>
        <v>257.66826970267533</v>
      </c>
      <c r="T274" s="196" t="s">
        <v>47</v>
      </c>
      <c r="U274" s="197" t="s">
        <v>85</v>
      </c>
      <c r="V274" s="197" t="s">
        <v>632</v>
      </c>
      <c r="W274" s="197" t="s">
        <v>632</v>
      </c>
      <c r="X274" s="197" t="s">
        <v>632</v>
      </c>
      <c r="Y274" s="197" t="s">
        <v>632</v>
      </c>
      <c r="Z274" s="197" t="s">
        <v>632</v>
      </c>
      <c r="AA274" s="197" t="s">
        <v>632</v>
      </c>
      <c r="AB274" s="197" t="s">
        <v>632</v>
      </c>
      <c r="AC274" s="197" t="s">
        <v>85</v>
      </c>
      <c r="AD274" s="197" t="s">
        <v>47</v>
      </c>
      <c r="AE274" s="197" t="s">
        <v>632</v>
      </c>
      <c r="AF274" s="197" t="s">
        <v>632</v>
      </c>
    </row>
    <row r="275" spans="1:32" customFormat="1" ht="13.2" x14ac:dyDescent="0.25">
      <c r="A275" s="82">
        <v>281</v>
      </c>
      <c r="B275" s="83"/>
      <c r="C275" s="83"/>
      <c r="D275" s="83" t="s">
        <v>479</v>
      </c>
      <c r="E275" s="83"/>
      <c r="F275" s="84" t="s">
        <v>35</v>
      </c>
      <c r="G275" s="85">
        <f>AVERAGE(North_East!W275,North_East!X275,North_East!Y275)</f>
        <v>3.0518691182594444</v>
      </c>
      <c r="H275" s="85">
        <f>AVERAGE(North_West!W275,North_West!X275,North_West!Y275)</f>
        <v>3.1370668597956821</v>
      </c>
      <c r="I275" s="85">
        <f>AVERAGE(Yorkshire_and_The_Humber!W275,Yorkshire_and_The_Humber!X275,Yorkshire_and_The_Humber!Y275)</f>
        <v>4.1285196610295634</v>
      </c>
      <c r="J275" s="85">
        <f>AVERAGE(East_Midlands!W275,East_Midlands!X275,East_Midlands!Y275)</f>
        <v>5.3028017385275943</v>
      </c>
      <c r="K275" s="85">
        <f>AVERAGE(West_Midlands!W275,West_Midlands!X275,West_Midlands!Y275)</f>
        <v>5.9255658516752687</v>
      </c>
      <c r="L275" s="85">
        <f>AVERAGE(East!W275,East!X275,East!Y275)</f>
        <v>5.5102017412957061</v>
      </c>
      <c r="M275" s="85">
        <f>AVERAGE(London!W275,London!X275,London!Y275)</f>
        <v>4.1641601392397787</v>
      </c>
      <c r="N275" s="85">
        <f>AVERAGE(South_East!W275,South_East!X275,South_East!Y275)</f>
        <v>5.9665906535677991</v>
      </c>
      <c r="O275" s="85">
        <f>AVERAGE(South_West!U275:V275,South_West!X275,South_West!Y275)</f>
        <v>4.8001391179025594</v>
      </c>
      <c r="P275" s="85">
        <f>AVERAGE(England!W275,England!X275,England!Y275)</f>
        <v>4.8862118897697053</v>
      </c>
      <c r="Q275" s="85">
        <f>AVERAGE(Wales!W275,Wales!X275,Wales!Y275)</f>
        <v>3.4038429578229583</v>
      </c>
      <c r="R275" s="85">
        <f>AVERAGE(Scotland!W275,Scotland!X275,Scotland!Y275)</f>
        <v>7.6797888893916628</v>
      </c>
      <c r="S275" s="85">
        <f>AVERAGE(Northern_Ireland!W275,Northern_Ireland!X275,Northern_Ireland!Y275)</f>
        <v>5.5499950190121288</v>
      </c>
      <c r="T275" s="198" t="s">
        <v>36</v>
      </c>
      <c r="U275" s="199" t="s">
        <v>47</v>
      </c>
      <c r="V275" s="199"/>
      <c r="W275" s="199"/>
      <c r="X275" s="199"/>
      <c r="Y275" s="199"/>
      <c r="Z275" s="199"/>
      <c r="AA275" s="199"/>
      <c r="AB275" s="199"/>
      <c r="AC275" s="199" t="s">
        <v>632</v>
      </c>
      <c r="AD275" s="199"/>
      <c r="AE275" s="199"/>
      <c r="AF275" s="199"/>
    </row>
    <row r="276" spans="1:32" customFormat="1" ht="13.2" x14ac:dyDescent="0.25">
      <c r="A276" s="82" t="s">
        <v>480</v>
      </c>
      <c r="B276" s="83"/>
      <c r="C276" s="83"/>
      <c r="D276" s="83" t="s">
        <v>481</v>
      </c>
      <c r="E276" s="144"/>
      <c r="F276" s="84" t="s">
        <v>35</v>
      </c>
      <c r="G276" s="85">
        <f>AVERAGE(North_East!W276,North_East!X276,North_East!Y276)</f>
        <v>36.178282607616737</v>
      </c>
      <c r="H276" s="85">
        <f>AVERAGE(North_West!W276,North_West!X276,North_West!Y276)</f>
        <v>39.566844180605656</v>
      </c>
      <c r="I276" s="85">
        <f>AVERAGE(Yorkshire_and_The_Humber!W276,Yorkshire_and_The_Humber!X276,Yorkshire_and_The_Humber!Y276)</f>
        <v>44.648263465677758</v>
      </c>
      <c r="J276" s="85">
        <f>AVERAGE(East_Midlands!W276,East_Midlands!X276,East_Midlands!Y276)</f>
        <v>41.268534211375261</v>
      </c>
      <c r="K276" s="85">
        <f>AVERAGE(West_Midlands!W276,West_Midlands!X276,West_Midlands!Y276)</f>
        <v>38.379316629708796</v>
      </c>
      <c r="L276" s="85">
        <f>AVERAGE(East!W276,East!X276,East!Y276)</f>
        <v>39.508685366329225</v>
      </c>
      <c r="M276" s="85">
        <f>AVERAGE(London!W276,London!X276,London!Y276)</f>
        <v>38.457820299867457</v>
      </c>
      <c r="N276" s="85">
        <f>AVERAGE(South_East!W276,South_East!X276,South_East!Y276)</f>
        <v>43.593025385747694</v>
      </c>
      <c r="O276" s="85">
        <f>AVERAGE(South_West!U276:V276,South_West!X276,South_West!Y276)</f>
        <v>45.473442959826542</v>
      </c>
      <c r="P276" s="85">
        <f>AVERAGE(England!W276,England!X276,England!Y276)</f>
        <v>40.973149806589255</v>
      </c>
      <c r="Q276" s="85">
        <f>AVERAGE(Wales!W276,Wales!X276,Wales!Y276)</f>
        <v>40.96373987542524</v>
      </c>
      <c r="R276" s="85">
        <f>AVERAGE(Scotland!W276,Scotland!X276,Scotland!Y276)</f>
        <v>34.978990538647416</v>
      </c>
      <c r="S276" s="85">
        <f>AVERAGE(Northern_Ireland!W276,Northern_Ireland!X276,Northern_Ireland!Y276)</f>
        <v>47.900606370800638</v>
      </c>
      <c r="T276" s="198" t="s">
        <v>47</v>
      </c>
      <c r="U276" s="199" t="s">
        <v>632</v>
      </c>
      <c r="V276" s="199" t="s">
        <v>47</v>
      </c>
      <c r="W276" s="199" t="s">
        <v>47</v>
      </c>
      <c r="X276" s="199" t="s">
        <v>47</v>
      </c>
      <c r="Y276" s="199" t="s">
        <v>47</v>
      </c>
      <c r="Z276" s="199" t="s">
        <v>47</v>
      </c>
      <c r="AA276" s="199" t="s">
        <v>47</v>
      </c>
      <c r="AB276" s="199" t="s">
        <v>47</v>
      </c>
      <c r="AC276" s="199" t="s">
        <v>85</v>
      </c>
      <c r="AD276" s="199" t="s">
        <v>47</v>
      </c>
      <c r="AE276" s="199" t="s">
        <v>47</v>
      </c>
      <c r="AF276" s="199" t="s">
        <v>47</v>
      </c>
    </row>
    <row r="277" spans="1:32" customFormat="1" ht="13.2" x14ac:dyDescent="0.25">
      <c r="A277" s="82" t="s">
        <v>482</v>
      </c>
      <c r="B277" s="83"/>
      <c r="C277" s="83"/>
      <c r="D277" s="83"/>
      <c r="E277" s="83" t="s">
        <v>483</v>
      </c>
      <c r="F277" s="84" t="s">
        <v>35</v>
      </c>
      <c r="G277" s="85">
        <f>AVERAGE(North_East!W277,North_East!X277,North_East!Y277)</f>
        <v>5.6602482989015508</v>
      </c>
      <c r="H277" s="85">
        <f>AVERAGE(North_West!W277,North_West!X277,North_West!Y277)</f>
        <v>5.7979637310605616</v>
      </c>
      <c r="I277" s="85">
        <f>AVERAGE(Yorkshire_and_The_Humber!W277,Yorkshire_and_The_Humber!X277,Yorkshire_and_The_Humber!Y277)</f>
        <v>6.2975386248201444</v>
      </c>
      <c r="J277" s="85">
        <f>AVERAGE(East_Midlands!W277,East_Midlands!X277,East_Midlands!Y277)</f>
        <v>5.5054533137368393</v>
      </c>
      <c r="K277" s="85">
        <f>AVERAGE(West_Midlands!W277,West_Midlands!X277,West_Midlands!Y277)</f>
        <v>5.1791225379163111</v>
      </c>
      <c r="L277" s="85">
        <f>AVERAGE(East!W277,East!X277,East!Y277)</f>
        <v>7.0818147804263747</v>
      </c>
      <c r="M277" s="85">
        <f>AVERAGE(London!W277,London!X277,London!Y277)</f>
        <v>7.6625889261280404</v>
      </c>
      <c r="N277" s="85">
        <f>AVERAGE(South_East!W277,South_East!X277,South_East!Y277)</f>
        <v>8.1013819982818003</v>
      </c>
      <c r="O277" s="85">
        <f>AVERAGE(South_West!U277:V277,South_West!X277,South_West!Y277)</f>
        <v>10.005636591932589</v>
      </c>
      <c r="P277" s="85">
        <f>AVERAGE(England!W277,England!X277,England!Y277)</f>
        <v>6.9044190972416475</v>
      </c>
      <c r="Q277" s="85">
        <f>AVERAGE(Wales!W277,Wales!X277,Wales!Y277)</f>
        <v>5.3779747227734944</v>
      </c>
      <c r="R277" s="85">
        <f>AVERAGE(Scotland!W277,Scotland!X277,Scotland!Y277)</f>
        <v>5.4028163133592484</v>
      </c>
      <c r="S277" s="85">
        <f>AVERAGE(Northern_Ireland!W277,Northern_Ireland!X277,Northern_Ireland!Y277)</f>
        <v>4.3713644212457288</v>
      </c>
      <c r="T277" s="198" t="s">
        <v>36</v>
      </c>
      <c r="U277" s="199"/>
      <c r="V277" s="199"/>
      <c r="W277" s="199"/>
      <c r="X277" s="199"/>
      <c r="Y277" s="199"/>
      <c r="Z277" s="199"/>
      <c r="AA277" s="199"/>
      <c r="AB277" s="199"/>
      <c r="AC277" s="199" t="s">
        <v>47</v>
      </c>
      <c r="AD277" s="199" t="s">
        <v>36</v>
      </c>
      <c r="AE277" s="199" t="s">
        <v>36</v>
      </c>
      <c r="AF277" s="199"/>
    </row>
    <row r="278" spans="1:32" customFormat="1" ht="13.2" x14ac:dyDescent="0.25">
      <c r="A278" s="82" t="s">
        <v>484</v>
      </c>
      <c r="B278" s="83"/>
      <c r="C278" s="83"/>
      <c r="D278" s="83"/>
      <c r="E278" s="83" t="s">
        <v>485</v>
      </c>
      <c r="F278" s="84" t="s">
        <v>35</v>
      </c>
      <c r="G278" s="85">
        <f>AVERAGE(North_East!W278,North_East!X278,North_East!Y278)</f>
        <v>14.675208020794358</v>
      </c>
      <c r="H278" s="85">
        <f>AVERAGE(North_West!W278,North_West!X278,North_West!Y278)</f>
        <v>15.932790947662561</v>
      </c>
      <c r="I278" s="85">
        <f>AVERAGE(Yorkshire_and_The_Humber!W278,Yorkshire_and_The_Humber!X278,Yorkshire_and_The_Humber!Y278)</f>
        <v>15.865108825962224</v>
      </c>
      <c r="J278" s="85">
        <f>AVERAGE(East_Midlands!W278,East_Midlands!X278,East_Midlands!Y278)</f>
        <v>17.24542357450601</v>
      </c>
      <c r="K278" s="85">
        <f>AVERAGE(West_Midlands!W278,West_Midlands!X278,West_Midlands!Y278)</f>
        <v>14.552805047272328</v>
      </c>
      <c r="L278" s="85">
        <f>AVERAGE(East!W278,East!X278,East!Y278)</f>
        <v>14.631342772148725</v>
      </c>
      <c r="M278" s="85">
        <f>AVERAGE(London!W278,London!X278,London!Y278)</f>
        <v>11.489996744698727</v>
      </c>
      <c r="N278" s="85">
        <f>AVERAGE(South_East!W278,South_East!X278,South_East!Y278)</f>
        <v>15.129178052947116</v>
      </c>
      <c r="O278" s="85">
        <f>AVERAGE(South_West!U278:V278,South_West!X278,South_West!Y278)</f>
        <v>17.084677511472531</v>
      </c>
      <c r="P278" s="85">
        <f>AVERAGE(England!W278,England!X278,England!Y278)</f>
        <v>14.987821140301016</v>
      </c>
      <c r="Q278" s="85">
        <f>AVERAGE(Wales!W278,Wales!X278,Wales!Y278)</f>
        <v>15.305806277384939</v>
      </c>
      <c r="R278" s="85">
        <f>AVERAGE(Scotland!W278,Scotland!X278,Scotland!Y278)</f>
        <v>10.573520075014635</v>
      </c>
      <c r="S278" s="85">
        <f>AVERAGE(Northern_Ireland!W278,Northern_Ireland!X278,Northern_Ireland!Y278)</f>
        <v>17.126814209758326</v>
      </c>
      <c r="T278" s="198"/>
      <c r="U278" s="199" t="s">
        <v>47</v>
      </c>
      <c r="V278" s="199" t="s">
        <v>47</v>
      </c>
      <c r="W278" s="199"/>
      <c r="X278" s="199" t="s">
        <v>47</v>
      </c>
      <c r="Y278" s="199" t="s">
        <v>47</v>
      </c>
      <c r="Z278" s="199"/>
      <c r="AA278" s="199" t="s">
        <v>47</v>
      </c>
      <c r="AB278" s="199" t="s">
        <v>47</v>
      </c>
      <c r="AC278" s="199" t="s">
        <v>632</v>
      </c>
      <c r="AD278" s="199"/>
      <c r="AE278" s="199"/>
      <c r="AF278" s="199" t="s">
        <v>47</v>
      </c>
    </row>
    <row r="279" spans="1:32" customFormat="1" ht="13.2" x14ac:dyDescent="0.25">
      <c r="A279" s="82" t="s">
        <v>486</v>
      </c>
      <c r="B279" s="83"/>
      <c r="C279" s="83"/>
      <c r="D279" s="83"/>
      <c r="E279" s="83" t="s">
        <v>487</v>
      </c>
      <c r="F279" s="84" t="s">
        <v>35</v>
      </c>
      <c r="G279" s="85">
        <f>AVERAGE(North_East!W279,North_East!X279,North_East!Y279)</f>
        <v>9.2147778131433515</v>
      </c>
      <c r="H279" s="85">
        <f>AVERAGE(North_West!W279,North_West!X279,North_West!Y279)</f>
        <v>10.760834384902132</v>
      </c>
      <c r="I279" s="85">
        <f>AVERAGE(Yorkshire_and_The_Humber!W279,Yorkshire_and_The_Humber!X279,Yorkshire_and_The_Humber!Y279)</f>
        <v>16.023501885181002</v>
      </c>
      <c r="J279" s="85">
        <f>AVERAGE(East_Midlands!W279,East_Midlands!X279,East_Midlands!Y279)</f>
        <v>12.21151807964902</v>
      </c>
      <c r="K279" s="85">
        <f>AVERAGE(West_Midlands!W279,West_Midlands!X279,West_Midlands!Y279)</f>
        <v>12.472982414118286</v>
      </c>
      <c r="L279" s="85">
        <f>AVERAGE(East!W279,East!X279,East!Y279)</f>
        <v>10.604820296750335</v>
      </c>
      <c r="M279" s="85">
        <f>AVERAGE(London!W279,London!X279,London!Y279)</f>
        <v>12.383035512169711</v>
      </c>
      <c r="N279" s="85">
        <f>AVERAGE(South_East!W279,South_East!X279,South_East!Y279)</f>
        <v>12.69308898844387</v>
      </c>
      <c r="O279" s="85">
        <f>AVERAGE(South_West!U279:V279,South_West!X279,South_West!Y279)</f>
        <v>12.379588880982595</v>
      </c>
      <c r="P279" s="85">
        <f>AVERAGE(England!W279,England!X279,England!Y279)</f>
        <v>12.350680199453954</v>
      </c>
      <c r="Q279" s="85">
        <f>AVERAGE(Wales!W279,Wales!X279,Wales!Y279)</f>
        <v>10.62529503550099</v>
      </c>
      <c r="R279" s="85">
        <f>AVERAGE(Scotland!W279,Scotland!X279,Scotland!Y279)</f>
        <v>10.907921409325645</v>
      </c>
      <c r="S279" s="85">
        <f>AVERAGE(Northern_Ireland!W279,Northern_Ireland!X279,Northern_Ireland!Y279)</f>
        <v>13.563315900030469</v>
      </c>
      <c r="T279" s="198"/>
      <c r="U279" s="199" t="s">
        <v>47</v>
      </c>
      <c r="V279" s="199"/>
      <c r="W279" s="199"/>
      <c r="X279" s="199"/>
      <c r="Y279" s="199"/>
      <c r="Z279" s="199"/>
      <c r="AA279" s="199"/>
      <c r="AB279" s="199" t="s">
        <v>47</v>
      </c>
      <c r="AC279" s="199" t="s">
        <v>632</v>
      </c>
      <c r="AD279" s="199"/>
      <c r="AE279" s="199"/>
      <c r="AF279" s="199" t="s">
        <v>47</v>
      </c>
    </row>
    <row r="280" spans="1:32" customFormat="1" ht="13.2" x14ac:dyDescent="0.25">
      <c r="A280" s="82" t="s">
        <v>488</v>
      </c>
      <c r="B280" s="83"/>
      <c r="C280" s="83"/>
      <c r="D280" s="83"/>
      <c r="E280" s="83" t="s">
        <v>489</v>
      </c>
      <c r="F280" s="84" t="s">
        <v>35</v>
      </c>
      <c r="G280" s="85">
        <f>AVERAGE(North_East!W280,North_East!X280,North_East!Y280)</f>
        <v>6.6280484747774837</v>
      </c>
      <c r="H280" s="85">
        <f>AVERAGE(North_West!W280,North_West!X280,North_West!Y280)</f>
        <v>7.0752551169803963</v>
      </c>
      <c r="I280" s="85">
        <f>AVERAGE(Yorkshire_and_The_Humber!W280,Yorkshire_and_The_Humber!X280,Yorkshire_and_The_Humber!Y280)</f>
        <v>6.4621141297143767</v>
      </c>
      <c r="J280" s="85">
        <f>AVERAGE(East_Midlands!W280,East_Midlands!X280,East_Midlands!Y280)</f>
        <v>6.3061392434834103</v>
      </c>
      <c r="K280" s="85">
        <f>AVERAGE(West_Midlands!W280,West_Midlands!X280,West_Midlands!Y280)</f>
        <v>6.174406630401875</v>
      </c>
      <c r="L280" s="85">
        <f>AVERAGE(East!W280,East!X280,East!Y280)</f>
        <v>7.1907075170037906</v>
      </c>
      <c r="M280" s="85">
        <f>AVERAGE(London!W280,London!X280,London!Y280)</f>
        <v>6.9221991168709778</v>
      </c>
      <c r="N280" s="85">
        <f>AVERAGE(South_East!W280,South_East!X280,South_East!Y280)</f>
        <v>7.6693763460748992</v>
      </c>
      <c r="O280" s="85">
        <f>AVERAGE(South_West!U280:V280,South_West!X280,South_West!Y280)</f>
        <v>6.0035399754388106</v>
      </c>
      <c r="P280" s="85">
        <f>AVERAGE(England!W280,England!X280,England!Y280)</f>
        <v>6.7302293695926281</v>
      </c>
      <c r="Q280" s="85">
        <f>AVERAGE(Wales!W280,Wales!X280,Wales!Y280)</f>
        <v>9.6546638397658242</v>
      </c>
      <c r="R280" s="85">
        <f>AVERAGE(Scotland!W280,Scotland!X280,Scotland!Y280)</f>
        <v>8.0947327409478831</v>
      </c>
      <c r="S280" s="85">
        <f>AVERAGE(Northern_Ireland!W280,Northern_Ireland!X280,Northern_Ireland!Y280)</f>
        <v>12.839111839766117</v>
      </c>
      <c r="T280" s="198"/>
      <c r="U280" s="199" t="s">
        <v>47</v>
      </c>
      <c r="V280" s="199"/>
      <c r="W280" s="199"/>
      <c r="X280" s="199"/>
      <c r="Y280" s="199"/>
      <c r="Z280" s="199"/>
      <c r="AA280" s="199"/>
      <c r="AB280" s="199"/>
      <c r="AC280" s="199" t="s">
        <v>632</v>
      </c>
      <c r="AD280" s="199"/>
      <c r="AE280" s="199"/>
      <c r="AF280" s="199" t="s">
        <v>47</v>
      </c>
    </row>
    <row r="281" spans="1:32" customFormat="1" ht="13.2" x14ac:dyDescent="0.25">
      <c r="A281" s="82" t="s">
        <v>490</v>
      </c>
      <c r="B281" s="83"/>
      <c r="C281" s="83"/>
      <c r="D281" s="83" t="s">
        <v>491</v>
      </c>
      <c r="E281" s="83"/>
      <c r="F281" s="84" t="s">
        <v>35</v>
      </c>
      <c r="G281" s="85">
        <f>AVERAGE(North_East!W281,North_East!X281,North_East!Y281)</f>
        <v>4.8541014157952178</v>
      </c>
      <c r="H281" s="85">
        <f>AVERAGE(North_West!W281,North_West!X281,North_West!Y281)</f>
        <v>4.3738393081208597</v>
      </c>
      <c r="I281" s="85">
        <f>AVERAGE(Yorkshire_and_The_Humber!W281,Yorkshire_and_The_Humber!X281,Yorkshire_and_The_Humber!Y281)</f>
        <v>3.7304408762273926</v>
      </c>
      <c r="J281" s="85">
        <f>AVERAGE(East_Midlands!W281,East_Midlands!X281,East_Midlands!Y281)</f>
        <v>5.2528384165327511</v>
      </c>
      <c r="K281" s="85">
        <f>AVERAGE(West_Midlands!W281,West_Midlands!X281,West_Midlands!Y281)</f>
        <v>3.7186517777319055</v>
      </c>
      <c r="L281" s="85">
        <f>AVERAGE(East!W281,East!X281,East!Y281)</f>
        <v>5.3982303268920164</v>
      </c>
      <c r="M281" s="85">
        <f>AVERAGE(London!W281,London!X281,London!Y281)</f>
        <v>3.4120620216798283</v>
      </c>
      <c r="N281" s="85">
        <f>AVERAGE(South_East!W281,South_East!X281,South_East!Y281)</f>
        <v>4.497040209379251</v>
      </c>
      <c r="O281" s="85">
        <f>AVERAGE(South_West!U281:V281,South_West!X281,South_West!Y281)</f>
        <v>4.1067689348846574</v>
      </c>
      <c r="P281" s="85">
        <f>AVERAGE(England!W281,England!X281,England!Y281)</f>
        <v>4.3084394819627621</v>
      </c>
      <c r="Q281" s="85">
        <f>AVERAGE(Wales!W281,Wales!X281,Wales!Y281)</f>
        <v>3.7172561339527754</v>
      </c>
      <c r="R281" s="85">
        <f>AVERAGE(Scotland!W281,Scotland!X281,Scotland!Y281)</f>
        <v>4.521829811269666</v>
      </c>
      <c r="S281" s="85">
        <f>AVERAGE(Northern_Ireland!W281,Northern_Ireland!X281,Northern_Ireland!Y281)</f>
        <v>5.7596525832431453</v>
      </c>
      <c r="T281" s="198"/>
      <c r="U281" s="199" t="s">
        <v>47</v>
      </c>
      <c r="V281" s="199"/>
      <c r="W281" s="199"/>
      <c r="X281" s="199"/>
      <c r="Y281" s="199"/>
      <c r="Z281" s="199" t="s">
        <v>36</v>
      </c>
      <c r="AA281" s="199"/>
      <c r="AB281" s="199"/>
      <c r="AC281" s="199" t="s">
        <v>47</v>
      </c>
      <c r="AD281" s="199"/>
      <c r="AE281" s="199"/>
      <c r="AF281" s="199"/>
    </row>
    <row r="282" spans="1:32" customFormat="1" ht="13.2" x14ac:dyDescent="0.25">
      <c r="A282" s="82" t="s">
        <v>492</v>
      </c>
      <c r="B282" s="83"/>
      <c r="C282" s="83"/>
      <c r="D282" s="83"/>
      <c r="E282" s="83" t="s">
        <v>493</v>
      </c>
      <c r="F282" s="84" t="s">
        <v>35</v>
      </c>
      <c r="G282" s="85">
        <f>AVERAGE(North_East!W282,North_East!X282,North_East!Y282)</f>
        <v>3.2294548930376923</v>
      </c>
      <c r="H282" s="85">
        <f>AVERAGE(North_West!W282,North_West!X282,North_West!Y282)</f>
        <v>2.5514610834877605</v>
      </c>
      <c r="I282" s="85">
        <f>AVERAGE(Yorkshire_and_The_Humber!W282,Yorkshire_and_The_Humber!X282,Yorkshire_and_The_Humber!Y282)</f>
        <v>2.3954699921909923</v>
      </c>
      <c r="J282" s="85">
        <f>AVERAGE(East_Midlands!W282,East_Midlands!X282,East_Midlands!Y282)</f>
        <v>3.2841186976563015</v>
      </c>
      <c r="K282" s="85">
        <f>AVERAGE(West_Midlands!W282,West_Midlands!X282,West_Midlands!Y282)</f>
        <v>2.5484085440965241</v>
      </c>
      <c r="L282" s="85">
        <f>AVERAGE(East!W282,East!X282,East!Y282)</f>
        <v>3.567051576605929</v>
      </c>
      <c r="M282" s="85">
        <f>AVERAGE(London!W282,London!X282,London!Y282)</f>
        <v>2.6799860540766036</v>
      </c>
      <c r="N282" s="85">
        <f>AVERAGE(South_East!W282,South_East!X282,South_East!Y282)</f>
        <v>3.2089174540412095</v>
      </c>
      <c r="O282" s="85">
        <f>AVERAGE(South_West!U282:V282,South_West!X282,South_West!Y282)</f>
        <v>2.6937261193146642</v>
      </c>
      <c r="P282" s="85">
        <f>AVERAGE(England!W282,England!X282,England!Y282)</f>
        <v>2.9210538978013112</v>
      </c>
      <c r="Q282" s="85">
        <f>AVERAGE(Wales!W282,Wales!X282,Wales!Y282)</f>
        <v>2.4732048635480495</v>
      </c>
      <c r="R282" s="85">
        <f>AVERAGE(Scotland!W282,Scotland!X282,Scotland!Y282)</f>
        <v>2.5650360655570528</v>
      </c>
      <c r="S282" s="85">
        <f>AVERAGE(Northern_Ireland!W282,Northern_Ireland!X282,Northern_Ireland!Y282)</f>
        <v>4.451160016253298</v>
      </c>
      <c r="T282" s="198" t="s">
        <v>36</v>
      </c>
      <c r="U282" s="199"/>
      <c r="V282" s="199"/>
      <c r="W282" s="199"/>
      <c r="X282" s="199"/>
      <c r="Y282" s="199"/>
      <c r="Z282" s="199"/>
      <c r="AA282" s="199"/>
      <c r="AB282" s="199"/>
      <c r="AC282" s="199" t="s">
        <v>47</v>
      </c>
      <c r="AD282" s="199" t="s">
        <v>36</v>
      </c>
      <c r="AE282" s="199"/>
      <c r="AF282" s="199"/>
    </row>
    <row r="283" spans="1:32" customFormat="1" ht="13.2" x14ac:dyDescent="0.25">
      <c r="A283" s="82" t="s">
        <v>494</v>
      </c>
      <c r="B283" s="83"/>
      <c r="C283" s="83"/>
      <c r="D283" s="83"/>
      <c r="E283" s="83" t="s">
        <v>495</v>
      </c>
      <c r="F283" s="84" t="s">
        <v>35</v>
      </c>
      <c r="G283" s="85">
        <f>AVERAGE(North_East!W283,North_East!X283,North_East!Y283)</f>
        <v>1.6246465227575257</v>
      </c>
      <c r="H283" s="85">
        <f>AVERAGE(North_West!W283,North_West!X283,North_West!Y283)</f>
        <v>1.8223782246330995</v>
      </c>
      <c r="I283" s="85">
        <f>AVERAGE(Yorkshire_and_The_Humber!W283,Yorkshire_and_The_Humber!X283,Yorkshire_and_The_Humber!Y283)</f>
        <v>1.334970884036401</v>
      </c>
      <c r="J283" s="85">
        <f>AVERAGE(East_Midlands!W283,East_Midlands!X283,East_Midlands!Y283)</f>
        <v>1.9687197188764498</v>
      </c>
      <c r="K283" s="85">
        <f>AVERAGE(West_Midlands!W283,West_Midlands!X283,West_Midlands!Y283)</f>
        <v>1.1702432336353821</v>
      </c>
      <c r="L283" s="85">
        <f>AVERAGE(East!W283,East!X283,East!Y283)</f>
        <v>1.8311787502860877</v>
      </c>
      <c r="M283" s="85">
        <f>AVERAGE(London!W283,London!X283,London!Y283)</f>
        <v>0.7320759676032248</v>
      </c>
      <c r="N283" s="85">
        <f>AVERAGE(South_East!W283,South_East!X283,South_East!Y283)</f>
        <v>1.2881227553380423</v>
      </c>
      <c r="O283" s="85">
        <f>AVERAGE(South_West!U283:V283,South_West!X283,South_West!Y283)</f>
        <v>1.4130428155699941</v>
      </c>
      <c r="P283" s="85">
        <f>AVERAGE(England!W283,England!X283,England!Y283)</f>
        <v>1.3873855841614524</v>
      </c>
      <c r="Q283" s="85">
        <f>AVERAGE(Wales!W283,Wales!X283,Wales!Y283)</f>
        <v>1.2440512704047262</v>
      </c>
      <c r="R283" s="85">
        <f>AVERAGE(Scotland!W283,Scotland!X283,Scotland!Y283)</f>
        <v>1.956793745712613</v>
      </c>
      <c r="S283" s="85">
        <f>AVERAGE(Northern_Ireland!W283,Northern_Ireland!X283,Northern_Ireland!Y283)</f>
        <v>1.308492566989846</v>
      </c>
      <c r="T283" s="198" t="s">
        <v>36</v>
      </c>
      <c r="U283" s="199"/>
      <c r="V283" s="199" t="s">
        <v>36</v>
      </c>
      <c r="W283" s="199" t="s">
        <v>36</v>
      </c>
      <c r="X283" s="199" t="s">
        <v>36</v>
      </c>
      <c r="Y283" s="199"/>
      <c r="Z283" s="199" t="s">
        <v>36</v>
      </c>
      <c r="AA283" s="199" t="s">
        <v>36</v>
      </c>
      <c r="AB283" s="199" t="s">
        <v>36</v>
      </c>
      <c r="AC283" s="199"/>
      <c r="AD283" s="199" t="s">
        <v>36</v>
      </c>
      <c r="AE283" s="199" t="s">
        <v>36</v>
      </c>
      <c r="AF283" s="199"/>
    </row>
    <row r="284" spans="1:32" customFormat="1" ht="13.2" x14ac:dyDescent="0.25">
      <c r="A284" s="82">
        <v>286</v>
      </c>
      <c r="B284" s="83"/>
      <c r="C284" s="83"/>
      <c r="D284" s="83" t="s">
        <v>496</v>
      </c>
      <c r="E284" s="83"/>
      <c r="F284" s="84" t="s">
        <v>35</v>
      </c>
      <c r="G284" s="85">
        <f>AVERAGE(North_East!W284,North_East!X284,North_East!Y284)</f>
        <v>4.5358949377256925</v>
      </c>
      <c r="H284" s="85">
        <f>AVERAGE(North_West!W284,North_West!X284,North_West!Y284)</f>
        <v>4.2839821919175831</v>
      </c>
      <c r="I284" s="85">
        <f>AVERAGE(Yorkshire_and_The_Humber!W284,Yorkshire_and_The_Humber!X284,Yorkshire_and_The_Humber!Y284)</f>
        <v>4.5584772152570432</v>
      </c>
      <c r="J284" s="85">
        <f>AVERAGE(East_Midlands!W284,East_Midlands!X284,East_Midlands!Y284)</f>
        <v>5.0052760541950931</v>
      </c>
      <c r="K284" s="85">
        <f>AVERAGE(West_Midlands!W284,West_Midlands!X284,West_Midlands!Y284)</f>
        <v>4.6829927721468456</v>
      </c>
      <c r="L284" s="85">
        <f>AVERAGE(East!W284,East!X284,East!Y284)</f>
        <v>5.9030431441492199</v>
      </c>
      <c r="M284" s="85">
        <f>AVERAGE(London!W284,London!X284,London!Y284)</f>
        <v>4.4394998484942585</v>
      </c>
      <c r="N284" s="85">
        <f>AVERAGE(South_East!W284,South_East!X284,South_East!Y284)</f>
        <v>7.3519005729043174</v>
      </c>
      <c r="O284" s="85">
        <f>AVERAGE(South_West!U284:V284,South_West!X284,South_West!Y284)</f>
        <v>6.2230877348806191</v>
      </c>
      <c r="P284" s="85">
        <f>AVERAGE(England!W284,England!X284,England!Y284)</f>
        <v>5.3573219722336702</v>
      </c>
      <c r="Q284" s="85">
        <f>AVERAGE(Wales!W284,Wales!X284,Wales!Y284)</f>
        <v>6.6441947564564998</v>
      </c>
      <c r="R284" s="85">
        <f>AVERAGE(Scotland!W284,Scotland!X284,Scotland!Y284)</f>
        <v>5.3984503571461415</v>
      </c>
      <c r="S284" s="85">
        <f>AVERAGE(Northern_Ireland!W284,Northern_Ireland!X284,Northern_Ireland!Y284)</f>
        <v>3.1420108310719961</v>
      </c>
      <c r="T284" s="198" t="s">
        <v>36</v>
      </c>
      <c r="U284" s="199"/>
      <c r="V284" s="199"/>
      <c r="W284" s="199"/>
      <c r="X284" s="199"/>
      <c r="Y284" s="199"/>
      <c r="Z284" s="199"/>
      <c r="AA284" s="199"/>
      <c r="AB284" s="199"/>
      <c r="AC284" s="199" t="s">
        <v>47</v>
      </c>
      <c r="AD284" s="199" t="s">
        <v>36</v>
      </c>
      <c r="AE284" s="199" t="s">
        <v>36</v>
      </c>
      <c r="AF284" s="199"/>
    </row>
    <row r="285" spans="1:32" customFormat="1" ht="13.2" x14ac:dyDescent="0.25">
      <c r="A285" s="82" t="s">
        <v>497</v>
      </c>
      <c r="B285" s="83"/>
      <c r="C285" s="83"/>
      <c r="D285" s="83" t="s">
        <v>498</v>
      </c>
      <c r="E285" s="83"/>
      <c r="F285" s="84" t="s">
        <v>35</v>
      </c>
      <c r="G285" s="85">
        <f>AVERAGE(North_East!W285,North_East!X285,North_East!Y285)</f>
        <v>28.360606964571755</v>
      </c>
      <c r="H285" s="85">
        <f>AVERAGE(North_West!W285,North_West!X285,North_West!Y285)</f>
        <v>30.892945387775672</v>
      </c>
      <c r="I285" s="85">
        <f>AVERAGE(Yorkshire_and_The_Humber!W285,Yorkshire_and_The_Humber!X285,Yorkshire_and_The_Humber!Y285)</f>
        <v>29.280282270149659</v>
      </c>
      <c r="J285" s="85">
        <f>AVERAGE(East_Midlands!W285,East_Midlands!X285,East_Midlands!Y285)</f>
        <v>25.006259181838075</v>
      </c>
      <c r="K285" s="85">
        <f>AVERAGE(West_Midlands!W285,West_Midlands!X285,West_Midlands!Y285)</f>
        <v>27.138003191501706</v>
      </c>
      <c r="L285" s="85">
        <f>AVERAGE(East!W285,East!X285,East!Y285)</f>
        <v>28.217666614072428</v>
      </c>
      <c r="M285" s="85">
        <f>AVERAGE(London!W285,London!X285,London!Y285)</f>
        <v>44.012729202402006</v>
      </c>
      <c r="N285" s="85">
        <f>AVERAGE(South_East!W285,South_East!X285,South_East!Y285)</f>
        <v>30.508095499738456</v>
      </c>
      <c r="O285" s="85">
        <f>AVERAGE(South_West!U285:V285,South_West!X285,South_West!Y285)</f>
        <v>26.465001633547615</v>
      </c>
      <c r="P285" s="85">
        <f>AVERAGE(England!W285,England!X285,England!Y285)</f>
        <v>30.932725955851861</v>
      </c>
      <c r="Q285" s="85">
        <f>AVERAGE(Wales!W285,Wales!X285,Wales!Y285)</f>
        <v>29.82663321741229</v>
      </c>
      <c r="R285" s="85">
        <f>AVERAGE(Scotland!W285,Scotland!X285,Scotland!Y285)</f>
        <v>27.506894155778067</v>
      </c>
      <c r="S285" s="85">
        <f>AVERAGE(Northern_Ireland!W285,Northern_Ireland!X285,Northern_Ireland!Y285)</f>
        <v>37.073977132800586</v>
      </c>
      <c r="T285" s="198"/>
      <c r="U285" s="199" t="s">
        <v>47</v>
      </c>
      <c r="V285" s="199" t="s">
        <v>47</v>
      </c>
      <c r="W285" s="199"/>
      <c r="X285" s="199"/>
      <c r="Y285" s="199" t="s">
        <v>47</v>
      </c>
      <c r="Z285" s="199" t="s">
        <v>47</v>
      </c>
      <c r="AA285" s="199" t="s">
        <v>47</v>
      </c>
      <c r="AB285" s="199" t="s">
        <v>47</v>
      </c>
      <c r="AC285" s="199" t="s">
        <v>632</v>
      </c>
      <c r="AD285" s="199"/>
      <c r="AE285" s="199" t="s">
        <v>47</v>
      </c>
      <c r="AF285" s="199" t="s">
        <v>47</v>
      </c>
    </row>
    <row r="286" spans="1:32" customFormat="1" ht="13.2" x14ac:dyDescent="0.25">
      <c r="A286" s="82" t="s">
        <v>499</v>
      </c>
      <c r="B286" s="83"/>
      <c r="C286" s="83"/>
      <c r="D286" s="83"/>
      <c r="E286" s="83" t="s">
        <v>500</v>
      </c>
      <c r="F286" s="84" t="s">
        <v>35</v>
      </c>
      <c r="G286" s="85">
        <f>AVERAGE(North_East!W286,North_East!X286,North_East!Y286)</f>
        <v>5.947766907171121</v>
      </c>
      <c r="H286" s="85">
        <f>AVERAGE(North_West!W286,North_West!X286,North_West!Y286)</f>
        <v>8.5189040659444935</v>
      </c>
      <c r="I286" s="85">
        <f>AVERAGE(Yorkshire_and_The_Humber!W286,Yorkshire_and_The_Humber!X286,Yorkshire_and_The_Humber!Y286)</f>
        <v>7.0765591255572913</v>
      </c>
      <c r="J286" s="85">
        <f>AVERAGE(East_Midlands!W286,East_Midlands!X286,East_Midlands!Y286)</f>
        <v>7.058299033183066</v>
      </c>
      <c r="K286" s="85">
        <f>AVERAGE(West_Midlands!W286,West_Midlands!X286,West_Midlands!Y286)</f>
        <v>10.131170618313227</v>
      </c>
      <c r="L286" s="85">
        <f>AVERAGE(East!W286,East!X286,East!Y286)</f>
        <v>7.7651294772230983</v>
      </c>
      <c r="M286" s="85">
        <f>AVERAGE(London!W286,London!X286,London!Y286)</f>
        <v>21.957629793179176</v>
      </c>
      <c r="N286" s="85">
        <f>AVERAGE(South_East!W286,South_East!X286,South_East!Y286)</f>
        <v>10.855214700011373</v>
      </c>
      <c r="O286" s="85">
        <f>AVERAGE(South_West!U286:V286,South_West!X286,South_West!Y286)</f>
        <v>7.472222009547826</v>
      </c>
      <c r="P286" s="85">
        <f>AVERAGE(England!W286,England!X286,England!Y286)</f>
        <v>10.373707412317946</v>
      </c>
      <c r="Q286" s="85">
        <f>AVERAGE(Wales!W286,Wales!X286,Wales!Y286)</f>
        <v>7.2199237694504257</v>
      </c>
      <c r="R286" s="85">
        <f>AVERAGE(Scotland!W286,Scotland!X286,Scotland!Y286)</f>
        <v>5.1880399887832835</v>
      </c>
      <c r="S286" s="85">
        <f>AVERAGE(Northern_Ireland!W286,Northern_Ireland!X286,Northern_Ireland!Y286)</f>
        <v>6.2309332771402923</v>
      </c>
      <c r="T286" s="198" t="s">
        <v>36</v>
      </c>
      <c r="U286" s="199"/>
      <c r="V286" s="199" t="s">
        <v>36</v>
      </c>
      <c r="W286" s="199" t="s">
        <v>36</v>
      </c>
      <c r="X286" s="199" t="s">
        <v>36</v>
      </c>
      <c r="Y286" s="199"/>
      <c r="Z286" s="199"/>
      <c r="AA286" s="199"/>
      <c r="AB286" s="199"/>
      <c r="AC286" s="199" t="s">
        <v>47</v>
      </c>
      <c r="AD286" s="199" t="s">
        <v>36</v>
      </c>
      <c r="AE286" s="199"/>
      <c r="AF286" s="199"/>
    </row>
    <row r="287" spans="1:32" customFormat="1" ht="13.2" x14ac:dyDescent="0.25">
      <c r="A287" s="82" t="s">
        <v>501</v>
      </c>
      <c r="B287" s="83"/>
      <c r="C287" s="83"/>
      <c r="D287" s="83"/>
      <c r="E287" s="83" t="s">
        <v>502</v>
      </c>
      <c r="F287" s="84" t="s">
        <v>35</v>
      </c>
      <c r="G287" s="85">
        <f>AVERAGE(North_East!W287,North_East!X287,North_East!Y287)</f>
        <v>8.4771261983500406</v>
      </c>
      <c r="H287" s="85">
        <f>AVERAGE(North_West!W287,North_West!X287,North_West!Y287)</f>
        <v>10.535463821869236</v>
      </c>
      <c r="I287" s="85">
        <f>AVERAGE(Yorkshire_and_The_Humber!W287,Yorkshire_and_The_Humber!X287,Yorkshire_and_The_Humber!Y287)</f>
        <v>8.0819874454632075</v>
      </c>
      <c r="J287" s="85">
        <f>AVERAGE(East_Midlands!W287,East_Midlands!X287,East_Midlands!Y287)</f>
        <v>7.155848544376159</v>
      </c>
      <c r="K287" s="85">
        <f>AVERAGE(West_Midlands!W287,West_Midlands!X287,West_Midlands!Y287)</f>
        <v>7.596412552422863</v>
      </c>
      <c r="L287" s="85">
        <f>AVERAGE(East!W287,East!X287,East!Y287)</f>
        <v>7.9805239570288959</v>
      </c>
      <c r="M287" s="85">
        <f>AVERAGE(London!W287,London!X287,London!Y287)</f>
        <v>6.1905618904362818</v>
      </c>
      <c r="N287" s="85">
        <f>AVERAGE(South_East!W287,South_East!X287,South_East!Y287)</f>
        <v>7.3650882767894403</v>
      </c>
      <c r="O287" s="85">
        <f>AVERAGE(South_West!U287:V287,South_West!X287,South_West!Y287)</f>
        <v>8.0236807832287962</v>
      </c>
      <c r="P287" s="85">
        <f>AVERAGE(England!W287,England!X287,England!Y287)</f>
        <v>7.8843011172034965</v>
      </c>
      <c r="Q287" s="85">
        <f>AVERAGE(Wales!W287,Wales!X287,Wales!Y287)</f>
        <v>9.3955671619134442</v>
      </c>
      <c r="R287" s="85">
        <f>AVERAGE(Scotland!W287,Scotland!X287,Scotland!Y287)</f>
        <v>8.0384174804559567</v>
      </c>
      <c r="S287" s="85">
        <f>AVERAGE(Northern_Ireland!W287,Northern_Ireland!X287,Northern_Ireland!Y287)</f>
        <v>9.9228922971020435</v>
      </c>
      <c r="T287" s="198"/>
      <c r="U287" s="199" t="s">
        <v>47</v>
      </c>
      <c r="V287" s="199"/>
      <c r="W287" s="199"/>
      <c r="X287" s="199"/>
      <c r="Y287" s="199"/>
      <c r="Z287" s="199"/>
      <c r="AA287" s="199" t="s">
        <v>47</v>
      </c>
      <c r="AB287" s="199"/>
      <c r="AC287" s="199" t="s">
        <v>632</v>
      </c>
      <c r="AD287" s="199"/>
      <c r="AE287" s="199"/>
      <c r="AF287" s="199"/>
    </row>
    <row r="288" spans="1:32" customFormat="1" ht="13.2" x14ac:dyDescent="0.25">
      <c r="A288" s="82" t="s">
        <v>503</v>
      </c>
      <c r="B288" s="83"/>
      <c r="C288" s="83"/>
      <c r="D288" s="83"/>
      <c r="E288" s="83" t="s">
        <v>504</v>
      </c>
      <c r="F288" s="84" t="s">
        <v>35</v>
      </c>
      <c r="G288" s="85">
        <f>AVERAGE(North_East!W288,North_East!X288,North_East!Y288)</f>
        <v>13.935713859050589</v>
      </c>
      <c r="H288" s="85">
        <f>AVERAGE(North_West!W288,North_West!X288,North_West!Y288)</f>
        <v>11.838577499961955</v>
      </c>
      <c r="I288" s="85">
        <f>AVERAGE(Yorkshire_and_The_Humber!W288,Yorkshire_and_The_Humber!X288,Yorkshire_and_The_Humber!Y288)</f>
        <v>14.121735699129159</v>
      </c>
      <c r="J288" s="85">
        <f>AVERAGE(East_Midlands!W288,East_Midlands!X288,East_Midlands!Y288)</f>
        <v>10.792111604278846</v>
      </c>
      <c r="K288" s="85">
        <f>AVERAGE(West_Midlands!W288,West_Midlands!X288,West_Midlands!Y288)</f>
        <v>9.4104200207656081</v>
      </c>
      <c r="L288" s="85">
        <f>AVERAGE(East!W288,East!X288,East!Y288)</f>
        <v>12.472013179820431</v>
      </c>
      <c r="M288" s="85">
        <f>AVERAGE(London!W288,London!X288,London!Y288)</f>
        <v>15.864537518786554</v>
      </c>
      <c r="N288" s="85">
        <f>AVERAGE(South_East!W288,South_East!X288,South_East!Y288)</f>
        <v>12.287792522937641</v>
      </c>
      <c r="O288" s="85">
        <f>AVERAGE(South_West!U288:V288,South_West!X288,South_West!Y288)</f>
        <v>10.969098840770993</v>
      </c>
      <c r="P288" s="85">
        <f>AVERAGE(England!W288,England!X288,England!Y288)</f>
        <v>12.674717426330409</v>
      </c>
      <c r="Q288" s="85">
        <f>AVERAGE(Wales!W288,Wales!X288,Wales!Y288)</f>
        <v>13.211142286048419</v>
      </c>
      <c r="R288" s="85">
        <f>AVERAGE(Scotland!W288,Scotland!X288,Scotland!Y288)</f>
        <v>14.280436686538829</v>
      </c>
      <c r="S288" s="85">
        <f>AVERAGE(Northern_Ireland!W288,Northern_Ireland!X288,Northern_Ireland!Y288)</f>
        <v>20.920151558558256</v>
      </c>
      <c r="T288" s="198" t="s">
        <v>36</v>
      </c>
      <c r="U288" s="199" t="s">
        <v>47</v>
      </c>
      <c r="V288" s="199"/>
      <c r="W288" s="199"/>
      <c r="X288" s="199"/>
      <c r="Y288" s="199" t="s">
        <v>36</v>
      </c>
      <c r="Z288" s="199"/>
      <c r="AA288" s="199"/>
      <c r="AB288" s="199"/>
      <c r="AC288" s="199" t="s">
        <v>47</v>
      </c>
      <c r="AD288" s="199"/>
      <c r="AE288" s="199"/>
      <c r="AF288" s="199" t="s">
        <v>47</v>
      </c>
    </row>
    <row r="289" spans="1:32" customFormat="1" ht="13.2" x14ac:dyDescent="0.25">
      <c r="A289" s="82">
        <v>290</v>
      </c>
      <c r="B289" s="83"/>
      <c r="C289" s="83"/>
      <c r="D289" s="83" t="s">
        <v>505</v>
      </c>
      <c r="E289" s="83"/>
      <c r="F289" s="84" t="s">
        <v>35</v>
      </c>
      <c r="G289" s="85">
        <f>AVERAGE(North_East!W289,North_East!X289,North_East!Y289)</f>
        <v>5.1041243263016591</v>
      </c>
      <c r="H289" s="85">
        <f>AVERAGE(North_West!W289,North_West!X289,North_West!Y289)</f>
        <v>6.5574712539269884</v>
      </c>
      <c r="I289" s="85">
        <f>AVERAGE(Yorkshire_and_The_Humber!W289,Yorkshire_and_The_Humber!X289,Yorkshire_and_The_Humber!Y289)</f>
        <v>7.9502167905490113</v>
      </c>
      <c r="J289" s="85">
        <f>AVERAGE(East_Midlands!W289,East_Midlands!X289,East_Midlands!Y289)</f>
        <v>12.379613036002903</v>
      </c>
      <c r="K289" s="85">
        <f>AVERAGE(West_Midlands!W289,West_Midlands!X289,West_Midlands!Y289)</f>
        <v>3.4186813910657943</v>
      </c>
      <c r="L289" s="85">
        <f>AVERAGE(East!W289,East!X289,East!Y289)</f>
        <v>15.177974667995557</v>
      </c>
      <c r="M289" s="85">
        <f>AVERAGE(London!W289,London!X289,London!Y289)</f>
        <v>15.436015031637012</v>
      </c>
      <c r="N289" s="85">
        <f>AVERAGE(South_East!W289,South_East!X289,South_East!Y289)</f>
        <v>5.766639679215154</v>
      </c>
      <c r="O289" s="85">
        <f>AVERAGE(South_West!U289:V289,South_West!X289,South_West!Y289)</f>
        <v>2.5528977938312623</v>
      </c>
      <c r="P289" s="85">
        <f>AVERAGE(England!W289,England!X289,England!Y289)</f>
        <v>8.4178016575749695</v>
      </c>
      <c r="Q289" s="85">
        <f>AVERAGE(Wales!W289,Wales!X289,Wales!Y289)</f>
        <v>8.0255452750176524</v>
      </c>
      <c r="R289" s="85">
        <f>AVERAGE(Scotland!W289,Scotland!X289,Scotland!Y289)</f>
        <v>6.9152821817169494</v>
      </c>
      <c r="S289" s="85">
        <f>AVERAGE(Northern_Ireland!W289,Northern_Ireland!X289,Northern_Ireland!Y289)</f>
        <v>3.562330826341396</v>
      </c>
      <c r="T289" s="198" t="s">
        <v>36</v>
      </c>
      <c r="U289" s="199" t="s">
        <v>36</v>
      </c>
      <c r="V289" s="199" t="s">
        <v>36</v>
      </c>
      <c r="W289" s="199" t="s">
        <v>36</v>
      </c>
      <c r="X289" s="199" t="s">
        <v>36</v>
      </c>
      <c r="Y289" s="199" t="s">
        <v>36</v>
      </c>
      <c r="Z289" s="199" t="s">
        <v>36</v>
      </c>
      <c r="AA289" s="199" t="s">
        <v>36</v>
      </c>
      <c r="AB289" s="199" t="s">
        <v>36</v>
      </c>
      <c r="AC289" s="199"/>
      <c r="AD289" s="199" t="s">
        <v>36</v>
      </c>
      <c r="AE289" s="199" t="s">
        <v>36</v>
      </c>
      <c r="AF289" s="199" t="s">
        <v>36</v>
      </c>
    </row>
    <row r="290" spans="1:32" customFormat="1" ht="13.2" x14ac:dyDescent="0.25">
      <c r="A290" s="82">
        <v>291</v>
      </c>
      <c r="B290" s="83"/>
      <c r="C290" s="83"/>
      <c r="D290" s="83" t="s">
        <v>506</v>
      </c>
      <c r="E290" s="83"/>
      <c r="F290" s="84" t="s">
        <v>35</v>
      </c>
      <c r="G290" s="85">
        <f>AVERAGE(North_East!W290,North_East!X290,North_East!Y290)</f>
        <v>0.48834120358878713</v>
      </c>
      <c r="H290" s="85">
        <f>AVERAGE(North_West!W290,North_West!X290,North_West!Y290)</f>
        <v>1.221564348214228</v>
      </c>
      <c r="I290" s="85">
        <f>AVERAGE(Yorkshire_and_The_Humber!W290,Yorkshire_and_The_Humber!X290,Yorkshire_and_The_Humber!Y290)</f>
        <v>1.9381664831606606</v>
      </c>
      <c r="J290" s="85">
        <f>AVERAGE(East_Midlands!W290,East_Midlands!X290,East_Midlands!Y290)</f>
        <v>1.2988138816670329</v>
      </c>
      <c r="K290" s="85">
        <f>AVERAGE(West_Midlands!W290,West_Midlands!X290,West_Midlands!Y290)</f>
        <v>1.2524879413565417</v>
      </c>
      <c r="L290" s="85">
        <f>AVERAGE(East!W290,East!X290,East!Y290)</f>
        <v>1.2885075467989069</v>
      </c>
      <c r="M290" s="85">
        <f>AVERAGE(London!W290,London!X290,London!Y290)</f>
        <v>3.0472005628480332</v>
      </c>
      <c r="N290" s="85">
        <f>AVERAGE(South_East!W290,South_East!X290,South_East!Y290)</f>
        <v>2.9140620452524426</v>
      </c>
      <c r="O290" s="85">
        <f>AVERAGE(South_West!U290:V290,South_West!X290,South_West!Y290)</f>
        <v>1.5301294659504863</v>
      </c>
      <c r="P290" s="85">
        <f>AVERAGE(England!W290,England!X290,England!Y290)</f>
        <v>1.7718246735869483</v>
      </c>
      <c r="Q290" s="85">
        <f>AVERAGE(Wales!W290,Wales!X290,Wales!Y290)</f>
        <v>2.2974979579610273</v>
      </c>
      <c r="R290" s="85">
        <f>AVERAGE(Scotland!W290,Scotland!X290,Scotland!Y290)</f>
        <v>2.338380985571316</v>
      </c>
      <c r="S290" s="85">
        <f>AVERAGE(Northern_Ireland!W290,Northern_Ireland!X290,Northern_Ireland!Y290)</f>
        <v>1.7881040140518352</v>
      </c>
      <c r="T290" s="198" t="s">
        <v>36</v>
      </c>
      <c r="U290" s="199" t="s">
        <v>36</v>
      </c>
      <c r="V290" s="199" t="s">
        <v>36</v>
      </c>
      <c r="W290" s="199" t="s">
        <v>36</v>
      </c>
      <c r="X290" s="199" t="s">
        <v>36</v>
      </c>
      <c r="Y290" s="199" t="s">
        <v>36</v>
      </c>
      <c r="Z290" s="199" t="s">
        <v>36</v>
      </c>
      <c r="AA290" s="199" t="s">
        <v>36</v>
      </c>
      <c r="AB290" s="199" t="s">
        <v>36</v>
      </c>
      <c r="AC290" s="199"/>
      <c r="AD290" s="199" t="s">
        <v>36</v>
      </c>
      <c r="AE290" s="199" t="s">
        <v>36</v>
      </c>
      <c r="AF290" s="199" t="s">
        <v>36</v>
      </c>
    </row>
    <row r="291" spans="1:32" customFormat="1" ht="13.2" x14ac:dyDescent="0.25">
      <c r="A291" s="82">
        <v>294</v>
      </c>
      <c r="B291" s="83"/>
      <c r="C291" s="83"/>
      <c r="D291" s="83" t="s">
        <v>507</v>
      </c>
      <c r="E291" s="83"/>
      <c r="F291" s="84" t="s">
        <v>35</v>
      </c>
      <c r="G291" s="85">
        <f>AVERAGE(North_East!W291,North_East!X291,North_East!Y291)</f>
        <v>3.0849872504755909</v>
      </c>
      <c r="H291" s="85">
        <f>AVERAGE(North_West!W291,North_West!X291,North_West!Y291)</f>
        <v>2.9305980209246321</v>
      </c>
      <c r="I291" s="85">
        <f>AVERAGE(Yorkshire_and_The_Humber!W291,Yorkshire_and_The_Humber!X291,Yorkshire_and_The_Humber!Y291)</f>
        <v>3.3436993826017924</v>
      </c>
      <c r="J291" s="85">
        <f>AVERAGE(East_Midlands!W291,East_Midlands!X291,East_Midlands!Y291)</f>
        <v>2.5148146777976828</v>
      </c>
      <c r="K291" s="85">
        <f>AVERAGE(West_Midlands!W291,West_Midlands!X291,West_Midlands!Y291)</f>
        <v>2.6502286436559839</v>
      </c>
      <c r="L291" s="85">
        <f>AVERAGE(East!W291,East!X291,East!Y291)</f>
        <v>3.8885726559707674</v>
      </c>
      <c r="M291" s="85">
        <f>AVERAGE(London!W291,London!X291,London!Y291)</f>
        <v>2.2761972499820469</v>
      </c>
      <c r="N291" s="85">
        <f>AVERAGE(South_East!W291,South_East!X291,South_East!Y291)</f>
        <v>4.1812473065172053</v>
      </c>
      <c r="O291" s="85">
        <f>AVERAGE(South_West!U291:V291,South_West!X291,South_West!Y291)</f>
        <v>3.6870266795229929</v>
      </c>
      <c r="P291" s="85">
        <f>AVERAGE(England!W291,England!X291,England!Y291)</f>
        <v>3.2980358919367254</v>
      </c>
      <c r="Q291" s="85">
        <f>AVERAGE(Wales!W291,Wales!X291,Wales!Y291)</f>
        <v>3.1343573444424799</v>
      </c>
      <c r="R291" s="85">
        <f>AVERAGE(Scotland!W291,Scotland!X291,Scotland!Y291)</f>
        <v>2.464721151807296</v>
      </c>
      <c r="S291" s="85">
        <f>AVERAGE(Northern_Ireland!W291,Northern_Ireland!X291,Northern_Ireland!Y291)</f>
        <v>2.0191677719787351</v>
      </c>
      <c r="T291" s="198" t="s">
        <v>36</v>
      </c>
      <c r="U291" s="199"/>
      <c r="V291" s="199" t="s">
        <v>36</v>
      </c>
      <c r="W291" s="199"/>
      <c r="X291" s="199"/>
      <c r="Y291" s="199"/>
      <c r="Z291" s="199" t="s">
        <v>36</v>
      </c>
      <c r="AA291" s="199"/>
      <c r="AB291" s="199"/>
      <c r="AC291" s="199" t="s">
        <v>47</v>
      </c>
      <c r="AD291" s="199" t="s">
        <v>36</v>
      </c>
      <c r="AE291" s="199" t="s">
        <v>36</v>
      </c>
      <c r="AF291" s="199"/>
    </row>
    <row r="292" spans="1:32" customFormat="1" ht="13.2" x14ac:dyDescent="0.25">
      <c r="A292" s="82" t="s">
        <v>508</v>
      </c>
      <c r="B292" s="83"/>
      <c r="C292" s="83"/>
      <c r="D292" s="83" t="s">
        <v>509</v>
      </c>
      <c r="E292" s="83"/>
      <c r="F292" s="84" t="s">
        <v>35</v>
      </c>
      <c r="G292" s="85">
        <f>AVERAGE(North_East!W292,North_East!X292,North_East!Y292)</f>
        <v>18.652518285506641</v>
      </c>
      <c r="H292" s="85">
        <f>AVERAGE(North_West!W292,North_West!X292,North_West!Y292)</f>
        <v>18.856640921786475</v>
      </c>
      <c r="I292" s="85">
        <f>AVERAGE(Yorkshire_and_The_Humber!W292,Yorkshire_and_The_Humber!X292,Yorkshire_and_The_Humber!Y292)</f>
        <v>19.205395075490351</v>
      </c>
      <c r="J292" s="85">
        <f>AVERAGE(East_Midlands!W292,East_Midlands!X292,East_Midlands!Y292)</f>
        <v>17.181518030269004</v>
      </c>
      <c r="K292" s="85">
        <f>AVERAGE(West_Midlands!W292,West_Midlands!X292,West_Midlands!Y292)</f>
        <v>16.009632406809946</v>
      </c>
      <c r="L292" s="85">
        <f>AVERAGE(East!W292,East!X292,East!Y292)</f>
        <v>20.763438251517865</v>
      </c>
      <c r="M292" s="85">
        <f>AVERAGE(London!W292,London!X292,London!Y292)</f>
        <v>22.367905113288145</v>
      </c>
      <c r="N292" s="85">
        <f>AVERAGE(South_East!W292,South_East!X292,South_East!Y292)</f>
        <v>21.614545335189003</v>
      </c>
      <c r="O292" s="85">
        <f>AVERAGE(South_West!U292:V292,South_West!X292,South_West!Y292)</f>
        <v>19.993563939253509</v>
      </c>
      <c r="P292" s="85">
        <f>AVERAGE(England!W292,England!X292,England!Y292)</f>
        <v>20.107599914076953</v>
      </c>
      <c r="Q292" s="85">
        <f>AVERAGE(Wales!W292,Wales!X292,Wales!Y292)</f>
        <v>18.084326180993102</v>
      </c>
      <c r="R292" s="85">
        <f>AVERAGE(Scotland!W292,Scotland!X292,Scotland!Y292)</f>
        <v>26.436774603002657</v>
      </c>
      <c r="S292" s="85">
        <f>AVERAGE(Northern_Ireland!W292,Northern_Ireland!X292,Northern_Ireland!Y292)</f>
        <v>20.93408958605589</v>
      </c>
      <c r="T292" s="198"/>
      <c r="U292" s="199" t="s">
        <v>47</v>
      </c>
      <c r="V292" s="199" t="s">
        <v>47</v>
      </c>
      <c r="W292" s="199" t="s">
        <v>47</v>
      </c>
      <c r="X292" s="199" t="s">
        <v>47</v>
      </c>
      <c r="Y292" s="199" t="s">
        <v>47</v>
      </c>
      <c r="Z292" s="199" t="s">
        <v>47</v>
      </c>
      <c r="AA292" s="199" t="s">
        <v>47</v>
      </c>
      <c r="AB292" s="199" t="s">
        <v>47</v>
      </c>
      <c r="AC292" s="199" t="s">
        <v>632</v>
      </c>
      <c r="AD292" s="199" t="s">
        <v>47</v>
      </c>
      <c r="AE292" s="199" t="s">
        <v>47</v>
      </c>
      <c r="AF292" s="199" t="s">
        <v>47</v>
      </c>
    </row>
    <row r="293" spans="1:32" customFormat="1" ht="13.2" x14ac:dyDescent="0.25">
      <c r="A293" s="82" t="s">
        <v>510</v>
      </c>
      <c r="B293" s="83"/>
      <c r="C293" s="83"/>
      <c r="D293" s="83"/>
      <c r="E293" s="83" t="s">
        <v>511</v>
      </c>
      <c r="F293" s="84" t="s">
        <v>35</v>
      </c>
      <c r="G293" s="85">
        <f>AVERAGE(North_East!W293,North_East!X293,North_East!Y293)</f>
        <v>2.3385610207361789</v>
      </c>
      <c r="H293" s="85">
        <f>AVERAGE(North_West!W293,North_West!X293,North_West!Y293)</f>
        <v>2.9143896873139217</v>
      </c>
      <c r="I293" s="85">
        <f>AVERAGE(Yorkshire_and_The_Humber!W293,Yorkshire_and_The_Humber!X293,Yorkshire_and_The_Humber!Y293)</f>
        <v>3.0753695955429183</v>
      </c>
      <c r="J293" s="85">
        <f>AVERAGE(East_Midlands!W293,East_Midlands!X293,East_Midlands!Y293)</f>
        <v>2.2235250462320804</v>
      </c>
      <c r="K293" s="85">
        <f>AVERAGE(West_Midlands!W293,West_Midlands!X293,West_Midlands!Y293)</f>
        <v>2.2850992063163869</v>
      </c>
      <c r="L293" s="85">
        <f>AVERAGE(East!W293,East!X293,East!Y293)</f>
        <v>1.9630499345042163</v>
      </c>
      <c r="M293" s="85">
        <f>AVERAGE(London!W293,London!X293,London!Y293)</f>
        <v>1.393883880373376</v>
      </c>
      <c r="N293" s="85">
        <f>AVERAGE(South_East!W293,South_East!X293,South_East!Y293)</f>
        <v>2.322570983328299</v>
      </c>
      <c r="O293" s="85">
        <f>AVERAGE(South_West!U293:V293,South_West!X293,South_West!Y293)</f>
        <v>2.3790546984722285</v>
      </c>
      <c r="P293" s="85">
        <f>AVERAGE(England!W293,England!X293,England!Y293)</f>
        <v>2.3032794224376265</v>
      </c>
      <c r="Q293" s="85">
        <f>AVERAGE(Wales!W293,Wales!X293,Wales!Y293)</f>
        <v>2.4272123444419593</v>
      </c>
      <c r="R293" s="85">
        <f>AVERAGE(Scotland!W293,Scotland!X293,Scotland!Y293)</f>
        <v>3.8291198748374824</v>
      </c>
      <c r="S293" s="85">
        <f>AVERAGE(Northern_Ireland!W293,Northern_Ireland!X293,Northern_Ireland!Y293)</f>
        <v>3.1591642169084779</v>
      </c>
      <c r="T293" s="198" t="s">
        <v>36</v>
      </c>
      <c r="U293" s="199"/>
      <c r="V293" s="199"/>
      <c r="W293" s="199" t="s">
        <v>36</v>
      </c>
      <c r="X293" s="199" t="s">
        <v>36</v>
      </c>
      <c r="Y293" s="199"/>
      <c r="Z293" s="199" t="s">
        <v>36</v>
      </c>
      <c r="AA293" s="199"/>
      <c r="AB293" s="199"/>
      <c r="AC293" s="199" t="s">
        <v>47</v>
      </c>
      <c r="AD293" s="199" t="s">
        <v>36</v>
      </c>
      <c r="AE293" s="199" t="s">
        <v>36</v>
      </c>
      <c r="AF293" s="199"/>
    </row>
    <row r="294" spans="1:32" customFormat="1" ht="13.2" x14ac:dyDescent="0.25">
      <c r="A294" s="82" t="s">
        <v>512</v>
      </c>
      <c r="B294" s="83"/>
      <c r="C294" s="83"/>
      <c r="D294" s="83"/>
      <c r="E294" s="83" t="s">
        <v>513</v>
      </c>
      <c r="F294" s="84" t="s">
        <v>35</v>
      </c>
      <c r="G294" s="85">
        <f>AVERAGE(North_East!W294,North_East!X294,North_East!Y294)</f>
        <v>13.228267348988274</v>
      </c>
      <c r="H294" s="85">
        <f>AVERAGE(North_West!W294,North_West!X294,North_West!Y294)</f>
        <v>14.303320445047433</v>
      </c>
      <c r="I294" s="85">
        <f>AVERAGE(Yorkshire_and_The_Humber!W294,Yorkshire_and_The_Humber!X294,Yorkshire_and_The_Humber!Y294)</f>
        <v>14.834013702797661</v>
      </c>
      <c r="J294" s="85">
        <f>AVERAGE(East_Midlands!W294,East_Midlands!X294,East_Midlands!Y294)</f>
        <v>14.388992825191201</v>
      </c>
      <c r="K294" s="85">
        <f>AVERAGE(West_Midlands!W294,West_Midlands!X294,West_Midlands!Y294)</f>
        <v>13.135209008605422</v>
      </c>
      <c r="L294" s="85">
        <f>AVERAGE(East!W294,East!X294,East!Y294)</f>
        <v>17.377523318318342</v>
      </c>
      <c r="M294" s="85">
        <f>AVERAGE(London!W294,London!X294,London!Y294)</f>
        <v>18.718655095993711</v>
      </c>
      <c r="N294" s="85">
        <f>AVERAGE(South_East!W294,South_East!X294,South_East!Y294)</f>
        <v>17.145594690557871</v>
      </c>
      <c r="O294" s="85">
        <f>AVERAGE(South_West!U294:V294,South_West!X294,South_West!Y294)</f>
        <v>15.930752627131032</v>
      </c>
      <c r="P294" s="85">
        <f>AVERAGE(England!W294,England!X294,England!Y294)</f>
        <v>16.041166471250477</v>
      </c>
      <c r="Q294" s="85">
        <f>AVERAGE(Wales!W294,Wales!X294,Wales!Y294)</f>
        <v>13.284426264255437</v>
      </c>
      <c r="R294" s="85">
        <f>AVERAGE(Scotland!W294,Scotland!X294,Scotland!Y294)</f>
        <v>18.803717566883961</v>
      </c>
      <c r="S294" s="85">
        <f>AVERAGE(Northern_Ireland!W294,Northern_Ireland!X294,Northern_Ireland!Y294)</f>
        <v>15.189406684820804</v>
      </c>
      <c r="T294" s="198"/>
      <c r="U294" s="199" t="s">
        <v>632</v>
      </c>
      <c r="V294" s="199" t="s">
        <v>47</v>
      </c>
      <c r="W294" s="199" t="s">
        <v>47</v>
      </c>
      <c r="X294" s="199" t="s">
        <v>47</v>
      </c>
      <c r="Y294" s="199" t="s">
        <v>47</v>
      </c>
      <c r="Z294" s="199" t="s">
        <v>47</v>
      </c>
      <c r="AA294" s="199" t="s">
        <v>47</v>
      </c>
      <c r="AB294" s="199" t="s">
        <v>47</v>
      </c>
      <c r="AC294" s="199" t="s">
        <v>632</v>
      </c>
      <c r="AD294" s="199"/>
      <c r="AE294" s="199" t="s">
        <v>47</v>
      </c>
      <c r="AF294" s="199" t="s">
        <v>47</v>
      </c>
    </row>
    <row r="295" spans="1:32" customFormat="1" ht="13.2" x14ac:dyDescent="0.25">
      <c r="A295" s="82" t="s">
        <v>514</v>
      </c>
      <c r="B295" s="83"/>
      <c r="C295" s="83"/>
      <c r="D295" s="83"/>
      <c r="E295" s="83" t="s">
        <v>515</v>
      </c>
      <c r="F295" s="84" t="s">
        <v>35</v>
      </c>
      <c r="G295" s="85">
        <f>AVERAGE(North_East!W295,North_East!X295,North_East!Y295)</f>
        <v>3.08568991578219</v>
      </c>
      <c r="H295" s="85">
        <f>AVERAGE(North_West!W295,North_West!X295,North_West!Y295)</f>
        <v>1.6389307894251131</v>
      </c>
      <c r="I295" s="85">
        <f>AVERAGE(Yorkshire_and_The_Humber!W295,Yorkshire_and_The_Humber!X295,Yorkshire_and_The_Humber!Y295)</f>
        <v>1.2960117771497703</v>
      </c>
      <c r="J295" s="85">
        <f>AVERAGE(East_Midlands!W295,East_Midlands!X295,East_Midlands!Y295)</f>
        <v>0.56900015884572308</v>
      </c>
      <c r="K295" s="85">
        <f>AVERAGE(West_Midlands!W295,West_Midlands!X295,West_Midlands!Y295)</f>
        <v>0.58932419188813634</v>
      </c>
      <c r="L295" s="85">
        <f>AVERAGE(East!W295,East!X295,East!Y295)</f>
        <v>1.4228649986953048</v>
      </c>
      <c r="M295" s="85">
        <f>AVERAGE(London!W295,London!X295,London!Y295)</f>
        <v>2.255366136921054</v>
      </c>
      <c r="N295" s="85">
        <f>AVERAGE(South_East!W295,South_East!X295,South_East!Y295)</f>
        <v>2.1463796613028303</v>
      </c>
      <c r="O295" s="85">
        <f>AVERAGE(South_West!U295:V295,South_West!X295,South_West!Y295)</f>
        <v>1.6837566136502491</v>
      </c>
      <c r="P295" s="85">
        <f>AVERAGE(England!W295,England!X295,England!Y295)</f>
        <v>1.7631540203888454</v>
      </c>
      <c r="Q295" s="85">
        <f>AVERAGE(Wales!W295,Wales!X295,Wales!Y295)</f>
        <v>2.3726875722957081</v>
      </c>
      <c r="R295" s="85">
        <f>AVERAGE(Scotland!W295,Scotland!X295,Scotland!Y295)</f>
        <v>3.803937161281207</v>
      </c>
      <c r="S295" s="85">
        <f>AVERAGE(Northern_Ireland!W295,Northern_Ireland!X295,Northern_Ireland!Y295)</f>
        <v>2.5855186843266069</v>
      </c>
      <c r="T295" s="198" t="s">
        <v>85</v>
      </c>
      <c r="U295" s="199" t="s">
        <v>36</v>
      </c>
      <c r="V295" s="199" t="s">
        <v>36</v>
      </c>
      <c r="W295" s="199" t="s">
        <v>36</v>
      </c>
      <c r="X295" s="199" t="s">
        <v>36</v>
      </c>
      <c r="Y295" s="199" t="s">
        <v>36</v>
      </c>
      <c r="Z295" s="199" t="s">
        <v>36</v>
      </c>
      <c r="AA295" s="199" t="s">
        <v>36</v>
      </c>
      <c r="AB295" s="199" t="s">
        <v>85</v>
      </c>
      <c r="AC295" s="199"/>
      <c r="AD295" s="199" t="s">
        <v>36</v>
      </c>
      <c r="AE295" s="199" t="s">
        <v>36</v>
      </c>
      <c r="AF295" s="199" t="s">
        <v>36</v>
      </c>
    </row>
    <row r="296" spans="1:32" customFormat="1" ht="13.2" x14ac:dyDescent="0.25">
      <c r="A296" s="82" t="s">
        <v>516</v>
      </c>
      <c r="B296" s="83"/>
      <c r="C296" s="83"/>
      <c r="D296" s="83" t="s">
        <v>517</v>
      </c>
      <c r="E296" s="83"/>
      <c r="F296" s="84" t="s">
        <v>35</v>
      </c>
      <c r="G296" s="85">
        <f>AVERAGE(North_East!W296,North_East!X296,North_East!Y296)</f>
        <v>79.092254157125197</v>
      </c>
      <c r="H296" s="85">
        <f>AVERAGE(North_West!W296,North_West!X296,North_West!Y296)</f>
        <v>73.006833316498515</v>
      </c>
      <c r="I296" s="85">
        <f>AVERAGE(Yorkshire_and_The_Humber!W296,Yorkshire_and_The_Humber!X296,Yorkshire_and_The_Humber!Y296)</f>
        <v>79.047053341914093</v>
      </c>
      <c r="J296" s="85">
        <f>AVERAGE(East_Midlands!W296,East_Midlands!X296,East_Midlands!Y296)</f>
        <v>66.616791062457381</v>
      </c>
      <c r="K296" s="85">
        <f>AVERAGE(West_Midlands!W296,West_Midlands!X296,West_Midlands!Y296)</f>
        <v>51.517310321587956</v>
      </c>
      <c r="L296" s="85">
        <f>AVERAGE(East!W296,East!X296,East!Y296)</f>
        <v>60.125966465546959</v>
      </c>
      <c r="M296" s="85">
        <f>AVERAGE(London!W296,London!X296,London!Y296)</f>
        <v>90.546010741680519</v>
      </c>
      <c r="N296" s="85">
        <f>AVERAGE(South_East!W296,South_East!X296,South_East!Y296)</f>
        <v>74.768410847868495</v>
      </c>
      <c r="O296" s="85">
        <f>AVERAGE(South_West!U296:V296,South_West!X296,South_West!Y296)</f>
        <v>63.66439779812135</v>
      </c>
      <c r="P296" s="85">
        <f>AVERAGE(England!W296,England!X296,England!Y296)</f>
        <v>71.721559648207332</v>
      </c>
      <c r="Q296" s="85">
        <f>AVERAGE(Wales!W296,Wales!X296,Wales!Y296)</f>
        <v>60.894708619218015</v>
      </c>
      <c r="R296" s="85">
        <f>AVERAGE(Scotland!W296,Scotland!X296,Scotland!Y296)</f>
        <v>83.177042918050063</v>
      </c>
      <c r="S296" s="85">
        <f>AVERAGE(Northern_Ireland!W296,Northern_Ireland!X296,Northern_Ireland!Y296)</f>
        <v>85.674295772590085</v>
      </c>
      <c r="T296" s="198"/>
      <c r="U296" s="199" t="s">
        <v>47</v>
      </c>
      <c r="V296" s="199" t="s">
        <v>47</v>
      </c>
      <c r="W296" s="199" t="s">
        <v>47</v>
      </c>
      <c r="X296" s="199" t="s">
        <v>47</v>
      </c>
      <c r="Y296" s="199" t="s">
        <v>47</v>
      </c>
      <c r="Z296" s="199" t="s">
        <v>47</v>
      </c>
      <c r="AA296" s="199" t="s">
        <v>47</v>
      </c>
      <c r="AB296" s="199" t="s">
        <v>47</v>
      </c>
      <c r="AC296" s="199" t="s">
        <v>632</v>
      </c>
      <c r="AD296" s="199"/>
      <c r="AE296" s="199" t="s">
        <v>47</v>
      </c>
      <c r="AF296" s="199" t="s">
        <v>47</v>
      </c>
    </row>
    <row r="297" spans="1:32" customFormat="1" ht="13.2" x14ac:dyDescent="0.25">
      <c r="A297" s="82" t="s">
        <v>518</v>
      </c>
      <c r="B297" s="83"/>
      <c r="C297" s="83"/>
      <c r="D297" s="83"/>
      <c r="E297" s="83" t="s">
        <v>519</v>
      </c>
      <c r="F297" s="84" t="s">
        <v>35</v>
      </c>
      <c r="G297" s="85">
        <f>AVERAGE(North_East!W297,North_East!X297,North_East!Y297)</f>
        <v>32.118857862327765</v>
      </c>
      <c r="H297" s="85">
        <f>AVERAGE(North_West!W297,North_West!X297,North_West!Y297)</f>
        <v>34.858278367676377</v>
      </c>
      <c r="I297" s="85">
        <f>AVERAGE(Yorkshire_and_The_Humber!W297,Yorkshire_and_The_Humber!X297,Yorkshire_and_The_Humber!Y297)</f>
        <v>33.303039630875894</v>
      </c>
      <c r="J297" s="85">
        <f>AVERAGE(East_Midlands!W297,East_Midlands!X297,East_Midlands!Y297)</f>
        <v>38.450204591795455</v>
      </c>
      <c r="K297" s="85">
        <f>AVERAGE(West_Midlands!W297,West_Midlands!X297,West_Midlands!Y297)</f>
        <v>26.793122647245553</v>
      </c>
      <c r="L297" s="85">
        <f>AVERAGE(East!W297,East!X297,East!Y297)</f>
        <v>35.541082814151899</v>
      </c>
      <c r="M297" s="85">
        <f>AVERAGE(London!W297,London!X297,London!Y297)</f>
        <v>30.167538601325546</v>
      </c>
      <c r="N297" s="85">
        <f>AVERAGE(South_East!W297,South_East!X297,South_East!Y297)</f>
        <v>35.531312031931854</v>
      </c>
      <c r="O297" s="85">
        <f>AVERAGE(South_West!U297:V297,South_West!X297,South_West!Y297)</f>
        <v>33.666343903431795</v>
      </c>
      <c r="P297" s="85">
        <f>AVERAGE(England!W297,England!X297,England!Y297)</f>
        <v>33.271357317745725</v>
      </c>
      <c r="Q297" s="85">
        <f>AVERAGE(Wales!W297,Wales!X297,Wales!Y297)</f>
        <v>32.206285854533938</v>
      </c>
      <c r="R297" s="85">
        <f>AVERAGE(Scotland!W297,Scotland!X297,Scotland!Y297)</f>
        <v>36.820050273044437</v>
      </c>
      <c r="S297" s="85">
        <f>AVERAGE(Northern_Ireland!W297,Northern_Ireland!X297,Northern_Ireland!Y297)</f>
        <v>30.867171042947621</v>
      </c>
      <c r="T297" s="198"/>
      <c r="U297" s="199" t="s">
        <v>47</v>
      </c>
      <c r="V297" s="199" t="s">
        <v>47</v>
      </c>
      <c r="W297" s="199" t="s">
        <v>47</v>
      </c>
      <c r="X297" s="199" t="s">
        <v>47</v>
      </c>
      <c r="Y297" s="199" t="s">
        <v>47</v>
      </c>
      <c r="Z297" s="199" t="s">
        <v>47</v>
      </c>
      <c r="AA297" s="199" t="s">
        <v>47</v>
      </c>
      <c r="AB297" s="199" t="s">
        <v>47</v>
      </c>
      <c r="AC297" s="199" t="s">
        <v>632</v>
      </c>
      <c r="AD297" s="199" t="s">
        <v>47</v>
      </c>
      <c r="AE297" s="199" t="s">
        <v>47</v>
      </c>
      <c r="AF297" s="199" t="s">
        <v>47</v>
      </c>
    </row>
    <row r="298" spans="1:32" customFormat="1" ht="13.2" x14ac:dyDescent="0.25">
      <c r="A298" s="82" t="s">
        <v>520</v>
      </c>
      <c r="B298" s="83"/>
      <c r="C298" s="83"/>
      <c r="D298" s="83"/>
      <c r="E298" s="83" t="s">
        <v>521</v>
      </c>
      <c r="F298" s="84" t="s">
        <v>35</v>
      </c>
      <c r="G298" s="85">
        <f>AVERAGE(North_East!W298,North_East!X298,North_East!Y298)</f>
        <v>46.973396294797446</v>
      </c>
      <c r="H298" s="85">
        <f>AVERAGE(North_West!W298,North_West!X298,North_West!Y298)</f>
        <v>38.148554948822074</v>
      </c>
      <c r="I298" s="85">
        <f>AVERAGE(Yorkshire_and_The_Humber!W298,Yorkshire_and_The_Humber!X298,Yorkshire_and_The_Humber!Y298)</f>
        <v>45.744013711038228</v>
      </c>
      <c r="J298" s="85">
        <f>AVERAGE(East_Midlands!W298,East_Midlands!X298,East_Midlands!Y298)</f>
        <v>28.16658647066194</v>
      </c>
      <c r="K298" s="85">
        <f>AVERAGE(West_Midlands!W298,West_Midlands!X298,West_Midlands!Y298)</f>
        <v>24.724187674342385</v>
      </c>
      <c r="L298" s="85">
        <f>AVERAGE(East!W298,East!X298,East!Y298)</f>
        <v>24.584883651395049</v>
      </c>
      <c r="M298" s="85">
        <f>AVERAGE(London!W298,London!X298,London!Y298)</f>
        <v>60.378472140354972</v>
      </c>
      <c r="N298" s="85">
        <f>AVERAGE(South_East!W298,South_East!X298,South_East!Y298)</f>
        <v>39.237098815936669</v>
      </c>
      <c r="O298" s="85">
        <f>AVERAGE(South_West!U298:V298,South_West!X298,South_West!Y298)</f>
        <v>29.998053894689569</v>
      </c>
      <c r="P298" s="85">
        <f>AVERAGE(England!W298,England!X298,England!Y298)</f>
        <v>38.450202330461558</v>
      </c>
      <c r="Q298" s="85">
        <f>AVERAGE(Wales!W298,Wales!X298,Wales!Y298)</f>
        <v>28.688422764684077</v>
      </c>
      <c r="R298" s="85">
        <f>AVERAGE(Scotland!W298,Scotland!X298,Scotland!Y298)</f>
        <v>46.356992645005597</v>
      </c>
      <c r="S298" s="85">
        <f>AVERAGE(Northern_Ireland!W298,Northern_Ireland!X298,Northern_Ireland!Y298)</f>
        <v>54.807124729642446</v>
      </c>
      <c r="T298" s="198"/>
      <c r="U298" s="199"/>
      <c r="V298" s="199"/>
      <c r="W298" s="199"/>
      <c r="X298" s="199"/>
      <c r="Y298" s="199"/>
      <c r="Z298" s="199"/>
      <c r="AA298" s="199"/>
      <c r="AB298" s="199"/>
      <c r="AC298" s="199" t="s">
        <v>47</v>
      </c>
      <c r="AD298" s="199" t="s">
        <v>36</v>
      </c>
      <c r="AE298" s="199"/>
      <c r="AF298" s="199"/>
    </row>
    <row r="299" spans="1:32" customFormat="1" ht="13.2" x14ac:dyDescent="0.25">
      <c r="A299" s="82" t="s">
        <v>522</v>
      </c>
      <c r="B299" s="83"/>
      <c r="C299" s="83"/>
      <c r="D299" s="83" t="s">
        <v>523</v>
      </c>
      <c r="E299" s="83"/>
      <c r="F299" s="84" t="s">
        <v>35</v>
      </c>
      <c r="G299" s="85">
        <f>AVERAGE(North_East!W299,North_East!X299,North_East!Y299)</f>
        <v>58.872811024730645</v>
      </c>
      <c r="H299" s="85">
        <f>AVERAGE(North_West!W299,North_West!X299,North_West!Y299)</f>
        <v>48.551489543922038</v>
      </c>
      <c r="I299" s="85">
        <f>AVERAGE(Yorkshire_and_The_Humber!W299,Yorkshire_and_The_Humber!X299,Yorkshire_and_The_Humber!Y299)</f>
        <v>53.125428038759118</v>
      </c>
      <c r="J299" s="85">
        <f>AVERAGE(East_Midlands!W299,East_Midlands!X299,East_Midlands!Y299)</f>
        <v>54.821861165950907</v>
      </c>
      <c r="K299" s="85">
        <f>AVERAGE(West_Midlands!W299,West_Midlands!X299,West_Midlands!Y299)</f>
        <v>49.927770059498677</v>
      </c>
      <c r="L299" s="85">
        <f>AVERAGE(East!W299,East!X299,East!Y299)</f>
        <v>61.538315045523767</v>
      </c>
      <c r="M299" s="85">
        <f>AVERAGE(London!W299,London!X299,London!Y299)</f>
        <v>49.380258775782806</v>
      </c>
      <c r="N299" s="85">
        <f>AVERAGE(South_East!W299,South_East!X299,South_East!Y299)</f>
        <v>62.810963706942637</v>
      </c>
      <c r="O299" s="85">
        <f>AVERAGE(South_West!U299:V299,South_West!X299,South_West!Y299)</f>
        <v>58.989375875589396</v>
      </c>
      <c r="P299" s="85">
        <f>AVERAGE(England!W299,England!X299,England!Y299)</f>
        <v>55.336893784146902</v>
      </c>
      <c r="Q299" s="85">
        <f>AVERAGE(Wales!W299,Wales!X299,Wales!Y299)</f>
        <v>48.402489293098768</v>
      </c>
      <c r="R299" s="85">
        <f>AVERAGE(Scotland!W299,Scotland!X299,Scotland!Y299)</f>
        <v>55.003410052849766</v>
      </c>
      <c r="S299" s="85">
        <f>AVERAGE(Northern_Ireland!W299,Northern_Ireland!X299,Northern_Ireland!Y299)</f>
        <v>41.893362872584404</v>
      </c>
      <c r="T299" s="198" t="s">
        <v>47</v>
      </c>
      <c r="U299" s="199" t="s">
        <v>632</v>
      </c>
      <c r="V299" s="199" t="s">
        <v>632</v>
      </c>
      <c r="W299" s="199" t="s">
        <v>632</v>
      </c>
      <c r="X299" s="199" t="s">
        <v>47</v>
      </c>
      <c r="Y299" s="199" t="s">
        <v>632</v>
      </c>
      <c r="Z299" s="199" t="s">
        <v>47</v>
      </c>
      <c r="AA299" s="199" t="s">
        <v>632</v>
      </c>
      <c r="AB299" s="199" t="s">
        <v>632</v>
      </c>
      <c r="AC299" s="199" t="s">
        <v>85</v>
      </c>
      <c r="AD299" s="199" t="s">
        <v>47</v>
      </c>
      <c r="AE299" s="199" t="s">
        <v>47</v>
      </c>
      <c r="AF299" s="199" t="s">
        <v>632</v>
      </c>
    </row>
    <row r="300" spans="1:32" customFormat="1" ht="13.2" x14ac:dyDescent="0.25">
      <c r="A300" s="82" t="s">
        <v>524</v>
      </c>
      <c r="B300" s="83"/>
      <c r="C300" s="83"/>
      <c r="D300" s="83"/>
      <c r="E300" s="83" t="s">
        <v>525</v>
      </c>
      <c r="F300" s="84" t="s">
        <v>35</v>
      </c>
      <c r="G300" s="85">
        <f>AVERAGE(North_East!W300,North_East!X300,North_East!Y300)</f>
        <v>4.2895135763404086</v>
      </c>
      <c r="H300" s="85">
        <f>AVERAGE(North_West!W300,North_West!X300,North_West!Y300)</f>
        <v>2.0638585401707332</v>
      </c>
      <c r="I300" s="85">
        <f>AVERAGE(Yorkshire_and_The_Humber!W300,Yorkshire_and_The_Humber!X300,Yorkshire_and_The_Humber!Y300)</f>
        <v>1.5404715479944222</v>
      </c>
      <c r="J300" s="85">
        <f>AVERAGE(East_Midlands!W300,East_Midlands!X300,East_Midlands!Y300)</f>
        <v>3.5204171450426109</v>
      </c>
      <c r="K300" s="85">
        <f>AVERAGE(West_Midlands!W300,West_Midlands!X300,West_Midlands!Y300)</f>
        <v>2.8181489787302945</v>
      </c>
      <c r="L300" s="85">
        <f>AVERAGE(East!W300,East!X300,East!Y300)</f>
        <v>2.8335882892164914</v>
      </c>
      <c r="M300" s="85">
        <f>AVERAGE(London!W300,London!X300,London!Y300)</f>
        <v>2.4808435546432501</v>
      </c>
      <c r="N300" s="85">
        <f>AVERAGE(South_East!W300,South_East!X300,South_East!Y300)</f>
        <v>1.5795699606728928</v>
      </c>
      <c r="O300" s="85">
        <f>AVERAGE(South_West!U300:V300,South_West!X300,South_West!Y300)</f>
        <v>2.0913479934173544</v>
      </c>
      <c r="P300" s="85">
        <f>AVERAGE(England!W300,England!X300,England!Y300)</f>
        <v>2.3350986962285751</v>
      </c>
      <c r="Q300" s="85">
        <f>AVERAGE(Wales!W300,Wales!X300,Wales!Y300)</f>
        <v>2.8839302709419545</v>
      </c>
      <c r="R300" s="85">
        <f>AVERAGE(Scotland!W300,Scotland!X300,Scotland!Y300)</f>
        <v>1.7353734193286374</v>
      </c>
      <c r="S300" s="85">
        <f>AVERAGE(Northern_Ireland!W300,Northern_Ireland!X300,Northern_Ireland!Y300)</f>
        <v>1.5623020882191885</v>
      </c>
      <c r="T300" s="198" t="s">
        <v>36</v>
      </c>
      <c r="U300" s="199"/>
      <c r="V300" s="199"/>
      <c r="W300" s="199" t="s">
        <v>36</v>
      </c>
      <c r="X300" s="199"/>
      <c r="Y300" s="199"/>
      <c r="Z300" s="199" t="s">
        <v>36</v>
      </c>
      <c r="AA300" s="199" t="s">
        <v>36</v>
      </c>
      <c r="AB300" s="199"/>
      <c r="AC300" s="199" t="s">
        <v>47</v>
      </c>
      <c r="AD300" s="199" t="s">
        <v>36</v>
      </c>
      <c r="AE300" s="199" t="s">
        <v>36</v>
      </c>
      <c r="AF300" s="199"/>
    </row>
    <row r="301" spans="1:32" customFormat="1" ht="13.2" x14ac:dyDescent="0.25">
      <c r="A301" s="82" t="s">
        <v>526</v>
      </c>
      <c r="B301" s="83"/>
      <c r="C301" s="83"/>
      <c r="D301" s="83"/>
      <c r="E301" s="83" t="s">
        <v>527</v>
      </c>
      <c r="F301" s="84" t="s">
        <v>35</v>
      </c>
      <c r="G301" s="85">
        <f>AVERAGE(North_East!W301,North_East!X301,North_East!Y301)</f>
        <v>14.583638110577462</v>
      </c>
      <c r="H301" s="85">
        <f>AVERAGE(North_West!W301,North_West!X301,North_West!Y301)</f>
        <v>15.462721013503261</v>
      </c>
      <c r="I301" s="85">
        <f>AVERAGE(Yorkshire_and_The_Humber!W301,Yorkshire_and_The_Humber!X301,Yorkshire_and_The_Humber!Y301)</f>
        <v>15.926319809023411</v>
      </c>
      <c r="J301" s="85">
        <f>AVERAGE(East_Midlands!W301,East_Midlands!X301,East_Midlands!Y301)</f>
        <v>17.794953464888206</v>
      </c>
      <c r="K301" s="85">
        <f>AVERAGE(West_Midlands!W301,West_Midlands!X301,West_Midlands!Y301)</f>
        <v>14.695016953175228</v>
      </c>
      <c r="L301" s="85">
        <f>AVERAGE(East!W301,East!X301,East!Y301)</f>
        <v>19.616949163400921</v>
      </c>
      <c r="M301" s="85">
        <f>AVERAGE(London!W301,London!X301,London!Y301)</f>
        <v>15.585873357470282</v>
      </c>
      <c r="N301" s="85">
        <f>AVERAGE(South_East!W301,South_East!X301,South_East!Y301)</f>
        <v>20.986572396730988</v>
      </c>
      <c r="O301" s="85">
        <f>AVERAGE(South_West!U301:V301,South_West!X301,South_West!Y301)</f>
        <v>18.001646186473401</v>
      </c>
      <c r="P301" s="85">
        <f>AVERAGE(England!W301,England!X301,England!Y301)</f>
        <v>17.425630553951972</v>
      </c>
      <c r="Q301" s="85">
        <f>AVERAGE(Wales!W301,Wales!X301,Wales!Y301)</f>
        <v>15.110614670279739</v>
      </c>
      <c r="R301" s="85">
        <f>AVERAGE(Scotland!W301,Scotland!X301,Scotland!Y301)</f>
        <v>16.993419819861248</v>
      </c>
      <c r="S301" s="85">
        <f>AVERAGE(Northern_Ireland!W301,Northern_Ireland!X301,Northern_Ireland!Y301)</f>
        <v>13.645860868114246</v>
      </c>
      <c r="T301" s="198"/>
      <c r="U301" s="199" t="s">
        <v>632</v>
      </c>
      <c r="V301" s="199" t="s">
        <v>47</v>
      </c>
      <c r="W301" s="199" t="s">
        <v>47</v>
      </c>
      <c r="X301" s="199" t="s">
        <v>47</v>
      </c>
      <c r="Y301" s="199" t="s">
        <v>47</v>
      </c>
      <c r="Z301" s="199" t="s">
        <v>47</v>
      </c>
      <c r="AA301" s="199" t="s">
        <v>47</v>
      </c>
      <c r="AB301" s="199" t="s">
        <v>47</v>
      </c>
      <c r="AC301" s="199" t="s">
        <v>632</v>
      </c>
      <c r="AD301" s="199" t="s">
        <v>47</v>
      </c>
      <c r="AE301" s="199" t="s">
        <v>47</v>
      </c>
      <c r="AF301" s="199" t="s">
        <v>47</v>
      </c>
    </row>
    <row r="302" spans="1:32" customFormat="1" ht="13.2" x14ac:dyDescent="0.25">
      <c r="A302" s="82" t="s">
        <v>528</v>
      </c>
      <c r="B302" s="83"/>
      <c r="C302" s="83"/>
      <c r="D302" s="83"/>
      <c r="E302" s="83" t="s">
        <v>529</v>
      </c>
      <c r="F302" s="84" t="s">
        <v>35</v>
      </c>
      <c r="G302" s="85">
        <f>AVERAGE(North_East!W302,North_East!X302,North_East!Y302)</f>
        <v>5.6222168443078475</v>
      </c>
      <c r="H302" s="85">
        <f>AVERAGE(North_West!W302,North_West!X302,North_West!Y302)</f>
        <v>5.7235358689621725</v>
      </c>
      <c r="I302" s="85">
        <f>AVERAGE(Yorkshire_and_The_Humber!W302,Yorkshire_and_The_Humber!X302,Yorkshire_and_The_Humber!Y302)</f>
        <v>6.0134911732915528</v>
      </c>
      <c r="J302" s="85">
        <f>AVERAGE(East_Midlands!W302,East_Midlands!X302,East_Midlands!Y302)</f>
        <v>5.6993886499584372</v>
      </c>
      <c r="K302" s="85">
        <f>AVERAGE(West_Midlands!W302,West_Midlands!X302,West_Midlands!Y302)</f>
        <v>3.8966803455656929</v>
      </c>
      <c r="L302" s="85">
        <f>AVERAGE(East!W302,East!X302,East!Y302)</f>
        <v>6.5975327114980011</v>
      </c>
      <c r="M302" s="85">
        <f>AVERAGE(London!W302,London!X302,London!Y302)</f>
        <v>4.1565072234561127</v>
      </c>
      <c r="N302" s="85">
        <f>AVERAGE(South_East!W302,South_East!X302,South_East!Y302)</f>
        <v>6.6737763563693946</v>
      </c>
      <c r="O302" s="85">
        <f>AVERAGE(South_West!U302:V302,South_West!X302,South_West!Y302)</f>
        <v>8.8808001511088754</v>
      </c>
      <c r="P302" s="85">
        <f>AVERAGE(England!W302,England!X302,England!Y302)</f>
        <v>5.8718814450028125</v>
      </c>
      <c r="Q302" s="85">
        <f>AVERAGE(Wales!W302,Wales!X302,Wales!Y302)</f>
        <v>4.5096821864459251</v>
      </c>
      <c r="R302" s="85">
        <f>AVERAGE(Scotland!W302,Scotland!X302,Scotland!Y302)</f>
        <v>3.9542276636703306</v>
      </c>
      <c r="S302" s="85">
        <f>AVERAGE(Northern_Ireland!W302,Northern_Ireland!X302,Northern_Ireland!Y302)</f>
        <v>3.546009737396727</v>
      </c>
      <c r="T302" s="198"/>
      <c r="U302" s="199" t="s">
        <v>47</v>
      </c>
      <c r="V302" s="199"/>
      <c r="W302" s="199"/>
      <c r="X302" s="199"/>
      <c r="Y302" s="199"/>
      <c r="Z302" s="199"/>
      <c r="AA302" s="199"/>
      <c r="AB302" s="199"/>
      <c r="AC302" s="199" t="s">
        <v>632</v>
      </c>
      <c r="AD302" s="199" t="s">
        <v>36</v>
      </c>
      <c r="AE302" s="199"/>
      <c r="AF302" s="199"/>
    </row>
    <row r="303" spans="1:32" customFormat="1" ht="13.2" x14ac:dyDescent="0.25">
      <c r="A303" s="82" t="s">
        <v>530</v>
      </c>
      <c r="B303" s="83"/>
      <c r="C303" s="83"/>
      <c r="D303" s="83"/>
      <c r="E303" s="83" t="s">
        <v>531</v>
      </c>
      <c r="F303" s="84" t="s">
        <v>35</v>
      </c>
      <c r="G303" s="85">
        <f>AVERAGE(North_East!W303,North_East!X303,North_East!Y303)</f>
        <v>2.9519027662744524</v>
      </c>
      <c r="H303" s="85">
        <f>AVERAGE(North_West!W303,North_West!X303,North_West!Y303)</f>
        <v>2.4261372688514591</v>
      </c>
      <c r="I303" s="85">
        <f>AVERAGE(Yorkshire_and_The_Humber!W303,Yorkshire_and_The_Humber!X303,Yorkshire_and_The_Humber!Y303)</f>
        <v>1.9084288722597929</v>
      </c>
      <c r="J303" s="85">
        <f>AVERAGE(East_Midlands!W303,East_Midlands!X303,East_Midlands!Y303)</f>
        <v>1.3354829371380383</v>
      </c>
      <c r="K303" s="85">
        <f>AVERAGE(West_Midlands!W303,West_Midlands!X303,West_Midlands!Y303)</f>
        <v>1.7261147403865227</v>
      </c>
      <c r="L303" s="85">
        <f>AVERAGE(East!W303,East!X303,East!Y303)</f>
        <v>1.7820219202171614</v>
      </c>
      <c r="M303" s="85">
        <f>AVERAGE(London!W303,London!X303,London!Y303)</f>
        <v>1.9405416629280621</v>
      </c>
      <c r="N303" s="85">
        <f>AVERAGE(South_East!W303,South_East!X303,South_East!Y303)</f>
        <v>2.1186742620212478</v>
      </c>
      <c r="O303" s="85">
        <f>AVERAGE(South_West!U303:V303,South_West!X303,South_West!Y303)</f>
        <v>2.0728265997593494</v>
      </c>
      <c r="P303" s="85">
        <f>AVERAGE(England!W303,England!X303,England!Y303)</f>
        <v>2.0576883078930517</v>
      </c>
      <c r="Q303" s="85">
        <f>AVERAGE(Wales!W303,Wales!X303,Wales!Y303)</f>
        <v>2.1832521914044771</v>
      </c>
      <c r="R303" s="85">
        <f>AVERAGE(Scotland!W303,Scotland!X303,Scotland!Y303)</f>
        <v>1.7060963236205595</v>
      </c>
      <c r="S303" s="85">
        <f>AVERAGE(Northern_Ireland!W303,Northern_Ireland!X303,Northern_Ireland!Y303)</f>
        <v>1.0531422061070139</v>
      </c>
      <c r="T303" s="198" t="s">
        <v>36</v>
      </c>
      <c r="U303" s="199"/>
      <c r="V303" s="199" t="s">
        <v>36</v>
      </c>
      <c r="W303" s="199" t="s">
        <v>36</v>
      </c>
      <c r="X303" s="199" t="s">
        <v>36</v>
      </c>
      <c r="Y303" s="199" t="s">
        <v>36</v>
      </c>
      <c r="Z303" s="199" t="s">
        <v>36</v>
      </c>
      <c r="AA303" s="199" t="s">
        <v>36</v>
      </c>
      <c r="AB303" s="199" t="s">
        <v>36</v>
      </c>
      <c r="AC303" s="199" t="s">
        <v>47</v>
      </c>
      <c r="AD303" s="199" t="s">
        <v>36</v>
      </c>
      <c r="AE303" s="199" t="s">
        <v>36</v>
      </c>
      <c r="AF303" s="199" t="s">
        <v>36</v>
      </c>
    </row>
    <row r="304" spans="1:32" customFormat="1" ht="13.2" x14ac:dyDescent="0.25">
      <c r="A304" s="82" t="s">
        <v>532</v>
      </c>
      <c r="B304" s="83"/>
      <c r="C304" s="83"/>
      <c r="D304" s="83"/>
      <c r="E304" s="83" t="s">
        <v>533</v>
      </c>
      <c r="F304" s="84" t="s">
        <v>35</v>
      </c>
      <c r="G304" s="85">
        <f>AVERAGE(North_East!W304,North_East!X304,North_East!Y304)</f>
        <v>31.425539727230461</v>
      </c>
      <c r="H304" s="85">
        <f>AVERAGE(North_West!W304,North_West!X304,North_West!Y304)</f>
        <v>22.875236852434398</v>
      </c>
      <c r="I304" s="85">
        <f>AVERAGE(Yorkshire_and_The_Humber!W304,Yorkshire_and_The_Humber!X304,Yorkshire_and_The_Humber!Y304)</f>
        <v>27.73671663618995</v>
      </c>
      <c r="J304" s="85">
        <f>AVERAGE(East_Midlands!W304,East_Midlands!X304,East_Midlands!Y304)</f>
        <v>26.471618968923622</v>
      </c>
      <c r="K304" s="85">
        <f>AVERAGE(West_Midlands!W304,West_Midlands!X304,West_Midlands!Y304)</f>
        <v>26.791809041640942</v>
      </c>
      <c r="L304" s="85">
        <f>AVERAGE(East!W304,East!X304,East!Y304)</f>
        <v>30.708222961191183</v>
      </c>
      <c r="M304" s="85">
        <f>AVERAGE(London!W304,London!X304,London!Y304)</f>
        <v>25.216492977285114</v>
      </c>
      <c r="N304" s="85">
        <f>AVERAGE(South_East!W304,South_East!X304,South_East!Y304)</f>
        <v>31.452370731148108</v>
      </c>
      <c r="O304" s="85">
        <f>AVERAGE(South_West!U304:V304,South_West!X304,South_West!Y304)</f>
        <v>27.942754944830405</v>
      </c>
      <c r="P304" s="85">
        <f>AVERAGE(England!W304,England!X304,England!Y304)</f>
        <v>27.646594781070473</v>
      </c>
      <c r="Q304" s="85">
        <f>AVERAGE(Wales!W304,Wales!X304,Wales!Y304)</f>
        <v>23.71500997402666</v>
      </c>
      <c r="R304" s="85">
        <f>AVERAGE(Scotland!W304,Scotland!X304,Scotland!Y304)</f>
        <v>30.614292826368978</v>
      </c>
      <c r="S304" s="85">
        <f>AVERAGE(Northern_Ireland!W304,Northern_Ireland!X304,Northern_Ireland!Y304)</f>
        <v>22.086047972747242</v>
      </c>
      <c r="T304" s="198" t="s">
        <v>47</v>
      </c>
      <c r="U304" s="199" t="s">
        <v>632</v>
      </c>
      <c r="V304" s="199" t="s">
        <v>47</v>
      </c>
      <c r="W304" s="199" t="s">
        <v>47</v>
      </c>
      <c r="X304" s="199"/>
      <c r="Y304" s="199" t="s">
        <v>47</v>
      </c>
      <c r="Z304" s="199" t="s">
        <v>47</v>
      </c>
      <c r="AA304" s="199" t="s">
        <v>47</v>
      </c>
      <c r="AB304" s="199" t="s">
        <v>47</v>
      </c>
      <c r="AC304" s="199" t="s">
        <v>85</v>
      </c>
      <c r="AD304" s="199" t="s">
        <v>47</v>
      </c>
      <c r="AE304" s="199" t="s">
        <v>47</v>
      </c>
      <c r="AF304" s="199" t="s">
        <v>47</v>
      </c>
    </row>
    <row r="305" spans="1:32" customFormat="1" ht="13.2" x14ac:dyDescent="0.25">
      <c r="A305" s="102">
        <v>301</v>
      </c>
      <c r="B305" s="103"/>
      <c r="C305" s="103"/>
      <c r="D305" s="103" t="s">
        <v>534</v>
      </c>
      <c r="E305" s="103"/>
      <c r="F305" s="104" t="s">
        <v>35</v>
      </c>
      <c r="G305" s="105">
        <f>AVERAGE(North_East!W305,North_East!X305,North_East!Y305)</f>
        <v>1.0806593515765335</v>
      </c>
      <c r="H305" s="105">
        <f>AVERAGE(North_West!W305,North_West!X305,North_West!Y305)</f>
        <v>3.4484790260116895</v>
      </c>
      <c r="I305" s="105">
        <f>AVERAGE(Yorkshire_and_The_Humber!W305,Yorkshire_and_The_Humber!X305,Yorkshire_and_The_Humber!Y305)</f>
        <v>2.3251115668616791</v>
      </c>
      <c r="J305" s="105">
        <f>AVERAGE(East_Midlands!W305,East_Midlands!X305,East_Midlands!Y305)</f>
        <v>3.3029983102881944</v>
      </c>
      <c r="K305" s="105">
        <f>AVERAGE(West_Midlands!W305,West_Midlands!X305,West_Midlands!Y305)</f>
        <v>2.1449919727222979</v>
      </c>
      <c r="L305" s="105">
        <f>AVERAGE(East!W305,East!X305,East!Y305)</f>
        <v>3.516743939660179</v>
      </c>
      <c r="M305" s="105">
        <f>AVERAGE(London!W305,London!X305,London!Y305)</f>
        <v>2.9711979009539249</v>
      </c>
      <c r="N305" s="105">
        <f>AVERAGE(South_East!W305,South_East!X305,South_East!Y305)</f>
        <v>3.0724530079216881</v>
      </c>
      <c r="O305" s="105">
        <f>AVERAGE(South_West!U305:V305,South_West!X305,South_West!Y305)</f>
        <v>2.7247009148946071</v>
      </c>
      <c r="P305" s="105">
        <f>AVERAGE(England!W305,England!X305,England!Y305)</f>
        <v>2.9161429899019407</v>
      </c>
      <c r="Q305" s="105">
        <f>AVERAGE(Wales!W305,Wales!X305,Wales!Y305)</f>
        <v>3.1099540407421196</v>
      </c>
      <c r="R305" s="105">
        <f>AVERAGE(Scotland!W305,Scotland!X305,Scotland!Y305)</f>
        <v>2.7415338677659515</v>
      </c>
      <c r="S305" s="105">
        <f>AVERAGE(Northern_Ireland!W305,Northern_Ireland!X305,Northern_Ireland!Y305)</f>
        <v>2.3706769221444324</v>
      </c>
      <c r="T305" s="202" t="s">
        <v>36</v>
      </c>
      <c r="U305" s="203"/>
      <c r="V305" s="203"/>
      <c r="W305" s="203" t="s">
        <v>36</v>
      </c>
      <c r="X305" s="203" t="s">
        <v>36</v>
      </c>
      <c r="Y305" s="203"/>
      <c r="Z305" s="203" t="s">
        <v>36</v>
      </c>
      <c r="AA305" s="203"/>
      <c r="AB305" s="203" t="s">
        <v>36</v>
      </c>
      <c r="AC305" s="203" t="s">
        <v>47</v>
      </c>
      <c r="AD305" s="203" t="s">
        <v>36</v>
      </c>
      <c r="AE305" s="203" t="s">
        <v>36</v>
      </c>
      <c r="AF305" s="203"/>
    </row>
    <row r="306" spans="1:32" s="55" customFormat="1" ht="13.2" x14ac:dyDescent="0.25">
      <c r="A306" s="75" t="s">
        <v>535</v>
      </c>
      <c r="B306" s="76"/>
      <c r="C306" s="76" t="s">
        <v>536</v>
      </c>
      <c r="D306" s="76"/>
      <c r="E306" s="76"/>
      <c r="F306" s="35" t="s">
        <v>35</v>
      </c>
      <c r="G306" s="77">
        <f>AVERAGE(North_East!W306,North_East!X306,North_East!Y306)</f>
        <v>53.310929744127215</v>
      </c>
      <c r="H306" s="77">
        <f>AVERAGE(North_West!W306,North_West!X306,North_West!Y306)</f>
        <v>62.121548255274888</v>
      </c>
      <c r="I306" s="77">
        <f>AVERAGE(Yorkshire_and_The_Humber!W306,Yorkshire_and_The_Humber!X306,Yorkshire_and_The_Humber!Y306)</f>
        <v>53.533976772674144</v>
      </c>
      <c r="J306" s="77">
        <f>AVERAGE(East_Midlands!W306,East_Midlands!X306,East_Midlands!Y306)</f>
        <v>72.852716719533831</v>
      </c>
      <c r="K306" s="77">
        <f>AVERAGE(West_Midlands!W306,West_Midlands!X306,West_Midlands!Y306)</f>
        <v>55.357168992727075</v>
      </c>
      <c r="L306" s="77">
        <f>AVERAGE(East!W306,East!X306,East!Y306)</f>
        <v>66.181377605884364</v>
      </c>
      <c r="M306" s="77">
        <f>AVERAGE(London!W306,London!X306,London!Y306)</f>
        <v>44.9253025039012</v>
      </c>
      <c r="N306" s="77">
        <f>AVERAGE(South_East!W306,South_East!X306,South_East!Y306)</f>
        <v>70.244350077519655</v>
      </c>
      <c r="O306" s="77">
        <f>AVERAGE(South_West!U306:V306,South_West!X306,South_West!Y306)</f>
        <v>68.896101619473228</v>
      </c>
      <c r="P306" s="77">
        <f>AVERAGE(England!W306,England!X306,England!Y306)</f>
        <v>60.743965079999633</v>
      </c>
      <c r="Q306" s="77">
        <f>AVERAGE(Wales!W306,Wales!X306,Wales!Y306)</f>
        <v>50.777302842531434</v>
      </c>
      <c r="R306" s="77">
        <f>AVERAGE(Scotland!W306,Scotland!X306,Scotland!Y306)</f>
        <v>53.753743207946854</v>
      </c>
      <c r="S306" s="77">
        <f>AVERAGE(Northern_Ireland!W306,Northern_Ireland!X306,Northern_Ireland!Y306)</f>
        <v>62.659335669047586</v>
      </c>
      <c r="T306" s="204" t="s">
        <v>47</v>
      </c>
      <c r="U306" s="205" t="s">
        <v>632</v>
      </c>
      <c r="V306" s="205" t="s">
        <v>47</v>
      </c>
      <c r="W306" s="205" t="s">
        <v>47</v>
      </c>
      <c r="X306" s="205" t="s">
        <v>47</v>
      </c>
      <c r="Y306" s="205" t="s">
        <v>47</v>
      </c>
      <c r="Z306" s="205" t="s">
        <v>47</v>
      </c>
      <c r="AA306" s="205" t="s">
        <v>47</v>
      </c>
      <c r="AB306" s="205" t="s">
        <v>47</v>
      </c>
      <c r="AC306" s="205" t="s">
        <v>85</v>
      </c>
      <c r="AD306" s="205"/>
      <c r="AE306" s="205" t="s">
        <v>47</v>
      </c>
      <c r="AF306" s="205" t="s">
        <v>47</v>
      </c>
    </row>
    <row r="307" spans="1:32" customFormat="1" ht="13.2" x14ac:dyDescent="0.25">
      <c r="A307" s="82">
        <v>304</v>
      </c>
      <c r="B307" s="145"/>
      <c r="C307" s="83"/>
      <c r="D307" s="83" t="s">
        <v>537</v>
      </c>
      <c r="E307" s="83"/>
      <c r="F307" s="84" t="s">
        <v>35</v>
      </c>
      <c r="G307" s="85">
        <f>AVERAGE(North_East!W307,North_East!X307,North_East!Y307)</f>
        <v>17.129862428386122</v>
      </c>
      <c r="H307" s="85">
        <f>AVERAGE(North_West!W307,North_West!X307,North_West!Y307)</f>
        <v>14.028432418443719</v>
      </c>
      <c r="I307" s="85">
        <f>AVERAGE(Yorkshire_and_The_Humber!W307,Yorkshire_and_The_Humber!X307,Yorkshire_and_The_Humber!Y307)</f>
        <v>14.461336999131097</v>
      </c>
      <c r="J307" s="85">
        <f>AVERAGE(East_Midlands!W307,East_Midlands!X307,East_Midlands!Y307)</f>
        <v>16.198603887492954</v>
      </c>
      <c r="K307" s="85">
        <f>AVERAGE(West_Midlands!W307,West_Midlands!X307,West_Midlands!Y307)</f>
        <v>15.870396317967204</v>
      </c>
      <c r="L307" s="85">
        <f>AVERAGE(East!W307,East!X307,East!Y307)</f>
        <v>16.326136919660904</v>
      </c>
      <c r="M307" s="85">
        <f>AVERAGE(London!W307,London!X307,London!Y307)</f>
        <v>11.765718861091846</v>
      </c>
      <c r="N307" s="85">
        <f>AVERAGE(South_East!W307,South_East!X307,South_East!Y307)</f>
        <v>16.443572520535248</v>
      </c>
      <c r="O307" s="85">
        <f>AVERAGE(South_West!U307:V307,South_West!X307,South_West!Y307)</f>
        <v>16.832442561870579</v>
      </c>
      <c r="P307" s="85">
        <f>AVERAGE(England!W307,England!X307,England!Y307)</f>
        <v>15.32376637097091</v>
      </c>
      <c r="Q307" s="85">
        <f>AVERAGE(Wales!W307,Wales!X307,Wales!Y307)</f>
        <v>12.555284832894833</v>
      </c>
      <c r="R307" s="85">
        <f>AVERAGE(Scotland!W307,Scotland!X307,Scotland!Y307)</f>
        <v>13.113652828739758</v>
      </c>
      <c r="S307" s="85">
        <f>AVERAGE(Northern_Ireland!W307,Northern_Ireland!X307,Northern_Ireland!Y307)</f>
        <v>20.353462777424955</v>
      </c>
      <c r="T307" s="198"/>
      <c r="U307" s="199" t="s">
        <v>47</v>
      </c>
      <c r="V307" s="199"/>
      <c r="W307" s="199"/>
      <c r="X307" s="199" t="s">
        <v>47</v>
      </c>
      <c r="Y307" s="199" t="s">
        <v>47</v>
      </c>
      <c r="Z307" s="199"/>
      <c r="AA307" s="199" t="s">
        <v>47</v>
      </c>
      <c r="AB307" s="199" t="s">
        <v>47</v>
      </c>
      <c r="AC307" s="199" t="s">
        <v>632</v>
      </c>
      <c r="AD307" s="199"/>
      <c r="AE307" s="199"/>
      <c r="AF307" s="199" t="s">
        <v>47</v>
      </c>
    </row>
    <row r="308" spans="1:32" customFormat="1" ht="13.2" x14ac:dyDescent="0.25">
      <c r="A308" s="82">
        <v>307</v>
      </c>
      <c r="B308" s="145"/>
      <c r="C308" s="83"/>
      <c r="D308" s="83" t="s">
        <v>538</v>
      </c>
      <c r="E308" s="83"/>
      <c r="F308" s="84" t="s">
        <v>35</v>
      </c>
      <c r="G308" s="85">
        <f>AVERAGE(North_East!W308,North_East!X308,North_East!Y308)</f>
        <v>7.1266082928929135</v>
      </c>
      <c r="H308" s="85">
        <f>AVERAGE(North_West!W308,North_West!X308,North_West!Y308)</f>
        <v>16.803210585714446</v>
      </c>
      <c r="I308" s="85">
        <f>AVERAGE(Yorkshire_and_The_Humber!W308,Yorkshire_and_The_Humber!X308,Yorkshire_and_The_Humber!Y308)</f>
        <v>14.223378528753761</v>
      </c>
      <c r="J308" s="85">
        <f>AVERAGE(East_Midlands!W308,East_Midlands!X308,East_Midlands!Y308)</f>
        <v>20.243130974707181</v>
      </c>
      <c r="K308" s="85">
        <f>AVERAGE(West_Midlands!W308,West_Midlands!X308,West_Midlands!Y308)</f>
        <v>12.118599035464905</v>
      </c>
      <c r="L308" s="85">
        <f>AVERAGE(East!W308,East!X308,East!Y308)</f>
        <v>21.937922279805829</v>
      </c>
      <c r="M308" s="85">
        <f>AVERAGE(London!W308,London!X308,London!Y308)</f>
        <v>13.235319681174836</v>
      </c>
      <c r="N308" s="85">
        <f>AVERAGE(South_East!W308,South_East!X308,South_East!Y308)</f>
        <v>21.002108507805886</v>
      </c>
      <c r="O308" s="85">
        <f>AVERAGE(South_West!U308:V308,South_West!X308,South_West!Y308)</f>
        <v>17.213361142827665</v>
      </c>
      <c r="P308" s="85">
        <f>AVERAGE(England!W308,England!X308,England!Y308)</f>
        <v>16.583617174093277</v>
      </c>
      <c r="Q308" s="85">
        <f>AVERAGE(Wales!W308,Wales!X308,Wales!Y308)</f>
        <v>12.070702260020672</v>
      </c>
      <c r="R308" s="85">
        <f>AVERAGE(Scotland!W308,Scotland!X308,Scotland!Y308)</f>
        <v>11.402044226810341</v>
      </c>
      <c r="S308" s="85">
        <f>AVERAGE(Northern_Ireland!W308,Northern_Ireland!X308,Northern_Ireland!Y308)</f>
        <v>10.347430120857288</v>
      </c>
      <c r="T308" s="198" t="s">
        <v>36</v>
      </c>
      <c r="U308" s="199"/>
      <c r="V308" s="199"/>
      <c r="W308" s="199"/>
      <c r="X308" s="199" t="s">
        <v>36</v>
      </c>
      <c r="Y308" s="199"/>
      <c r="Z308" s="199"/>
      <c r="AA308" s="199"/>
      <c r="AB308" s="199"/>
      <c r="AC308" s="199" t="s">
        <v>47</v>
      </c>
      <c r="AD308" s="199" t="s">
        <v>36</v>
      </c>
      <c r="AE308" s="199"/>
      <c r="AF308" s="199"/>
    </row>
    <row r="309" spans="1:32" customFormat="1" ht="13.2" x14ac:dyDescent="0.25">
      <c r="A309" s="82">
        <v>308</v>
      </c>
      <c r="B309" s="145"/>
      <c r="C309" s="83"/>
      <c r="D309" s="83" t="s">
        <v>539</v>
      </c>
      <c r="E309" s="83"/>
      <c r="F309" s="84" t="s">
        <v>35</v>
      </c>
      <c r="G309" s="85">
        <f>AVERAGE(North_East!W309,North_East!X309,North_East!Y309)</f>
        <v>24.729882039646963</v>
      </c>
      <c r="H309" s="85">
        <f>AVERAGE(North_West!W309,North_West!X309,North_West!Y309)</f>
        <v>27.118239352736037</v>
      </c>
      <c r="I309" s="85">
        <f>AVERAGE(Yorkshire_and_The_Humber!W309,Yorkshire_and_The_Humber!X309,Yorkshire_and_The_Humber!Y309)</f>
        <v>21.458025691890498</v>
      </c>
      <c r="J309" s="85">
        <f>AVERAGE(East_Midlands!W309,East_Midlands!X309,East_Midlands!Y309)</f>
        <v>30.191156030567246</v>
      </c>
      <c r="K309" s="85">
        <f>AVERAGE(West_Midlands!W309,West_Midlands!X309,West_Midlands!Y309)</f>
        <v>23.97930590635643</v>
      </c>
      <c r="L309" s="85">
        <f>AVERAGE(East!W309,East!X309,East!Y309)</f>
        <v>21.514114595516514</v>
      </c>
      <c r="M309" s="85">
        <f>AVERAGE(London!W309,London!X309,London!Y309)</f>
        <v>12.360439889178778</v>
      </c>
      <c r="N309" s="85">
        <f>AVERAGE(South_East!W309,South_East!X309,South_East!Y309)</f>
        <v>27.572189970022993</v>
      </c>
      <c r="O309" s="85">
        <f>AVERAGE(South_West!U309:V309,South_West!X309,South_West!Y309)</f>
        <v>28.225987555334761</v>
      </c>
      <c r="P309" s="85">
        <f>AVERAGE(England!W309,England!X309,England!Y309)</f>
        <v>23.564166646880761</v>
      </c>
      <c r="Q309" s="85">
        <f>AVERAGE(Wales!W309,Wales!X309,Wales!Y309)</f>
        <v>23.513130924902061</v>
      </c>
      <c r="R309" s="85">
        <f>AVERAGE(Scotland!W309,Scotland!X309,Scotland!Y309)</f>
        <v>24.536406595718049</v>
      </c>
      <c r="S309" s="85">
        <f>AVERAGE(Northern_Ireland!W309,Northern_Ireland!X309,Northern_Ireland!Y309)</f>
        <v>28.234278908013099</v>
      </c>
      <c r="T309" s="198"/>
      <c r="U309" s="199" t="s">
        <v>47</v>
      </c>
      <c r="V309" s="199" t="s">
        <v>47</v>
      </c>
      <c r="W309" s="199" t="s">
        <v>47</v>
      </c>
      <c r="X309" s="199"/>
      <c r="Y309" s="199"/>
      <c r="Z309" s="199"/>
      <c r="AA309" s="199" t="s">
        <v>47</v>
      </c>
      <c r="AB309" s="199" t="s">
        <v>47</v>
      </c>
      <c r="AC309" s="199" t="s">
        <v>632</v>
      </c>
      <c r="AD309" s="199"/>
      <c r="AE309" s="199" t="s">
        <v>47</v>
      </c>
      <c r="AF309" s="199" t="s">
        <v>47</v>
      </c>
    </row>
    <row r="310" spans="1:32" customFormat="1" ht="13.2" x14ac:dyDescent="0.25">
      <c r="A310" s="82">
        <v>309</v>
      </c>
      <c r="B310" s="145"/>
      <c r="C310" s="83"/>
      <c r="D310" s="83" t="s">
        <v>540</v>
      </c>
      <c r="E310" s="83"/>
      <c r="F310" s="84" t="s">
        <v>35</v>
      </c>
      <c r="G310" s="85">
        <f>AVERAGE(North_East!W310,North_East!X310,North_East!Y310)</f>
        <v>0</v>
      </c>
      <c r="H310" s="85">
        <f>AVERAGE(North_West!W310,North_West!X310,North_West!Y310)</f>
        <v>0</v>
      </c>
      <c r="I310" s="85">
        <f>AVERAGE(Yorkshire_and_The_Humber!W310,Yorkshire_and_The_Humber!X310,Yorkshire_and_The_Humber!Y310)</f>
        <v>0</v>
      </c>
      <c r="J310" s="85">
        <f>AVERAGE(East_Midlands!W310,East_Midlands!X310,East_Midlands!Y310)</f>
        <v>0.19836921903291702</v>
      </c>
      <c r="K310" s="85">
        <f>AVERAGE(West_Midlands!W310,West_Midlands!X310,West_Midlands!Y310)</f>
        <v>0.17574431148274985</v>
      </c>
      <c r="L310" s="85">
        <f>AVERAGE(East!W310,East!X310,East!Y310)</f>
        <v>0</v>
      </c>
      <c r="M310" s="85">
        <f>AVERAGE(London!W310,London!X310,London!Y310)</f>
        <v>0</v>
      </c>
      <c r="N310" s="85">
        <f>AVERAGE(South_East!W310,South_East!X310,South_East!Y310)</f>
        <v>0</v>
      </c>
      <c r="O310" s="85">
        <f>AVERAGE(South_West!U310:V310,South_West!X310,South_West!Y310)</f>
        <v>4.2136791558015738E-2</v>
      </c>
      <c r="P310" s="85">
        <f>AVERAGE(England!W310,England!X310,England!Y310)</f>
        <v>3.0776127026096528E-2</v>
      </c>
      <c r="Q310" s="85">
        <f>AVERAGE(Wales!W310,Wales!X310,Wales!Y310)</f>
        <v>0</v>
      </c>
      <c r="R310" s="85">
        <f>AVERAGE(Scotland!W310,Scotland!X310,Scotland!Y310)</f>
        <v>0.84872216056286776</v>
      </c>
      <c r="S310" s="85">
        <f>AVERAGE(Northern_Ireland!W310,Northern_Ireland!X310,Northern_Ireland!Y310)</f>
        <v>0</v>
      </c>
      <c r="T310" s="198"/>
      <c r="U310" s="199"/>
      <c r="V310" s="199" t="s">
        <v>85</v>
      </c>
      <c r="W310" s="199" t="s">
        <v>85</v>
      </c>
      <c r="X310" s="199" t="s">
        <v>85</v>
      </c>
      <c r="Y310" s="199" t="s">
        <v>85</v>
      </c>
      <c r="Z310" s="199" t="s">
        <v>85</v>
      </c>
      <c r="AA310" s="199" t="s">
        <v>85</v>
      </c>
      <c r="AB310" s="199" t="s">
        <v>85</v>
      </c>
      <c r="AC310" s="199" t="s">
        <v>36</v>
      </c>
      <c r="AD310" s="199"/>
      <c r="AE310" s="199" t="s">
        <v>85</v>
      </c>
      <c r="AF310" s="199"/>
    </row>
    <row r="311" spans="1:32" customFormat="1" ht="13.2" x14ac:dyDescent="0.25">
      <c r="A311" s="82">
        <v>310</v>
      </c>
      <c r="B311" s="145"/>
      <c r="C311" s="83"/>
      <c r="D311" s="83" t="s">
        <v>541</v>
      </c>
      <c r="E311" s="83"/>
      <c r="F311" s="84" t="s">
        <v>35</v>
      </c>
      <c r="G311" s="85">
        <f>AVERAGE(North_East!W311,North_East!X311,North_East!Y311)</f>
        <v>0.76933712195429793</v>
      </c>
      <c r="H311" s="85">
        <f>AVERAGE(North_West!W311,North_West!X311,North_West!Y311)</f>
        <v>1.520950016313888</v>
      </c>
      <c r="I311" s="85">
        <f>AVERAGE(Yorkshire_and_The_Humber!W311,Yorkshire_and_The_Humber!X311,Yorkshire_and_The_Humber!Y311)</f>
        <v>0.31498214782435041</v>
      </c>
      <c r="J311" s="85">
        <f>AVERAGE(East_Midlands!W311,East_Midlands!X311,East_Midlands!Y311)</f>
        <v>0.1498775391871168</v>
      </c>
      <c r="K311" s="85">
        <f>AVERAGE(West_Midlands!W311,West_Midlands!X311,West_Midlands!Y311)</f>
        <v>0.59123223923443013</v>
      </c>
      <c r="L311" s="85">
        <f>AVERAGE(East!W311,East!X311,East!Y311)</f>
        <v>0.74947037593264743</v>
      </c>
      <c r="M311" s="85">
        <f>AVERAGE(London!W311,London!X311,London!Y311)</f>
        <v>1.2141678046078581</v>
      </c>
      <c r="N311" s="85">
        <f>AVERAGE(South_East!W311,South_East!X311,South_East!Y311)</f>
        <v>0.70979494338341986</v>
      </c>
      <c r="O311" s="85">
        <f>AVERAGE(South_West!U311:V311,South_West!X311,South_West!Y311)</f>
        <v>0.92136720436383945</v>
      </c>
      <c r="P311" s="85">
        <f>AVERAGE(England!W311,England!X311,England!Y311)</f>
        <v>0.7335819415492445</v>
      </c>
      <c r="Q311" s="85">
        <f>AVERAGE(Wales!W311,Wales!X311,Wales!Y311)</f>
        <v>0.62419185448365067</v>
      </c>
      <c r="R311" s="85">
        <f>AVERAGE(Scotland!W311,Scotland!X311,Scotland!Y311)</f>
        <v>1.2833453857509098</v>
      </c>
      <c r="S311" s="85">
        <f>AVERAGE(Northern_Ireland!W311,Northern_Ireland!X311,Northern_Ireland!Y311)</f>
        <v>1.1462921314965466</v>
      </c>
      <c r="T311" s="198" t="s">
        <v>85</v>
      </c>
      <c r="U311" s="199" t="s">
        <v>36</v>
      </c>
      <c r="V311" s="199" t="s">
        <v>36</v>
      </c>
      <c r="W311" s="199" t="s">
        <v>36</v>
      </c>
      <c r="X311" s="199" t="s">
        <v>36</v>
      </c>
      <c r="Y311" s="199" t="s">
        <v>85</v>
      </c>
      <c r="Z311" s="199" t="s">
        <v>36</v>
      </c>
      <c r="AA311" s="199" t="s">
        <v>36</v>
      </c>
      <c r="AB311" s="199" t="s">
        <v>36</v>
      </c>
      <c r="AC311" s="199"/>
      <c r="AD311" s="199" t="s">
        <v>36</v>
      </c>
      <c r="AE311" s="199" t="s">
        <v>36</v>
      </c>
      <c r="AF311" s="199" t="s">
        <v>36</v>
      </c>
    </row>
    <row r="312" spans="1:32" customFormat="1" ht="13.2" x14ac:dyDescent="0.25">
      <c r="A312" s="82">
        <v>312</v>
      </c>
      <c r="B312" s="145"/>
      <c r="C312" s="83"/>
      <c r="D312" s="83" t="s">
        <v>542</v>
      </c>
      <c r="E312" s="83"/>
      <c r="F312" s="84" t="s">
        <v>35</v>
      </c>
      <c r="G312" s="85">
        <f>AVERAGE(North_East!W312,North_East!X312,North_East!Y312)</f>
        <v>2.5676476725693331</v>
      </c>
      <c r="H312" s="85">
        <f>AVERAGE(North_West!W312,North_West!X312,North_West!Y312)</f>
        <v>2.1831951014876361</v>
      </c>
      <c r="I312" s="85">
        <f>AVERAGE(Yorkshire_and_The_Humber!W312,Yorkshire_and_The_Humber!X312,Yorkshire_and_The_Humber!Y312)</f>
        <v>2.1250803810222103</v>
      </c>
      <c r="J312" s="85">
        <f>AVERAGE(East_Midlands!W312,East_Midlands!X312,East_Midlands!Y312)</f>
        <v>3.7479683181809058</v>
      </c>
      <c r="K312" s="85">
        <f>AVERAGE(West_Midlands!W312,West_Midlands!X312,West_Midlands!Y312)</f>
        <v>2.1236781663037925</v>
      </c>
      <c r="L312" s="85">
        <f>AVERAGE(East!W312,East!X312,East!Y312)</f>
        <v>4.7515804985154801</v>
      </c>
      <c r="M312" s="85">
        <f>AVERAGE(London!W312,London!X312,London!Y312)</f>
        <v>5.2722699037586498</v>
      </c>
      <c r="N312" s="85">
        <f>AVERAGE(South_East!W312,South_East!X312,South_East!Y312)</f>
        <v>3.309996793545015</v>
      </c>
      <c r="O312" s="85">
        <f>AVERAGE(South_West!U312:V312,South_West!X312,South_West!Y312)</f>
        <v>4.540707729032734</v>
      </c>
      <c r="P312" s="85">
        <f>AVERAGE(England!W312,England!X312,England!Y312)</f>
        <v>3.3832218344564176</v>
      </c>
      <c r="Q312" s="85">
        <f>AVERAGE(Wales!W312,Wales!X312,Wales!Y312)</f>
        <v>1.4536524297538203</v>
      </c>
      <c r="R312" s="85">
        <f>AVERAGE(Scotland!W312,Scotland!X312,Scotland!Y312)</f>
        <v>2.3031427809462275</v>
      </c>
      <c r="S312" s="85">
        <f>AVERAGE(Northern_Ireland!W312,Northern_Ireland!X312,Northern_Ireland!Y312)</f>
        <v>2.1050098182867312</v>
      </c>
      <c r="T312" s="198" t="s">
        <v>36</v>
      </c>
      <c r="U312" s="199"/>
      <c r="V312" s="199" t="s">
        <v>36</v>
      </c>
      <c r="W312" s="199"/>
      <c r="X312" s="199" t="s">
        <v>36</v>
      </c>
      <c r="Y312" s="199" t="s">
        <v>36</v>
      </c>
      <c r="Z312" s="199" t="s">
        <v>36</v>
      </c>
      <c r="AA312" s="199" t="s">
        <v>36</v>
      </c>
      <c r="AB312" s="199"/>
      <c r="AC312" s="199" t="s">
        <v>47</v>
      </c>
      <c r="AD312" s="199" t="s">
        <v>36</v>
      </c>
      <c r="AE312" s="199" t="s">
        <v>36</v>
      </c>
      <c r="AF312" s="199"/>
    </row>
    <row r="313" spans="1:32" customFormat="1" ht="13.2" x14ac:dyDescent="0.25">
      <c r="A313" s="102">
        <v>313</v>
      </c>
      <c r="B313" s="146"/>
      <c r="C313" s="103"/>
      <c r="D313" s="103" t="s">
        <v>543</v>
      </c>
      <c r="E313" s="103"/>
      <c r="F313" s="104" t="s">
        <v>35</v>
      </c>
      <c r="G313" s="105">
        <f>AVERAGE(North_East!W313,North_East!X313,North_East!Y313)</f>
        <v>0.98759218867759058</v>
      </c>
      <c r="H313" s="105">
        <f>AVERAGE(North_West!W313,North_West!X313,North_West!Y313)</f>
        <v>0.46752078057917235</v>
      </c>
      <c r="I313" s="105">
        <f>AVERAGE(Yorkshire_and_The_Humber!W313,Yorkshire_and_The_Humber!X313,Yorkshire_and_The_Humber!Y313)</f>
        <v>0.95117302405223381</v>
      </c>
      <c r="J313" s="105">
        <f>AVERAGE(East_Midlands!W313,East_Midlands!X313,East_Midlands!Y313)</f>
        <v>2.1236107503654975</v>
      </c>
      <c r="K313" s="105">
        <f>AVERAGE(West_Midlands!W313,West_Midlands!X313,West_Midlands!Y313)</f>
        <v>0.49821301591755018</v>
      </c>
      <c r="L313" s="105">
        <f>AVERAGE(East!W313,East!X313,East!Y313)</f>
        <v>0.90215293645298111</v>
      </c>
      <c r="M313" s="105">
        <f>AVERAGE(London!W313,London!X313,London!Y313)</f>
        <v>1.0773863640892321</v>
      </c>
      <c r="N313" s="105">
        <f>AVERAGE(South_East!W313,South_East!X313,South_East!Y313)</f>
        <v>1.2066873422270461</v>
      </c>
      <c r="O313" s="105">
        <f>AVERAGE(South_West!U313:V313,South_West!X313,South_West!Y313)</f>
        <v>1.1200986344856223</v>
      </c>
      <c r="P313" s="105">
        <f>AVERAGE(England!W313,England!X313,England!Y313)</f>
        <v>1.1248349850229331</v>
      </c>
      <c r="Q313" s="105">
        <f>AVERAGE(Wales!W313,Wales!X313,Wales!Y313)</f>
        <v>0.5603405404763987</v>
      </c>
      <c r="R313" s="105">
        <f>AVERAGE(Scotland!W313,Scotland!X313,Scotland!Y313)</f>
        <v>0.2664292294186954</v>
      </c>
      <c r="S313" s="105">
        <f>AVERAGE(Northern_Ireland!W313,Northern_Ireland!X313,Northern_Ireland!Y313)</f>
        <v>0.47286191296895969</v>
      </c>
      <c r="T313" s="206" t="s">
        <v>85</v>
      </c>
      <c r="U313" s="207" t="s">
        <v>36</v>
      </c>
      <c r="V313" s="207" t="s">
        <v>36</v>
      </c>
      <c r="W313" s="207" t="s">
        <v>85</v>
      </c>
      <c r="X313" s="207" t="s">
        <v>36</v>
      </c>
      <c r="Y313" s="207" t="s">
        <v>36</v>
      </c>
      <c r="Z313" s="207" t="s">
        <v>36</v>
      </c>
      <c r="AA313" s="207" t="s">
        <v>36</v>
      </c>
      <c r="AB313" s="207" t="s">
        <v>36</v>
      </c>
      <c r="AC313" s="207"/>
      <c r="AD313" s="207" t="s">
        <v>85</v>
      </c>
      <c r="AE313" s="207" t="s">
        <v>36</v>
      </c>
      <c r="AF313" s="207" t="s">
        <v>36</v>
      </c>
    </row>
    <row r="314" spans="1:32" customFormat="1" ht="13.2" x14ac:dyDescent="0.25">
      <c r="A314" s="75" t="s">
        <v>544</v>
      </c>
      <c r="B314" s="76"/>
      <c r="C314" s="76" t="s">
        <v>545</v>
      </c>
      <c r="D314" s="76"/>
      <c r="E314" s="76"/>
      <c r="F314" s="35" t="s">
        <v>35</v>
      </c>
      <c r="G314" s="77">
        <f>AVERAGE(North_East!W314,North_East!X314,North_East!Y314)</f>
        <v>137.07767806359786</v>
      </c>
      <c r="H314" s="77">
        <f>AVERAGE(North_West!W314,North_West!X314,North_West!Y314)</f>
        <v>167.22922734117793</v>
      </c>
      <c r="I314" s="77">
        <f>AVERAGE(Yorkshire_and_The_Humber!W314,Yorkshire_and_The_Humber!X314,Yorkshire_and_The_Humber!Y314)</f>
        <v>161.43753902218234</v>
      </c>
      <c r="J314" s="77">
        <f>AVERAGE(East_Midlands!W314,East_Midlands!X314,East_Midlands!Y314)</f>
        <v>174.78777934915536</v>
      </c>
      <c r="K314" s="77">
        <f>AVERAGE(West_Midlands!W314,West_Midlands!X314,West_Midlands!Y314)</f>
        <v>151.42755085728098</v>
      </c>
      <c r="L314" s="77">
        <f>AVERAGE(East!W314,East!X314,East!Y314)</f>
        <v>178.7737512349272</v>
      </c>
      <c r="M314" s="77">
        <f>AVERAGE(London!W314,London!X314,London!Y314)</f>
        <v>187.02137134742864</v>
      </c>
      <c r="N314" s="77">
        <f>AVERAGE(South_East!W314,South_East!X314,South_East!Y314)</f>
        <v>181.0469995239481</v>
      </c>
      <c r="O314" s="77">
        <f>AVERAGE(South_West!U314:V314,South_West!X314,South_West!Y314)</f>
        <v>171.3328791862499</v>
      </c>
      <c r="P314" s="77">
        <f>AVERAGE(England!W314,England!X314,England!Y314)</f>
        <v>171.10117477952497</v>
      </c>
      <c r="Q314" s="77">
        <f>AVERAGE(Wales!W314,Wales!X314,Wales!Y314)</f>
        <v>163.44861398431166</v>
      </c>
      <c r="R314" s="77">
        <f>AVERAGE(Scotland!W314,Scotland!X314,Scotland!Y314)</f>
        <v>174.49361211144864</v>
      </c>
      <c r="S314" s="77">
        <f>AVERAGE(Northern_Ireland!W314,Northern_Ireland!X314,Northern_Ireland!Y314)</f>
        <v>168.45031455616922</v>
      </c>
      <c r="T314" s="196" t="s">
        <v>632</v>
      </c>
      <c r="U314" s="197" t="s">
        <v>632</v>
      </c>
      <c r="V314" s="197" t="s">
        <v>632</v>
      </c>
      <c r="W314" s="197" t="s">
        <v>632</v>
      </c>
      <c r="X314" s="197" t="s">
        <v>47</v>
      </c>
      <c r="Y314" s="197" t="s">
        <v>632</v>
      </c>
      <c r="Z314" s="197" t="s">
        <v>632</v>
      </c>
      <c r="AA314" s="197" t="s">
        <v>632</v>
      </c>
      <c r="AB314" s="197" t="s">
        <v>632</v>
      </c>
      <c r="AC314" s="197" t="s">
        <v>85</v>
      </c>
      <c r="AD314" s="197" t="s">
        <v>47</v>
      </c>
      <c r="AE314" s="197" t="s">
        <v>632</v>
      </c>
      <c r="AF314" s="197" t="s">
        <v>632</v>
      </c>
    </row>
    <row r="315" spans="1:32" customFormat="1" ht="13.2" x14ac:dyDescent="0.25">
      <c r="A315" s="82">
        <v>314</v>
      </c>
      <c r="B315" s="145"/>
      <c r="C315" s="83"/>
      <c r="D315" s="83" t="s">
        <v>546</v>
      </c>
      <c r="E315" s="83"/>
      <c r="F315" s="84" t="s">
        <v>35</v>
      </c>
      <c r="G315" s="85">
        <f>AVERAGE(North_East!W315,North_East!X315,North_East!Y315)</f>
        <v>12.260767484662887</v>
      </c>
      <c r="H315" s="85">
        <f>AVERAGE(North_West!W315,North_West!X315,North_West!Y315)</f>
        <v>15.162138283104765</v>
      </c>
      <c r="I315" s="85">
        <f>AVERAGE(Yorkshire_and_The_Humber!W315,Yorkshire_and_The_Humber!X315,Yorkshire_and_The_Humber!Y315)</f>
        <v>12.993385415287108</v>
      </c>
      <c r="J315" s="85">
        <f>AVERAGE(East_Midlands!W315,East_Midlands!X315,East_Midlands!Y315)</f>
        <v>14.077480153051605</v>
      </c>
      <c r="K315" s="85">
        <f>AVERAGE(West_Midlands!W315,West_Midlands!X315,West_Midlands!Y315)</f>
        <v>14.389194847300827</v>
      </c>
      <c r="L315" s="85">
        <f>AVERAGE(East!W315,East!X315,East!Y315)</f>
        <v>14.378488999696325</v>
      </c>
      <c r="M315" s="85">
        <f>AVERAGE(London!W315,London!X315,London!Y315)</f>
        <v>24.873631382675782</v>
      </c>
      <c r="N315" s="85">
        <f>AVERAGE(South_East!W315,South_East!X315,South_East!Y315)</f>
        <v>15.94600247521843</v>
      </c>
      <c r="O315" s="85">
        <f>AVERAGE(South_West!U315:V315,South_West!X315,South_West!Y315)</f>
        <v>15.210116802477181</v>
      </c>
      <c r="P315" s="85">
        <f>AVERAGE(England!W315,England!X315,England!Y315)</f>
        <v>16.067287463320653</v>
      </c>
      <c r="Q315" s="85">
        <f>AVERAGE(Wales!W315,Wales!X315,Wales!Y315)</f>
        <v>17.221919883628448</v>
      </c>
      <c r="R315" s="85">
        <f>AVERAGE(Scotland!W315,Scotland!X315,Scotland!Y315)</f>
        <v>15.606457411052824</v>
      </c>
      <c r="S315" s="85">
        <f>AVERAGE(Northern_Ireland!W315,Northern_Ireland!X315,Northern_Ireland!Y315)</f>
        <v>20.131437590481969</v>
      </c>
      <c r="T315" s="198"/>
      <c r="U315" s="199" t="s">
        <v>47</v>
      </c>
      <c r="V315" s="199"/>
      <c r="W315" s="199"/>
      <c r="X315" s="199"/>
      <c r="Y315" s="199"/>
      <c r="Z315" s="199"/>
      <c r="AA315" s="199"/>
      <c r="AB315" s="199"/>
      <c r="AC315" s="199" t="s">
        <v>632</v>
      </c>
      <c r="AD315" s="199"/>
      <c r="AE315" s="199"/>
      <c r="AF315" s="199" t="s">
        <v>47</v>
      </c>
    </row>
    <row r="316" spans="1:32" customFormat="1" ht="13.2" x14ac:dyDescent="0.25">
      <c r="A316" s="82">
        <v>315</v>
      </c>
      <c r="B316" s="145"/>
      <c r="C316" s="83"/>
      <c r="D316" s="83" t="s">
        <v>547</v>
      </c>
      <c r="E316" s="83"/>
      <c r="F316" s="84" t="s">
        <v>35</v>
      </c>
      <c r="G316" s="85">
        <f>AVERAGE(North_East!W316,North_East!X316,North_East!Y316)</f>
        <v>2.0941007490224135</v>
      </c>
      <c r="H316" s="85">
        <f>AVERAGE(North_West!W316,North_West!X316,North_West!Y316)</f>
        <v>3.0256338672302285</v>
      </c>
      <c r="I316" s="85">
        <f>AVERAGE(Yorkshire_and_The_Humber!W316,Yorkshire_and_The_Humber!X316,Yorkshire_and_The_Humber!Y316)</f>
        <v>3.4884620026129838</v>
      </c>
      <c r="J316" s="85">
        <f>AVERAGE(East_Midlands!W316,East_Midlands!X316,East_Midlands!Y316)</f>
        <v>3.071842139802277</v>
      </c>
      <c r="K316" s="85">
        <f>AVERAGE(West_Midlands!W316,West_Midlands!X316,West_Midlands!Y316)</f>
        <v>3.9860727504730717</v>
      </c>
      <c r="L316" s="85">
        <f>AVERAGE(East!W316,East!X316,East!Y316)</f>
        <v>3.9312974436194339</v>
      </c>
      <c r="M316" s="85">
        <f>AVERAGE(London!W316,London!X316,London!Y316)</f>
        <v>7.0831228169660827</v>
      </c>
      <c r="N316" s="85">
        <f>AVERAGE(South_East!W316,South_East!X316,South_East!Y316)</f>
        <v>5.0682600414608849</v>
      </c>
      <c r="O316" s="85">
        <f>AVERAGE(South_West!U316:V316,South_West!X316,South_West!Y316)</f>
        <v>6.2118866032788844</v>
      </c>
      <c r="P316" s="85">
        <f>AVERAGE(England!W316,England!X316,England!Y316)</f>
        <v>4.095586670365031</v>
      </c>
      <c r="Q316" s="85">
        <f>AVERAGE(Wales!W316,Wales!X316,Wales!Y316)</f>
        <v>2.9604939701415653</v>
      </c>
      <c r="R316" s="85">
        <f>AVERAGE(Scotland!W316,Scotland!X316,Scotland!Y316)</f>
        <v>3.2550174646879206</v>
      </c>
      <c r="S316" s="85">
        <f>AVERAGE(Northern_Ireland!W316,Northern_Ireland!X316,Northern_Ireland!Y316)</f>
        <v>3.8883082195494905</v>
      </c>
      <c r="T316" s="198" t="s">
        <v>36</v>
      </c>
      <c r="U316" s="199"/>
      <c r="V316" s="199" t="s">
        <v>36</v>
      </c>
      <c r="W316" s="199" t="s">
        <v>85</v>
      </c>
      <c r="X316" s="199" t="s">
        <v>36</v>
      </c>
      <c r="Y316" s="199" t="s">
        <v>36</v>
      </c>
      <c r="Z316" s="199" t="s">
        <v>36</v>
      </c>
      <c r="AA316" s="199" t="s">
        <v>36</v>
      </c>
      <c r="AB316" s="199" t="s">
        <v>36</v>
      </c>
      <c r="AC316" s="199"/>
      <c r="AD316" s="199" t="s">
        <v>36</v>
      </c>
      <c r="AE316" s="199" t="s">
        <v>36</v>
      </c>
      <c r="AF316" s="199" t="s">
        <v>36</v>
      </c>
    </row>
    <row r="317" spans="1:32" customFormat="1" ht="13.2" x14ac:dyDescent="0.25">
      <c r="A317" s="82">
        <v>318</v>
      </c>
      <c r="B317" s="145"/>
      <c r="C317" s="83"/>
      <c r="D317" s="83" t="s">
        <v>548</v>
      </c>
      <c r="E317" s="83"/>
      <c r="F317" s="84" t="s">
        <v>35</v>
      </c>
      <c r="G317" s="85">
        <f>AVERAGE(North_East!W317,North_East!X317,North_East!Y317)</f>
        <v>14.445767088610685</v>
      </c>
      <c r="H317" s="85">
        <f>AVERAGE(North_West!W317,North_West!X317,North_West!Y317)</f>
        <v>14.52592655273479</v>
      </c>
      <c r="I317" s="85">
        <f>AVERAGE(Yorkshire_and_The_Humber!W317,Yorkshire_and_The_Humber!X317,Yorkshire_and_The_Humber!Y317)</f>
        <v>13.854065164597012</v>
      </c>
      <c r="J317" s="85">
        <f>AVERAGE(East_Midlands!W317,East_Midlands!X317,East_Midlands!Y317)</f>
        <v>13.540792900071102</v>
      </c>
      <c r="K317" s="85">
        <f>AVERAGE(West_Midlands!W317,West_Midlands!X317,West_Midlands!Y317)</f>
        <v>11.502618221719617</v>
      </c>
      <c r="L317" s="85">
        <f>AVERAGE(East!W317,East!X317,East!Y317)</f>
        <v>15.442275460864947</v>
      </c>
      <c r="M317" s="85">
        <f>AVERAGE(London!W317,London!X317,London!Y317)</f>
        <v>12.721961739877401</v>
      </c>
      <c r="N317" s="85">
        <f>AVERAGE(South_East!W317,South_East!X317,South_East!Y317)</f>
        <v>14.772717181229197</v>
      </c>
      <c r="O317" s="85">
        <f>AVERAGE(South_West!U317:V317,South_West!X317,South_West!Y317)</f>
        <v>13.96364387398263</v>
      </c>
      <c r="P317" s="85">
        <f>AVERAGE(England!W317,England!X317,England!Y317)</f>
        <v>13.71209448780464</v>
      </c>
      <c r="Q317" s="85">
        <f>AVERAGE(Wales!W317,Wales!X317,Wales!Y317)</f>
        <v>13.563367212470927</v>
      </c>
      <c r="R317" s="85">
        <f>AVERAGE(Scotland!W317,Scotland!X317,Scotland!Y317)</f>
        <v>17.83452777381461</v>
      </c>
      <c r="S317" s="85">
        <f>AVERAGE(Northern_Ireland!W317,Northern_Ireland!X317,Northern_Ireland!Y317)</f>
        <v>17.416704696504876</v>
      </c>
      <c r="T317" s="198"/>
      <c r="U317" s="199" t="s">
        <v>47</v>
      </c>
      <c r="V317" s="199"/>
      <c r="W317" s="199"/>
      <c r="X317" s="199"/>
      <c r="Y317" s="199"/>
      <c r="Z317" s="199"/>
      <c r="AA317" s="199" t="s">
        <v>47</v>
      </c>
      <c r="AB317" s="199" t="s">
        <v>47</v>
      </c>
      <c r="AC317" s="199" t="s">
        <v>632</v>
      </c>
      <c r="AD317" s="199"/>
      <c r="AE317" s="199" t="s">
        <v>47</v>
      </c>
      <c r="AF317" s="199" t="s">
        <v>47</v>
      </c>
    </row>
    <row r="318" spans="1:32" customFormat="1" ht="13.2" x14ac:dyDescent="0.25">
      <c r="A318" s="82">
        <v>319</v>
      </c>
      <c r="B318" s="145"/>
      <c r="C318" s="83"/>
      <c r="D318" s="83" t="s">
        <v>549</v>
      </c>
      <c r="E318" s="83"/>
      <c r="F318" s="84" t="s">
        <v>35</v>
      </c>
      <c r="G318" s="85">
        <f>AVERAGE(North_East!W318,North_East!X318,North_East!Y318)</f>
        <v>0.97223671124257649</v>
      </c>
      <c r="H318" s="85">
        <f>AVERAGE(North_West!W318,North_West!X318,North_West!Y318)</f>
        <v>1.8603173183805504</v>
      </c>
      <c r="I318" s="85">
        <f>AVERAGE(Yorkshire_and_The_Humber!W318,Yorkshire_and_The_Humber!X318,Yorkshire_and_The_Humber!Y318)</f>
        <v>1.8957846179919182</v>
      </c>
      <c r="J318" s="85">
        <f>AVERAGE(East_Midlands!W318,East_Midlands!X318,East_Midlands!Y318)</f>
        <v>1.7570587045793509</v>
      </c>
      <c r="K318" s="85">
        <f>AVERAGE(West_Midlands!W318,West_Midlands!X318,West_Midlands!Y318)</f>
        <v>2.1065851648494975</v>
      </c>
      <c r="L318" s="85">
        <f>AVERAGE(East!W318,East!X318,East!Y318)</f>
        <v>3.0231732115718</v>
      </c>
      <c r="M318" s="85">
        <f>AVERAGE(London!W318,London!X318,London!Y318)</f>
        <v>1.2096152384818117</v>
      </c>
      <c r="N318" s="85">
        <f>AVERAGE(South_East!W318,South_East!X318,South_East!Y318)</f>
        <v>2.0198017267834043</v>
      </c>
      <c r="O318" s="85">
        <f>AVERAGE(South_West!U318:V318,South_West!X318,South_West!Y318)</f>
        <v>2.1133650099173273</v>
      </c>
      <c r="P318" s="85">
        <f>AVERAGE(England!W318,England!X318,England!Y318)</f>
        <v>1.8863572788182712</v>
      </c>
      <c r="Q318" s="85">
        <f>AVERAGE(Wales!W318,Wales!X318,Wales!Y318)</f>
        <v>2.1568681126071891</v>
      </c>
      <c r="R318" s="85">
        <f>AVERAGE(Scotland!W318,Scotland!X318,Scotland!Y318)</f>
        <v>2.1404307369144013</v>
      </c>
      <c r="S318" s="85">
        <f>AVERAGE(Northern_Ireland!W318,Northern_Ireland!X318,Northern_Ireland!Y318)</f>
        <v>2.148008541856314</v>
      </c>
      <c r="T318" s="198" t="s">
        <v>36</v>
      </c>
      <c r="U318" s="199"/>
      <c r="V318" s="199" t="s">
        <v>36</v>
      </c>
      <c r="W318" s="199" t="s">
        <v>36</v>
      </c>
      <c r="X318" s="199" t="s">
        <v>36</v>
      </c>
      <c r="Y318" s="199" t="s">
        <v>36</v>
      </c>
      <c r="Z318" s="199" t="s">
        <v>36</v>
      </c>
      <c r="AA318" s="199"/>
      <c r="AB318" s="199" t="s">
        <v>36</v>
      </c>
      <c r="AC318" s="199"/>
      <c r="AD318" s="199" t="s">
        <v>36</v>
      </c>
      <c r="AE318" s="199" t="s">
        <v>36</v>
      </c>
      <c r="AF318" s="199"/>
    </row>
    <row r="319" spans="1:32" customFormat="1" ht="13.2" x14ac:dyDescent="0.25">
      <c r="A319" s="82">
        <v>320</v>
      </c>
      <c r="B319" s="145"/>
      <c r="C319" s="83"/>
      <c r="D319" s="83" t="s">
        <v>550</v>
      </c>
      <c r="E319" s="83"/>
      <c r="F319" s="84" t="s">
        <v>35</v>
      </c>
      <c r="G319" s="85">
        <f>AVERAGE(North_East!W319,North_East!X319,North_East!Y319)</f>
        <v>0.75630260146266748</v>
      </c>
      <c r="H319" s="85">
        <f>AVERAGE(North_West!W319,North_West!X319,North_West!Y319)</f>
        <v>1.8729284197925133</v>
      </c>
      <c r="I319" s="85">
        <f>AVERAGE(Yorkshire_and_The_Humber!W319,Yorkshire_and_The_Humber!X319,Yorkshire_and_The_Humber!Y319)</f>
        <v>0.15241192511298896</v>
      </c>
      <c r="J319" s="85">
        <f>AVERAGE(East_Midlands!W319,East_Midlands!X319,East_Midlands!Y319)</f>
        <v>0.27777665338790353</v>
      </c>
      <c r="K319" s="85">
        <f>AVERAGE(West_Midlands!W319,West_Midlands!X319,West_Midlands!Y319)</f>
        <v>5.9260279483801304E-2</v>
      </c>
      <c r="L319" s="85">
        <f>AVERAGE(East!W319,East!X319,East!Y319)</f>
        <v>0.3835283227918736</v>
      </c>
      <c r="M319" s="85">
        <f>AVERAGE(London!W319,London!X319,London!Y319)</f>
        <v>2.3115032222513157</v>
      </c>
      <c r="N319" s="85">
        <f>AVERAGE(South_East!W319,South_East!X319,South_East!Y319)</f>
        <v>0.23846413628765772</v>
      </c>
      <c r="O319" s="85">
        <f>AVERAGE(South_West!U319:V319,South_West!X319,South_West!Y319)</f>
        <v>0.23039091101188069</v>
      </c>
      <c r="P319" s="85">
        <f>AVERAGE(England!W319,England!X319,England!Y319)</f>
        <v>0.79075603832363461</v>
      </c>
      <c r="Q319" s="85">
        <f>AVERAGE(Wales!W319,Wales!X319,Wales!Y319)</f>
        <v>0.27732100283254296</v>
      </c>
      <c r="R319" s="85">
        <f>AVERAGE(Scotland!W319,Scotland!X319,Scotland!Y319)</f>
        <v>1.9387920047653189</v>
      </c>
      <c r="S319" s="85">
        <f>AVERAGE(Northern_Ireland!W319,Northern_Ireland!X319,Northern_Ireland!Y319)</f>
        <v>0.80336230452667856</v>
      </c>
      <c r="T319" s="198"/>
      <c r="U319" s="199" t="s">
        <v>36</v>
      </c>
      <c r="V319" s="199"/>
      <c r="W319" s="199"/>
      <c r="X319" s="199" t="s">
        <v>85</v>
      </c>
      <c r="Y319" s="199" t="s">
        <v>85</v>
      </c>
      <c r="Z319" s="199" t="s">
        <v>85</v>
      </c>
      <c r="AA319" s="199" t="s">
        <v>85</v>
      </c>
      <c r="AB319" s="199" t="s">
        <v>85</v>
      </c>
      <c r="AC319" s="199" t="s">
        <v>36</v>
      </c>
      <c r="AD319" s="199"/>
      <c r="AE319" s="199" t="s">
        <v>36</v>
      </c>
      <c r="AF319" s="199" t="s">
        <v>36</v>
      </c>
    </row>
    <row r="320" spans="1:32" customFormat="1" ht="13.2" x14ac:dyDescent="0.25">
      <c r="A320" s="82">
        <v>321</v>
      </c>
      <c r="B320" s="83"/>
      <c r="C320" s="83"/>
      <c r="D320" s="83" t="s">
        <v>551</v>
      </c>
      <c r="E320" s="83"/>
      <c r="F320" s="84" t="s">
        <v>35</v>
      </c>
      <c r="G320" s="85">
        <f>AVERAGE(North_East!W320,North_East!X320,North_East!Y320)</f>
        <v>0.16168481685758782</v>
      </c>
      <c r="H320" s="85">
        <f>AVERAGE(North_West!W320,North_West!X320,North_West!Y320)</f>
        <v>0.26685030116554076</v>
      </c>
      <c r="I320" s="85">
        <f>AVERAGE(Yorkshire_and_The_Humber!W320,Yorkshire_and_The_Humber!X320,Yorkshire_and_The_Humber!Y320)</f>
        <v>0.2488271861615797</v>
      </c>
      <c r="J320" s="85">
        <f>AVERAGE(East_Midlands!W320,East_Midlands!X320,East_Midlands!Y320)</f>
        <v>0.35689762131768182</v>
      </c>
      <c r="K320" s="85">
        <f>AVERAGE(West_Midlands!W320,West_Midlands!X320,West_Midlands!Y320)</f>
        <v>0.10575075046612427</v>
      </c>
      <c r="L320" s="85">
        <f>AVERAGE(East!W320,East!X320,East!Y320)</f>
        <v>0.48371161460394968</v>
      </c>
      <c r="M320" s="85">
        <f>AVERAGE(London!W320,London!X320,London!Y320)</f>
        <v>0.81195667391263304</v>
      </c>
      <c r="N320" s="85">
        <f>AVERAGE(South_East!W320,South_East!X320,South_East!Y320)</f>
        <v>0.22726291408103391</v>
      </c>
      <c r="O320" s="85">
        <f>AVERAGE(South_West!U320:V320,South_West!X320,South_West!Y320)</f>
        <v>0.11605867205353623</v>
      </c>
      <c r="P320" s="85">
        <f>AVERAGE(England!W320,England!X320,England!Y320)</f>
        <v>0.34041684801295186</v>
      </c>
      <c r="Q320" s="85">
        <f>AVERAGE(Wales!W320,Wales!X320,Wales!Y320)</f>
        <v>0.70307029978613589</v>
      </c>
      <c r="R320" s="85">
        <f>AVERAGE(Scotland!W320,Scotland!X320,Scotland!Y320)</f>
        <v>0.33131148414609873</v>
      </c>
      <c r="S320" s="85">
        <f>AVERAGE(Northern_Ireland!W320,Northern_Ireland!X320,Northern_Ireland!Y320)</f>
        <v>0.12099753288408728</v>
      </c>
      <c r="T320" s="198" t="s">
        <v>85</v>
      </c>
      <c r="U320" s="199" t="s">
        <v>85</v>
      </c>
      <c r="V320" s="199" t="s">
        <v>85</v>
      </c>
      <c r="W320" s="199" t="s">
        <v>85</v>
      </c>
      <c r="X320" s="199" t="s">
        <v>36</v>
      </c>
      <c r="Y320" s="199" t="s">
        <v>85</v>
      </c>
      <c r="Z320" s="199" t="s">
        <v>36</v>
      </c>
      <c r="AA320" s="199" t="s">
        <v>36</v>
      </c>
      <c r="AB320" s="199" t="s">
        <v>36</v>
      </c>
      <c r="AC320" s="199" t="s">
        <v>36</v>
      </c>
      <c r="AD320" s="199" t="s">
        <v>85</v>
      </c>
      <c r="AE320" s="199" t="s">
        <v>85</v>
      </c>
      <c r="AF320" s="199" t="s">
        <v>36</v>
      </c>
    </row>
    <row r="321" spans="1:32" customFormat="1" ht="13.2" x14ac:dyDescent="0.25">
      <c r="A321" s="117">
        <v>322</v>
      </c>
      <c r="B321" s="118"/>
      <c r="C321" s="118"/>
      <c r="D321" s="118" t="s">
        <v>552</v>
      </c>
      <c r="E321" s="118"/>
      <c r="F321" s="119" t="s">
        <v>35</v>
      </c>
      <c r="G321" s="131">
        <f>AVERAGE(North_East!W321,North_East!X321,North_East!Y321)</f>
        <v>0</v>
      </c>
      <c r="H321" s="131">
        <f>AVERAGE(North_West!W321,North_West!X321,North_West!Y321)</f>
        <v>0</v>
      </c>
      <c r="I321" s="131">
        <f>AVERAGE(Yorkshire_and_The_Humber!W321,Yorkshire_and_The_Humber!X321,Yorkshire_and_The_Humber!Y321)</f>
        <v>0</v>
      </c>
      <c r="J321" s="131">
        <f>AVERAGE(East_Midlands!W321,East_Midlands!X321,East_Midlands!Y321)</f>
        <v>4.5007241766720378E-2</v>
      </c>
      <c r="K321" s="131">
        <f>AVERAGE(West_Midlands!W321,West_Midlands!X321,West_Midlands!Y321)</f>
        <v>0</v>
      </c>
      <c r="L321" s="131">
        <f>AVERAGE(East!W321,East!X321,East!Y321)</f>
        <v>0</v>
      </c>
      <c r="M321" s="131">
        <f>AVERAGE(London!W321,London!X321,London!Y321)</f>
        <v>0</v>
      </c>
      <c r="N321" s="131">
        <f>AVERAGE(South_East!W321,South_East!X321,South_East!Y321)</f>
        <v>0</v>
      </c>
      <c r="O321" s="131">
        <f>AVERAGE(South_West!U321:V321,South_West!X321,South_West!Y321)</f>
        <v>0</v>
      </c>
      <c r="P321" s="131">
        <f>AVERAGE(England!W321,England!X321,England!Y321)</f>
        <v>3.6036667444601087E-3</v>
      </c>
      <c r="Q321" s="131">
        <f>AVERAGE(Wales!W321,Wales!X321,Wales!Y321)</f>
        <v>0</v>
      </c>
      <c r="R321" s="131">
        <f>AVERAGE(Scotland!W321,Scotland!X321,Scotland!Y321)</f>
        <v>0</v>
      </c>
      <c r="S321" s="131">
        <f>AVERAGE(Northern_Ireland!W321,Northern_Ireland!X321,Northern_Ireland!Y321)</f>
        <v>0</v>
      </c>
      <c r="T321" s="202"/>
      <c r="U321" s="203"/>
      <c r="V321" s="203" t="s">
        <v>85</v>
      </c>
      <c r="W321" s="203"/>
      <c r="X321" s="203"/>
      <c r="Y321" s="203"/>
      <c r="Z321" s="203"/>
      <c r="AA321" s="203"/>
      <c r="AB321" s="203"/>
      <c r="AC321" s="203" t="s">
        <v>85</v>
      </c>
      <c r="AD321" s="203"/>
      <c r="AE321" s="203"/>
      <c r="AF321" s="203"/>
    </row>
    <row r="322" spans="1:32" customFormat="1" ht="13.2" x14ac:dyDescent="0.25">
      <c r="A322" s="100" t="s">
        <v>553</v>
      </c>
      <c r="B322" s="116"/>
      <c r="C322" s="116"/>
      <c r="D322" s="116" t="s">
        <v>554</v>
      </c>
      <c r="E322" s="116"/>
      <c r="F322" s="101" t="s">
        <v>35</v>
      </c>
      <c r="G322" s="140">
        <f>AVERAGE(North_East!W322,North_East!X322,North_East!Y322)</f>
        <v>15.247639135181231</v>
      </c>
      <c r="H322" s="140">
        <f>AVERAGE(North_West!W322,North_West!X322,North_West!Y322)</f>
        <v>19.369231723294533</v>
      </c>
      <c r="I322" s="140">
        <f>AVERAGE(Yorkshire_and_The_Humber!W322,Yorkshire_and_The_Humber!X322,Yorkshire_and_The_Humber!Y322)</f>
        <v>20.157155224012755</v>
      </c>
      <c r="J322" s="140">
        <f>AVERAGE(East_Midlands!W322,East_Midlands!X322,East_Midlands!Y322)</f>
        <v>19.988207621305445</v>
      </c>
      <c r="K322" s="140">
        <f>AVERAGE(West_Midlands!W322,West_Midlands!X322,West_Midlands!Y322)</f>
        <v>14.287011215377618</v>
      </c>
      <c r="L322" s="140">
        <f>AVERAGE(East!W322,East!X322,East!Y322)</f>
        <v>18.321236669030668</v>
      </c>
      <c r="M322" s="140">
        <f>AVERAGE(London!W322,London!X322,London!Y322)</f>
        <v>17.777037437986483</v>
      </c>
      <c r="N322" s="140">
        <f>AVERAGE(South_East!W322,South_East!X322,South_East!Y322)</f>
        <v>21.098925664325591</v>
      </c>
      <c r="O322" s="140">
        <f>AVERAGE(South_West!U322:V322,South_West!X322,South_West!Y322)</f>
        <v>21.251378433407929</v>
      </c>
      <c r="P322" s="140">
        <f>AVERAGE(England!W322,England!X322,England!Y322)</f>
        <v>18.989824737635399</v>
      </c>
      <c r="Q322" s="140">
        <f>AVERAGE(Wales!W322,Wales!X322,Wales!Y322)</f>
        <v>17.07953501223858</v>
      </c>
      <c r="R322" s="140">
        <f>AVERAGE(Scotland!W322,Scotland!X322,Scotland!Y322)</f>
        <v>20.468052137679035</v>
      </c>
      <c r="S322" s="140">
        <f>AVERAGE(Northern_Ireland!W322,Northern_Ireland!X322,Northern_Ireland!Y322)</f>
        <v>14.778609635967809</v>
      </c>
      <c r="T322" s="208" t="s">
        <v>47</v>
      </c>
      <c r="U322" s="209" t="s">
        <v>47</v>
      </c>
      <c r="V322" s="209" t="s">
        <v>47</v>
      </c>
      <c r="W322" s="209" t="s">
        <v>47</v>
      </c>
      <c r="X322" s="209" t="s">
        <v>47</v>
      </c>
      <c r="Y322" s="209" t="s">
        <v>47</v>
      </c>
      <c r="Z322" s="209" t="s">
        <v>47</v>
      </c>
      <c r="AA322" s="209" t="s">
        <v>47</v>
      </c>
      <c r="AB322" s="209" t="s">
        <v>47</v>
      </c>
      <c r="AC322" s="209" t="s">
        <v>632</v>
      </c>
      <c r="AD322" s="209" t="s">
        <v>47</v>
      </c>
      <c r="AE322" s="209" t="s">
        <v>47</v>
      </c>
      <c r="AF322" s="209" t="s">
        <v>47</v>
      </c>
    </row>
    <row r="323" spans="1:32" customFormat="1" ht="13.2" x14ac:dyDescent="0.25">
      <c r="A323" s="82" t="s">
        <v>555</v>
      </c>
      <c r="B323" s="83"/>
      <c r="C323" s="83"/>
      <c r="D323" s="83"/>
      <c r="E323" s="83" t="s">
        <v>556</v>
      </c>
      <c r="F323" s="84" t="s">
        <v>35</v>
      </c>
      <c r="G323" s="85">
        <f>AVERAGE(North_East!W323,North_East!X323,North_East!Y323)</f>
        <v>11.024854418398277</v>
      </c>
      <c r="H323" s="85">
        <f>AVERAGE(North_West!W323,North_West!X323,North_West!Y323)</f>
        <v>13.219680379183906</v>
      </c>
      <c r="I323" s="85">
        <f>AVERAGE(Yorkshire_and_The_Humber!W323,Yorkshire_and_The_Humber!X323,Yorkshire_and_The_Humber!Y323)</f>
        <v>15.89274511065328</v>
      </c>
      <c r="J323" s="85">
        <f>AVERAGE(East_Midlands!W323,East_Midlands!X323,East_Midlands!Y323)</f>
        <v>13.790037143754981</v>
      </c>
      <c r="K323" s="85">
        <f>AVERAGE(West_Midlands!W323,West_Midlands!X323,West_Midlands!Y323)</f>
        <v>9.7163790849905673</v>
      </c>
      <c r="L323" s="85">
        <f>AVERAGE(East!W323,East!X323,East!Y323)</f>
        <v>13.438582961861867</v>
      </c>
      <c r="M323" s="85">
        <f>AVERAGE(London!W323,London!X323,London!Y323)</f>
        <v>10.903237301748149</v>
      </c>
      <c r="N323" s="85">
        <f>AVERAGE(South_East!W323,South_East!X323,South_East!Y323)</f>
        <v>13.513841507664736</v>
      </c>
      <c r="O323" s="85">
        <f>AVERAGE(South_West!U323:V323,South_West!X323,South_West!Y323)</f>
        <v>15.867125268680732</v>
      </c>
      <c r="P323" s="85">
        <f>AVERAGE(England!W323,England!X323,England!Y323)</f>
        <v>13.210111510459276</v>
      </c>
      <c r="Q323" s="85">
        <f>AVERAGE(Wales!W323,Wales!X323,Wales!Y323)</f>
        <v>11.571633573361444</v>
      </c>
      <c r="R323" s="85">
        <f>AVERAGE(Scotland!W323,Scotland!X323,Scotland!Y323)</f>
        <v>16.348175650133658</v>
      </c>
      <c r="S323" s="85">
        <f>AVERAGE(Northern_Ireland!W323,Northern_Ireland!X323,Northern_Ireland!Y323)</f>
        <v>10.601366155618566</v>
      </c>
      <c r="T323" s="198"/>
      <c r="U323" s="199" t="s">
        <v>47</v>
      </c>
      <c r="V323" s="199" t="s">
        <v>47</v>
      </c>
      <c r="W323" s="199" t="s">
        <v>47</v>
      </c>
      <c r="X323" s="199" t="s">
        <v>47</v>
      </c>
      <c r="Y323" s="199" t="s">
        <v>47</v>
      </c>
      <c r="Z323" s="199" t="s">
        <v>47</v>
      </c>
      <c r="AA323" s="199" t="s">
        <v>47</v>
      </c>
      <c r="AB323" s="199" t="s">
        <v>47</v>
      </c>
      <c r="AC323" s="199" t="s">
        <v>632</v>
      </c>
      <c r="AD323" s="199" t="s">
        <v>47</v>
      </c>
      <c r="AE323" s="199" t="s">
        <v>47</v>
      </c>
      <c r="AF323" s="199" t="s">
        <v>47</v>
      </c>
    </row>
    <row r="324" spans="1:32" customFormat="1" ht="13.2" x14ac:dyDescent="0.25">
      <c r="A324" s="82" t="s">
        <v>557</v>
      </c>
      <c r="B324" s="83"/>
      <c r="C324" s="83"/>
      <c r="D324" s="83"/>
      <c r="E324" s="83" t="s">
        <v>558</v>
      </c>
      <c r="F324" s="84" t="s">
        <v>35</v>
      </c>
      <c r="G324" s="85">
        <f>AVERAGE(North_East!W324,North_East!X324,North_East!Y324)</f>
        <v>4.2227847167829546</v>
      </c>
      <c r="H324" s="85">
        <f>AVERAGE(North_West!W324,North_West!X324,North_West!Y324)</f>
        <v>6.1495513441106162</v>
      </c>
      <c r="I324" s="85">
        <f>AVERAGE(Yorkshire_and_The_Humber!W324,Yorkshire_and_The_Humber!X324,Yorkshire_and_The_Humber!Y324)</f>
        <v>4.2644101133594736</v>
      </c>
      <c r="J324" s="85">
        <f>AVERAGE(East_Midlands!W324,East_Midlands!X324,East_Midlands!Y324)</f>
        <v>6.1981704775504651</v>
      </c>
      <c r="K324" s="85">
        <f>AVERAGE(West_Midlands!W324,West_Midlands!X324,West_Midlands!Y324)</f>
        <v>4.5706321303870476</v>
      </c>
      <c r="L324" s="85">
        <f>AVERAGE(East!W324,East!X324,East!Y324)</f>
        <v>4.8826537071688039</v>
      </c>
      <c r="M324" s="85">
        <f>AVERAGE(London!W324,London!X324,London!Y324)</f>
        <v>6.8738001362383327</v>
      </c>
      <c r="N324" s="85">
        <f>AVERAGE(South_East!W324,South_East!X324,South_East!Y324)</f>
        <v>7.585084156660848</v>
      </c>
      <c r="O324" s="85">
        <f>AVERAGE(South_West!U324:V324,South_West!X324,South_West!Y324)</f>
        <v>5.3842531647271974</v>
      </c>
      <c r="P324" s="85">
        <f>AVERAGE(England!W324,England!X324,England!Y324)</f>
        <v>5.7797132271761216</v>
      </c>
      <c r="Q324" s="85">
        <f>AVERAGE(Wales!W324,Wales!X324,Wales!Y324)</f>
        <v>5.5079014388771412</v>
      </c>
      <c r="R324" s="85">
        <f>AVERAGE(Scotland!W324,Scotland!X324,Scotland!Y324)</f>
        <v>4.1198764875453771</v>
      </c>
      <c r="S324" s="85">
        <f>AVERAGE(Northern_Ireland!W324,Northern_Ireland!X324,Northern_Ireland!Y324)</f>
        <v>4.1772434803492446</v>
      </c>
      <c r="T324" s="198"/>
      <c r="U324" s="199"/>
      <c r="V324" s="199"/>
      <c r="W324" s="199" t="s">
        <v>36</v>
      </c>
      <c r="X324" s="199"/>
      <c r="Y324" s="199"/>
      <c r="Z324" s="199"/>
      <c r="AA324" s="199"/>
      <c r="AB324" s="199"/>
      <c r="AC324" s="199" t="s">
        <v>47</v>
      </c>
      <c r="AD324" s="199"/>
      <c r="AE324" s="199"/>
      <c r="AF324" s="199"/>
    </row>
    <row r="325" spans="1:32" customFormat="1" ht="13.2" x14ac:dyDescent="0.25">
      <c r="A325" s="82" t="s">
        <v>559</v>
      </c>
      <c r="B325" s="83"/>
      <c r="C325" s="83"/>
      <c r="D325" s="83" t="s">
        <v>560</v>
      </c>
      <c r="E325" s="83"/>
      <c r="F325" s="84" t="s">
        <v>35</v>
      </c>
      <c r="G325" s="85">
        <f>AVERAGE(North_East!W325,North_East!X325,North_East!Y325)</f>
        <v>38.68343367639411</v>
      </c>
      <c r="H325" s="85">
        <f>AVERAGE(North_West!W325,North_West!X325,North_West!Y325)</f>
        <v>39.870163491072361</v>
      </c>
      <c r="I325" s="85">
        <f>AVERAGE(Yorkshire_and_The_Humber!W325,Yorkshire_and_The_Humber!X325,Yorkshire_and_The_Humber!Y325)</f>
        <v>42.239285300850014</v>
      </c>
      <c r="J325" s="85">
        <f>AVERAGE(East_Midlands!W325,East_Midlands!X325,East_Midlands!Y325)</f>
        <v>40.350282716265269</v>
      </c>
      <c r="K325" s="85">
        <f>AVERAGE(West_Midlands!W325,West_Midlands!X325,West_Midlands!Y325)</f>
        <v>37.054157130446576</v>
      </c>
      <c r="L325" s="85">
        <f>AVERAGE(East!W325,East!X325,East!Y325)</f>
        <v>45.725951905771488</v>
      </c>
      <c r="M325" s="85">
        <f>AVERAGE(London!W325,London!X325,London!Y325)</f>
        <v>39.678299581714363</v>
      </c>
      <c r="N325" s="85">
        <f>AVERAGE(South_East!W325,South_East!X325,South_East!Y325)</f>
        <v>45.591899973523986</v>
      </c>
      <c r="O325" s="85">
        <f>AVERAGE(South_West!U325:V325,South_West!X325,South_West!Y325)</f>
        <v>43.697595689522387</v>
      </c>
      <c r="P325" s="85">
        <f>AVERAGE(England!W325,England!X325,England!Y325)</f>
        <v>42.076802701751149</v>
      </c>
      <c r="Q325" s="85">
        <f>AVERAGE(Wales!W325,Wales!X325,Wales!Y325)</f>
        <v>44.56613264642268</v>
      </c>
      <c r="R325" s="85">
        <f>AVERAGE(Scotland!W325,Scotland!X325,Scotland!Y325)</f>
        <v>41.902207700673614</v>
      </c>
      <c r="S325" s="85">
        <f>AVERAGE(Northern_Ireland!W325,Northern_Ireland!X325,Northern_Ireland!Y325)</f>
        <v>43.587507329392771</v>
      </c>
      <c r="T325" s="198" t="s">
        <v>47</v>
      </c>
      <c r="U325" s="199" t="s">
        <v>632</v>
      </c>
      <c r="V325" s="199" t="s">
        <v>47</v>
      </c>
      <c r="W325" s="199" t="s">
        <v>47</v>
      </c>
      <c r="X325" s="199" t="s">
        <v>47</v>
      </c>
      <c r="Y325" s="199" t="s">
        <v>47</v>
      </c>
      <c r="Z325" s="199" t="s">
        <v>47</v>
      </c>
      <c r="AA325" s="199" t="s">
        <v>632</v>
      </c>
      <c r="AB325" s="199" t="s">
        <v>632</v>
      </c>
      <c r="AC325" s="199" t="s">
        <v>85</v>
      </c>
      <c r="AD325" s="199" t="s">
        <v>47</v>
      </c>
      <c r="AE325" s="199" t="s">
        <v>47</v>
      </c>
      <c r="AF325" s="199" t="s">
        <v>632</v>
      </c>
    </row>
    <row r="326" spans="1:32" customFormat="1" ht="13.2" x14ac:dyDescent="0.25">
      <c r="A326" s="82" t="s">
        <v>561</v>
      </c>
      <c r="B326" s="83"/>
      <c r="C326" s="83"/>
      <c r="D326" s="83"/>
      <c r="E326" s="83" t="s">
        <v>562</v>
      </c>
      <c r="F326" s="84" t="s">
        <v>35</v>
      </c>
      <c r="G326" s="85">
        <f>AVERAGE(North_East!W326,North_East!X326,North_East!Y326)</f>
        <v>1.9245506322384187</v>
      </c>
      <c r="H326" s="85">
        <f>AVERAGE(North_West!W326,North_West!X326,North_West!Y326)</f>
        <v>2.7996518877141203</v>
      </c>
      <c r="I326" s="85">
        <f>AVERAGE(Yorkshire_and_The_Humber!W326,Yorkshire_and_The_Humber!X326,Yorkshire_and_The_Humber!Y326)</f>
        <v>3.3116608850155984</v>
      </c>
      <c r="J326" s="85">
        <f>AVERAGE(East_Midlands!W326,East_Midlands!X326,East_Midlands!Y326)</f>
        <v>4.0729746166672998</v>
      </c>
      <c r="K326" s="85">
        <f>AVERAGE(West_Midlands!W326,West_Midlands!X326,West_Midlands!Y326)</f>
        <v>3.2134154916467375</v>
      </c>
      <c r="L326" s="85">
        <f>AVERAGE(East!W326,East!X326,East!Y326)</f>
        <v>3.153421886001528</v>
      </c>
      <c r="M326" s="85">
        <f>AVERAGE(London!W326,London!X326,London!Y326)</f>
        <v>3.3366467530232948</v>
      </c>
      <c r="N326" s="85">
        <f>AVERAGE(South_East!W326,South_East!X326,South_East!Y326)</f>
        <v>3.7876482442967827</v>
      </c>
      <c r="O326" s="85">
        <f>AVERAGE(South_West!U326:V326,South_West!X326,South_West!Y326)</f>
        <v>3.2803508184962373</v>
      </c>
      <c r="P326" s="85">
        <f>AVERAGE(England!W326,England!X326,England!Y326)</f>
        <v>3.3622696860427799</v>
      </c>
      <c r="Q326" s="85">
        <f>AVERAGE(Wales!W326,Wales!X326,Wales!Y326)</f>
        <v>3.3888334229872892</v>
      </c>
      <c r="R326" s="85">
        <f>AVERAGE(Scotland!W326,Scotland!X326,Scotland!Y326)</f>
        <v>4.2405106548254237</v>
      </c>
      <c r="S326" s="85">
        <f>AVERAGE(Northern_Ireland!W326,Northern_Ireland!X326,Northern_Ireland!Y326)</f>
        <v>3.3594632255366523</v>
      </c>
      <c r="T326" s="198"/>
      <c r="U326" s="199"/>
      <c r="V326" s="199"/>
      <c r="W326" s="199"/>
      <c r="X326" s="199"/>
      <c r="Y326" s="199"/>
      <c r="Z326" s="199"/>
      <c r="AA326" s="199"/>
      <c r="AB326" s="199"/>
      <c r="AC326" s="199" t="s">
        <v>47</v>
      </c>
      <c r="AD326" s="199"/>
      <c r="AE326" s="199"/>
      <c r="AF326" s="199"/>
    </row>
    <row r="327" spans="1:32" customFormat="1" ht="13.2" x14ac:dyDescent="0.25">
      <c r="A327" s="82" t="s">
        <v>563</v>
      </c>
      <c r="B327" s="83"/>
      <c r="C327" s="83"/>
      <c r="D327" s="83"/>
      <c r="E327" s="83" t="s">
        <v>564</v>
      </c>
      <c r="F327" s="84" t="s">
        <v>35</v>
      </c>
      <c r="G327" s="85">
        <f>AVERAGE(North_East!W327,North_East!X327,North_East!Y327)</f>
        <v>32.105807517812806</v>
      </c>
      <c r="H327" s="85">
        <f>AVERAGE(North_West!W327,North_West!X327,North_West!Y327)</f>
        <v>34.6976836611897</v>
      </c>
      <c r="I327" s="85">
        <f>AVERAGE(Yorkshire_and_The_Humber!W327,Yorkshire_and_The_Humber!X327,Yorkshire_and_The_Humber!Y327)</f>
        <v>35.172021809230017</v>
      </c>
      <c r="J327" s="85">
        <f>AVERAGE(East_Midlands!W327,East_Midlands!X327,East_Midlands!Y327)</f>
        <v>35.121321476905898</v>
      </c>
      <c r="K327" s="85">
        <f>AVERAGE(West_Midlands!W327,West_Midlands!X327,West_Midlands!Y327)</f>
        <v>31.786164808858103</v>
      </c>
      <c r="L327" s="85">
        <f>AVERAGE(East!W327,East!X327,East!Y327)</f>
        <v>41.172471869988762</v>
      </c>
      <c r="M327" s="85">
        <f>AVERAGE(London!W327,London!X327,London!Y327)</f>
        <v>35.203103088420491</v>
      </c>
      <c r="N327" s="85">
        <f>AVERAGE(South_East!W327,South_East!X327,South_East!Y327)</f>
        <v>41.201755793536307</v>
      </c>
      <c r="O327" s="85">
        <f>AVERAGE(South_West!U327:V327,South_West!X327,South_West!Y327)</f>
        <v>38.51714076796771</v>
      </c>
      <c r="P327" s="85">
        <f>AVERAGE(England!W327,England!X327,England!Y327)</f>
        <v>36.823589903689445</v>
      </c>
      <c r="Q327" s="85">
        <f>AVERAGE(Wales!W327,Wales!X327,Wales!Y327)</f>
        <v>36.705452253519297</v>
      </c>
      <c r="R327" s="85">
        <f>AVERAGE(Scotland!W327,Scotland!X327,Scotland!Y327)</f>
        <v>34.84199468525199</v>
      </c>
      <c r="S327" s="85">
        <f>AVERAGE(Northern_Ireland!W327,Northern_Ireland!X327,Northern_Ireland!Y327)</f>
        <v>35.946098954805215</v>
      </c>
      <c r="T327" s="198" t="s">
        <v>47</v>
      </c>
      <c r="U327" s="199" t="s">
        <v>632</v>
      </c>
      <c r="V327" s="199" t="s">
        <v>47</v>
      </c>
      <c r="W327" s="199" t="s">
        <v>47</v>
      </c>
      <c r="X327" s="199" t="s">
        <v>47</v>
      </c>
      <c r="Y327" s="199" t="s">
        <v>47</v>
      </c>
      <c r="Z327" s="199" t="s">
        <v>47</v>
      </c>
      <c r="AA327" s="199" t="s">
        <v>632</v>
      </c>
      <c r="AB327" s="199" t="s">
        <v>47</v>
      </c>
      <c r="AC327" s="199" t="s">
        <v>85</v>
      </c>
      <c r="AD327" s="199" t="s">
        <v>47</v>
      </c>
      <c r="AE327" s="199" t="s">
        <v>47</v>
      </c>
      <c r="AF327" s="199" t="s">
        <v>47</v>
      </c>
    </row>
    <row r="328" spans="1:32" customFormat="1" ht="13.2" x14ac:dyDescent="0.25">
      <c r="A328" s="82" t="s">
        <v>565</v>
      </c>
      <c r="B328" s="83"/>
      <c r="C328" s="83"/>
      <c r="D328" s="83"/>
      <c r="E328" s="83" t="s">
        <v>566</v>
      </c>
      <c r="F328" s="84" t="s">
        <v>35</v>
      </c>
      <c r="G328" s="85">
        <f>AVERAGE(North_East!W328,North_East!X328,North_East!Y328)</f>
        <v>4.6530755263428807</v>
      </c>
      <c r="H328" s="85">
        <f>AVERAGE(North_West!W328,North_West!X328,North_West!Y328)</f>
        <v>2.3728279421685401</v>
      </c>
      <c r="I328" s="85">
        <f>AVERAGE(Yorkshire_and_The_Humber!W328,Yorkshire_and_The_Humber!X328,Yorkshire_and_The_Humber!Y328)</f>
        <v>3.7556026066044055</v>
      </c>
      <c r="J328" s="85">
        <f>AVERAGE(East_Midlands!W328,East_Midlands!X328,East_Midlands!Y328)</f>
        <v>1.1559866226920794</v>
      </c>
      <c r="K328" s="85">
        <f>AVERAGE(West_Midlands!W328,West_Midlands!X328,West_Midlands!Y328)</f>
        <v>2.0545768299417477</v>
      </c>
      <c r="L328" s="85">
        <f>AVERAGE(East!W328,East!X328,East!Y328)</f>
        <v>1.4000581497812046</v>
      </c>
      <c r="M328" s="85">
        <f>AVERAGE(London!W328,London!X328,London!Y328)</f>
        <v>1.1385497402705633</v>
      </c>
      <c r="N328" s="85">
        <f>AVERAGE(South_East!W328,South_East!X328,South_East!Y328)</f>
        <v>0.60249593569089654</v>
      </c>
      <c r="O328" s="85">
        <f>AVERAGE(South_West!U328:V328,South_West!X328,South_West!Y328)</f>
        <v>1.9001041030584307</v>
      </c>
      <c r="P328" s="85">
        <f>AVERAGE(England!W328,England!X328,England!Y328)</f>
        <v>1.8909431120189211</v>
      </c>
      <c r="Q328" s="85">
        <f>AVERAGE(Wales!W328,Wales!X328,Wales!Y328)</f>
        <v>4.4718469699160899</v>
      </c>
      <c r="R328" s="85">
        <f>AVERAGE(Scotland!W328,Scotland!X328,Scotland!Y328)</f>
        <v>2.8197023605961866</v>
      </c>
      <c r="S328" s="85">
        <f>AVERAGE(Northern_Ireland!W328,Northern_Ireland!X328,Northern_Ireland!Y328)</f>
        <v>4.2819451490508973</v>
      </c>
      <c r="T328" s="198"/>
      <c r="U328" s="199"/>
      <c r="V328" s="199"/>
      <c r="W328" s="199" t="s">
        <v>36</v>
      </c>
      <c r="X328" s="199"/>
      <c r="Y328" s="199" t="s">
        <v>36</v>
      </c>
      <c r="Z328" s="199" t="s">
        <v>36</v>
      </c>
      <c r="AA328" s="199" t="s">
        <v>36</v>
      </c>
      <c r="AB328" s="199" t="s">
        <v>36</v>
      </c>
      <c r="AC328" s="199" t="s">
        <v>47</v>
      </c>
      <c r="AD328" s="199" t="s">
        <v>36</v>
      </c>
      <c r="AE328" s="199" t="s">
        <v>36</v>
      </c>
      <c r="AF328" s="199"/>
    </row>
    <row r="329" spans="1:32" customFormat="1" ht="13.2" x14ac:dyDescent="0.25">
      <c r="A329" s="82">
        <v>328</v>
      </c>
      <c r="B329" s="83"/>
      <c r="C329" s="83"/>
      <c r="D329" s="83" t="s">
        <v>567</v>
      </c>
      <c r="E329" s="83"/>
      <c r="F329" s="84" t="s">
        <v>35</v>
      </c>
      <c r="G329" s="85">
        <f>AVERAGE(North_East!W329,North_East!X329,North_East!Y329)</f>
        <v>2.2687451574981998</v>
      </c>
      <c r="H329" s="85">
        <f>AVERAGE(North_West!W329,North_West!X329,North_West!Y329)</f>
        <v>3.9486185580814155</v>
      </c>
      <c r="I329" s="85">
        <f>AVERAGE(Yorkshire_and_The_Humber!W329,Yorkshire_and_The_Humber!X329,Yorkshire_and_The_Humber!Y329)</f>
        <v>3.8596503761448964</v>
      </c>
      <c r="J329" s="85">
        <f>AVERAGE(East_Midlands!W329,East_Midlands!X329,East_Midlands!Y329)</f>
        <v>5.0964471336878221</v>
      </c>
      <c r="K329" s="85">
        <f>AVERAGE(West_Midlands!W329,West_Midlands!X329,West_Midlands!Y329)</f>
        <v>4.2581899301103068</v>
      </c>
      <c r="L329" s="85">
        <f>AVERAGE(East!W329,East!X329,East!Y329)</f>
        <v>5.0930135509266465</v>
      </c>
      <c r="M329" s="85">
        <f>AVERAGE(London!W329,London!X329,London!Y329)</f>
        <v>5.0242239660460433</v>
      </c>
      <c r="N329" s="85">
        <f>AVERAGE(South_East!W329,South_East!X329,South_East!Y329)</f>
        <v>4.8704486648856999</v>
      </c>
      <c r="O329" s="85">
        <f>AVERAGE(South_West!U329:V329,South_West!X329,South_West!Y329)</f>
        <v>5.3440207492267247</v>
      </c>
      <c r="P329" s="85">
        <f>AVERAGE(England!W329,England!X329,England!Y329)</f>
        <v>4.6183301940173598</v>
      </c>
      <c r="Q329" s="85">
        <f>AVERAGE(Wales!W329,Wales!X329,Wales!Y329)</f>
        <v>4.3594808678834083</v>
      </c>
      <c r="R329" s="85">
        <f>AVERAGE(Scotland!W329,Scotland!X329,Scotland!Y329)</f>
        <v>5.1506557764374437</v>
      </c>
      <c r="S329" s="85">
        <f>AVERAGE(Northern_Ireland!W329,Northern_Ireland!X329,Northern_Ireland!Y329)</f>
        <v>3.4705991366564888</v>
      </c>
      <c r="T329" s="198" t="s">
        <v>36</v>
      </c>
      <c r="U329" s="199" t="s">
        <v>47</v>
      </c>
      <c r="V329" s="199"/>
      <c r="W329" s="199"/>
      <c r="X329" s="199"/>
      <c r="Y329" s="199"/>
      <c r="Z329" s="199"/>
      <c r="AA329" s="199" t="s">
        <v>47</v>
      </c>
      <c r="AB329" s="199"/>
      <c r="AC329" s="199" t="s">
        <v>632</v>
      </c>
      <c r="AD329" s="199"/>
      <c r="AE329" s="199"/>
      <c r="AF329" s="199"/>
    </row>
    <row r="330" spans="1:32" customFormat="1" ht="13.2" x14ac:dyDescent="0.25">
      <c r="A330" s="82">
        <v>329</v>
      </c>
      <c r="B330" s="83"/>
      <c r="C330" s="83"/>
      <c r="D330" s="83" t="s">
        <v>568</v>
      </c>
      <c r="E330" s="83"/>
      <c r="F330" s="84" t="s">
        <v>35</v>
      </c>
      <c r="G330" s="85">
        <f>AVERAGE(North_East!W330,North_East!X330,North_East!Y330)</f>
        <v>1.0815766867542875</v>
      </c>
      <c r="H330" s="85">
        <f>AVERAGE(North_West!W330,North_West!X330,North_West!Y330)</f>
        <v>2.8672488197439523</v>
      </c>
      <c r="I330" s="85">
        <f>AVERAGE(Yorkshire_and_The_Humber!W330,Yorkshire_and_The_Humber!X330,Yorkshire_and_The_Humber!Y330)</f>
        <v>1.9764166158487075</v>
      </c>
      <c r="J330" s="85">
        <f>AVERAGE(East_Midlands!W330,East_Midlands!X330,East_Midlands!Y330)</f>
        <v>3.0367635914256792</v>
      </c>
      <c r="K330" s="85">
        <f>AVERAGE(West_Midlands!W330,West_Midlands!X330,West_Midlands!Y330)</f>
        <v>1.3041705602799245</v>
      </c>
      <c r="L330" s="85">
        <f>AVERAGE(East!W330,East!X330,East!Y330)</f>
        <v>2.7948780764509977</v>
      </c>
      <c r="M330" s="85">
        <f>AVERAGE(London!W330,London!X330,London!Y330)</f>
        <v>1.8154945711097381</v>
      </c>
      <c r="N330" s="85">
        <f>AVERAGE(South_East!W330,South_East!X330,South_East!Y330)</f>
        <v>2.2966513277385991</v>
      </c>
      <c r="O330" s="85">
        <f>AVERAGE(South_West!U330:V330,South_West!X330,South_West!Y330)</f>
        <v>2.1286680552302122</v>
      </c>
      <c r="P330" s="85">
        <f>AVERAGE(England!W330,England!X330,England!Y330)</f>
        <v>2.1540095803480575</v>
      </c>
      <c r="Q330" s="85">
        <f>AVERAGE(Wales!W330,Wales!X330,Wales!Y330)</f>
        <v>1.8950762287606313</v>
      </c>
      <c r="R330" s="85">
        <f>AVERAGE(Scotland!W330,Scotland!X330,Scotland!Y330)</f>
        <v>2.4793447253360612</v>
      </c>
      <c r="S330" s="85">
        <f>AVERAGE(Northern_Ireland!W330,Northern_Ireland!X330,Northern_Ireland!Y330)</f>
        <v>2.3072360969810557</v>
      </c>
      <c r="T330" s="198" t="s">
        <v>36</v>
      </c>
      <c r="U330" s="199"/>
      <c r="V330" s="199" t="s">
        <v>36</v>
      </c>
      <c r="W330" s="199" t="s">
        <v>36</v>
      </c>
      <c r="X330" s="199" t="s">
        <v>36</v>
      </c>
      <c r="Y330" s="199"/>
      <c r="Z330" s="199" t="s">
        <v>36</v>
      </c>
      <c r="AA330" s="199"/>
      <c r="AB330" s="199" t="s">
        <v>36</v>
      </c>
      <c r="AC330" s="199" t="s">
        <v>47</v>
      </c>
      <c r="AD330" s="199" t="s">
        <v>36</v>
      </c>
      <c r="AE330" s="199" t="s">
        <v>36</v>
      </c>
      <c r="AF330" s="199"/>
    </row>
    <row r="331" spans="1:32" customFormat="1" ht="13.2" x14ac:dyDescent="0.25">
      <c r="A331" s="82">
        <v>332</v>
      </c>
      <c r="B331" s="83"/>
      <c r="C331" s="83"/>
      <c r="D331" s="83" t="s">
        <v>569</v>
      </c>
      <c r="E331" s="83"/>
      <c r="F331" s="84" t="s">
        <v>35</v>
      </c>
      <c r="G331" s="85">
        <f>AVERAGE(North_East!W331,North_East!X331,North_East!Y331)</f>
        <v>9.1127462384046769</v>
      </c>
      <c r="H331" s="85">
        <f>AVERAGE(North_West!W331,North_West!X331,North_West!Y331)</f>
        <v>12.875943525881771</v>
      </c>
      <c r="I331" s="85">
        <f>AVERAGE(Yorkshire_and_The_Humber!W331,Yorkshire_and_The_Humber!X331,Yorkshire_and_The_Humber!Y331)</f>
        <v>10.52285470532132</v>
      </c>
      <c r="J331" s="85">
        <f>AVERAGE(East_Midlands!W331,East_Midlands!X331,East_Midlands!Y331)</f>
        <v>12.984458819151433</v>
      </c>
      <c r="K331" s="85">
        <f>AVERAGE(West_Midlands!W331,West_Midlands!X331,West_Midlands!Y331)</f>
        <v>10.59491410020258</v>
      </c>
      <c r="L331" s="85">
        <f>AVERAGE(East!W331,East!X331,East!Y331)</f>
        <v>11.528152939689756</v>
      </c>
      <c r="M331" s="85">
        <f>AVERAGE(London!W331,London!X331,London!Y331)</f>
        <v>12.380711297048473</v>
      </c>
      <c r="N331" s="85">
        <f>AVERAGE(South_East!W331,South_East!X331,South_East!Y331)</f>
        <v>15.372153318909218</v>
      </c>
      <c r="O331" s="85">
        <f>AVERAGE(South_West!U331:V331,South_West!X331,South_West!Y331)</f>
        <v>13.591543543452419</v>
      </c>
      <c r="P331" s="85">
        <f>AVERAGE(England!W331,England!X331,England!Y331)</f>
        <v>12.292144275077732</v>
      </c>
      <c r="Q331" s="85">
        <f>AVERAGE(Wales!W331,Wales!X331,Wales!Y331)</f>
        <v>14.200730336128089</v>
      </c>
      <c r="R331" s="85">
        <f>AVERAGE(Scotland!W331,Scotland!X331,Scotland!Y331)</f>
        <v>12.189470135779048</v>
      </c>
      <c r="S331" s="85">
        <f>AVERAGE(Northern_Ireland!W331,Northern_Ireland!X331,Northern_Ireland!Y331)</f>
        <v>12.0368458918103</v>
      </c>
      <c r="T331" s="198"/>
      <c r="U331" s="199" t="s">
        <v>47</v>
      </c>
      <c r="V331" s="199"/>
      <c r="W331" s="199"/>
      <c r="X331" s="199"/>
      <c r="Y331" s="199"/>
      <c r="Z331" s="199"/>
      <c r="AA331" s="199" t="s">
        <v>47</v>
      </c>
      <c r="AB331" s="199" t="s">
        <v>47</v>
      </c>
      <c r="AC331" s="199" t="s">
        <v>632</v>
      </c>
      <c r="AD331" s="199"/>
      <c r="AE331" s="199"/>
      <c r="AF331" s="199" t="s">
        <v>47</v>
      </c>
    </row>
    <row r="332" spans="1:32" customFormat="1" ht="13.2" x14ac:dyDescent="0.25">
      <c r="A332" s="82" t="s">
        <v>570</v>
      </c>
      <c r="B332" s="83"/>
      <c r="C332" s="83"/>
      <c r="D332" s="83" t="s">
        <v>571</v>
      </c>
      <c r="E332" s="83"/>
      <c r="F332" s="84" t="s">
        <v>35</v>
      </c>
      <c r="G332" s="85">
        <f>AVERAGE(North_East!W332,North_East!X332,North_East!Y332)</f>
        <v>16.186893142985088</v>
      </c>
      <c r="H332" s="85">
        <f>AVERAGE(North_West!W332,North_West!X332,North_West!Y332)</f>
        <v>17.90678644037672</v>
      </c>
      <c r="I332" s="85">
        <f>AVERAGE(Yorkshire_and_The_Humber!W332,Yorkshire_and_The_Humber!X332,Yorkshire_and_The_Humber!Y332)</f>
        <v>18.09997560787107</v>
      </c>
      <c r="J332" s="85">
        <f>AVERAGE(East_Midlands!W332,East_Midlands!X332,East_Midlands!Y332)</f>
        <v>19.054569598761564</v>
      </c>
      <c r="K332" s="85">
        <f>AVERAGE(West_Midlands!W332,West_Midlands!X332,West_Midlands!Y332)</f>
        <v>20.576171893346711</v>
      </c>
      <c r="L332" s="85">
        <f>AVERAGE(East!W332,East!X332,East!Y332)</f>
        <v>18.296452992527488</v>
      </c>
      <c r="M332" s="85">
        <f>AVERAGE(London!W332,London!X332,London!Y332)</f>
        <v>18.50607198233169</v>
      </c>
      <c r="N332" s="85">
        <f>AVERAGE(South_East!W332,South_East!X332,South_East!Y332)</f>
        <v>19.387962866915885</v>
      </c>
      <c r="O332" s="85">
        <f>AVERAGE(South_West!U332:V332,South_West!X332,South_West!Y332)</f>
        <v>14.849195296203563</v>
      </c>
      <c r="P332" s="85">
        <f>AVERAGE(England!W332,England!X332,England!Y332)</f>
        <v>18.450941603488186</v>
      </c>
      <c r="Q332" s="85">
        <f>AVERAGE(Wales!W332,Wales!X332,Wales!Y332)</f>
        <v>16.676174145064216</v>
      </c>
      <c r="R332" s="85">
        <f>AVERAGE(Scotland!W332,Scotland!X332,Scotland!Y332)</f>
        <v>19.549425393791775</v>
      </c>
      <c r="S332" s="85">
        <f>AVERAGE(Northern_Ireland!W332,Northern_Ireland!X332,Northern_Ireland!Y332)</f>
        <v>19.397003921377934</v>
      </c>
      <c r="T332" s="198"/>
      <c r="U332" s="199" t="s">
        <v>47</v>
      </c>
      <c r="V332" s="199" t="s">
        <v>47</v>
      </c>
      <c r="W332" s="199"/>
      <c r="X332" s="199" t="s">
        <v>47</v>
      </c>
      <c r="Y332" s="199" t="s">
        <v>47</v>
      </c>
      <c r="Z332" s="199"/>
      <c r="AA332" s="199" t="s">
        <v>47</v>
      </c>
      <c r="AB332" s="199" t="s">
        <v>47</v>
      </c>
      <c r="AC332" s="199" t="s">
        <v>632</v>
      </c>
      <c r="AD332" s="199"/>
      <c r="AE332" s="199"/>
      <c r="AF332" s="199" t="s">
        <v>47</v>
      </c>
    </row>
    <row r="333" spans="1:32" customFormat="1" ht="13.2" x14ac:dyDescent="0.25">
      <c r="A333" s="82" t="s">
        <v>572</v>
      </c>
      <c r="B333" s="83"/>
      <c r="C333" s="83"/>
      <c r="D333" s="83"/>
      <c r="E333" s="83" t="s">
        <v>573</v>
      </c>
      <c r="F333" s="84" t="s">
        <v>35</v>
      </c>
      <c r="G333" s="85">
        <f>AVERAGE(North_East!W333,North_East!X333,North_East!Y333)</f>
        <v>9.1095352284477062</v>
      </c>
      <c r="H333" s="85">
        <f>AVERAGE(North_West!W333,North_West!X333,North_West!Y333)</f>
        <v>12.122360937436271</v>
      </c>
      <c r="I333" s="85">
        <f>AVERAGE(Yorkshire_and_The_Humber!W333,Yorkshire_and_The_Humber!X333,Yorkshire_and_The_Humber!Y333)</f>
        <v>10.135817039209254</v>
      </c>
      <c r="J333" s="85">
        <f>AVERAGE(East_Midlands!W333,East_Midlands!X333,East_Midlands!Y333)</f>
        <v>12.764222633437257</v>
      </c>
      <c r="K333" s="85">
        <f>AVERAGE(West_Midlands!W333,West_Midlands!X333,West_Midlands!Y333)</f>
        <v>14.292437780325747</v>
      </c>
      <c r="L333" s="85">
        <f>AVERAGE(East!W333,East!X333,East!Y333)</f>
        <v>12.28606238478452</v>
      </c>
      <c r="M333" s="85">
        <f>AVERAGE(London!W333,London!X333,London!Y333)</f>
        <v>12.690646354432589</v>
      </c>
      <c r="N333" s="85">
        <f>AVERAGE(South_East!W333,South_East!X333,South_East!Y333)</f>
        <v>12.87042764420587</v>
      </c>
      <c r="O333" s="85">
        <f>AVERAGE(South_West!U333:V333,South_West!X333,South_West!Y333)</f>
        <v>9.6445810194821693</v>
      </c>
      <c r="P333" s="85">
        <f>AVERAGE(England!W333,England!X333,England!Y333)</f>
        <v>12.165132860151651</v>
      </c>
      <c r="Q333" s="85">
        <f>AVERAGE(Wales!W333,Wales!X333,Wales!Y333)</f>
        <v>9.902403852841509</v>
      </c>
      <c r="R333" s="85">
        <f>AVERAGE(Scotland!W333,Scotland!X333,Scotland!Y333)</f>
        <v>11.150128667163932</v>
      </c>
      <c r="S333" s="85">
        <f>AVERAGE(Northern_Ireland!W333,Northern_Ireland!X333,Northern_Ireland!Y333)</f>
        <v>11.575453141887978</v>
      </c>
      <c r="T333" s="198"/>
      <c r="U333" s="199" t="s">
        <v>47</v>
      </c>
      <c r="V333" s="199"/>
      <c r="W333" s="199"/>
      <c r="X333" s="199"/>
      <c r="Y333" s="199"/>
      <c r="Z333" s="199"/>
      <c r="AA333" s="199"/>
      <c r="AB333" s="199" t="s">
        <v>47</v>
      </c>
      <c r="AC333" s="199" t="s">
        <v>632</v>
      </c>
      <c r="AD333" s="199"/>
      <c r="AE333" s="199"/>
      <c r="AF333" s="199" t="s">
        <v>47</v>
      </c>
    </row>
    <row r="334" spans="1:32" customFormat="1" ht="13.2" x14ac:dyDescent="0.25">
      <c r="A334" s="82" t="s">
        <v>574</v>
      </c>
      <c r="B334" s="83"/>
      <c r="C334" s="83"/>
      <c r="D334" s="83"/>
      <c r="E334" s="83" t="s">
        <v>575</v>
      </c>
      <c r="F334" s="84" t="s">
        <v>35</v>
      </c>
      <c r="G334" s="85">
        <f>AVERAGE(North_East!W334,North_East!X334,North_East!Y334)</f>
        <v>6.5320137302250982</v>
      </c>
      <c r="H334" s="85">
        <f>AVERAGE(North_West!W334,North_West!X334,North_West!Y334)</f>
        <v>4.3591767367681058</v>
      </c>
      <c r="I334" s="85">
        <f>AVERAGE(Yorkshire_and_The_Humber!W334,Yorkshire_and_The_Humber!X334,Yorkshire_and_The_Humber!Y334)</f>
        <v>4.5069178481765011</v>
      </c>
      <c r="J334" s="85">
        <f>AVERAGE(East_Midlands!W334,East_Midlands!X334,East_Midlands!Y334)</f>
        <v>4.6072886619418965</v>
      </c>
      <c r="K334" s="85">
        <f>AVERAGE(West_Midlands!W334,West_Midlands!X334,West_Midlands!Y334)</f>
        <v>4.1338095116141291</v>
      </c>
      <c r="L334" s="85">
        <f>AVERAGE(East!W334,East!X334,East!Y334)</f>
        <v>4.6139458642947559</v>
      </c>
      <c r="M334" s="85">
        <f>AVERAGE(London!W334,London!X334,London!Y334)</f>
        <v>4.4395757304875394</v>
      </c>
      <c r="N334" s="85">
        <f>AVERAGE(South_East!W334,South_East!X334,South_East!Y334)</f>
        <v>4.0677055605157788</v>
      </c>
      <c r="O334" s="85">
        <f>AVERAGE(South_West!U334:V334,South_West!X334,South_West!Y334)</f>
        <v>3.9763170322608112</v>
      </c>
      <c r="P334" s="85">
        <f>AVERAGE(England!W334,England!X334,England!Y334)</f>
        <v>4.4798603451891674</v>
      </c>
      <c r="Q334" s="85">
        <f>AVERAGE(Wales!W334,Wales!X334,Wales!Y334)</f>
        <v>4.8772390205676741</v>
      </c>
      <c r="R334" s="85">
        <f>AVERAGE(Scotland!W334,Scotland!X334,Scotland!Y334)</f>
        <v>6.5589925801004556</v>
      </c>
      <c r="S334" s="85">
        <f>AVERAGE(Northern_Ireland!W334,Northern_Ireland!X334,Northern_Ireland!Y334)</f>
        <v>6.0218791886630578</v>
      </c>
      <c r="T334" s="198"/>
      <c r="U334" s="199" t="s">
        <v>47</v>
      </c>
      <c r="V334" s="199"/>
      <c r="W334" s="199" t="s">
        <v>36</v>
      </c>
      <c r="X334" s="199"/>
      <c r="Y334" s="199"/>
      <c r="Z334" s="199"/>
      <c r="AA334" s="199"/>
      <c r="AB334" s="199"/>
      <c r="AC334" s="199" t="s">
        <v>47</v>
      </c>
      <c r="AD334" s="199" t="s">
        <v>36</v>
      </c>
      <c r="AE334" s="199"/>
      <c r="AF334" s="199"/>
    </row>
    <row r="335" spans="1:32" customFormat="1" ht="13.2" x14ac:dyDescent="0.25">
      <c r="A335" s="82" t="s">
        <v>576</v>
      </c>
      <c r="B335" s="83"/>
      <c r="C335" s="83"/>
      <c r="D335" s="83"/>
      <c r="E335" s="83" t="s">
        <v>577</v>
      </c>
      <c r="F335" s="84" t="s">
        <v>35</v>
      </c>
      <c r="G335" s="85">
        <f>AVERAGE(North_East!W335,North_East!X335,North_East!Y335)</f>
        <v>0.54534418431228449</v>
      </c>
      <c r="H335" s="85">
        <f>AVERAGE(North_West!W335,North_West!X335,North_West!Y335)</f>
        <v>1.4252487661723388</v>
      </c>
      <c r="I335" s="85">
        <f>AVERAGE(Yorkshire_and_The_Humber!W335,Yorkshire_and_The_Humber!X335,Yorkshire_and_The_Humber!Y335)</f>
        <v>3.4572407204853093</v>
      </c>
      <c r="J335" s="85">
        <f>AVERAGE(East_Midlands!W335,East_Midlands!X335,East_Midlands!Y335)</f>
        <v>1.6830583033824145</v>
      </c>
      <c r="K335" s="85">
        <f>AVERAGE(West_Midlands!W335,West_Midlands!X335,West_Midlands!Y335)</f>
        <v>2.1499246014068341</v>
      </c>
      <c r="L335" s="85">
        <f>AVERAGE(East!W335,East!X335,East!Y335)</f>
        <v>1.3964447434482095</v>
      </c>
      <c r="M335" s="85">
        <f>AVERAGE(London!W335,London!X335,London!Y335)</f>
        <v>1.3758498974115614</v>
      </c>
      <c r="N335" s="85">
        <f>AVERAGE(South_East!W335,South_East!X335,South_East!Y335)</f>
        <v>2.4498296621942366</v>
      </c>
      <c r="O335" s="85">
        <f>AVERAGE(South_West!U335:V335,South_West!X335,South_West!Y335)</f>
        <v>1.2282972444605846</v>
      </c>
      <c r="P335" s="85">
        <f>AVERAGE(England!W335,England!X335,England!Y335)</f>
        <v>1.8059483981473587</v>
      </c>
      <c r="Q335" s="85">
        <f>AVERAGE(Wales!W335,Wales!X335,Wales!Y335)</f>
        <v>1.8965312716550347</v>
      </c>
      <c r="R335" s="85">
        <f>AVERAGE(Scotland!W335,Scotland!X335,Scotland!Y335)</f>
        <v>1.8403041465273879</v>
      </c>
      <c r="S335" s="85">
        <f>AVERAGE(Northern_Ireland!W335,Northern_Ireland!X335,Northern_Ireland!Y335)</f>
        <v>1.7996715908268959</v>
      </c>
      <c r="T335" s="198" t="s">
        <v>36</v>
      </c>
      <c r="U335" s="199" t="s">
        <v>36</v>
      </c>
      <c r="V335" s="199" t="s">
        <v>36</v>
      </c>
      <c r="W335" s="199" t="s">
        <v>36</v>
      </c>
      <c r="X335" s="199" t="s">
        <v>36</v>
      </c>
      <c r="Y335" s="199" t="s">
        <v>36</v>
      </c>
      <c r="Z335" s="199" t="s">
        <v>36</v>
      </c>
      <c r="AA335" s="199" t="s">
        <v>36</v>
      </c>
      <c r="AB335" s="199" t="s">
        <v>36</v>
      </c>
      <c r="AC335" s="199"/>
      <c r="AD335" s="199" t="s">
        <v>36</v>
      </c>
      <c r="AE335" s="199" t="s">
        <v>36</v>
      </c>
      <c r="AF335" s="199" t="s">
        <v>36</v>
      </c>
    </row>
    <row r="336" spans="1:32" customFormat="1" ht="13.2" x14ac:dyDescent="0.25">
      <c r="A336" s="82">
        <v>339</v>
      </c>
      <c r="B336" s="83"/>
      <c r="C336" s="83"/>
      <c r="D336" s="83" t="s">
        <v>578</v>
      </c>
      <c r="E336" s="83"/>
      <c r="F336" s="84" t="s">
        <v>35</v>
      </c>
      <c r="G336" s="85">
        <f>AVERAGE(North_East!W336,North_East!X336,North_East!Y336)</f>
        <v>2.9188454227898402</v>
      </c>
      <c r="H336" s="85">
        <f>AVERAGE(North_West!W336,North_West!X336,North_West!Y336)</f>
        <v>5.5785142112166524</v>
      </c>
      <c r="I336" s="85">
        <f>AVERAGE(Yorkshire_and_The_Humber!W336,Yorkshire_and_The_Humber!X336,Yorkshire_and_The_Humber!Y336)</f>
        <v>6.5764922490500153</v>
      </c>
      <c r="J336" s="85">
        <f>AVERAGE(East_Midlands!W336,East_Midlands!X336,East_Midlands!Y336)</f>
        <v>5.3519304677851451</v>
      </c>
      <c r="K336" s="85">
        <f>AVERAGE(West_Midlands!W336,West_Midlands!X336,West_Midlands!Y336)</f>
        <v>6.0526711876363235</v>
      </c>
      <c r="L336" s="85">
        <f>AVERAGE(East!W336,East!X336,East!Y336)</f>
        <v>7.9851001995672277</v>
      </c>
      <c r="M336" s="85">
        <f>AVERAGE(London!W336,London!X336,London!Y336)</f>
        <v>7.619541411232631</v>
      </c>
      <c r="N336" s="85">
        <f>AVERAGE(South_East!W336,South_East!X336,South_East!Y336)</f>
        <v>5.7249559306566864</v>
      </c>
      <c r="O336" s="85">
        <f>AVERAGE(South_West!U336:V336,South_West!X336,South_West!Y336)</f>
        <v>6.4732660066524375</v>
      </c>
      <c r="P336" s="85">
        <f>AVERAGE(England!W336,England!X336,England!Y336)</f>
        <v>6.3800484314887385</v>
      </c>
      <c r="Q336" s="85">
        <f>AVERAGE(Wales!W336,Wales!X336,Wales!Y336)</f>
        <v>3.5374558321883214</v>
      </c>
      <c r="R336" s="85">
        <f>AVERAGE(Scotland!W336,Scotland!X336,Scotland!Y336)</f>
        <v>4.5582053386099188</v>
      </c>
      <c r="S336" s="85">
        <f>AVERAGE(Northern_Ireland!W336,Northern_Ireland!X336,Northern_Ireland!Y336)</f>
        <v>3.3219800350694997</v>
      </c>
      <c r="T336" s="198" t="s">
        <v>36</v>
      </c>
      <c r="U336" s="199"/>
      <c r="V336" s="199"/>
      <c r="W336" s="199"/>
      <c r="X336" s="199" t="s">
        <v>36</v>
      </c>
      <c r="Y336" s="199"/>
      <c r="Z336" s="199"/>
      <c r="AA336" s="199"/>
      <c r="AB336" s="199"/>
      <c r="AC336" s="199" t="s">
        <v>47</v>
      </c>
      <c r="AD336" s="199" t="s">
        <v>36</v>
      </c>
      <c r="AE336" s="199" t="s">
        <v>36</v>
      </c>
      <c r="AF336" s="199" t="s">
        <v>36</v>
      </c>
    </row>
    <row r="337" spans="1:32" customFormat="1" ht="13.2" x14ac:dyDescent="0.25">
      <c r="A337" s="82">
        <v>334</v>
      </c>
      <c r="B337" s="83"/>
      <c r="C337" s="83"/>
      <c r="D337" s="83" t="s">
        <v>579</v>
      </c>
      <c r="E337" s="83"/>
      <c r="F337" s="84" t="s">
        <v>35</v>
      </c>
      <c r="G337" s="85">
        <f>AVERAGE(North_East!W337,North_East!X337,North_East!Y337)</f>
        <v>0.70127146347373992</v>
      </c>
      <c r="H337" s="85">
        <f>AVERAGE(North_West!W337,North_West!X337,North_West!Y337)</f>
        <v>1.1445740245703364</v>
      </c>
      <c r="I337" s="85">
        <f>AVERAGE(Yorkshire_and_The_Humber!W337,Yorkshire_and_The_Humber!X337,Yorkshire_and_The_Humber!Y337)</f>
        <v>0.50528423076101159</v>
      </c>
      <c r="J337" s="85">
        <f>AVERAGE(East_Midlands!W337,East_Midlands!X337,East_Midlands!Y337)</f>
        <v>1.0437463917705314</v>
      </c>
      <c r="K337" s="85">
        <f>AVERAGE(West_Midlands!W337,West_Midlands!X337,West_Midlands!Y337)</f>
        <v>1.0661513263888078</v>
      </c>
      <c r="L337" s="85">
        <f>AVERAGE(East!W337,East!X337,East!Y337)</f>
        <v>1.0989539314386214</v>
      </c>
      <c r="M337" s="85">
        <f>AVERAGE(London!W337,London!X337,London!Y337)</f>
        <v>1.577333829449082</v>
      </c>
      <c r="N337" s="85">
        <f>AVERAGE(South_East!W337,South_East!X337,South_East!Y337)</f>
        <v>1.1703622679819086</v>
      </c>
      <c r="O337" s="85">
        <f>AVERAGE(South_West!U337:V337,South_West!X337,South_West!Y337)</f>
        <v>0.99402242529268103</v>
      </c>
      <c r="P337" s="85">
        <f>AVERAGE(England!W337,England!X337,England!Y337)</f>
        <v>1.0722615639559301</v>
      </c>
      <c r="Q337" s="85">
        <f>AVERAGE(Wales!W337,Wales!X337,Wales!Y337)</f>
        <v>1.8896440546707307</v>
      </c>
      <c r="R337" s="85">
        <f>AVERAGE(Scotland!W337,Scotland!X337,Scotland!Y337)</f>
        <v>1.4300757830500712</v>
      </c>
      <c r="S337" s="85">
        <f>AVERAGE(Northern_Ireland!W337,Northern_Ireland!X337,Northern_Ireland!Y337)</f>
        <v>1.0235434852169727</v>
      </c>
      <c r="T337" s="198" t="s">
        <v>36</v>
      </c>
      <c r="U337" s="199"/>
      <c r="V337" s="199" t="s">
        <v>36</v>
      </c>
      <c r="W337" s="199" t="s">
        <v>36</v>
      </c>
      <c r="X337" s="199" t="s">
        <v>36</v>
      </c>
      <c r="Y337" s="199" t="s">
        <v>36</v>
      </c>
      <c r="Z337" s="199"/>
      <c r="AA337" s="199"/>
      <c r="AB337" s="199"/>
      <c r="AC337" s="199" t="s">
        <v>47</v>
      </c>
      <c r="AD337" s="199" t="s">
        <v>36</v>
      </c>
      <c r="AE337" s="199"/>
      <c r="AF337" s="199"/>
    </row>
    <row r="338" spans="1:32" customFormat="1" ht="13.2" x14ac:dyDescent="0.25">
      <c r="A338" s="82" t="s">
        <v>580</v>
      </c>
      <c r="B338" s="83"/>
      <c r="C338" s="83"/>
      <c r="D338" s="83" t="s">
        <v>581</v>
      </c>
      <c r="E338" s="83"/>
      <c r="F338" s="84" t="s">
        <v>35</v>
      </c>
      <c r="G338" s="85">
        <f>AVERAGE(North_East!W338,North_East!X338,North_East!Y338)</f>
        <v>2.3126852750511353</v>
      </c>
      <c r="H338" s="85">
        <f>AVERAGE(North_West!W338,North_West!X338,North_West!Y338)</f>
        <v>2.8874672757103013</v>
      </c>
      <c r="I338" s="85">
        <f>AVERAGE(Yorkshire_and_The_Humber!W338,Yorkshire_and_The_Humber!X338,Yorkshire_and_The_Humber!Y338)</f>
        <v>0.98584563967806726</v>
      </c>
      <c r="J338" s="85">
        <f>AVERAGE(East_Midlands!W338,East_Midlands!X338,East_Midlands!Y338)</f>
        <v>1.8871125203115822</v>
      </c>
      <c r="K338" s="85">
        <f>AVERAGE(West_Midlands!W338,West_Midlands!X338,West_Midlands!Y338)</f>
        <v>1.430391429392303</v>
      </c>
      <c r="L338" s="85">
        <f>AVERAGE(East!W338,East!X338,East!Y338)</f>
        <v>0.92260333189377963</v>
      </c>
      <c r="M338" s="85">
        <f>AVERAGE(London!W338,London!X338,London!Y338)</f>
        <v>1.0830901489473084</v>
      </c>
      <c r="N338" s="85">
        <f>AVERAGE(South_East!W338,South_East!X338,South_East!Y338)</f>
        <v>0.89995712212489576</v>
      </c>
      <c r="O338" s="85">
        <f>AVERAGE(South_West!U338:V338,South_West!X338,South_West!Y338)</f>
        <v>2.2323792416436525</v>
      </c>
      <c r="P338" s="85">
        <f>AVERAGE(England!W338,England!X338,England!Y338)</f>
        <v>1.5308387564092831</v>
      </c>
      <c r="Q338" s="85">
        <f>AVERAGE(Wales!W338,Wales!X338,Wales!Y338)</f>
        <v>1.3200418793020778</v>
      </c>
      <c r="R338" s="85">
        <f>AVERAGE(Scotland!W338,Scotland!X338,Scotland!Y338)</f>
        <v>1.2428688500578666</v>
      </c>
      <c r="S338" s="85">
        <f>AVERAGE(Northern_Ireland!W338,Northern_Ireland!X338,Northern_Ireland!Y338)</f>
        <v>1.2490949340742721</v>
      </c>
      <c r="T338" s="198" t="s">
        <v>36</v>
      </c>
      <c r="U338" s="199"/>
      <c r="V338" s="199" t="s">
        <v>36</v>
      </c>
      <c r="W338" s="199" t="s">
        <v>36</v>
      </c>
      <c r="X338" s="199" t="s">
        <v>36</v>
      </c>
      <c r="Y338" s="199" t="s">
        <v>36</v>
      </c>
      <c r="Z338" s="199" t="s">
        <v>36</v>
      </c>
      <c r="AA338" s="199" t="s">
        <v>36</v>
      </c>
      <c r="AB338" s="199" t="s">
        <v>36</v>
      </c>
      <c r="AC338" s="199" t="s">
        <v>47</v>
      </c>
      <c r="AD338" s="199" t="s">
        <v>36</v>
      </c>
      <c r="AE338" s="199" t="s">
        <v>36</v>
      </c>
      <c r="AF338" s="199" t="s">
        <v>36</v>
      </c>
    </row>
    <row r="339" spans="1:32" customFormat="1" ht="13.2" x14ac:dyDescent="0.25">
      <c r="A339" s="82" t="s">
        <v>582</v>
      </c>
      <c r="B339" s="83"/>
      <c r="C339" s="83"/>
      <c r="D339" s="83" t="s">
        <v>583</v>
      </c>
      <c r="E339" s="83"/>
      <c r="F339" s="84" t="s">
        <v>35</v>
      </c>
      <c r="G339" s="85">
        <f>AVERAGE(North_East!W339,North_East!X339,North_East!Y339)</f>
        <v>17.872982413206696</v>
      </c>
      <c r="H339" s="85">
        <f>AVERAGE(North_West!W339,North_West!X339,North_West!Y339)</f>
        <v>24.066884528821571</v>
      </c>
      <c r="I339" s="85">
        <f>AVERAGE(Yorkshire_and_The_Humber!W339,Yorkshire_and_The_Humber!X339,Yorkshire_and_The_Humber!Y339)</f>
        <v>23.881642760880869</v>
      </c>
      <c r="J339" s="85">
        <f>AVERAGE(East_Midlands!W339,East_Midlands!X339,East_Midlands!Y339)</f>
        <v>32.867405074714242</v>
      </c>
      <c r="K339" s="85">
        <f>AVERAGE(West_Midlands!W339,West_Midlands!X339,West_Midlands!Y339)</f>
        <v>22.654240069806875</v>
      </c>
      <c r="L339" s="85">
        <f>AVERAGE(East!W339,East!X339,East!Y339)</f>
        <v>29.364932584482109</v>
      </c>
      <c r="M339" s="85">
        <f>AVERAGE(London!W339,London!X339,London!Y339)</f>
        <v>32.54777604739779</v>
      </c>
      <c r="N339" s="85">
        <f>AVERAGE(South_East!W339,South_East!X339,South_East!Y339)</f>
        <v>26.36117391182508</v>
      </c>
      <c r="O339" s="85">
        <f>AVERAGE(South_West!U339:V339,South_West!X339,South_West!Y339)</f>
        <v>22.925347872896499</v>
      </c>
      <c r="P339" s="85">
        <f>AVERAGE(England!W339,England!X339,England!Y339)</f>
        <v>26.639870481963623</v>
      </c>
      <c r="Q339" s="85">
        <f>AVERAGE(Wales!W339,Wales!X339,Wales!Y339)</f>
        <v>21.041302500186134</v>
      </c>
      <c r="R339" s="85">
        <f>AVERAGE(Scotland!W339,Scotland!X339,Scotland!Y339)</f>
        <v>24.416769394652675</v>
      </c>
      <c r="S339" s="85">
        <f>AVERAGE(Northern_Ireland!W339,Northern_Ireland!X339,Northern_Ireland!Y339)</f>
        <v>22.769075203818691</v>
      </c>
      <c r="T339" s="198"/>
      <c r="U339" s="199" t="s">
        <v>47</v>
      </c>
      <c r="V339" s="199" t="s">
        <v>47</v>
      </c>
      <c r="W339" s="199" t="s">
        <v>47</v>
      </c>
      <c r="X339" s="199"/>
      <c r="Y339" s="199" t="s">
        <v>47</v>
      </c>
      <c r="Z339" s="199" t="s">
        <v>47</v>
      </c>
      <c r="AA339" s="199" t="s">
        <v>47</v>
      </c>
      <c r="AB339" s="199" t="s">
        <v>47</v>
      </c>
      <c r="AC339" s="199" t="s">
        <v>632</v>
      </c>
      <c r="AD339" s="199"/>
      <c r="AE339" s="199" t="s">
        <v>47</v>
      </c>
      <c r="AF339" s="199" t="s">
        <v>47</v>
      </c>
    </row>
    <row r="340" spans="1:32" customFormat="1" ht="13.2" x14ac:dyDescent="0.25">
      <c r="A340" s="82" t="s">
        <v>584</v>
      </c>
      <c r="B340" s="83"/>
      <c r="C340" s="83"/>
      <c r="D340" s="83"/>
      <c r="E340" s="83" t="s">
        <v>585</v>
      </c>
      <c r="F340" s="84" t="s">
        <v>35</v>
      </c>
      <c r="G340" s="85">
        <f>AVERAGE(North_East!W340,North_East!X340,North_East!Y340)</f>
        <v>1.3800782323463814</v>
      </c>
      <c r="H340" s="85">
        <f>AVERAGE(North_West!W340,North_West!X340,North_West!Y340)</f>
        <v>1.3055218934460389</v>
      </c>
      <c r="I340" s="85">
        <f>AVERAGE(Yorkshire_and_The_Humber!W340,Yorkshire_and_The_Humber!X340,Yorkshire_and_The_Humber!Y340)</f>
        <v>1.5111207907350808</v>
      </c>
      <c r="J340" s="85">
        <f>AVERAGE(East_Midlands!W340,East_Midlands!X340,East_Midlands!Y340)</f>
        <v>1.8975773356437651</v>
      </c>
      <c r="K340" s="85">
        <f>AVERAGE(West_Midlands!W340,West_Midlands!X340,West_Midlands!Y340)</f>
        <v>1.85727282740677</v>
      </c>
      <c r="L340" s="85">
        <f>AVERAGE(East!W340,East!X340,East!Y340)</f>
        <v>1.6143017690450592</v>
      </c>
      <c r="M340" s="85">
        <f>AVERAGE(London!W340,London!X340,London!Y340)</f>
        <v>2.7087270882901682</v>
      </c>
      <c r="N340" s="85">
        <f>AVERAGE(South_East!W340,South_East!X340,South_East!Y340)</f>
        <v>2.0410705801283182</v>
      </c>
      <c r="O340" s="85">
        <f>AVERAGE(South_West!U340:V340,South_West!X340,South_West!Y340)</f>
        <v>1.4833780084618355</v>
      </c>
      <c r="P340" s="85">
        <f>AVERAGE(England!W340,England!X340,England!Y340)</f>
        <v>1.8400440251021746</v>
      </c>
      <c r="Q340" s="85">
        <f>AVERAGE(Wales!W340,Wales!X340,Wales!Y340)</f>
        <v>2.3535709224731955</v>
      </c>
      <c r="R340" s="85">
        <f>AVERAGE(Scotland!W340,Scotland!X340,Scotland!Y340)</f>
        <v>0.97756160071070164</v>
      </c>
      <c r="S340" s="85">
        <f>AVERAGE(Northern_Ireland!W340,Northern_Ireland!X340,Northern_Ireland!Y340)</f>
        <v>2.2631120951092183</v>
      </c>
      <c r="T340" s="198" t="s">
        <v>36</v>
      </c>
      <c r="U340" s="199"/>
      <c r="V340" s="199" t="s">
        <v>36</v>
      </c>
      <c r="W340" s="199" t="s">
        <v>36</v>
      </c>
      <c r="X340" s="199"/>
      <c r="Y340" s="199" t="s">
        <v>36</v>
      </c>
      <c r="Z340" s="199" t="s">
        <v>36</v>
      </c>
      <c r="AA340" s="199"/>
      <c r="AB340" s="199"/>
      <c r="AC340" s="199" t="s">
        <v>47</v>
      </c>
      <c r="AD340" s="199" t="s">
        <v>36</v>
      </c>
      <c r="AE340" s="199" t="s">
        <v>36</v>
      </c>
      <c r="AF340" s="199" t="s">
        <v>36</v>
      </c>
    </row>
    <row r="341" spans="1:32" customFormat="1" ht="13.2" x14ac:dyDescent="0.25">
      <c r="A341" s="82" t="s">
        <v>586</v>
      </c>
      <c r="B341" s="83"/>
      <c r="C341" s="83"/>
      <c r="D341" s="83"/>
      <c r="E341" s="83" t="s">
        <v>587</v>
      </c>
      <c r="F341" s="84" t="s">
        <v>35</v>
      </c>
      <c r="G341" s="85">
        <f>AVERAGE(North_East!W341,North_East!X341,North_East!Y341)</f>
        <v>6.0955905932529149</v>
      </c>
      <c r="H341" s="85">
        <f>AVERAGE(North_West!W341,North_West!X341,North_West!Y341)</f>
        <v>7.9575889618996278</v>
      </c>
      <c r="I341" s="85">
        <f>AVERAGE(Yorkshire_and_The_Humber!W341,Yorkshire_and_The_Humber!X341,Yorkshire_and_The_Humber!Y341)</f>
        <v>8.543513026248462</v>
      </c>
      <c r="J341" s="85">
        <f>AVERAGE(East_Midlands!W341,East_Midlands!X341,East_Midlands!Y341)</f>
        <v>9.7993940540390891</v>
      </c>
      <c r="K341" s="85">
        <f>AVERAGE(West_Midlands!W341,West_Midlands!X341,West_Midlands!Y341)</f>
        <v>7.726072564906981</v>
      </c>
      <c r="L341" s="85">
        <f>AVERAGE(East!W341,East!X341,East!Y341)</f>
        <v>9.0648211338121865</v>
      </c>
      <c r="M341" s="85">
        <f>AVERAGE(London!W341,London!X341,London!Y341)</f>
        <v>15.190333350075464</v>
      </c>
      <c r="N341" s="85">
        <f>AVERAGE(South_East!W341,South_East!X341,South_East!Y341)</f>
        <v>8.8926459044085195</v>
      </c>
      <c r="O341" s="85">
        <f>AVERAGE(South_West!U341:V341,South_West!X341,South_West!Y341)</f>
        <v>7.831780588637832</v>
      </c>
      <c r="P341" s="85">
        <f>AVERAGE(England!W341,England!X341,England!Y341)</f>
        <v>9.4918762126389939</v>
      </c>
      <c r="Q341" s="85">
        <f>AVERAGE(Wales!W341,Wales!X341,Wales!Y341)</f>
        <v>7.6458169960226767</v>
      </c>
      <c r="R341" s="85">
        <f>AVERAGE(Scotland!W341,Scotland!X341,Scotland!Y341)</f>
        <v>9.0701883454356995</v>
      </c>
      <c r="S341" s="85">
        <f>AVERAGE(Northern_Ireland!W341,Northern_Ireland!X341,Northern_Ireland!Y341)</f>
        <v>5.6112572384371733</v>
      </c>
      <c r="T341" s="198" t="s">
        <v>36</v>
      </c>
      <c r="U341" s="199" t="s">
        <v>47</v>
      </c>
      <c r="V341" s="199"/>
      <c r="W341" s="199"/>
      <c r="X341" s="199"/>
      <c r="Y341" s="199"/>
      <c r="Z341" s="199"/>
      <c r="AA341" s="199" t="s">
        <v>47</v>
      </c>
      <c r="AB341" s="199"/>
      <c r="AC341" s="199" t="s">
        <v>632</v>
      </c>
      <c r="AD341" s="199"/>
      <c r="AE341" s="199"/>
      <c r="AF341" s="199" t="s">
        <v>47</v>
      </c>
    </row>
    <row r="342" spans="1:32" customFormat="1" ht="13.2" x14ac:dyDescent="0.25">
      <c r="A342" s="82" t="s">
        <v>588</v>
      </c>
      <c r="B342" s="83"/>
      <c r="C342" s="83"/>
      <c r="D342" s="83"/>
      <c r="E342" s="83" t="s">
        <v>589</v>
      </c>
      <c r="F342" s="84" t="s">
        <v>35</v>
      </c>
      <c r="G342" s="85">
        <f>AVERAGE(North_East!W342,North_East!X342,North_East!Y342)</f>
        <v>7.0615722625868473</v>
      </c>
      <c r="H342" s="85">
        <f>AVERAGE(North_West!W342,North_West!X342,North_West!Y342)</f>
        <v>8.3896503702712213</v>
      </c>
      <c r="I342" s="85">
        <f>AVERAGE(Yorkshire_and_The_Humber!W342,Yorkshire_and_The_Humber!X342,Yorkshire_and_The_Humber!Y342)</f>
        <v>8.0095324842304887</v>
      </c>
      <c r="J342" s="85">
        <f>AVERAGE(East_Midlands!W342,East_Midlands!X342,East_Midlands!Y342)</f>
        <v>11.054683344230801</v>
      </c>
      <c r="K342" s="85">
        <f>AVERAGE(West_Midlands!W342,West_Midlands!X342,West_Midlands!Y342)</f>
        <v>7.9196049701391678</v>
      </c>
      <c r="L342" s="85">
        <f>AVERAGE(East!W342,East!X342,East!Y342)</f>
        <v>9.1760161967788338</v>
      </c>
      <c r="M342" s="85">
        <f>AVERAGE(London!W342,London!X342,London!Y342)</f>
        <v>5.6351248900731941</v>
      </c>
      <c r="N342" s="85">
        <f>AVERAGE(South_East!W342,South_East!X342,South_East!Y342)</f>
        <v>9.0890538772814953</v>
      </c>
      <c r="O342" s="85">
        <f>AVERAGE(South_West!U342:V342,South_West!X342,South_West!Y342)</f>
        <v>8.6258626943434518</v>
      </c>
      <c r="P342" s="85">
        <f>AVERAGE(England!W342,England!X342,England!Y342)</f>
        <v>8.3583831780638018</v>
      </c>
      <c r="Q342" s="85">
        <f>AVERAGE(Wales!W342,Wales!X342,Wales!Y342)</f>
        <v>6.7551308650840198</v>
      </c>
      <c r="R342" s="85">
        <f>AVERAGE(Scotland!W342,Scotland!X342,Scotland!Y342)</f>
        <v>7.2485466648318573</v>
      </c>
      <c r="S342" s="85">
        <f>AVERAGE(Northern_Ireland!W342,Northern_Ireland!X342,Northern_Ireland!Y342)</f>
        <v>9.563020147796669</v>
      </c>
      <c r="T342" s="198"/>
      <c r="U342" s="199" t="s">
        <v>47</v>
      </c>
      <c r="V342" s="199"/>
      <c r="W342" s="199" t="s">
        <v>47</v>
      </c>
      <c r="X342" s="199"/>
      <c r="Y342" s="199" t="s">
        <v>47</v>
      </c>
      <c r="Z342" s="199"/>
      <c r="AA342" s="199"/>
      <c r="AB342" s="199"/>
      <c r="AC342" s="199" t="s">
        <v>632</v>
      </c>
      <c r="AD342" s="199"/>
      <c r="AE342" s="199"/>
      <c r="AF342" s="199" t="s">
        <v>47</v>
      </c>
    </row>
    <row r="343" spans="1:32" customFormat="1" ht="13.2" x14ac:dyDescent="0.25">
      <c r="A343" s="82" t="s">
        <v>590</v>
      </c>
      <c r="B343" s="83"/>
      <c r="C343" s="83"/>
      <c r="D343" s="83"/>
      <c r="E343" s="83" t="s">
        <v>591</v>
      </c>
      <c r="F343" s="84" t="s">
        <v>35</v>
      </c>
      <c r="G343" s="85">
        <f>AVERAGE(North_East!W343,North_East!X343,North_East!Y343)</f>
        <v>0</v>
      </c>
      <c r="H343" s="85">
        <f>AVERAGE(North_West!W343,North_West!X343,North_West!Y343)</f>
        <v>0.25628345915347289</v>
      </c>
      <c r="I343" s="85">
        <f>AVERAGE(Yorkshire_and_The_Humber!W343,Yorkshire_and_The_Humber!X343,Yorkshire_and_The_Humber!Y343)</f>
        <v>0</v>
      </c>
      <c r="J343" s="85">
        <f>AVERAGE(East_Midlands!W343,East_Midlands!X343,East_Midlands!Y343)</f>
        <v>1.5765897709882124</v>
      </c>
      <c r="K343" s="85">
        <f>AVERAGE(West_Midlands!W343,West_Midlands!X343,West_Midlands!Y343)</f>
        <v>0.53279884306536951</v>
      </c>
      <c r="L343" s="85">
        <f>AVERAGE(East!W343,East!X343,East!Y343)</f>
        <v>1.2479707641840452</v>
      </c>
      <c r="M343" s="85">
        <f>AVERAGE(London!W343,London!X343,London!Y343)</f>
        <v>0.46552926520151733</v>
      </c>
      <c r="N343" s="85">
        <f>AVERAGE(South_East!W343,South_East!X343,South_East!Y343)</f>
        <v>0.27036237755036008</v>
      </c>
      <c r="O343" s="85">
        <f>AVERAGE(South_West!U343:V343,South_West!X343,South_West!Y343)</f>
        <v>0</v>
      </c>
      <c r="P343" s="85">
        <f>AVERAGE(England!W343,England!X343,England!Y343)</f>
        <v>0.4426557100813498</v>
      </c>
      <c r="Q343" s="85">
        <f>AVERAGE(Wales!W343,Wales!X343,Wales!Y343)</f>
        <v>0</v>
      </c>
      <c r="R343" s="85">
        <f>AVERAGE(Scotland!W343,Scotland!X343,Scotland!Y343)</f>
        <v>0.87921116351336348</v>
      </c>
      <c r="S343" s="85">
        <f>AVERAGE(Northern_Ireland!W343,Northern_Ireland!X343,Northern_Ireland!Y343)</f>
        <v>0.25783420724473355</v>
      </c>
      <c r="T343" s="198"/>
      <c r="U343" s="199" t="s">
        <v>85</v>
      </c>
      <c r="V343" s="199"/>
      <c r="W343" s="199"/>
      <c r="X343" s="199"/>
      <c r="Y343" s="199"/>
      <c r="Z343" s="199"/>
      <c r="AA343" s="199"/>
      <c r="AB343" s="199"/>
      <c r="AC343" s="199" t="s">
        <v>85</v>
      </c>
      <c r="AD343" s="199"/>
      <c r="AE343" s="199"/>
      <c r="AF343" s="199"/>
    </row>
    <row r="344" spans="1:32" customFormat="1" ht="13.2" x14ac:dyDescent="0.25">
      <c r="A344" s="117" t="s">
        <v>592</v>
      </c>
      <c r="B344" s="118"/>
      <c r="C344" s="118"/>
      <c r="D344" s="118"/>
      <c r="E344" s="118" t="s">
        <v>593</v>
      </c>
      <c r="F344" s="119" t="s">
        <v>35</v>
      </c>
      <c r="G344" s="131">
        <f>AVERAGE(North_East!W344,North_East!X344,North_East!Y344)</f>
        <v>2.1542238852653193</v>
      </c>
      <c r="H344" s="131">
        <f>AVERAGE(North_West!W344,North_West!X344,North_West!Y344)</f>
        <v>3.9127888616781292</v>
      </c>
      <c r="I344" s="131">
        <f>AVERAGE(Yorkshire_and_The_Humber!W344,Yorkshire_and_The_Humber!X344,Yorkshire_and_The_Humber!Y344)</f>
        <v>2.7451493113488667</v>
      </c>
      <c r="J344" s="131">
        <f>AVERAGE(East_Midlands!W344,East_Midlands!X344,East_Midlands!Y344)</f>
        <v>5.0656297932549981</v>
      </c>
      <c r="K344" s="131">
        <f>AVERAGE(West_Midlands!W344,West_Midlands!X344,West_Midlands!Y344)</f>
        <v>3.1021822416255525</v>
      </c>
      <c r="L344" s="131">
        <f>AVERAGE(East!W344,East!X344,East!Y344)</f>
        <v>7.4667865591792433</v>
      </c>
      <c r="M344" s="131">
        <f>AVERAGE(London!W344,London!X344,London!Y344)</f>
        <v>4.411510634547378</v>
      </c>
      <c r="N344" s="131">
        <f>AVERAGE(South_East!W344,South_East!X344,South_East!Y344)</f>
        <v>4.8162884685634708</v>
      </c>
      <c r="O344" s="131">
        <f>AVERAGE(South_West!U344:V344,South_West!X344,South_West!Y344)</f>
        <v>3.618798305274443</v>
      </c>
      <c r="P344" s="131">
        <f>AVERAGE(England!W344,England!X344,England!Y344)</f>
        <v>4.3458484491797913</v>
      </c>
      <c r="Q344" s="131">
        <f>AVERAGE(Wales!W344,Wales!X344,Wales!Y344)</f>
        <v>3.0066713851593896</v>
      </c>
      <c r="R344" s="131">
        <f>AVERAGE(Scotland!W344,Scotland!X344,Scotland!Y344)</f>
        <v>4.4775424521970084</v>
      </c>
      <c r="S344" s="131">
        <f>AVERAGE(Northern_Ireland!W344,Northern_Ireland!X344,Northern_Ireland!Y344)</f>
        <v>2.3928572449036349</v>
      </c>
      <c r="T344" s="202" t="s">
        <v>36</v>
      </c>
      <c r="U344" s="203"/>
      <c r="V344" s="203"/>
      <c r="W344" s="203" t="s">
        <v>36</v>
      </c>
      <c r="X344" s="203" t="s">
        <v>36</v>
      </c>
      <c r="Y344" s="203" t="s">
        <v>36</v>
      </c>
      <c r="Z344" s="203" t="s">
        <v>36</v>
      </c>
      <c r="AA344" s="203" t="s">
        <v>36</v>
      </c>
      <c r="AB344" s="203" t="s">
        <v>36</v>
      </c>
      <c r="AC344" s="203"/>
      <c r="AD344" s="203" t="s">
        <v>36</v>
      </c>
      <c r="AE344" s="203" t="s">
        <v>36</v>
      </c>
      <c r="AF344" s="203" t="s">
        <v>36</v>
      </c>
    </row>
    <row r="345" spans="1:32" customFormat="1" ht="13.2" x14ac:dyDescent="0.25">
      <c r="A345" s="102" t="s">
        <v>594</v>
      </c>
      <c r="B345" s="103"/>
      <c r="C345" s="103"/>
      <c r="D345" s="103"/>
      <c r="E345" s="103" t="s">
        <v>595</v>
      </c>
      <c r="F345" s="104" t="s">
        <v>35</v>
      </c>
      <c r="G345" s="105">
        <f>AVERAGE(North_East!W345,North_East!X345,North_East!Y345)</f>
        <v>1.1815174397552324</v>
      </c>
      <c r="H345" s="105">
        <f>AVERAGE(North_West!W345,North_West!X345,North_West!Y345)</f>
        <v>2.2450509823730846</v>
      </c>
      <c r="I345" s="105">
        <f>AVERAGE(Yorkshire_and_The_Humber!W345,Yorkshire_and_The_Humber!X345,Yorkshire_and_The_Humber!Y345)</f>
        <v>3.0723271483179673</v>
      </c>
      <c r="J345" s="105">
        <f>AVERAGE(East_Midlands!W345,East_Midlands!X345,East_Midlands!Y345)</f>
        <v>3.473530776557368</v>
      </c>
      <c r="K345" s="105">
        <f>AVERAGE(West_Midlands!W345,West_Midlands!X345,West_Midlands!Y345)</f>
        <v>1.5163086226630298</v>
      </c>
      <c r="L345" s="105">
        <f>AVERAGE(East!W345,East!X345,East!Y345)</f>
        <v>0.79503616148273781</v>
      </c>
      <c r="M345" s="105">
        <f>AVERAGE(London!W345,London!X345,London!Y345)</f>
        <v>4.1365508192100569</v>
      </c>
      <c r="N345" s="105">
        <f>AVERAGE(South_East!W345,South_East!X345,South_East!Y345)</f>
        <v>1.2517527038929126</v>
      </c>
      <c r="O345" s="105">
        <f>AVERAGE(South_West!U345:V345,South_West!X345,South_West!Y345)</f>
        <v>1.3655282761789351</v>
      </c>
      <c r="P345" s="105">
        <f>AVERAGE(England!W345,England!X345,England!Y345)</f>
        <v>2.1610629068975316</v>
      </c>
      <c r="Q345" s="105">
        <f>AVERAGE(Wales!W345,Wales!X345,Wales!Y345)</f>
        <v>1.2801123314468548</v>
      </c>
      <c r="R345" s="105">
        <f>AVERAGE(Scotland!W345,Scotland!X345,Scotland!Y345)</f>
        <v>1.7637191679640498</v>
      </c>
      <c r="S345" s="105">
        <f>AVERAGE(Northern_Ireland!W345,Northern_Ireland!X345,Northern_Ireland!Y345)</f>
        <v>2.6809942703272611</v>
      </c>
      <c r="T345" s="206" t="s">
        <v>36</v>
      </c>
      <c r="U345" s="207"/>
      <c r="V345" s="207" t="s">
        <v>36</v>
      </c>
      <c r="W345" s="207" t="s">
        <v>36</v>
      </c>
      <c r="X345" s="207" t="s">
        <v>36</v>
      </c>
      <c r="Y345" s="207" t="s">
        <v>36</v>
      </c>
      <c r="Z345" s="207" t="s">
        <v>36</v>
      </c>
      <c r="AA345" s="207" t="s">
        <v>36</v>
      </c>
      <c r="AB345" s="207" t="s">
        <v>36</v>
      </c>
      <c r="AC345" s="207" t="s">
        <v>47</v>
      </c>
      <c r="AD345" s="207" t="s">
        <v>36</v>
      </c>
      <c r="AE345" s="207" t="s">
        <v>36</v>
      </c>
      <c r="AF345" s="207"/>
    </row>
    <row r="346" spans="1:32" customFormat="1" ht="13.2" x14ac:dyDescent="0.25">
      <c r="A346" s="75" t="s">
        <v>597</v>
      </c>
      <c r="B346" s="76"/>
      <c r="C346" s="76" t="s">
        <v>598</v>
      </c>
      <c r="D346" s="76"/>
      <c r="E346" s="76"/>
      <c r="F346" s="35" t="s">
        <v>35</v>
      </c>
      <c r="G346" s="77">
        <f>AVERAGE(North_East!W346,North_East!X346,North_East!Y346)</f>
        <v>107.03159109946715</v>
      </c>
      <c r="H346" s="77">
        <f>AVERAGE(North_West!W346,North_West!X346,North_West!Y346)</f>
        <v>90.17077679480083</v>
      </c>
      <c r="I346" s="77">
        <f>AVERAGE(Yorkshire_and_The_Humber!W346,Yorkshire_and_The_Humber!X346,Yorkshire_and_The_Humber!Y346)</f>
        <v>102.62114464429372</v>
      </c>
      <c r="J346" s="77">
        <f>AVERAGE(East_Midlands!W346,East_Midlands!X346,East_Midlands!Y346)</f>
        <v>105.29406123426071</v>
      </c>
      <c r="K346" s="77">
        <f>AVERAGE(West_Midlands!W346,West_Midlands!X346,West_Midlands!Y346)</f>
        <v>108.48297431733738</v>
      </c>
      <c r="L346" s="77">
        <f>AVERAGE(East!W346,East!X346,East!Y346)</f>
        <v>101.2926699085357</v>
      </c>
      <c r="M346" s="77">
        <f>AVERAGE(London!W346,London!X346,London!Y346)</f>
        <v>86.244283265817714</v>
      </c>
      <c r="N346" s="77">
        <f>AVERAGE(South_East!W346,South_East!X346,South_East!Y346)</f>
        <v>91.599118026870769</v>
      </c>
      <c r="O346" s="77">
        <f>AVERAGE(South_West!U346:V346,South_West!X346,South_West!Y346)</f>
        <v>99.401373554592453</v>
      </c>
      <c r="P346" s="77">
        <f>AVERAGE(England!W346,England!X346,England!Y346)</f>
        <v>97.928852860322536</v>
      </c>
      <c r="Q346" s="77">
        <f>AVERAGE(Wales!W346,Wales!X346,Wales!Y346)</f>
        <v>96.901755716964729</v>
      </c>
      <c r="R346" s="77">
        <f>AVERAGE(Scotland!W346,Scotland!X346,Scotland!Y346)</f>
        <v>132.54922964434957</v>
      </c>
      <c r="S346" s="77">
        <f>AVERAGE(Northern_Ireland!W346,Northern_Ireland!X346,Northern_Ireland!Y346)</f>
        <v>125.08414900756743</v>
      </c>
      <c r="T346" s="204" t="s">
        <v>47</v>
      </c>
      <c r="U346" s="205" t="s">
        <v>632</v>
      </c>
      <c r="V346" s="205" t="s">
        <v>47</v>
      </c>
      <c r="W346" s="205" t="s">
        <v>47</v>
      </c>
      <c r="X346" s="205" t="s">
        <v>47</v>
      </c>
      <c r="Y346" s="205" t="s">
        <v>47</v>
      </c>
      <c r="Z346" s="205" t="s">
        <v>47</v>
      </c>
      <c r="AA346" s="205" t="s">
        <v>632</v>
      </c>
      <c r="AB346" s="197" t="s">
        <v>47</v>
      </c>
      <c r="AC346" s="197" t="s">
        <v>85</v>
      </c>
      <c r="AD346" s="205" t="s">
        <v>47</v>
      </c>
      <c r="AE346" s="205" t="s">
        <v>47</v>
      </c>
      <c r="AF346" s="205" t="s">
        <v>632</v>
      </c>
    </row>
    <row r="347" spans="1:32" customFormat="1" ht="13.2" x14ac:dyDescent="0.25">
      <c r="A347" s="82">
        <v>340</v>
      </c>
      <c r="B347" s="83"/>
      <c r="C347" s="83"/>
      <c r="D347" s="83" t="s">
        <v>599</v>
      </c>
      <c r="E347" s="83"/>
      <c r="F347" s="84" t="s">
        <v>35</v>
      </c>
      <c r="G347" s="85">
        <f>AVERAGE(North_East!W347,North_East!X347,North_East!Y347)</f>
        <v>5.1085496209392529</v>
      </c>
      <c r="H347" s="85">
        <f>AVERAGE(North_West!W347,North_West!X347,North_West!Y347)</f>
        <v>5.5777277556002316</v>
      </c>
      <c r="I347" s="85">
        <f>AVERAGE(Yorkshire_and_The_Humber!W347,Yorkshire_and_The_Humber!X347,Yorkshire_and_The_Humber!Y347)</f>
        <v>6.0069838486060272</v>
      </c>
      <c r="J347" s="85">
        <f>AVERAGE(East_Midlands!W347,East_Midlands!X347,East_Midlands!Y347)</f>
        <v>5.8568390507407857</v>
      </c>
      <c r="K347" s="85">
        <f>AVERAGE(West_Midlands!W347,West_Midlands!X347,West_Midlands!Y347)</f>
        <v>5.3266808556087746</v>
      </c>
      <c r="L347" s="85">
        <f>AVERAGE(East!W347,East!X347,East!Y347)</f>
        <v>7.5366340198508395</v>
      </c>
      <c r="M347" s="85">
        <f>AVERAGE(London!W347,London!X347,London!Y347)</f>
        <v>5.8129003328550164</v>
      </c>
      <c r="N347" s="85">
        <f>AVERAGE(South_East!W347,South_East!X347,South_East!Y347)</f>
        <v>7.249416555064137</v>
      </c>
      <c r="O347" s="85">
        <f>AVERAGE(South_West!U347:V347,South_West!X347,South_West!Y347)</f>
        <v>7.720252556702178</v>
      </c>
      <c r="P347" s="85">
        <f>AVERAGE(England!W347,England!X347,England!Y347)</f>
        <v>6.1979845305667345</v>
      </c>
      <c r="Q347" s="85">
        <f>AVERAGE(Wales!W347,Wales!X347,Wales!Y347)</f>
        <v>8.1696978175831507</v>
      </c>
      <c r="R347" s="85">
        <f>AVERAGE(Scotland!W347,Scotland!X347,Scotland!Y347)</f>
        <v>6.6567115349042467</v>
      </c>
      <c r="S347" s="85">
        <f>AVERAGE(Northern_Ireland!W347,Northern_Ireland!X347,Northern_Ireland!Y347)</f>
        <v>5.4022950321638952</v>
      </c>
      <c r="T347" s="198"/>
      <c r="U347" s="199" t="s">
        <v>47</v>
      </c>
      <c r="V347" s="199"/>
      <c r="W347" s="199"/>
      <c r="X347" s="199"/>
      <c r="Y347" s="199"/>
      <c r="Z347" s="199"/>
      <c r="AA347" s="199"/>
      <c r="AB347" s="199"/>
      <c r="AC347" s="199" t="s">
        <v>47</v>
      </c>
      <c r="AD347" s="199"/>
      <c r="AE347" s="199" t="s">
        <v>36</v>
      </c>
      <c r="AF347" s="199"/>
    </row>
    <row r="348" spans="1:32" customFormat="1" ht="13.2" x14ac:dyDescent="0.25">
      <c r="A348" s="82">
        <v>341</v>
      </c>
      <c r="B348" s="83"/>
      <c r="C348" s="83"/>
      <c r="D348" s="83" t="s">
        <v>600</v>
      </c>
      <c r="E348" s="83"/>
      <c r="F348" s="84" t="s">
        <v>35</v>
      </c>
      <c r="G348" s="85">
        <f>AVERAGE(North_East!W348,North_East!X348,North_East!Y348)</f>
        <v>43.632840419016098</v>
      </c>
      <c r="H348" s="85">
        <f>AVERAGE(North_West!W348,North_West!X348,North_West!Y348)</f>
        <v>41.191883936069281</v>
      </c>
      <c r="I348" s="85">
        <f>AVERAGE(Yorkshire_and_The_Humber!W348,Yorkshire_and_The_Humber!X348,Yorkshire_and_The_Humber!Y348)</f>
        <v>51.792696273382894</v>
      </c>
      <c r="J348" s="85">
        <f>AVERAGE(East_Midlands!W348,East_Midlands!X348,East_Midlands!Y348)</f>
        <v>50.084592022541848</v>
      </c>
      <c r="K348" s="85">
        <f>AVERAGE(West_Midlands!W348,West_Midlands!X348,West_Midlands!Y348)</f>
        <v>50.828502026704264</v>
      </c>
      <c r="L348" s="85">
        <f>AVERAGE(East!W348,East!X348,East!Y348)</f>
        <v>44.430384222377654</v>
      </c>
      <c r="M348" s="85">
        <f>AVERAGE(London!W348,London!X348,London!Y348)</f>
        <v>41.979836345811783</v>
      </c>
      <c r="N348" s="85">
        <f>AVERAGE(South_East!W348,South_East!X348,South_East!Y348)</f>
        <v>36.784032806356258</v>
      </c>
      <c r="O348" s="85">
        <f>AVERAGE(South_West!U348:V348,South_West!X348,South_West!Y348)</f>
        <v>48.586270496524385</v>
      </c>
      <c r="P348" s="85">
        <f>AVERAGE(England!W348,England!X348,England!Y348)</f>
        <v>44.639336411686848</v>
      </c>
      <c r="Q348" s="85">
        <f>AVERAGE(Wales!W348,Wales!X348,Wales!Y348)</f>
        <v>40.174789210242643</v>
      </c>
      <c r="R348" s="85">
        <f>AVERAGE(Scotland!W348,Scotland!X348,Scotland!Y348)</f>
        <v>60.223025719083459</v>
      </c>
      <c r="S348" s="85">
        <f>AVERAGE(Northern_Ireland!W348,Northern_Ireland!X348,Northern_Ireland!Y348)</f>
        <v>57.83661553301561</v>
      </c>
      <c r="T348" s="198"/>
      <c r="U348" s="199" t="s">
        <v>47</v>
      </c>
      <c r="V348" s="199" t="s">
        <v>47</v>
      </c>
      <c r="W348" s="199"/>
      <c r="X348" s="199" t="s">
        <v>47</v>
      </c>
      <c r="Y348" s="199" t="s">
        <v>47</v>
      </c>
      <c r="Z348" s="199" t="s">
        <v>47</v>
      </c>
      <c r="AA348" s="199" t="s">
        <v>47</v>
      </c>
      <c r="AB348" s="199" t="s">
        <v>47</v>
      </c>
      <c r="AC348" s="199" t="s">
        <v>632</v>
      </c>
      <c r="AD348" s="199"/>
      <c r="AE348" s="199" t="s">
        <v>47</v>
      </c>
      <c r="AF348" s="199" t="s">
        <v>47</v>
      </c>
    </row>
    <row r="349" spans="1:32" customFormat="1" ht="13.2" x14ac:dyDescent="0.25">
      <c r="A349" s="82">
        <v>343</v>
      </c>
      <c r="B349" s="83"/>
      <c r="C349" s="83"/>
      <c r="D349" s="83" t="s">
        <v>601</v>
      </c>
      <c r="E349" s="83"/>
      <c r="F349" s="84" t="s">
        <v>35</v>
      </c>
      <c r="G349" s="85">
        <f>AVERAGE(North_East!W349,North_East!X349,North_East!Y349)</f>
        <v>8.517349521092564</v>
      </c>
      <c r="H349" s="85">
        <f>AVERAGE(North_West!W349,North_West!X349,North_West!Y349)</f>
        <v>7.640468315240156</v>
      </c>
      <c r="I349" s="85">
        <f>AVERAGE(Yorkshire_and_The_Humber!W349,Yorkshire_and_The_Humber!X349,Yorkshire_and_The_Humber!Y349)</f>
        <v>7.0640398372823432</v>
      </c>
      <c r="J349" s="85">
        <f>AVERAGE(East_Midlands!W349,East_Midlands!X349,East_Midlands!Y349)</f>
        <v>7.9305780418709055</v>
      </c>
      <c r="K349" s="85">
        <f>AVERAGE(West_Midlands!W349,West_Midlands!X349,West_Midlands!Y349)</f>
        <v>8.8123307695844559</v>
      </c>
      <c r="L349" s="85">
        <f>AVERAGE(East!W349,East!X349,East!Y349)</f>
        <v>9.5888828452059212</v>
      </c>
      <c r="M349" s="85">
        <f>AVERAGE(London!W349,London!X349,London!Y349)</f>
        <v>3.0224298080317951</v>
      </c>
      <c r="N349" s="85">
        <f>AVERAGE(South_East!W349,South_East!X349,South_East!Y349)</f>
        <v>8.4527727967036999</v>
      </c>
      <c r="O349" s="85">
        <f>AVERAGE(South_West!U349:V349,South_West!X349,South_West!Y349)</f>
        <v>8.3417712204867094</v>
      </c>
      <c r="P349" s="85">
        <f>AVERAGE(England!W349,England!X349,England!Y349)</f>
        <v>7.4416845283723703</v>
      </c>
      <c r="Q349" s="85">
        <f>AVERAGE(Wales!W349,Wales!X349,Wales!Y349)</f>
        <v>9.5131141524555662</v>
      </c>
      <c r="R349" s="85">
        <f>AVERAGE(Scotland!W349,Scotland!X349,Scotland!Y349)</f>
        <v>8.1688032560053685</v>
      </c>
      <c r="S349" s="85">
        <f>AVERAGE(Northern_Ireland!W349,Northern_Ireland!X349,Northern_Ireland!Y349)</f>
        <v>9.4112902965935472</v>
      </c>
      <c r="T349" s="198"/>
      <c r="U349" s="199" t="s">
        <v>47</v>
      </c>
      <c r="V349" s="199"/>
      <c r="W349" s="199"/>
      <c r="X349" s="199"/>
      <c r="Y349" s="199"/>
      <c r="Z349" s="199"/>
      <c r="AA349" s="199"/>
      <c r="AB349" s="199"/>
      <c r="AC349" s="199" t="s">
        <v>632</v>
      </c>
      <c r="AD349" s="199"/>
      <c r="AE349" s="199"/>
      <c r="AF349" s="199"/>
    </row>
    <row r="350" spans="1:32" customFormat="1" ht="13.2" x14ac:dyDescent="0.25">
      <c r="A350" s="102">
        <v>344</v>
      </c>
      <c r="B350" s="103"/>
      <c r="C350" s="103"/>
      <c r="D350" s="103" t="s">
        <v>602</v>
      </c>
      <c r="E350" s="103"/>
      <c r="F350" s="104" t="s">
        <v>35</v>
      </c>
      <c r="G350" s="105">
        <f>AVERAGE(North_East!W350,North_East!X350,North_East!Y350)</f>
        <v>49.772851538419239</v>
      </c>
      <c r="H350" s="105">
        <f>AVERAGE(North_West!W350,North_West!X350,North_West!Y350)</f>
        <v>35.760696787891142</v>
      </c>
      <c r="I350" s="105">
        <f>AVERAGE(Yorkshire_and_The_Humber!W350,Yorkshire_and_The_Humber!X350,Yorkshire_and_The_Humber!Y350)</f>
        <v>37.757424685022421</v>
      </c>
      <c r="J350" s="105">
        <f>AVERAGE(East_Midlands!W350,East_Midlands!X350,East_Midlands!Y350)</f>
        <v>41.422052119107185</v>
      </c>
      <c r="K350" s="105">
        <f>AVERAGE(West_Midlands!W350,West_Midlands!X350,West_Midlands!Y350)</f>
        <v>43.515460665439917</v>
      </c>
      <c r="L350" s="105">
        <f>AVERAGE(East!W350,East!X350,East!Y350)</f>
        <v>39.736768821101244</v>
      </c>
      <c r="M350" s="105">
        <f>AVERAGE(London!W350,London!X350,London!Y350)</f>
        <v>35.429116779119113</v>
      </c>
      <c r="N350" s="105">
        <f>AVERAGE(South_East!W350,South_East!X350,South_East!Y350)</f>
        <v>39.112895868746698</v>
      </c>
      <c r="O350" s="105">
        <f>AVERAGE(South_West!U350:V350,South_West!X350,South_West!Y350)</f>
        <v>34.753079280879177</v>
      </c>
      <c r="P350" s="105">
        <f>AVERAGE(England!W350,England!X350,England!Y350)</f>
        <v>39.649847389696568</v>
      </c>
      <c r="Q350" s="105">
        <f>AVERAGE(Wales!W350,Wales!X350,Wales!Y350)</f>
        <v>39.044154536683358</v>
      </c>
      <c r="R350" s="105">
        <f>AVERAGE(Scotland!W350,Scotland!X350,Scotland!Y350)</f>
        <v>57.50068913435652</v>
      </c>
      <c r="S350" s="105">
        <f>AVERAGE(Northern_Ireland!W350,Northern_Ireland!X350,Northern_Ireland!Y350)</f>
        <v>52.433948145794368</v>
      </c>
      <c r="T350" s="206"/>
      <c r="U350" s="207" t="s">
        <v>47</v>
      </c>
      <c r="V350" s="207" t="s">
        <v>47</v>
      </c>
      <c r="W350" s="207" t="s">
        <v>47</v>
      </c>
      <c r="X350" s="207" t="s">
        <v>47</v>
      </c>
      <c r="Y350" s="207" t="s">
        <v>47</v>
      </c>
      <c r="Z350" s="207"/>
      <c r="AA350" s="207" t="s">
        <v>47</v>
      </c>
      <c r="AB350" s="207" t="s">
        <v>47</v>
      </c>
      <c r="AC350" s="207" t="s">
        <v>632</v>
      </c>
      <c r="AD350" s="207"/>
      <c r="AE350" s="207" t="s">
        <v>47</v>
      </c>
      <c r="AF350" s="207" t="s">
        <v>47</v>
      </c>
    </row>
    <row r="351" spans="1:32" customFormat="1" ht="13.2" x14ac:dyDescent="0.25">
      <c r="A351" s="75" t="s">
        <v>603</v>
      </c>
      <c r="B351" s="76"/>
      <c r="C351" s="76" t="s">
        <v>604</v>
      </c>
      <c r="D351" s="76"/>
      <c r="E351" s="76"/>
      <c r="F351" s="35" t="s">
        <v>35</v>
      </c>
      <c r="G351" s="77">
        <f>AVERAGE(North_East!W351,North_East!X351,North_East!Y351)</f>
        <v>127.84668895454418</v>
      </c>
      <c r="H351" s="77">
        <f>AVERAGE(North_West!W351,North_West!X351,North_West!Y351)</f>
        <v>110.65614019653322</v>
      </c>
      <c r="I351" s="77">
        <f>AVERAGE(Yorkshire_and_The_Humber!W351,Yorkshire_and_The_Humber!X351,Yorkshire_and_The_Humber!Y351)</f>
        <v>104.19416042763061</v>
      </c>
      <c r="J351" s="77">
        <f>AVERAGE(East_Midlands!W351,East_Midlands!X351,East_Midlands!Y351)</f>
        <v>119.88284819940104</v>
      </c>
      <c r="K351" s="77">
        <f>AVERAGE(West_Midlands!W351,West_Midlands!X351,West_Midlands!Y351)</f>
        <v>112.86321482920364</v>
      </c>
      <c r="L351" s="77">
        <f>AVERAGE(East!W351,East!X351,East!Y351)</f>
        <v>128.31732933382816</v>
      </c>
      <c r="M351" s="77">
        <f>AVERAGE(London!W351,London!X351,London!Y351)</f>
        <v>99.580511084974589</v>
      </c>
      <c r="N351" s="77">
        <f>AVERAGE(South_East!W351,South_East!X351,South_East!Y351)</f>
        <v>120.28584651196466</v>
      </c>
      <c r="O351" s="77">
        <f>AVERAGE(South_West!U351:V351,South_West!X351,South_West!Y351)</f>
        <v>116.71697093336243</v>
      </c>
      <c r="P351" s="77">
        <f>AVERAGE(England!W351,England!X351,England!Y351)</f>
        <v>113.91964293186049</v>
      </c>
      <c r="Q351" s="77">
        <f>AVERAGE(Wales!W351,Wales!X351,Wales!Y351)</f>
        <v>125.61784620519694</v>
      </c>
      <c r="R351" s="77">
        <f>AVERAGE(Scotland!W351,Scotland!X351,Scotland!Y351)</f>
        <v>136.64950520372045</v>
      </c>
      <c r="S351" s="77">
        <f>AVERAGE(Northern_Ireland!W351,Northern_Ireland!X351,Northern_Ireland!Y351)</f>
        <v>124.22956433565155</v>
      </c>
      <c r="T351" s="204" t="s">
        <v>47</v>
      </c>
      <c r="U351" s="205" t="s">
        <v>632</v>
      </c>
      <c r="V351" s="205" t="s">
        <v>47</v>
      </c>
      <c r="W351" s="205" t="s">
        <v>632</v>
      </c>
      <c r="X351" s="205" t="s">
        <v>47</v>
      </c>
      <c r="Y351" s="205" t="s">
        <v>47</v>
      </c>
      <c r="Z351" s="205" t="s">
        <v>47</v>
      </c>
      <c r="AA351" s="205" t="s">
        <v>47</v>
      </c>
      <c r="AB351" s="205" t="s">
        <v>47</v>
      </c>
      <c r="AC351" s="205" t="s">
        <v>632</v>
      </c>
      <c r="AD351" s="205" t="s">
        <v>47</v>
      </c>
      <c r="AE351" s="205" t="s">
        <v>47</v>
      </c>
      <c r="AF351" s="205" t="s">
        <v>632</v>
      </c>
    </row>
    <row r="352" spans="1:32" customFormat="1" ht="15" customHeight="1" x14ac:dyDescent="0.25">
      <c r="A352" s="82">
        <v>350</v>
      </c>
      <c r="B352" s="83"/>
      <c r="C352" s="83"/>
      <c r="D352" s="83" t="s">
        <v>605</v>
      </c>
      <c r="E352" s="83"/>
      <c r="F352" s="84" t="s">
        <v>35</v>
      </c>
      <c r="G352" s="85">
        <f>AVERAGE(North_East!W352,North_East!X352,North_East!Y352)</f>
        <v>35.51582937372261</v>
      </c>
      <c r="H352" s="85">
        <f>AVERAGE(North_West!W352,North_West!X352,North_West!Y352)</f>
        <v>33.392732824290725</v>
      </c>
      <c r="I352" s="85">
        <f>AVERAGE(Yorkshire_and_The_Humber!W352,Yorkshire_and_The_Humber!X352,Yorkshire_and_The_Humber!Y352)</f>
        <v>31.309189904534815</v>
      </c>
      <c r="J352" s="85">
        <f>AVERAGE(East_Midlands!W352,East_Midlands!X352,East_Midlands!Y352)</f>
        <v>33.50669834490953</v>
      </c>
      <c r="K352" s="85">
        <f>AVERAGE(West_Midlands!W352,West_Midlands!X352,West_Midlands!Y352)</f>
        <v>34.77224063051829</v>
      </c>
      <c r="L352" s="85">
        <f>AVERAGE(East!W352,East!X352,East!Y352)</f>
        <v>40.205148897018638</v>
      </c>
      <c r="M352" s="85">
        <f>AVERAGE(London!W352,London!X352,London!Y352)</f>
        <v>30.197659584629889</v>
      </c>
      <c r="N352" s="85">
        <f>AVERAGE(South_East!W352,South_East!X352,South_East!Y352)</f>
        <v>37.247851486003071</v>
      </c>
      <c r="O352" s="85">
        <f>AVERAGE(South_West!U352:V352,South_West!X352,South_West!Y352)</f>
        <v>40.458139693502211</v>
      </c>
      <c r="P352" s="85">
        <f>AVERAGE(England!W352,England!X352,England!Y352)</f>
        <v>34.997636650201933</v>
      </c>
      <c r="Q352" s="85">
        <f>AVERAGE(Wales!W352,Wales!X352,Wales!Y352)</f>
        <v>39.22870795081306</v>
      </c>
      <c r="R352" s="85">
        <f>AVERAGE(Scotland!W352,Scotland!X352,Scotland!Y352)</f>
        <v>39.061431327894297</v>
      </c>
      <c r="S352" s="85">
        <f>AVERAGE(Northern_Ireland!W352,Northern_Ireland!X352,Northern_Ireland!Y352)</f>
        <v>36.381131448539442</v>
      </c>
      <c r="T352" s="198" t="s">
        <v>47</v>
      </c>
      <c r="U352" s="199" t="s">
        <v>632</v>
      </c>
      <c r="V352" s="199" t="s">
        <v>47</v>
      </c>
      <c r="W352" s="199" t="s">
        <v>47</v>
      </c>
      <c r="X352" s="199" t="s">
        <v>47</v>
      </c>
      <c r="Y352" s="199" t="s">
        <v>47</v>
      </c>
      <c r="Z352" s="199" t="s">
        <v>47</v>
      </c>
      <c r="AA352" s="199" t="s">
        <v>47</v>
      </c>
      <c r="AB352" s="199" t="s">
        <v>47</v>
      </c>
      <c r="AC352" s="199" t="s">
        <v>85</v>
      </c>
      <c r="AD352" s="199" t="s">
        <v>47</v>
      </c>
      <c r="AE352" s="199" t="s">
        <v>47</v>
      </c>
      <c r="AF352" s="199" t="s">
        <v>47</v>
      </c>
    </row>
    <row r="353" spans="1:32" customFormat="1" ht="13.2" x14ac:dyDescent="0.25">
      <c r="A353" s="82">
        <v>351</v>
      </c>
      <c r="B353" s="83"/>
      <c r="C353" s="83"/>
      <c r="D353" s="83" t="s">
        <v>606</v>
      </c>
      <c r="E353" s="83"/>
      <c r="F353" s="84" t="s">
        <v>35</v>
      </c>
      <c r="G353" s="85">
        <f>AVERAGE(North_East!W353,North_East!X353,North_East!Y353)</f>
        <v>54.715551621585263</v>
      </c>
      <c r="H353" s="85">
        <f>AVERAGE(North_West!W353,North_West!X353,North_West!Y353)</f>
        <v>41.561636101505798</v>
      </c>
      <c r="I353" s="85">
        <f>AVERAGE(Yorkshire_and_The_Humber!W353,Yorkshire_and_The_Humber!X353,Yorkshire_and_The_Humber!Y353)</f>
        <v>43.82645886847633</v>
      </c>
      <c r="J353" s="85">
        <f>AVERAGE(East_Midlands!W353,East_Midlands!X353,East_Midlands!Y353)</f>
        <v>49.92084158171474</v>
      </c>
      <c r="K353" s="85">
        <f>AVERAGE(West_Midlands!W353,West_Midlands!X353,West_Midlands!Y353)</f>
        <v>47.125879873142047</v>
      </c>
      <c r="L353" s="85">
        <f>AVERAGE(East!W353,East!X353,East!Y353)</f>
        <v>52.675832577229407</v>
      </c>
      <c r="M353" s="85">
        <f>AVERAGE(London!W353,London!X353,London!Y353)</f>
        <v>45.922746116274503</v>
      </c>
      <c r="N353" s="85">
        <f>AVERAGE(South_East!W353,South_East!X353,South_East!Y353)</f>
        <v>51.547032669667892</v>
      </c>
      <c r="O353" s="85">
        <f>AVERAGE(South_West!U353:V353,South_West!X353,South_West!Y353)</f>
        <v>45.683437400523552</v>
      </c>
      <c r="P353" s="85">
        <f>AVERAGE(England!W353,England!X353,England!Y353)</f>
        <v>47.331858859066578</v>
      </c>
      <c r="Q353" s="85">
        <f>AVERAGE(Wales!W353,Wales!X353,Wales!Y353)</f>
        <v>50.854488485862696</v>
      </c>
      <c r="R353" s="85">
        <f>AVERAGE(Scotland!W353,Scotland!X353,Scotland!Y353)</f>
        <v>56.050902594518682</v>
      </c>
      <c r="S353" s="85">
        <f>AVERAGE(Northern_Ireland!W353,Northern_Ireland!X353,Northern_Ireland!Y353)</f>
        <v>53.248649771848655</v>
      </c>
      <c r="T353" s="198" t="s">
        <v>47</v>
      </c>
      <c r="U353" s="199" t="s">
        <v>47</v>
      </c>
      <c r="V353" s="199" t="s">
        <v>47</v>
      </c>
      <c r="W353" s="199" t="s">
        <v>47</v>
      </c>
      <c r="X353" s="199" t="s">
        <v>47</v>
      </c>
      <c r="Y353" s="199" t="s">
        <v>47</v>
      </c>
      <c r="Z353" s="199"/>
      <c r="AA353" s="199" t="s">
        <v>47</v>
      </c>
      <c r="AB353" s="199" t="s">
        <v>47</v>
      </c>
      <c r="AC353" s="199" t="s">
        <v>632</v>
      </c>
      <c r="AD353" s="199"/>
      <c r="AE353" s="199" t="s">
        <v>47</v>
      </c>
      <c r="AF353" s="199" t="s">
        <v>47</v>
      </c>
    </row>
    <row r="354" spans="1:32" customFormat="1" ht="13.2" x14ac:dyDescent="0.25">
      <c r="A354" s="82">
        <v>352</v>
      </c>
      <c r="B354" s="83"/>
      <c r="C354" s="83"/>
      <c r="D354" s="83" t="s">
        <v>607</v>
      </c>
      <c r="E354" s="83"/>
      <c r="F354" s="84" t="s">
        <v>35</v>
      </c>
      <c r="G354" s="85">
        <f>AVERAGE(North_East!W354,North_East!X354,North_East!Y354)</f>
        <v>3.1111558549659808</v>
      </c>
      <c r="H354" s="85">
        <f>AVERAGE(North_West!W354,North_West!X354,North_West!Y354)</f>
        <v>4.0391937107164173</v>
      </c>
      <c r="I354" s="85">
        <f>AVERAGE(Yorkshire_and_The_Humber!W354,Yorkshire_and_The_Humber!X354,Yorkshire_and_The_Humber!Y354)</f>
        <v>3.685419445310659</v>
      </c>
      <c r="J354" s="85">
        <f>AVERAGE(East_Midlands!W354,East_Midlands!X354,East_Midlands!Y354)</f>
        <v>4.4123323990035495</v>
      </c>
      <c r="K354" s="85">
        <f>AVERAGE(West_Midlands!W354,West_Midlands!X354,West_Midlands!Y354)</f>
        <v>3.104145535513533</v>
      </c>
      <c r="L354" s="85">
        <f>AVERAGE(East!W354,East!X354,East!Y354)</f>
        <v>2.5094264477502448</v>
      </c>
      <c r="M354" s="85">
        <f>AVERAGE(London!W354,London!X354,London!Y354)</f>
        <v>4.0322469655016731</v>
      </c>
      <c r="N354" s="85">
        <f>AVERAGE(South_East!W354,South_East!X354,South_East!Y354)</f>
        <v>2.8885446540444075</v>
      </c>
      <c r="O354" s="85">
        <f>AVERAGE(South_West!U354:V354,South_West!X354,South_West!Y354)</f>
        <v>3.672533243185514</v>
      </c>
      <c r="P354" s="85">
        <f>AVERAGE(England!W354,England!X354,England!Y354)</f>
        <v>3.4506318333319026</v>
      </c>
      <c r="Q354" s="85">
        <f>AVERAGE(Wales!W354,Wales!X354,Wales!Y354)</f>
        <v>4.3579629186468578</v>
      </c>
      <c r="R354" s="85">
        <f>AVERAGE(Scotland!W354,Scotland!X354,Scotland!Y354)</f>
        <v>4.9134695693451151</v>
      </c>
      <c r="S354" s="85">
        <f>AVERAGE(Northern_Ireland!W354,Northern_Ireland!X354,Northern_Ireland!Y354)</f>
        <v>4.5090371499013218</v>
      </c>
      <c r="T354" s="198" t="s">
        <v>36</v>
      </c>
      <c r="U354" s="199"/>
      <c r="V354" s="199"/>
      <c r="W354" s="199"/>
      <c r="X354" s="199"/>
      <c r="Y354" s="199"/>
      <c r="Z354" s="199"/>
      <c r="AA354" s="199"/>
      <c r="AB354" s="199"/>
      <c r="AC354" s="199" t="s">
        <v>47</v>
      </c>
      <c r="AD354" s="199"/>
      <c r="AE354" s="199"/>
      <c r="AF354" s="199"/>
    </row>
    <row r="355" spans="1:32" customFormat="1" ht="13.2" x14ac:dyDescent="0.25">
      <c r="A355" s="82" t="s">
        <v>608</v>
      </c>
      <c r="B355" s="83"/>
      <c r="C355" s="83"/>
      <c r="D355" s="83" t="s">
        <v>609</v>
      </c>
      <c r="E355" s="83"/>
      <c r="F355" s="84" t="s">
        <v>35</v>
      </c>
      <c r="G355" s="85">
        <f>AVERAGE(North_East!W355,North_East!X355,North_East!Y355)</f>
        <v>31.872945891078786</v>
      </c>
      <c r="H355" s="85">
        <f>AVERAGE(North_West!W355,North_West!X355,North_West!Y355)</f>
        <v>27.748784702242062</v>
      </c>
      <c r="I355" s="85">
        <f>AVERAGE(Yorkshire_and_The_Humber!W355,Yorkshire_and_The_Humber!X355,Yorkshire_and_The_Humber!Y355)</f>
        <v>22.848022775282335</v>
      </c>
      <c r="J355" s="85">
        <f>AVERAGE(East_Midlands!W355,East_Midlands!X355,East_Midlands!Y355)</f>
        <v>28.435006666025085</v>
      </c>
      <c r="K355" s="85">
        <f>AVERAGE(West_Midlands!W355,West_Midlands!X355,West_Midlands!Y355)</f>
        <v>25.54679175415195</v>
      </c>
      <c r="L355" s="85">
        <f>AVERAGE(East!W355,East!X355,East!Y355)</f>
        <v>29.904914074092996</v>
      </c>
      <c r="M355" s="85">
        <f>AVERAGE(London!W355,London!X355,London!Y355)</f>
        <v>17.946833182844287</v>
      </c>
      <c r="N355" s="85">
        <f>AVERAGE(South_East!W355,South_East!X355,South_East!Y355)</f>
        <v>25.852422407857194</v>
      </c>
      <c r="O355" s="85">
        <f>AVERAGE(South_West!U355:V355,South_West!X355,South_West!Y355)</f>
        <v>24.550967359689022</v>
      </c>
      <c r="P355" s="85">
        <f>AVERAGE(England!W355,England!X355,England!Y355)</f>
        <v>25.443723844971888</v>
      </c>
      <c r="Q355" s="85">
        <f>AVERAGE(Wales!W355,Wales!X355,Wales!Y355)</f>
        <v>28.642381914979143</v>
      </c>
      <c r="R355" s="85">
        <f>AVERAGE(Scotland!W355,Scotland!X355,Scotland!Y355)</f>
        <v>31.576927171090365</v>
      </c>
      <c r="S355" s="85">
        <f>AVERAGE(Northern_Ireland!W355,Northern_Ireland!X355,Northern_Ireland!Y355)</f>
        <v>27.816031735202557</v>
      </c>
      <c r="T355" s="198" t="s">
        <v>47</v>
      </c>
      <c r="U355" s="199" t="s">
        <v>632</v>
      </c>
      <c r="V355" s="199" t="s">
        <v>47</v>
      </c>
      <c r="W355" s="199" t="s">
        <v>47</v>
      </c>
      <c r="X355" s="199"/>
      <c r="Y355" s="199" t="s">
        <v>47</v>
      </c>
      <c r="Z355" s="199" t="s">
        <v>47</v>
      </c>
      <c r="AA355" s="199"/>
      <c r="AB355" s="199" t="s">
        <v>47</v>
      </c>
      <c r="AC355" s="199" t="s">
        <v>632</v>
      </c>
      <c r="AD355" s="199"/>
      <c r="AE355" s="199"/>
      <c r="AF355" s="199" t="s">
        <v>47</v>
      </c>
    </row>
    <row r="356" spans="1:32" customFormat="1" ht="13.2" x14ac:dyDescent="0.25">
      <c r="A356" s="82" t="s">
        <v>610</v>
      </c>
      <c r="B356" s="83"/>
      <c r="C356" s="83"/>
      <c r="D356" s="83"/>
      <c r="E356" s="83" t="s">
        <v>611</v>
      </c>
      <c r="F356" s="84" t="s">
        <v>35</v>
      </c>
      <c r="G356" s="85">
        <f>AVERAGE(North_East!W356,North_East!X356,North_East!Y356)</f>
        <v>1.5293954978805722</v>
      </c>
      <c r="H356" s="85">
        <f>AVERAGE(North_West!W356,North_West!X356,North_West!Y356)</f>
        <v>1.3450106439416991</v>
      </c>
      <c r="I356" s="85">
        <f>AVERAGE(Yorkshire_and_The_Humber!W356,Yorkshire_and_The_Humber!X356,Yorkshire_and_The_Humber!Y356)</f>
        <v>1.7078873139139985</v>
      </c>
      <c r="J356" s="85">
        <f>AVERAGE(East_Midlands!W356,East_Midlands!X356,East_Midlands!Y356)</f>
        <v>1.7986727773290843</v>
      </c>
      <c r="K356" s="85">
        <f>AVERAGE(West_Midlands!W356,West_Midlands!X356,West_Midlands!Y356)</f>
        <v>1.6053353529918086</v>
      </c>
      <c r="L356" s="85">
        <f>AVERAGE(East!W356,East!X356,East!Y356)</f>
        <v>2.0624080213054099</v>
      </c>
      <c r="M356" s="85">
        <f>AVERAGE(London!W356,London!X356,London!Y356)</f>
        <v>1.0867441788613457</v>
      </c>
      <c r="N356" s="85">
        <f>AVERAGE(South_East!W356,South_East!X356,South_East!Y356)</f>
        <v>1.8134044865799523</v>
      </c>
      <c r="O356" s="85">
        <f>AVERAGE(South_West!U356:V356,South_West!X356,South_West!Y356)</f>
        <v>1.8074398158963154</v>
      </c>
      <c r="P356" s="85">
        <f>AVERAGE(England!W356,England!X356,England!Y356)</f>
        <v>1.5925965925507384</v>
      </c>
      <c r="Q356" s="85">
        <f>AVERAGE(Wales!W356,Wales!X356,Wales!Y356)</f>
        <v>2.9965246458503341</v>
      </c>
      <c r="R356" s="85">
        <f>AVERAGE(Scotland!W356,Scotland!X356,Scotland!Y356)</f>
        <v>1.7925370067915758</v>
      </c>
      <c r="S356" s="85">
        <f>AVERAGE(Northern_Ireland!W356,Northern_Ireland!X356,Northern_Ireland!Y356)</f>
        <v>0.78873110918260414</v>
      </c>
      <c r="T356" s="198" t="s">
        <v>36</v>
      </c>
      <c r="U356" s="199"/>
      <c r="V356" s="199" t="s">
        <v>36</v>
      </c>
      <c r="W356" s="199" t="s">
        <v>36</v>
      </c>
      <c r="X356" s="199"/>
      <c r="Y356" s="199" t="s">
        <v>36</v>
      </c>
      <c r="Z356" s="199" t="s">
        <v>36</v>
      </c>
      <c r="AA356" s="199"/>
      <c r="AB356" s="199"/>
      <c r="AC356" s="199" t="s">
        <v>47</v>
      </c>
      <c r="AD356" s="199" t="s">
        <v>36</v>
      </c>
      <c r="AE356" s="199" t="s">
        <v>36</v>
      </c>
      <c r="AF356" s="199"/>
    </row>
    <row r="357" spans="1:32" customFormat="1" ht="13.2" x14ac:dyDescent="0.25">
      <c r="A357" s="82" t="s">
        <v>612</v>
      </c>
      <c r="B357" s="83"/>
      <c r="C357" s="83"/>
      <c r="D357" s="83"/>
      <c r="E357" s="83" t="s">
        <v>613</v>
      </c>
      <c r="F357" s="84" t="s">
        <v>35</v>
      </c>
      <c r="G357" s="85">
        <f>AVERAGE(North_East!W357,North_East!X357,North_East!Y357)</f>
        <v>30.34355039319821</v>
      </c>
      <c r="H357" s="85">
        <f>AVERAGE(North_West!W357,North_West!X357,North_West!Y357)</f>
        <v>26.403774058300357</v>
      </c>
      <c r="I357" s="85">
        <f>AVERAGE(Yorkshire_and_The_Humber!W357,Yorkshire_and_The_Humber!X357,Yorkshire_and_The_Humber!Y357)</f>
        <v>21.140135461368338</v>
      </c>
      <c r="J357" s="85">
        <f>AVERAGE(East_Midlands!W357,East_Midlands!X357,East_Midlands!Y357)</f>
        <v>26.636333888696004</v>
      </c>
      <c r="K357" s="85">
        <f>AVERAGE(West_Midlands!W357,West_Midlands!X357,West_Midlands!Y357)</f>
        <v>23.941456401160139</v>
      </c>
      <c r="L357" s="85">
        <f>AVERAGE(East!W357,East!X357,East!Y357)</f>
        <v>27.842506052787595</v>
      </c>
      <c r="M357" s="85">
        <f>AVERAGE(London!W357,London!X357,London!Y357)</f>
        <v>16.860089003982946</v>
      </c>
      <c r="N357" s="85">
        <f>AVERAGE(South_East!W357,South_East!X357,South_East!Y357)</f>
        <v>24.039017921277239</v>
      </c>
      <c r="O357" s="85">
        <f>AVERAGE(South_West!U357:V357,South_West!X357,South_West!Y357)</f>
        <v>22.743527543792705</v>
      </c>
      <c r="P357" s="85">
        <f>AVERAGE(England!W357,England!X357,England!Y357)</f>
        <v>23.851127252421154</v>
      </c>
      <c r="Q357" s="85">
        <f>AVERAGE(Wales!W357,Wales!X357,Wales!Y357)</f>
        <v>25.6458572691288</v>
      </c>
      <c r="R357" s="85">
        <f>AVERAGE(Scotland!W357,Scotland!X357,Scotland!Y357)</f>
        <v>29.784390164298788</v>
      </c>
      <c r="S357" s="85">
        <f>AVERAGE(Northern_Ireland!W357,Northern_Ireland!X357,Northern_Ireland!Y357)</f>
        <v>27.027300626019954</v>
      </c>
      <c r="T357" s="198"/>
      <c r="U357" s="199" t="s">
        <v>632</v>
      </c>
      <c r="V357" s="199" t="s">
        <v>47</v>
      </c>
      <c r="W357" s="199" t="s">
        <v>47</v>
      </c>
      <c r="X357" s="199"/>
      <c r="Y357" s="199" t="s">
        <v>47</v>
      </c>
      <c r="Z357" s="199" t="s">
        <v>47</v>
      </c>
      <c r="AA357" s="199"/>
      <c r="AB357" s="199" t="s">
        <v>47</v>
      </c>
      <c r="AC357" s="199" t="s">
        <v>632</v>
      </c>
      <c r="AD357" s="199"/>
      <c r="AE357" s="199"/>
      <c r="AF357" s="199" t="s">
        <v>47</v>
      </c>
    </row>
    <row r="358" spans="1:32" customFormat="1" ht="13.2" x14ac:dyDescent="0.25">
      <c r="A358" s="82">
        <v>354</v>
      </c>
      <c r="B358" s="83"/>
      <c r="C358" s="83"/>
      <c r="D358" s="83" t="s">
        <v>614</v>
      </c>
      <c r="E358" s="83"/>
      <c r="F358" s="84" t="s">
        <v>35</v>
      </c>
      <c r="G358" s="85">
        <f>AVERAGE(North_East!W358,North_East!X358,North_East!Y358)</f>
        <v>2.5230363339758575</v>
      </c>
      <c r="H358" s="85">
        <f>AVERAGE(North_West!W358,North_West!X358,North_West!Y358)</f>
        <v>3.6571618245580937</v>
      </c>
      <c r="I358" s="85">
        <f>AVERAGE(Yorkshire_and_The_Humber!W358,Yorkshire_and_The_Humber!X358,Yorkshire_and_The_Humber!Y358)</f>
        <v>2.4807253279977086</v>
      </c>
      <c r="J358" s="85">
        <f>AVERAGE(East_Midlands!W358,East_Midlands!X358,East_Midlands!Y358)</f>
        <v>3.4860977653411567</v>
      </c>
      <c r="K358" s="85">
        <f>AVERAGE(West_Midlands!W358,West_Midlands!X358,West_Midlands!Y358)</f>
        <v>2.2545251713816099</v>
      </c>
      <c r="L358" s="85">
        <f>AVERAGE(East!W358,East!X358,East!Y358)</f>
        <v>2.9585964146018817</v>
      </c>
      <c r="M358" s="85">
        <f>AVERAGE(London!W358,London!X358,London!Y358)</f>
        <v>1.3663290399516379</v>
      </c>
      <c r="N358" s="85">
        <f>AVERAGE(South_East!W358,South_East!X358,South_East!Y358)</f>
        <v>2.7499952943920465</v>
      </c>
      <c r="O358" s="85">
        <f>AVERAGE(South_West!U358:V358,South_West!X358,South_West!Y358)</f>
        <v>2.1719621471406745</v>
      </c>
      <c r="P358" s="85">
        <f>AVERAGE(England!W358,England!X358,England!Y358)</f>
        <v>2.5961329314066641</v>
      </c>
      <c r="Q358" s="85">
        <f>AVERAGE(Wales!W358,Wales!X358,Wales!Y358)</f>
        <v>2.5343049348952196</v>
      </c>
      <c r="R358" s="85">
        <f>AVERAGE(Scotland!W358,Scotland!X358,Scotland!Y358)</f>
        <v>4.9423469995997689</v>
      </c>
      <c r="S358" s="85">
        <f>AVERAGE(Northern_Ireland!W358,Northern_Ireland!X358,Northern_Ireland!Y358)</f>
        <v>1.9422334118546043</v>
      </c>
      <c r="T358" s="198" t="s">
        <v>36</v>
      </c>
      <c r="U358" s="199"/>
      <c r="V358" s="199"/>
      <c r="W358" s="199"/>
      <c r="X358" s="199" t="s">
        <v>36</v>
      </c>
      <c r="Y358" s="199" t="s">
        <v>36</v>
      </c>
      <c r="Z358" s="199" t="s">
        <v>36</v>
      </c>
      <c r="AA358" s="199" t="s">
        <v>36</v>
      </c>
      <c r="AB358" s="199" t="s">
        <v>36</v>
      </c>
      <c r="AC358" s="199" t="s">
        <v>36</v>
      </c>
      <c r="AD358" s="199" t="s">
        <v>36</v>
      </c>
      <c r="AE358" s="199" t="s">
        <v>36</v>
      </c>
      <c r="AF358" s="199"/>
    </row>
    <row r="359" spans="1:32" customFormat="1" ht="13.2" x14ac:dyDescent="0.25">
      <c r="A359" s="102">
        <v>355</v>
      </c>
      <c r="B359" s="103"/>
      <c r="C359" s="103"/>
      <c r="D359" s="103" t="s">
        <v>615</v>
      </c>
      <c r="E359" s="103"/>
      <c r="F359" s="104" t="s">
        <v>35</v>
      </c>
      <c r="G359" s="105">
        <f>AVERAGE(North_East!W359,North_East!X359,North_East!Y359)</f>
        <v>0.1081698792156871</v>
      </c>
      <c r="H359" s="105">
        <f>AVERAGE(North_West!W359,North_West!X359,North_West!Y359)</f>
        <v>0.25663103322002517</v>
      </c>
      <c r="I359" s="105">
        <f>AVERAGE(Yorkshire_and_The_Humber!W359,Yorkshire_and_The_Humber!X359,Yorkshire_and_The_Humber!Y359)</f>
        <v>4.4344106028772985E-2</v>
      </c>
      <c r="J359" s="105">
        <f>AVERAGE(East_Midlands!W359,East_Midlands!X359,East_Midlands!Y359)</f>
        <v>0.12187144240696253</v>
      </c>
      <c r="K359" s="105">
        <f>AVERAGE(West_Midlands!W359,West_Midlands!X359,West_Midlands!Y359)</f>
        <v>5.9631864496212432E-2</v>
      </c>
      <c r="L359" s="105">
        <f>AVERAGE(East!W359,East!X359,East!Y359)</f>
        <v>6.3410923134965561E-2</v>
      </c>
      <c r="M359" s="105">
        <f>AVERAGE(London!W359,London!X359,London!Y359)</f>
        <v>0.11469619577261514</v>
      </c>
      <c r="N359" s="105">
        <f>AVERAGE(South_East!W359,South_East!X359,South_East!Y359)</f>
        <v>0</v>
      </c>
      <c r="O359" s="105">
        <f>AVERAGE(South_West!U359:V359,South_West!X359,South_West!Y359)</f>
        <v>0.1799310893214433</v>
      </c>
      <c r="P359" s="105">
        <f>AVERAGE(England!W359,England!X359,England!Y359)</f>
        <v>9.9658812881440295E-2</v>
      </c>
      <c r="Q359" s="105">
        <f>AVERAGE(Wales!W359,Wales!X359,Wales!Y359)</f>
        <v>0</v>
      </c>
      <c r="R359" s="105">
        <f>AVERAGE(Scotland!W359,Scotland!X359,Scotland!Y359)</f>
        <v>0.10442754127218849</v>
      </c>
      <c r="S359" s="105">
        <f>AVERAGE(Northern_Ireland!W359,Northern_Ireland!X359,Northern_Ireland!Y359)</f>
        <v>0.33248081830496751</v>
      </c>
      <c r="T359" s="206"/>
      <c r="U359" s="207" t="s">
        <v>85</v>
      </c>
      <c r="V359" s="207"/>
      <c r="W359" s="207" t="s">
        <v>85</v>
      </c>
      <c r="X359" s="207" t="s">
        <v>85</v>
      </c>
      <c r="Y359" s="207" t="s">
        <v>85</v>
      </c>
      <c r="Z359" s="207" t="s">
        <v>85</v>
      </c>
      <c r="AA359" s="207" t="s">
        <v>36</v>
      </c>
      <c r="AB359" s="207" t="s">
        <v>85</v>
      </c>
      <c r="AC359" s="207" t="s">
        <v>36</v>
      </c>
      <c r="AD359" s="207"/>
      <c r="AE359" s="207" t="s">
        <v>85</v>
      </c>
      <c r="AF359" s="207" t="s">
        <v>85</v>
      </c>
    </row>
    <row r="360" spans="1:32" s="55" customFormat="1" ht="13.2" x14ac:dyDescent="0.25">
      <c r="A360" s="75" t="s">
        <v>616</v>
      </c>
      <c r="B360" s="76"/>
      <c r="C360" s="76" t="s">
        <v>39</v>
      </c>
      <c r="D360" s="76"/>
      <c r="E360" s="76"/>
      <c r="F360" s="35" t="s">
        <v>35</v>
      </c>
      <c r="G360" s="77">
        <f>AVERAGE(North_East!W360,North_East!X360,North_East!Y360)</f>
        <v>354.06921273692302</v>
      </c>
      <c r="H360" s="77">
        <f>AVERAGE(North_West!W360,North_West!X360,North_West!Y360)</f>
        <v>432.96172282069415</v>
      </c>
      <c r="I360" s="77">
        <f>AVERAGE(Yorkshire_and_The_Humber!W360,Yorkshire_and_The_Humber!X360,Yorkshire_and_The_Humber!Y360)</f>
        <v>381.60584903187674</v>
      </c>
      <c r="J360" s="77">
        <f>AVERAGE(East_Midlands!W360,East_Midlands!X360,East_Midlands!Y360)</f>
        <v>430.60388919425804</v>
      </c>
      <c r="K360" s="77">
        <f>AVERAGE(West_Midlands!W360,West_Midlands!X360,West_Midlands!Y360)</f>
        <v>342.72036633748274</v>
      </c>
      <c r="L360" s="77">
        <f>AVERAGE(East!W360,East!X360,East!Y360)</f>
        <v>402.99992794704809</v>
      </c>
      <c r="M360" s="77">
        <f>AVERAGE(London!W360,London!X360,London!Y360)</f>
        <v>279.28986892317135</v>
      </c>
      <c r="N360" s="77">
        <f>AVERAGE(South_East!W360,South_East!X360,South_East!Y360)</f>
        <v>379.01499954359673</v>
      </c>
      <c r="O360" s="77">
        <f>AVERAGE(South_West!U360:V360,South_West!X360,South_West!Y360)</f>
        <v>354.03834650138015</v>
      </c>
      <c r="P360" s="77">
        <f>AVERAGE(England!W360,England!X360,England!Y360)</f>
        <v>374.18465934899842</v>
      </c>
      <c r="Q360" s="77">
        <f>AVERAGE(Wales!W360,Wales!X360,Wales!Y360)</f>
        <v>333.65136906101759</v>
      </c>
      <c r="R360" s="77">
        <f>AVERAGE(Scotland!W360,Scotland!X360,Scotland!Y360)</f>
        <v>393.50351534467632</v>
      </c>
      <c r="S360" s="77">
        <f>AVERAGE(Northern_Ireland!W360,Northern_Ireland!X360,Northern_Ireland!Y360)</f>
        <v>307.2624088900086</v>
      </c>
      <c r="T360" s="196" t="s">
        <v>47</v>
      </c>
      <c r="U360" s="197" t="s">
        <v>632</v>
      </c>
      <c r="V360" s="197" t="s">
        <v>47</v>
      </c>
      <c r="W360" s="197" t="s">
        <v>47</v>
      </c>
      <c r="X360" s="197" t="s">
        <v>47</v>
      </c>
      <c r="Y360" s="197" t="s">
        <v>47</v>
      </c>
      <c r="Z360" s="197" t="s">
        <v>47</v>
      </c>
      <c r="AA360" s="197" t="s">
        <v>47</v>
      </c>
      <c r="AB360" s="197" t="s">
        <v>47</v>
      </c>
      <c r="AC360" s="197" t="s">
        <v>85</v>
      </c>
      <c r="AD360" s="197" t="s">
        <v>47</v>
      </c>
      <c r="AE360" s="197" t="s">
        <v>47</v>
      </c>
      <c r="AF360" s="197" t="s">
        <v>47</v>
      </c>
    </row>
    <row r="361" spans="1:32" customFormat="1" ht="13.2" x14ac:dyDescent="0.25">
      <c r="A361" s="82">
        <v>381</v>
      </c>
      <c r="B361" s="83"/>
      <c r="C361" s="83"/>
      <c r="D361" s="83" t="s">
        <v>617</v>
      </c>
      <c r="E361" s="83"/>
      <c r="F361" s="84" t="s">
        <v>35</v>
      </c>
      <c r="G361" s="85">
        <f>AVERAGE(North_East!W361,North_East!X361,North_East!Y361)</f>
        <v>24.17984577348653</v>
      </c>
      <c r="H361" s="85">
        <f>AVERAGE(North_West!W361,North_West!X361,North_West!Y361)</f>
        <v>34.576086825520271</v>
      </c>
      <c r="I361" s="85">
        <f>AVERAGE(Yorkshire_and_The_Humber!W361,Yorkshire_and_The_Humber!X361,Yorkshire_and_The_Humber!Y361)</f>
        <v>26.988192407248082</v>
      </c>
      <c r="J361" s="85">
        <f>AVERAGE(East_Midlands!W361,East_Midlands!X361,East_Midlands!Y361)</f>
        <v>34.143061571659366</v>
      </c>
      <c r="K361" s="85">
        <f>AVERAGE(West_Midlands!W361,West_Midlands!X361,West_Midlands!Y361)</f>
        <v>22.504524646187843</v>
      </c>
      <c r="L361" s="85">
        <f>AVERAGE(East!W361,East!X361,East!Y361)</f>
        <v>30.095738815738859</v>
      </c>
      <c r="M361" s="85">
        <f>AVERAGE(London!W361,London!X361,London!Y361)</f>
        <v>19.831438452221224</v>
      </c>
      <c r="N361" s="85">
        <f>AVERAGE(South_East!W361,South_East!X361,South_East!Y361)</f>
        <v>24.179555162832088</v>
      </c>
      <c r="O361" s="85">
        <f>AVERAGE(South_West!U361:V361,South_West!X361,South_West!Y361)</f>
        <v>25.594753543843652</v>
      </c>
      <c r="P361" s="85">
        <f>AVERAGE(England!W361,England!X361,England!Y361)</f>
        <v>27.135963145989251</v>
      </c>
      <c r="Q361" s="85">
        <f>AVERAGE(Wales!W361,Wales!X361,Wales!Y361)</f>
        <v>20.306516766260405</v>
      </c>
      <c r="R361" s="85">
        <f>AVERAGE(Scotland!W361,Scotland!X361,Scotland!Y361)</f>
        <v>24.370458158906469</v>
      </c>
      <c r="S361" s="85">
        <f>AVERAGE(Northern_Ireland!W361,Northern_Ireland!X361,Northern_Ireland!Y361)</f>
        <v>17.119875707830975</v>
      </c>
      <c r="T361" s="198" t="s">
        <v>36</v>
      </c>
      <c r="U361" s="199"/>
      <c r="V361" s="199"/>
      <c r="W361" s="199"/>
      <c r="X361" s="199"/>
      <c r="Y361" s="199"/>
      <c r="Z361" s="199"/>
      <c r="AA361" s="199"/>
      <c r="AB361" s="199"/>
      <c r="AC361" s="199" t="s">
        <v>47</v>
      </c>
      <c r="AD361" s="199"/>
      <c r="AE361" s="199"/>
      <c r="AF361" s="199"/>
    </row>
    <row r="362" spans="1:32" customFormat="1" ht="13.2" x14ac:dyDescent="0.25">
      <c r="A362" s="82">
        <v>382</v>
      </c>
      <c r="B362" s="83"/>
      <c r="C362" s="83"/>
      <c r="D362" s="83" t="s">
        <v>618</v>
      </c>
      <c r="E362" s="83"/>
      <c r="F362" s="84" t="s">
        <v>35</v>
      </c>
      <c r="G362" s="85">
        <f>AVERAGE(North_East!W362,North_East!X362,North_East!Y362)</f>
        <v>75.25559746962027</v>
      </c>
      <c r="H362" s="85">
        <f>AVERAGE(North_West!W362,North_West!X362,North_West!Y362)</f>
        <v>74.119879672755857</v>
      </c>
      <c r="I362" s="85">
        <f>AVERAGE(Yorkshire_and_The_Humber!W362,Yorkshire_and_The_Humber!X362,Yorkshire_and_The_Humber!Y362)</f>
        <v>62.139145732541543</v>
      </c>
      <c r="J362" s="85">
        <f>AVERAGE(East_Midlands!W362,East_Midlands!X362,East_Midlands!Y362)</f>
        <v>55.203680893174131</v>
      </c>
      <c r="K362" s="85">
        <f>AVERAGE(West_Midlands!W362,West_Midlands!X362,West_Midlands!Y362)</f>
        <v>65.292670026746038</v>
      </c>
      <c r="L362" s="85">
        <f>AVERAGE(East!W362,East!X362,East!Y362)</f>
        <v>54.370358196477845</v>
      </c>
      <c r="M362" s="85">
        <f>AVERAGE(London!W362,London!X362,London!Y362)</f>
        <v>34.865914932751856</v>
      </c>
      <c r="N362" s="85">
        <f>AVERAGE(South_East!W362,South_East!X362,South_East!Y362)</f>
        <v>52.245190667601669</v>
      </c>
      <c r="O362" s="85">
        <f>AVERAGE(South_West!U362:V362,South_West!X362,South_West!Y362)</f>
        <v>48.555410278059782</v>
      </c>
      <c r="P362" s="85">
        <f>AVERAGE(England!W362,England!X362,England!Y362)</f>
        <v>56.583155158984034</v>
      </c>
      <c r="Q362" s="85">
        <f>AVERAGE(Wales!W362,Wales!X362,Wales!Y362)</f>
        <v>50.243509864565773</v>
      </c>
      <c r="R362" s="85">
        <f>AVERAGE(Scotland!W362,Scotland!X362,Scotland!Y362)</f>
        <v>46.921345025108771</v>
      </c>
      <c r="S362" s="85">
        <f>AVERAGE(Northern_Ireland!W362,Northern_Ireland!X362,Northern_Ireland!Y362)</f>
        <v>52.298440282131587</v>
      </c>
      <c r="T362" s="198"/>
      <c r="U362" s="199"/>
      <c r="V362" s="199"/>
      <c r="W362" s="199"/>
      <c r="X362" s="199"/>
      <c r="Y362" s="199"/>
      <c r="Z362" s="199"/>
      <c r="AA362" s="199" t="s">
        <v>47</v>
      </c>
      <c r="AB362" s="199"/>
      <c r="AC362" s="199" t="s">
        <v>632</v>
      </c>
      <c r="AD362" s="199"/>
      <c r="AE362" s="199"/>
      <c r="AF362" s="199"/>
    </row>
    <row r="363" spans="1:32" customFormat="1" ht="13.2" x14ac:dyDescent="0.25">
      <c r="A363" s="82">
        <v>383</v>
      </c>
      <c r="B363" s="83"/>
      <c r="C363" s="83"/>
      <c r="D363" s="83" t="s">
        <v>619</v>
      </c>
      <c r="E363" s="83"/>
      <c r="F363" s="84" t="s">
        <v>35</v>
      </c>
      <c r="G363" s="85">
        <f>AVERAGE(North_East!W363,North_East!X363,North_East!Y363)</f>
        <v>12.818347925941699</v>
      </c>
      <c r="H363" s="85">
        <f>AVERAGE(North_West!W363,North_West!X363,North_West!Y363)</f>
        <v>19.63515108697618</v>
      </c>
      <c r="I363" s="85">
        <f>AVERAGE(Yorkshire_and_The_Humber!W363,Yorkshire_and_The_Humber!X363,Yorkshire_and_The_Humber!Y363)</f>
        <v>25.51298107951321</v>
      </c>
      <c r="J363" s="85">
        <f>AVERAGE(East_Midlands!W363,East_Midlands!X363,East_Midlands!Y363)</f>
        <v>16.908537791796746</v>
      </c>
      <c r="K363" s="85">
        <f>AVERAGE(West_Midlands!W363,West_Midlands!X363,West_Midlands!Y363)</f>
        <v>12.489224671565561</v>
      </c>
      <c r="L363" s="85">
        <f>AVERAGE(East!W363,East!X363,East!Y363)</f>
        <v>18.561873563800845</v>
      </c>
      <c r="M363" s="85">
        <f>AVERAGE(London!W363,London!X363,London!Y363)</f>
        <v>8.2689277896195197</v>
      </c>
      <c r="N363" s="85">
        <f>AVERAGE(South_East!W363,South_East!X363,South_East!Y363)</f>
        <v>14.247036968169496</v>
      </c>
      <c r="O363" s="85">
        <f>AVERAGE(South_West!U363:V363,South_West!X363,South_West!Y363)</f>
        <v>27.022550851147557</v>
      </c>
      <c r="P363" s="85">
        <f>AVERAGE(England!W363,England!X363,England!Y363)</f>
        <v>16.943461084292714</v>
      </c>
      <c r="Q363" s="85">
        <f>AVERAGE(Wales!W363,Wales!X363,Wales!Y363)</f>
        <v>18.309433101811358</v>
      </c>
      <c r="R363" s="85">
        <f>AVERAGE(Scotland!W363,Scotland!X363,Scotland!Y363)</f>
        <v>16.142185087963941</v>
      </c>
      <c r="S363" s="85">
        <f>AVERAGE(Northern_Ireland!W363,Northern_Ireland!X363,Northern_Ireland!Y363)</f>
        <v>10.811533529268347</v>
      </c>
      <c r="T363" s="198" t="s">
        <v>36</v>
      </c>
      <c r="U363" s="199"/>
      <c r="V363" s="199" t="s">
        <v>36</v>
      </c>
      <c r="W363" s="199" t="s">
        <v>36</v>
      </c>
      <c r="X363" s="199"/>
      <c r="Y363" s="199"/>
      <c r="Z363" s="199" t="s">
        <v>36</v>
      </c>
      <c r="AA363" s="199"/>
      <c r="AB363" s="199"/>
      <c r="AC363" s="199" t="s">
        <v>47</v>
      </c>
      <c r="AD363" s="199" t="s">
        <v>36</v>
      </c>
      <c r="AE363" s="199" t="s">
        <v>36</v>
      </c>
      <c r="AF363" s="199"/>
    </row>
    <row r="364" spans="1:32" customFormat="1" ht="13.2" x14ac:dyDescent="0.25">
      <c r="A364" s="82" t="s">
        <v>620</v>
      </c>
      <c r="B364" s="83"/>
      <c r="C364" s="83"/>
      <c r="D364" s="83" t="s">
        <v>621</v>
      </c>
      <c r="E364" s="83"/>
      <c r="F364" s="84" t="s">
        <v>35</v>
      </c>
      <c r="G364" s="85">
        <f>AVERAGE(North_East!W364,North_East!X364,North_East!Y364)</f>
        <v>141.33328039718833</v>
      </c>
      <c r="H364" s="85">
        <f>AVERAGE(North_West!W364,North_West!X364,North_West!Y364)</f>
        <v>213.66095190541682</v>
      </c>
      <c r="I364" s="85">
        <f>AVERAGE(Yorkshire_and_The_Humber!W364,Yorkshire_and_The_Humber!X364,Yorkshire_and_The_Humber!Y364)</f>
        <v>186.41455857901292</v>
      </c>
      <c r="J364" s="85">
        <f>AVERAGE(East_Midlands!W364,East_Midlands!X364,East_Midlands!Y364)</f>
        <v>199.14253537702749</v>
      </c>
      <c r="K364" s="85">
        <f>AVERAGE(West_Midlands!W364,West_Midlands!X364,West_Midlands!Y364)</f>
        <v>150.93508942084455</v>
      </c>
      <c r="L364" s="85">
        <f>AVERAGE(East!W364,East!X364,East!Y364)</f>
        <v>185.35956979767482</v>
      </c>
      <c r="M364" s="85">
        <f>AVERAGE(London!W364,London!X364,London!Y364)</f>
        <v>158.15486441088797</v>
      </c>
      <c r="N364" s="85">
        <f>AVERAGE(South_East!W364,South_East!X364,South_East!Y364)</f>
        <v>206.81900107302258</v>
      </c>
      <c r="O364" s="85">
        <f>AVERAGE(South_West!U364:V364,South_West!X364,South_West!Y364)</f>
        <v>175.30804091402024</v>
      </c>
      <c r="P364" s="85">
        <f>AVERAGE(England!W364,England!X364,England!Y364)</f>
        <v>184.62421638455592</v>
      </c>
      <c r="Q364" s="85">
        <f>AVERAGE(Wales!W364,Wales!X364,Wales!Y364)</f>
        <v>167.55673968259529</v>
      </c>
      <c r="R364" s="85">
        <f>AVERAGE(Scotland!W364,Scotland!X364,Scotland!Y364)</f>
        <v>190.02214181196632</v>
      </c>
      <c r="S364" s="85">
        <f>AVERAGE(Northern_Ireland!W364,Northern_Ireland!X364,Northern_Ireland!Y364)</f>
        <v>138.72986843641206</v>
      </c>
      <c r="T364" s="198"/>
      <c r="U364" s="199" t="s">
        <v>47</v>
      </c>
      <c r="V364" s="199"/>
      <c r="W364" s="199" t="s">
        <v>47</v>
      </c>
      <c r="X364" s="199"/>
      <c r="Y364" s="199"/>
      <c r="Z364" s="199"/>
      <c r="AA364" s="199" t="s">
        <v>47</v>
      </c>
      <c r="AB364" s="199" t="s">
        <v>47</v>
      </c>
      <c r="AC364" s="199" t="s">
        <v>632</v>
      </c>
      <c r="AD364" s="199"/>
      <c r="AE364" s="199" t="s">
        <v>47</v>
      </c>
      <c r="AF364" s="199" t="s">
        <v>47</v>
      </c>
    </row>
    <row r="365" spans="1:32" customFormat="1" ht="13.2" x14ac:dyDescent="0.25">
      <c r="A365" s="82" t="s">
        <v>622</v>
      </c>
      <c r="B365" s="83"/>
      <c r="C365" s="83"/>
      <c r="D365" s="83"/>
      <c r="E365" s="83" t="s">
        <v>623</v>
      </c>
      <c r="F365" s="84" t="s">
        <v>35</v>
      </c>
      <c r="G365" s="85">
        <f>AVERAGE(North_East!W365,North_East!X365,North_East!Y365)</f>
        <v>17.267197471199779</v>
      </c>
      <c r="H365" s="85">
        <f>AVERAGE(North_West!W365,North_West!X365,North_West!Y365)</f>
        <v>20.920052208252276</v>
      </c>
      <c r="I365" s="85">
        <f>AVERAGE(Yorkshire_and_The_Humber!W365,Yorkshire_and_The_Humber!X365,Yorkshire_and_The_Humber!Y365)</f>
        <v>21.005239606093568</v>
      </c>
      <c r="J365" s="85">
        <f>AVERAGE(East_Midlands!W365,East_Midlands!X365,East_Midlands!Y365)</f>
        <v>31.351450848474201</v>
      </c>
      <c r="K365" s="85">
        <f>AVERAGE(West_Midlands!W365,West_Midlands!X365,West_Midlands!Y365)</f>
        <v>21.174729490208282</v>
      </c>
      <c r="L365" s="85">
        <f>AVERAGE(East!W365,East!X365,East!Y365)</f>
        <v>22.70826385343906</v>
      </c>
      <c r="M365" s="85">
        <f>AVERAGE(London!W365,London!X365,London!Y365)</f>
        <v>26.622561415153612</v>
      </c>
      <c r="N365" s="85">
        <f>AVERAGE(South_East!W365,South_East!X365,South_East!Y365)</f>
        <v>37.105038490733641</v>
      </c>
      <c r="O365" s="85">
        <f>AVERAGE(South_West!U365:V365,South_West!X365,South_West!Y365)</f>
        <v>20.71892349495478</v>
      </c>
      <c r="P365" s="85">
        <f>AVERAGE(England!W365,England!X365,England!Y365)</f>
        <v>24.973725512308743</v>
      </c>
      <c r="Q365" s="85">
        <f>AVERAGE(Wales!W365,Wales!X365,Wales!Y365)</f>
        <v>5.4291225133275569</v>
      </c>
      <c r="R365" s="85">
        <f>AVERAGE(Scotland!W365,Scotland!X365,Scotland!Y365)</f>
        <v>29.82795215490945</v>
      </c>
      <c r="S365" s="85">
        <f>AVERAGE(Northern_Ireland!W365,Northern_Ireland!X365,Northern_Ireland!Y365)</f>
        <v>10.065500744854676</v>
      </c>
      <c r="T365" s="198" t="s">
        <v>36</v>
      </c>
      <c r="U365" s="199"/>
      <c r="V365" s="199" t="s">
        <v>36</v>
      </c>
      <c r="W365" s="199"/>
      <c r="X365" s="199" t="s">
        <v>36</v>
      </c>
      <c r="Y365" s="199" t="s">
        <v>36</v>
      </c>
      <c r="Z365" s="199" t="s">
        <v>36</v>
      </c>
      <c r="AA365" s="199"/>
      <c r="AB365" s="199" t="s">
        <v>36</v>
      </c>
      <c r="AC365" s="199" t="s">
        <v>47</v>
      </c>
      <c r="AD365" s="199" t="s">
        <v>36</v>
      </c>
      <c r="AE365" s="199"/>
      <c r="AF365" s="199" t="s">
        <v>36</v>
      </c>
    </row>
    <row r="366" spans="1:32" customFormat="1" ht="13.2" x14ac:dyDescent="0.25">
      <c r="A366" s="82" t="s">
        <v>624</v>
      </c>
      <c r="B366" s="83"/>
      <c r="C366" s="83"/>
      <c r="D366" s="83"/>
      <c r="E366" s="83" t="s">
        <v>625</v>
      </c>
      <c r="F366" s="84" t="s">
        <v>35</v>
      </c>
      <c r="G366" s="85">
        <f>AVERAGE(North_East!W366,North_East!X366,North_East!Y366)</f>
        <v>124.06608292598855</v>
      </c>
      <c r="H366" s="85">
        <f>AVERAGE(North_West!W366,North_West!X366,North_West!Y366)</f>
        <v>192.74089969716454</v>
      </c>
      <c r="I366" s="85">
        <f>AVERAGE(Yorkshire_and_The_Humber!W366,Yorkshire_and_The_Humber!X366,Yorkshire_and_The_Humber!Y366)</f>
        <v>165.40931897291935</v>
      </c>
      <c r="J366" s="85">
        <f>AVERAGE(East_Midlands!W366,East_Midlands!X366,East_Midlands!Y366)</f>
        <v>167.79108452855323</v>
      </c>
      <c r="K366" s="85">
        <f>AVERAGE(West_Midlands!W366,West_Midlands!X366,West_Midlands!Y366)</f>
        <v>129.76035993063633</v>
      </c>
      <c r="L366" s="85">
        <f>AVERAGE(East!W366,East!X366,East!Y366)</f>
        <v>162.65130594423576</v>
      </c>
      <c r="M366" s="85">
        <f>AVERAGE(London!W366,London!X366,London!Y366)</f>
        <v>131.53230299573437</v>
      </c>
      <c r="N366" s="85">
        <f>AVERAGE(South_East!W366,South_East!X366,South_East!Y366)</f>
        <v>169.71396258228893</v>
      </c>
      <c r="O366" s="85">
        <f>AVERAGE(South_West!U366:V366,South_West!X366,South_West!Y366)</f>
        <v>154.5891174190655</v>
      </c>
      <c r="P366" s="85">
        <f>AVERAGE(England!W366,England!X366,England!Y366)</f>
        <v>159.6504908722471</v>
      </c>
      <c r="Q366" s="85">
        <f>AVERAGE(Wales!W366,Wales!X366,Wales!Y366)</f>
        <v>162.12761716926772</v>
      </c>
      <c r="R366" s="85">
        <f>AVERAGE(Scotland!W366,Scotland!X366,Scotland!Y366)</f>
        <v>160.19418965705688</v>
      </c>
      <c r="S366" s="85">
        <f>AVERAGE(Northern_Ireland!W366,Northern_Ireland!X366,Northern_Ireland!Y366)</f>
        <v>128.66436769155737</v>
      </c>
      <c r="T366" s="198"/>
      <c r="U366" s="199" t="s">
        <v>47</v>
      </c>
      <c r="V366" s="199"/>
      <c r="W366" s="199" t="s">
        <v>47</v>
      </c>
      <c r="X366" s="199"/>
      <c r="Y366" s="199"/>
      <c r="Z366" s="199"/>
      <c r="AA366" s="199" t="s">
        <v>47</v>
      </c>
      <c r="AB366" s="199" t="s">
        <v>47</v>
      </c>
      <c r="AC366" s="199" t="s">
        <v>632</v>
      </c>
      <c r="AD366" s="199"/>
      <c r="AE366" s="199" t="s">
        <v>47</v>
      </c>
      <c r="AF366" s="199" t="s">
        <v>47</v>
      </c>
    </row>
    <row r="367" spans="1:32" customFormat="1" ht="13.2" x14ac:dyDescent="0.25">
      <c r="A367" s="82">
        <v>385</v>
      </c>
      <c r="B367" s="83"/>
      <c r="C367" s="83"/>
      <c r="D367" s="83" t="s">
        <v>626</v>
      </c>
      <c r="E367" s="83"/>
      <c r="F367" s="84" t="s">
        <v>35</v>
      </c>
      <c r="G367" s="85">
        <f>AVERAGE(North_East!W367,North_East!X367,North_East!Y367)</f>
        <v>1.0483691243176068</v>
      </c>
      <c r="H367" s="85">
        <f>AVERAGE(North_West!W367,North_West!X367,North_West!Y367)</f>
        <v>2.5981903923926493</v>
      </c>
      <c r="I367" s="85">
        <f>AVERAGE(Yorkshire_and_The_Humber!W367,Yorkshire_and_The_Humber!X367,Yorkshire_and_The_Humber!Y367)</f>
        <v>1.3507023895729968</v>
      </c>
      <c r="J367" s="85">
        <f>AVERAGE(East_Midlands!W367,East_Midlands!X367,East_Midlands!Y367)</f>
        <v>2.395535054062941</v>
      </c>
      <c r="K367" s="85">
        <f>AVERAGE(West_Midlands!W367,West_Midlands!X367,West_Midlands!Y367)</f>
        <v>2.2347808499833626</v>
      </c>
      <c r="L367" s="85">
        <f>AVERAGE(East!W367,East!X367,East!Y367)</f>
        <v>0.69581816337749647</v>
      </c>
      <c r="M367" s="85">
        <f>AVERAGE(London!W367,London!X367,London!Y367)</f>
        <v>1.2166370338449386</v>
      </c>
      <c r="N367" s="85">
        <f>AVERAGE(South_East!W367,South_East!X367,South_East!Y367)</f>
        <v>0.74365888605892494</v>
      </c>
      <c r="O367" s="85">
        <f>AVERAGE(South_West!U367:V367,South_West!X367,South_West!Y367)</f>
        <v>1.28567653584602</v>
      </c>
      <c r="P367" s="85">
        <f>AVERAGE(England!W367,England!X367,England!Y367)</f>
        <v>1.4632822724230501</v>
      </c>
      <c r="Q367" s="85">
        <f>AVERAGE(Wales!W367,Wales!X367,Wales!Y367)</f>
        <v>0.58703116725492155</v>
      </c>
      <c r="R367" s="85">
        <f>AVERAGE(Scotland!W367,Scotland!X367,Scotland!Y367)</f>
        <v>1.8892633608742042</v>
      </c>
      <c r="S367" s="85">
        <f>AVERAGE(Northern_Ireland!W367,Northern_Ireland!X367,Northern_Ireland!Y367)</f>
        <v>1.3541495182077814</v>
      </c>
      <c r="T367" s="198" t="s">
        <v>36</v>
      </c>
      <c r="U367" s="199"/>
      <c r="V367" s="199" t="s">
        <v>36</v>
      </c>
      <c r="W367" s="199" t="s">
        <v>36</v>
      </c>
      <c r="X367" s="199" t="s">
        <v>36</v>
      </c>
      <c r="Y367" s="199" t="s">
        <v>36</v>
      </c>
      <c r="Z367" s="199" t="s">
        <v>36</v>
      </c>
      <c r="AA367" s="199" t="s">
        <v>36</v>
      </c>
      <c r="AB367" s="199" t="s">
        <v>36</v>
      </c>
      <c r="AC367" s="199"/>
      <c r="AD367" s="199" t="s">
        <v>36</v>
      </c>
      <c r="AE367" s="199" t="s">
        <v>36</v>
      </c>
      <c r="AF367" s="199" t="s">
        <v>36</v>
      </c>
    </row>
    <row r="368" spans="1:32" customFormat="1" ht="13.2" x14ac:dyDescent="0.25">
      <c r="A368" s="82">
        <v>386</v>
      </c>
      <c r="B368" s="83"/>
      <c r="C368" s="83"/>
      <c r="D368" s="83" t="s">
        <v>627</v>
      </c>
      <c r="E368" s="83"/>
      <c r="F368" s="84" t="s">
        <v>35</v>
      </c>
      <c r="G368" s="85">
        <f>AVERAGE(North_East!W368,North_East!X368,North_East!Y368)</f>
        <v>2.299618552427245</v>
      </c>
      <c r="H368" s="85">
        <f>AVERAGE(North_West!W368,North_West!X368,North_West!Y368)</f>
        <v>4.4621913492029153</v>
      </c>
      <c r="I368" s="85">
        <f>AVERAGE(Yorkshire_and_The_Humber!W368,Yorkshire_and_The_Humber!X368,Yorkshire_and_The_Humber!Y368)</f>
        <v>5.478799715505656</v>
      </c>
      <c r="J368" s="85">
        <f>AVERAGE(East_Midlands!W368,East_Midlands!X368,East_Midlands!Y368)</f>
        <v>8.5750816101380227</v>
      </c>
      <c r="K368" s="85">
        <f>AVERAGE(West_Midlands!W368,West_Midlands!X368,West_Midlands!Y368)</f>
        <v>9.9429481579868675</v>
      </c>
      <c r="L368" s="85">
        <f>AVERAGE(East!W368,East!X368,East!Y368)</f>
        <v>7.8493389459055996</v>
      </c>
      <c r="M368" s="85">
        <f>AVERAGE(London!W368,London!X368,London!Y368)</f>
        <v>4.1556908646089816</v>
      </c>
      <c r="N368" s="85">
        <f>AVERAGE(South_East!W368,South_East!X368,South_East!Y368)</f>
        <v>4.8415031220566167</v>
      </c>
      <c r="O368" s="85">
        <f>AVERAGE(South_West!U368:V368,South_West!X368,South_West!Y368)</f>
        <v>7.9184139378452194</v>
      </c>
      <c r="P368" s="85">
        <f>AVERAGE(England!W368,England!X368,England!Y368)</f>
        <v>6.1862817952158622</v>
      </c>
      <c r="Q368" s="85">
        <f>AVERAGE(Wales!W368,Wales!X368,Wales!Y368)</f>
        <v>6.4387667960498334</v>
      </c>
      <c r="R368" s="85">
        <f>AVERAGE(Scotland!W368,Scotland!X368,Scotland!Y368)</f>
        <v>3.4383746133171633</v>
      </c>
      <c r="S368" s="85">
        <f>AVERAGE(Northern_Ireland!W368,Northern_Ireland!X368,Northern_Ireland!Y368)</f>
        <v>3.3491037613335917</v>
      </c>
      <c r="T368" s="198" t="s">
        <v>36</v>
      </c>
      <c r="U368" s="199" t="s">
        <v>36</v>
      </c>
      <c r="V368" s="199" t="s">
        <v>36</v>
      </c>
      <c r="W368" s="199" t="s">
        <v>36</v>
      </c>
      <c r="X368" s="199" t="s">
        <v>36</v>
      </c>
      <c r="Y368" s="199" t="s">
        <v>36</v>
      </c>
      <c r="Z368" s="199" t="s">
        <v>85</v>
      </c>
      <c r="AA368" s="199" t="s">
        <v>36</v>
      </c>
      <c r="AB368" s="199" t="s">
        <v>36</v>
      </c>
      <c r="AC368" s="199"/>
      <c r="AD368" s="199" t="s">
        <v>36</v>
      </c>
      <c r="AE368" s="199" t="s">
        <v>36</v>
      </c>
      <c r="AF368" s="199" t="s">
        <v>36</v>
      </c>
    </row>
    <row r="369" spans="1:32" customFormat="1" ht="13.2" x14ac:dyDescent="0.25">
      <c r="A369" s="82">
        <v>387</v>
      </c>
      <c r="B369" s="83"/>
      <c r="C369" s="83"/>
      <c r="D369" s="83" t="s">
        <v>628</v>
      </c>
      <c r="E369" s="83"/>
      <c r="F369" s="84" t="s">
        <v>35</v>
      </c>
      <c r="G369" s="85">
        <f>AVERAGE(North_East!W369,North_East!X369,North_East!Y369)</f>
        <v>83.135101438661323</v>
      </c>
      <c r="H369" s="85">
        <f>AVERAGE(North_West!W369,North_West!X369,North_West!Y369)</f>
        <v>75.246804419913488</v>
      </c>
      <c r="I369" s="85">
        <f>AVERAGE(Yorkshire_and_The_Humber!W369,Yorkshire_and_The_Humber!X369,Yorkshire_and_The_Humber!Y369)</f>
        <v>63.4847738955986</v>
      </c>
      <c r="J369" s="85">
        <f>AVERAGE(East_Midlands!W369,East_Midlands!X369,East_Midlands!Y369)</f>
        <v>96.729005844321691</v>
      </c>
      <c r="K369" s="85">
        <f>AVERAGE(West_Midlands!W369,West_Midlands!X369,West_Midlands!Y369)</f>
        <v>69.940175008529977</v>
      </c>
      <c r="L369" s="85">
        <f>AVERAGE(East!W369,East!X369,East!Y369)</f>
        <v>91.253907800689703</v>
      </c>
      <c r="M369" s="85">
        <f>AVERAGE(London!W369,London!X369,London!Y369)</f>
        <v>45.097010778778248</v>
      </c>
      <c r="N369" s="85">
        <f>AVERAGE(South_East!W369,South_East!X369,South_East!Y369)</f>
        <v>63.987603481424763</v>
      </c>
      <c r="O369" s="85">
        <f>AVERAGE(South_West!U369:V369,South_West!X369,South_West!Y369)</f>
        <v>53.713793515250785</v>
      </c>
      <c r="P369" s="85">
        <f>AVERAGE(England!W369,England!X369,England!Y369)</f>
        <v>69.565935705913645</v>
      </c>
      <c r="Q369" s="85">
        <f>AVERAGE(Wales!W369,Wales!X369,Wales!Y369)</f>
        <v>52.158468960785143</v>
      </c>
      <c r="R369" s="85">
        <f>AVERAGE(Scotland!W369,Scotland!X369,Scotland!Y369)</f>
        <v>102.56068795870245</v>
      </c>
      <c r="S369" s="85">
        <f>AVERAGE(Northern_Ireland!W369,Northern_Ireland!X369,Northern_Ireland!Y369)</f>
        <v>75.639970060278486</v>
      </c>
      <c r="T369" s="198"/>
      <c r="U369" s="199" t="s">
        <v>47</v>
      </c>
      <c r="V369" s="199"/>
      <c r="W369" s="199"/>
      <c r="X369" s="199"/>
      <c r="Y369" s="199"/>
      <c r="Z369" s="199"/>
      <c r="AA369" s="199"/>
      <c r="AB369" s="199"/>
      <c r="AC369" s="199" t="s">
        <v>632</v>
      </c>
      <c r="AD369" s="199"/>
      <c r="AE369" s="199"/>
      <c r="AF369" s="199" t="s">
        <v>47</v>
      </c>
    </row>
    <row r="370" spans="1:32" customFormat="1" ht="13.2" x14ac:dyDescent="0.25">
      <c r="A370" s="117">
        <v>388</v>
      </c>
      <c r="B370" s="118"/>
      <c r="C370" s="118"/>
      <c r="D370" s="118" t="s">
        <v>629</v>
      </c>
      <c r="E370" s="118"/>
      <c r="F370" s="119" t="s">
        <v>35</v>
      </c>
      <c r="G370" s="131">
        <f>AVERAGE(North_East!W370,North_East!X370,North_East!Y370)</f>
        <v>10.647830875168568</v>
      </c>
      <c r="H370" s="131">
        <f>AVERAGE(North_West!W370,North_West!X370,North_West!Y370)</f>
        <v>7.4741556444652133</v>
      </c>
      <c r="I370" s="131">
        <f>AVERAGE(Yorkshire_and_The_Humber!W370,Yorkshire_and_The_Humber!X370,Yorkshire_and_The_Humber!Y370)</f>
        <v>9.204083167471266</v>
      </c>
      <c r="J370" s="131">
        <f>AVERAGE(East_Midlands!W370,East_Midlands!X370,East_Midlands!Y370)</f>
        <v>15.994556062255304</v>
      </c>
      <c r="K370" s="131">
        <f>AVERAGE(West_Midlands!W370,West_Midlands!X370,West_Midlands!Y370)</f>
        <v>7.6467408151385667</v>
      </c>
      <c r="L370" s="131">
        <f>AVERAGE(East!W370,East!X370,East!Y370)</f>
        <v>13.612731471664233</v>
      </c>
      <c r="M370" s="131">
        <f>AVERAGE(London!W370,London!X370,London!Y370)</f>
        <v>7.4990259703792264</v>
      </c>
      <c r="N370" s="131">
        <f>AVERAGE(South_East!W370,South_East!X370,South_East!Y370)</f>
        <v>10.925643001363618</v>
      </c>
      <c r="O370" s="131">
        <f>AVERAGE(South_West!U370:V370,South_West!X370,South_West!Y370)</f>
        <v>13.548198104881006</v>
      </c>
      <c r="P370" s="131">
        <f>AVERAGE(England!W370,England!X370,England!Y370)</f>
        <v>10.528274373845191</v>
      </c>
      <c r="Q370" s="131">
        <f>AVERAGE(Wales!W370,Wales!X370,Wales!Y370)</f>
        <v>17.088419908091868</v>
      </c>
      <c r="R370" s="131">
        <f>AVERAGE(Scotland!W370,Scotland!X370,Scotland!Y370)</f>
        <v>6.9793268145598892</v>
      </c>
      <c r="S370" s="131">
        <f>AVERAGE(Northern_Ireland!W370,Northern_Ireland!X370,Northern_Ireland!Y370)</f>
        <v>6.0312723456497794</v>
      </c>
      <c r="T370" s="202" t="s">
        <v>85</v>
      </c>
      <c r="U370" s="203"/>
      <c r="V370" s="203" t="s">
        <v>36</v>
      </c>
      <c r="W370" s="203" t="s">
        <v>36</v>
      </c>
      <c r="X370" s="203"/>
      <c r="Y370" s="203"/>
      <c r="Z370" s="203" t="s">
        <v>36</v>
      </c>
      <c r="AA370" s="203"/>
      <c r="AB370" s="203"/>
      <c r="AC370" s="203" t="s">
        <v>47</v>
      </c>
      <c r="AD370" s="203" t="s">
        <v>36</v>
      </c>
      <c r="AE370" s="203" t="s">
        <v>36</v>
      </c>
      <c r="AF370" s="203" t="s">
        <v>36</v>
      </c>
    </row>
    <row r="371" spans="1:32" customFormat="1" ht="13.2" x14ac:dyDescent="0.25">
      <c r="A371" s="102">
        <v>389</v>
      </c>
      <c r="B371" s="103"/>
      <c r="C371" s="103"/>
      <c r="D371" s="103" t="s">
        <v>630</v>
      </c>
      <c r="E371" s="103"/>
      <c r="F371" s="104" t="s">
        <v>35</v>
      </c>
      <c r="G371" s="105">
        <f>AVERAGE(North_East!W371,North_East!X371,North_East!Y371)</f>
        <v>3.351221180111446</v>
      </c>
      <c r="H371" s="105">
        <f>AVERAGE(North_West!W371,North_West!X371,North_West!Y371)</f>
        <v>1.1883115240507893</v>
      </c>
      <c r="I371" s="105">
        <f>AVERAGE(Yorkshire_and_The_Humber!W371,Yorkshire_and_The_Humber!X371,Yorkshire_and_The_Humber!Y371)</f>
        <v>1.0326120654125808</v>
      </c>
      <c r="J371" s="105">
        <f>AVERAGE(East_Midlands!W371,East_Midlands!X371,East_Midlands!Y371)</f>
        <v>1.5118949898223386</v>
      </c>
      <c r="K371" s="105">
        <f>AVERAGE(West_Midlands!W371,West_Midlands!X371,West_Midlands!Y371)</f>
        <v>1.7342127404999561</v>
      </c>
      <c r="L371" s="105">
        <f>AVERAGE(East!W371,East!X371,East!Y371)</f>
        <v>1.2005911917187033</v>
      </c>
      <c r="M371" s="105">
        <f>AVERAGE(London!W371,London!X371,London!Y371)</f>
        <v>0.20035869007946361</v>
      </c>
      <c r="N371" s="105">
        <f>AVERAGE(South_East!W371,South_East!X371,South_East!Y371)</f>
        <v>1.0258071810670515</v>
      </c>
      <c r="O371" s="105">
        <f>AVERAGE(South_West!U371:V371,South_West!X371,South_West!Y371)</f>
        <v>1.0915088204859067</v>
      </c>
      <c r="P371" s="105">
        <f>AVERAGE(England!W371,England!X371,England!Y371)</f>
        <v>1.15408942777915</v>
      </c>
      <c r="Q371" s="105">
        <f>AVERAGE(Wales!W371,Wales!X371,Wales!Y371)</f>
        <v>0.96248281360283716</v>
      </c>
      <c r="R371" s="105">
        <f>AVERAGE(Scotland!W371,Scotland!X371,Scotland!Y371)</f>
        <v>1.1797325132770087</v>
      </c>
      <c r="S371" s="105">
        <f>AVERAGE(Northern_Ireland!W371,Northern_Ireland!X371,Northern_Ireland!Y371)</f>
        <v>1.9281952488959977</v>
      </c>
      <c r="T371" s="206"/>
      <c r="U371" s="207" t="s">
        <v>36</v>
      </c>
      <c r="V371" s="207" t="s">
        <v>36</v>
      </c>
      <c r="W371" s="207" t="s">
        <v>36</v>
      </c>
      <c r="X371" s="207" t="s">
        <v>85</v>
      </c>
      <c r="Y371" s="207" t="s">
        <v>85</v>
      </c>
      <c r="Z371" s="207" t="s">
        <v>85</v>
      </c>
      <c r="AA371" s="207" t="s">
        <v>36</v>
      </c>
      <c r="AB371" s="207" t="s">
        <v>36</v>
      </c>
      <c r="AC371" s="207"/>
      <c r="AD371" s="207" t="s">
        <v>85</v>
      </c>
      <c r="AE371" s="207" t="s">
        <v>36</v>
      </c>
      <c r="AF371" s="207" t="s">
        <v>36</v>
      </c>
    </row>
    <row r="372" spans="1:32" ht="13.2" x14ac:dyDescent="0.25"/>
    <row r="373" spans="1:32" customFormat="1" ht="13.2" x14ac:dyDescent="0.25">
      <c r="A373" s="14" t="s">
        <v>633</v>
      </c>
      <c r="B373" s="12"/>
      <c r="C373" s="12"/>
      <c r="D373" s="12"/>
      <c r="E373" s="12"/>
      <c r="F373" s="11"/>
      <c r="G373" s="10"/>
      <c r="H373" s="10"/>
      <c r="I373" s="10"/>
      <c r="J373" s="10"/>
      <c r="K373" s="10"/>
      <c r="L373" s="10"/>
      <c r="M373" s="10"/>
      <c r="N373" s="10"/>
      <c r="O373" s="10"/>
      <c r="P373" s="10"/>
      <c r="Q373" s="10"/>
      <c r="R373" s="10"/>
      <c r="S373" s="10"/>
      <c r="T373" s="12"/>
      <c r="U373" s="12"/>
      <c r="V373" s="12"/>
      <c r="W373" s="12"/>
      <c r="X373" s="12"/>
      <c r="Y373" s="12"/>
      <c r="Z373" s="12"/>
      <c r="AA373" s="12"/>
      <c r="AB373" s="12"/>
      <c r="AC373" s="172"/>
      <c r="AD373" s="12"/>
      <c r="AE373" s="12"/>
      <c r="AF373" s="12"/>
    </row>
    <row r="374" spans="1:32" customFormat="1" ht="13.2" x14ac:dyDescent="0.25">
      <c r="A374" s="14" t="s">
        <v>634</v>
      </c>
      <c r="B374" s="12"/>
      <c r="C374" s="12"/>
      <c r="D374" s="12"/>
      <c r="E374" s="12"/>
      <c r="F374" s="11"/>
      <c r="G374" s="10"/>
      <c r="H374" s="10"/>
      <c r="I374" s="10"/>
      <c r="J374" s="10"/>
      <c r="K374" s="10"/>
      <c r="L374" s="10"/>
      <c r="M374" s="10"/>
      <c r="N374" s="10"/>
      <c r="O374" s="10"/>
      <c r="P374" s="10"/>
      <c r="Q374" s="10"/>
      <c r="R374" s="10"/>
      <c r="S374" s="10"/>
      <c r="T374" s="12"/>
      <c r="U374" s="12"/>
      <c r="V374" s="12"/>
      <c r="W374" s="12"/>
      <c r="X374" s="12"/>
      <c r="Y374" s="12"/>
      <c r="Z374" s="12"/>
      <c r="AA374" s="12"/>
      <c r="AB374" s="12"/>
      <c r="AC374" s="172"/>
      <c r="AD374" s="12"/>
      <c r="AE374" s="12"/>
      <c r="AF374" s="12"/>
    </row>
    <row r="375" spans="1:32" customFormat="1" ht="13.2" x14ac:dyDescent="0.25">
      <c r="A375" s="14" t="s">
        <v>661</v>
      </c>
      <c r="B375" s="12"/>
      <c r="C375" s="12"/>
      <c r="D375" s="12"/>
      <c r="E375" s="12"/>
      <c r="F375" s="11"/>
      <c r="G375" s="10"/>
      <c r="H375" s="10"/>
      <c r="I375" s="10"/>
      <c r="J375" s="10"/>
      <c r="K375" s="10"/>
      <c r="L375" s="10"/>
      <c r="M375" s="10"/>
      <c r="N375" s="10"/>
      <c r="O375" s="10"/>
      <c r="P375" s="10"/>
      <c r="Q375" s="10"/>
      <c r="R375" s="10"/>
      <c r="S375" s="10"/>
      <c r="T375" s="12"/>
      <c r="U375" s="12"/>
      <c r="V375" s="12"/>
      <c r="W375" s="12"/>
      <c r="X375" s="12"/>
      <c r="Y375" s="12"/>
      <c r="Z375" s="12"/>
      <c r="AA375" s="12"/>
      <c r="AB375" s="12"/>
      <c r="AC375" s="172"/>
      <c r="AD375" s="12"/>
      <c r="AE375" s="12"/>
      <c r="AF375" s="12"/>
    </row>
    <row r="376" spans="1:32" customFormat="1" ht="13.2" x14ac:dyDescent="0.25">
      <c r="A376" s="14" t="s">
        <v>662</v>
      </c>
      <c r="B376" s="12"/>
      <c r="C376" s="12"/>
      <c r="D376" s="12"/>
      <c r="E376" s="12"/>
      <c r="F376" s="11"/>
      <c r="G376" s="10"/>
      <c r="H376" s="10"/>
      <c r="I376" s="10"/>
      <c r="J376" s="10"/>
      <c r="K376" s="10"/>
      <c r="L376" s="10"/>
      <c r="M376" s="10"/>
      <c r="N376" s="10"/>
      <c r="O376" s="10"/>
      <c r="P376" s="10"/>
      <c r="Q376" s="10"/>
      <c r="R376" s="10"/>
      <c r="S376" s="10"/>
      <c r="T376" s="12"/>
      <c r="U376" s="12"/>
      <c r="V376" s="12"/>
      <c r="W376" s="12"/>
      <c r="X376" s="12"/>
      <c r="Y376" s="12"/>
      <c r="Z376" s="12"/>
      <c r="AA376" s="12"/>
      <c r="AB376" s="12"/>
      <c r="AC376" s="172"/>
      <c r="AD376" s="12"/>
      <c r="AE376" s="12"/>
      <c r="AF376" s="12"/>
    </row>
    <row r="377" spans="1:32" customFormat="1" ht="13.2" x14ac:dyDescent="0.25">
      <c r="A377" s="157" t="s">
        <v>639</v>
      </c>
      <c r="B377" s="12"/>
      <c r="C377" s="12"/>
      <c r="D377" s="12"/>
      <c r="E377" s="12"/>
      <c r="F377" s="11"/>
      <c r="G377" s="10"/>
      <c r="H377" s="10"/>
      <c r="I377" s="10"/>
      <c r="J377" s="10"/>
      <c r="K377" s="10"/>
      <c r="L377" s="10"/>
      <c r="M377" s="10"/>
      <c r="N377" s="10"/>
      <c r="O377" s="10"/>
      <c r="P377" s="10"/>
      <c r="Q377" s="10"/>
      <c r="R377" s="10"/>
      <c r="S377" s="10"/>
      <c r="T377" s="12"/>
      <c r="U377" s="12"/>
      <c r="V377" s="12"/>
      <c r="W377" s="12"/>
      <c r="X377" s="12"/>
      <c r="Y377" s="12"/>
      <c r="Z377" s="12"/>
      <c r="AA377" s="12"/>
      <c r="AB377" s="12"/>
      <c r="AC377" s="172"/>
      <c r="AD377" s="12"/>
      <c r="AE377" s="12"/>
      <c r="AF377" s="12"/>
    </row>
    <row r="378" spans="1:32" ht="13.2" x14ac:dyDescent="0.25"/>
    <row r="379" spans="1:32" ht="13.2" x14ac:dyDescent="0.25"/>
    <row r="380" spans="1:32" ht="13.2" x14ac:dyDescent="0.25"/>
    <row r="381" spans="1:32" ht="13.2" x14ac:dyDescent="0.25"/>
    <row r="382" spans="1:32" ht="13.2" x14ac:dyDescent="0.25"/>
    <row r="383" spans="1:32" customFormat="1" ht="13.2" x14ac:dyDescent="0.25">
      <c r="A383" s="14"/>
      <c r="B383" s="12"/>
      <c r="C383" s="12"/>
      <c r="D383" s="12"/>
      <c r="E383" s="12"/>
      <c r="F383" s="11"/>
      <c r="G383" s="158"/>
      <c r="H383" s="158"/>
      <c r="I383" s="158"/>
      <c r="J383" s="158"/>
      <c r="K383" s="158"/>
      <c r="L383" s="158"/>
      <c r="M383" s="158"/>
      <c r="N383" s="158"/>
      <c r="O383" s="158"/>
      <c r="P383" s="158"/>
      <c r="Q383" s="158"/>
      <c r="R383" s="158"/>
      <c r="S383" s="158"/>
      <c r="T383" s="12"/>
      <c r="U383" s="12"/>
      <c r="V383" s="12"/>
      <c r="W383" s="12"/>
      <c r="X383" s="12"/>
      <c r="Y383" s="12"/>
      <c r="Z383" s="12"/>
      <c r="AA383" s="12"/>
      <c r="AB383" s="12"/>
      <c r="AC383" s="172"/>
      <c r="AD383" s="12"/>
      <c r="AE383" s="12"/>
      <c r="AF383" s="12"/>
    </row>
    <row r="384" spans="1:32" customFormat="1" ht="13.2" x14ac:dyDescent="0.25">
      <c r="A384" s="55"/>
      <c r="B384" s="12"/>
      <c r="C384" s="11"/>
      <c r="D384" s="12"/>
      <c r="E384" s="12"/>
      <c r="F384" s="11"/>
      <c r="G384" s="158"/>
      <c r="H384" s="158"/>
      <c r="I384" s="158"/>
      <c r="J384" s="158"/>
      <c r="K384" s="158"/>
      <c r="L384" s="158"/>
      <c r="M384" s="158"/>
      <c r="N384" s="158"/>
      <c r="O384" s="158"/>
      <c r="P384" s="158"/>
      <c r="Q384" s="158"/>
      <c r="R384" s="158"/>
      <c r="S384" s="158"/>
      <c r="T384" s="12"/>
      <c r="U384" s="12"/>
      <c r="V384" s="12"/>
      <c r="W384" s="12"/>
      <c r="X384" s="12"/>
      <c r="Y384" s="12"/>
      <c r="Z384" s="12"/>
      <c r="AA384" s="12"/>
      <c r="AB384" s="12"/>
      <c r="AC384" s="172"/>
      <c r="AD384" s="12"/>
      <c r="AE384" s="12"/>
      <c r="AF384" s="12"/>
    </row>
    <row r="385" spans="1:32" ht="13.2" x14ac:dyDescent="0.25">
      <c r="A385" s="12"/>
      <c r="C385" s="11"/>
      <c r="G385" s="158"/>
      <c r="H385" s="158"/>
      <c r="I385" s="158"/>
      <c r="J385" s="158"/>
      <c r="K385" s="158"/>
      <c r="L385" s="158"/>
      <c r="M385" s="158"/>
      <c r="N385" s="158"/>
      <c r="O385" s="158"/>
      <c r="P385" s="158"/>
      <c r="Q385" s="158"/>
      <c r="R385" s="158"/>
      <c r="S385" s="158"/>
    </row>
    <row r="386" spans="1:32" ht="13.2" x14ac:dyDescent="0.25">
      <c r="A386" s="12"/>
      <c r="C386" s="11"/>
      <c r="G386" s="158"/>
      <c r="H386" s="158"/>
      <c r="I386" s="158"/>
      <c r="J386" s="158"/>
      <c r="K386" s="158"/>
      <c r="L386" s="158"/>
      <c r="M386" s="158"/>
      <c r="N386" s="158"/>
      <c r="O386" s="158"/>
      <c r="P386" s="158"/>
      <c r="Q386" s="158"/>
      <c r="R386" s="158"/>
      <c r="S386" s="158"/>
    </row>
    <row r="387" spans="1:32" ht="13.2" x14ac:dyDescent="0.25">
      <c r="A387" s="12"/>
      <c r="C387" s="11"/>
      <c r="G387" s="158"/>
      <c r="H387" s="158"/>
      <c r="I387" s="158"/>
      <c r="J387" s="158"/>
      <c r="K387" s="158"/>
      <c r="L387" s="158"/>
      <c r="M387" s="158"/>
      <c r="N387" s="158"/>
      <c r="O387" s="158"/>
      <c r="P387" s="158"/>
      <c r="Q387" s="158"/>
      <c r="R387" s="158"/>
      <c r="S387" s="158"/>
    </row>
    <row r="388" spans="1:32" customFormat="1" ht="13.2" x14ac:dyDescent="0.25">
      <c r="A388" s="12"/>
      <c r="B388" s="12"/>
      <c r="C388" s="11"/>
      <c r="D388" s="12"/>
      <c r="E388" s="12"/>
      <c r="F388" s="11"/>
      <c r="G388" s="10"/>
      <c r="H388" s="10"/>
      <c r="I388" s="10"/>
      <c r="J388" s="10"/>
      <c r="K388" s="10"/>
      <c r="L388" s="10"/>
      <c r="M388" s="10"/>
      <c r="N388" s="10"/>
      <c r="O388" s="10"/>
      <c r="P388" s="10"/>
      <c r="Q388" s="10"/>
      <c r="R388" s="10"/>
      <c r="S388" s="10"/>
      <c r="T388" s="12"/>
      <c r="U388" s="12"/>
      <c r="V388" s="12"/>
      <c r="W388" s="12"/>
      <c r="X388" s="12"/>
      <c r="Y388" s="12"/>
      <c r="Z388" s="12"/>
      <c r="AA388" s="12"/>
      <c r="AB388" s="12"/>
      <c r="AC388" s="172"/>
      <c r="AD388" s="12"/>
      <c r="AE388" s="12"/>
      <c r="AF388" s="12"/>
    </row>
    <row r="389" spans="1:32" ht="13.2" x14ac:dyDescent="0.25">
      <c r="A389" s="12"/>
      <c r="C389" s="11"/>
      <c r="G389" s="158"/>
      <c r="H389" s="158"/>
      <c r="I389" s="158"/>
      <c r="J389" s="158"/>
      <c r="K389" s="158"/>
      <c r="L389" s="158"/>
      <c r="M389" s="158"/>
      <c r="N389" s="158"/>
      <c r="O389" s="158"/>
      <c r="P389" s="158"/>
      <c r="Q389" s="158"/>
      <c r="R389" s="158"/>
      <c r="S389" s="158"/>
    </row>
    <row r="390" spans="1:32" ht="13.2" x14ac:dyDescent="0.25">
      <c r="A390" s="12"/>
      <c r="C390" s="11"/>
      <c r="G390" s="158"/>
      <c r="H390" s="158"/>
      <c r="I390" s="158"/>
      <c r="J390" s="158"/>
      <c r="K390" s="158"/>
      <c r="L390" s="158"/>
      <c r="M390" s="158"/>
      <c r="N390" s="158"/>
      <c r="O390" s="158"/>
      <c r="P390" s="158"/>
      <c r="Q390" s="158"/>
      <c r="R390" s="158"/>
      <c r="S390" s="158"/>
    </row>
    <row r="391" spans="1:32" ht="13.2" x14ac:dyDescent="0.25">
      <c r="A391" s="12"/>
      <c r="C391" s="11"/>
      <c r="G391" s="158"/>
      <c r="H391" s="158"/>
      <c r="I391" s="158"/>
      <c r="J391" s="158"/>
      <c r="K391" s="158"/>
      <c r="L391" s="158"/>
      <c r="M391" s="158"/>
      <c r="N391" s="158"/>
      <c r="O391" s="158"/>
      <c r="P391" s="158"/>
      <c r="Q391" s="158"/>
      <c r="R391" s="158"/>
      <c r="S391" s="158"/>
    </row>
    <row r="392" spans="1:32" ht="13.2" x14ac:dyDescent="0.25">
      <c r="A392" s="12"/>
      <c r="C392" s="11"/>
      <c r="G392" s="158"/>
      <c r="H392" s="158"/>
      <c r="I392" s="158"/>
      <c r="J392" s="158"/>
      <c r="K392" s="158"/>
      <c r="L392" s="158"/>
      <c r="M392" s="158"/>
      <c r="N392" s="158"/>
      <c r="O392" s="158"/>
      <c r="P392" s="158"/>
      <c r="Q392" s="158"/>
      <c r="R392" s="158"/>
      <c r="S392" s="158"/>
    </row>
    <row r="393" spans="1:32" ht="13.2" x14ac:dyDescent="0.25">
      <c r="A393" s="12"/>
      <c r="C393" s="11"/>
      <c r="G393" s="158"/>
      <c r="H393" s="158"/>
      <c r="I393" s="158"/>
      <c r="J393" s="158"/>
      <c r="K393" s="158"/>
      <c r="L393" s="158"/>
      <c r="M393" s="158"/>
      <c r="N393" s="158"/>
      <c r="O393" s="158"/>
      <c r="P393" s="158"/>
      <c r="Q393" s="158"/>
      <c r="R393" s="158"/>
      <c r="S393" s="158"/>
    </row>
    <row r="394" spans="1:32" ht="13.2" x14ac:dyDescent="0.25">
      <c r="A394" s="12"/>
      <c r="C394" s="11"/>
      <c r="G394" s="158"/>
      <c r="H394" s="158"/>
      <c r="I394" s="158"/>
      <c r="J394" s="158"/>
      <c r="K394" s="158"/>
      <c r="L394" s="158"/>
      <c r="M394" s="158"/>
      <c r="N394" s="158"/>
      <c r="O394" s="158"/>
      <c r="P394" s="158"/>
      <c r="Q394" s="158"/>
      <c r="R394" s="158"/>
      <c r="S394" s="158"/>
    </row>
    <row r="395" spans="1:32" ht="13.2" x14ac:dyDescent="0.25">
      <c r="A395" s="12"/>
      <c r="C395" s="11"/>
      <c r="G395" s="158"/>
      <c r="H395" s="158"/>
      <c r="I395" s="158"/>
      <c r="J395" s="158"/>
      <c r="K395" s="158"/>
      <c r="L395" s="158"/>
      <c r="M395" s="158"/>
      <c r="N395" s="158"/>
      <c r="O395" s="158"/>
      <c r="P395" s="158"/>
      <c r="Q395" s="158"/>
      <c r="R395" s="158"/>
      <c r="S395" s="158"/>
    </row>
    <row r="396" spans="1:32" ht="13.2" x14ac:dyDescent="0.25">
      <c r="A396" s="12"/>
      <c r="C396" s="11"/>
      <c r="G396" s="158"/>
      <c r="H396" s="158"/>
      <c r="I396" s="158"/>
      <c r="J396" s="158"/>
      <c r="K396" s="158"/>
      <c r="L396" s="158"/>
      <c r="M396" s="158"/>
      <c r="N396" s="158"/>
      <c r="O396" s="158"/>
      <c r="P396" s="158"/>
      <c r="Q396" s="158"/>
      <c r="R396" s="158"/>
      <c r="S396" s="158"/>
    </row>
    <row r="397" spans="1:32" ht="13.2" x14ac:dyDescent="0.25">
      <c r="A397" s="12"/>
      <c r="C397" s="11"/>
      <c r="G397" s="158"/>
      <c r="H397" s="158"/>
      <c r="I397" s="158"/>
      <c r="J397" s="158"/>
      <c r="K397" s="158"/>
      <c r="L397" s="158"/>
      <c r="M397" s="158"/>
      <c r="N397" s="158"/>
      <c r="O397" s="158"/>
      <c r="P397" s="158"/>
      <c r="Q397" s="158"/>
      <c r="R397" s="158"/>
      <c r="S397" s="158"/>
    </row>
    <row r="398" spans="1:32" ht="13.2" x14ac:dyDescent="0.25">
      <c r="A398" s="12"/>
      <c r="C398" s="11"/>
      <c r="G398" s="158"/>
      <c r="H398" s="158"/>
      <c r="I398" s="158"/>
      <c r="J398" s="158"/>
      <c r="K398" s="158"/>
      <c r="L398" s="158"/>
      <c r="M398" s="158"/>
      <c r="N398" s="158"/>
      <c r="O398" s="158"/>
      <c r="P398" s="158"/>
      <c r="Q398" s="158"/>
      <c r="R398" s="158"/>
      <c r="S398" s="158"/>
    </row>
    <row r="399" spans="1:32" ht="13.2" x14ac:dyDescent="0.25">
      <c r="A399" s="12"/>
      <c r="C399" s="11"/>
      <c r="G399" s="158"/>
      <c r="H399" s="158"/>
      <c r="I399" s="158"/>
      <c r="J399" s="158"/>
      <c r="K399" s="158"/>
      <c r="L399" s="158"/>
      <c r="M399" s="158"/>
      <c r="N399" s="158"/>
      <c r="O399" s="158"/>
      <c r="P399" s="158"/>
      <c r="Q399" s="158"/>
      <c r="R399" s="158"/>
      <c r="S399" s="158"/>
    </row>
    <row r="400" spans="1:32" ht="13.2" x14ac:dyDescent="0.25">
      <c r="A400" s="12"/>
      <c r="C400" s="11"/>
      <c r="G400" s="158"/>
      <c r="H400" s="158"/>
      <c r="I400" s="158"/>
      <c r="J400" s="158"/>
      <c r="K400" s="158"/>
      <c r="L400" s="158"/>
      <c r="M400" s="158"/>
      <c r="N400" s="158"/>
      <c r="O400" s="158"/>
      <c r="P400" s="158"/>
      <c r="Q400" s="158"/>
      <c r="R400" s="158"/>
      <c r="S400" s="158"/>
    </row>
    <row r="401" spans="1:19" ht="13.2" x14ac:dyDescent="0.25">
      <c r="A401" s="12"/>
      <c r="C401" s="11"/>
      <c r="G401" s="158"/>
      <c r="H401" s="158"/>
      <c r="I401" s="158"/>
      <c r="J401" s="158"/>
      <c r="K401" s="158"/>
      <c r="L401" s="158"/>
      <c r="M401" s="158"/>
      <c r="N401" s="158"/>
      <c r="O401" s="158"/>
      <c r="P401" s="158"/>
      <c r="Q401" s="158"/>
      <c r="R401" s="158"/>
      <c r="S401" s="158"/>
    </row>
    <row r="402" spans="1:19" ht="13.2" x14ac:dyDescent="0.25">
      <c r="A402" s="12"/>
      <c r="C402" s="11"/>
      <c r="G402" s="158"/>
      <c r="H402" s="158"/>
      <c r="I402" s="158"/>
      <c r="J402" s="158"/>
      <c r="K402" s="158"/>
      <c r="L402" s="158"/>
      <c r="M402" s="158"/>
      <c r="N402" s="158"/>
      <c r="O402" s="158"/>
      <c r="P402" s="158"/>
      <c r="Q402" s="158"/>
      <c r="R402" s="158"/>
      <c r="S402" s="158"/>
    </row>
    <row r="403" spans="1:19" ht="13.2" x14ac:dyDescent="0.25">
      <c r="A403" s="12"/>
      <c r="C403" s="11"/>
      <c r="G403" s="158"/>
      <c r="H403" s="158"/>
      <c r="I403" s="158"/>
      <c r="J403" s="158"/>
      <c r="K403" s="158"/>
      <c r="L403" s="158"/>
      <c r="M403" s="158"/>
      <c r="N403" s="158"/>
      <c r="O403" s="158"/>
      <c r="P403" s="158"/>
      <c r="Q403" s="158"/>
      <c r="R403" s="158"/>
      <c r="S403" s="158"/>
    </row>
    <row r="404" spans="1:19" ht="13.2" x14ac:dyDescent="0.25">
      <c r="A404" s="12"/>
      <c r="C404" s="11"/>
      <c r="G404" s="158"/>
      <c r="H404" s="158"/>
      <c r="I404" s="158"/>
      <c r="J404" s="158"/>
      <c r="K404" s="158"/>
      <c r="L404" s="158"/>
      <c r="M404" s="158"/>
      <c r="N404" s="158"/>
      <c r="O404" s="158"/>
      <c r="P404" s="158"/>
      <c r="Q404" s="158"/>
      <c r="R404" s="158"/>
      <c r="S404" s="158"/>
    </row>
    <row r="405" spans="1:19" ht="13.2" x14ac:dyDescent="0.25">
      <c r="A405" s="12"/>
      <c r="C405" s="11"/>
      <c r="G405" s="158"/>
      <c r="H405" s="158"/>
      <c r="I405" s="158"/>
      <c r="J405" s="158"/>
      <c r="K405" s="158"/>
      <c r="L405" s="158"/>
      <c r="M405" s="158"/>
      <c r="N405" s="158"/>
      <c r="O405" s="158"/>
      <c r="P405" s="158"/>
      <c r="Q405" s="158"/>
      <c r="R405" s="158"/>
      <c r="S405" s="158"/>
    </row>
    <row r="406" spans="1:19" ht="13.2" x14ac:dyDescent="0.25">
      <c r="A406" s="12"/>
      <c r="C406" s="11"/>
      <c r="G406" s="158"/>
      <c r="H406" s="158"/>
      <c r="I406" s="158"/>
      <c r="J406" s="158"/>
      <c r="K406" s="158"/>
      <c r="L406" s="158"/>
      <c r="M406" s="158"/>
      <c r="N406" s="158"/>
      <c r="O406" s="158"/>
      <c r="P406" s="158"/>
      <c r="Q406" s="158"/>
      <c r="R406" s="158"/>
      <c r="S406" s="158"/>
    </row>
    <row r="407" spans="1:19" ht="13.2" x14ac:dyDescent="0.25">
      <c r="A407" s="12"/>
      <c r="C407" s="11"/>
      <c r="G407" s="158"/>
      <c r="H407" s="158"/>
      <c r="I407" s="158"/>
      <c r="J407" s="158"/>
      <c r="K407" s="158"/>
      <c r="L407" s="158"/>
      <c r="M407" s="158"/>
      <c r="N407" s="158"/>
      <c r="O407" s="158"/>
      <c r="P407" s="158"/>
      <c r="Q407" s="158"/>
      <c r="R407" s="158"/>
      <c r="S407" s="158"/>
    </row>
    <row r="408" spans="1:19" ht="13.2" x14ac:dyDescent="0.25">
      <c r="A408" s="12"/>
      <c r="C408" s="11"/>
      <c r="G408" s="158"/>
      <c r="H408" s="158"/>
      <c r="I408" s="158"/>
      <c r="J408" s="158"/>
      <c r="K408" s="158"/>
      <c r="L408" s="158"/>
      <c r="M408" s="158"/>
      <c r="N408" s="158"/>
      <c r="O408" s="158"/>
      <c r="P408" s="158"/>
      <c r="Q408" s="158"/>
      <c r="R408" s="158"/>
      <c r="S408" s="158"/>
    </row>
    <row r="409" spans="1:19" ht="13.2" x14ac:dyDescent="0.25">
      <c r="A409" s="12"/>
      <c r="C409" s="11"/>
      <c r="G409" s="158"/>
      <c r="H409" s="158"/>
      <c r="I409" s="158"/>
      <c r="J409" s="158"/>
      <c r="K409" s="158"/>
      <c r="L409" s="158"/>
      <c r="M409" s="158"/>
      <c r="N409" s="158"/>
      <c r="O409" s="158"/>
      <c r="P409" s="158"/>
      <c r="Q409" s="158"/>
      <c r="R409" s="158"/>
      <c r="S409" s="158"/>
    </row>
    <row r="410" spans="1:19" ht="13.2" x14ac:dyDescent="0.25">
      <c r="A410" s="12"/>
      <c r="C410" s="11"/>
      <c r="G410" s="158"/>
      <c r="H410" s="158"/>
      <c r="I410" s="158"/>
      <c r="J410" s="158"/>
      <c r="K410" s="158"/>
      <c r="L410" s="158"/>
      <c r="M410" s="158"/>
      <c r="N410" s="158"/>
      <c r="O410" s="158"/>
      <c r="P410" s="158"/>
      <c r="Q410" s="158"/>
      <c r="R410" s="158"/>
      <c r="S410" s="158"/>
    </row>
    <row r="411" spans="1:19" ht="13.2" x14ac:dyDescent="0.25">
      <c r="A411" s="12"/>
      <c r="C411" s="11"/>
      <c r="G411" s="158"/>
      <c r="H411" s="158"/>
      <c r="I411" s="158"/>
      <c r="J411" s="158"/>
      <c r="K411" s="158"/>
      <c r="L411" s="158"/>
      <c r="M411" s="158"/>
      <c r="N411" s="158"/>
      <c r="O411" s="158"/>
      <c r="P411" s="158"/>
      <c r="Q411" s="158"/>
      <c r="R411" s="158"/>
      <c r="S411" s="158"/>
    </row>
    <row r="412" spans="1:19" ht="13.2" x14ac:dyDescent="0.25">
      <c r="A412" s="12"/>
      <c r="C412" s="11"/>
      <c r="G412" s="158"/>
      <c r="H412" s="158"/>
      <c r="I412" s="158"/>
      <c r="J412" s="158"/>
      <c r="K412" s="158"/>
      <c r="L412" s="158"/>
      <c r="M412" s="158"/>
      <c r="N412" s="158"/>
      <c r="O412" s="158"/>
      <c r="P412" s="158"/>
      <c r="Q412" s="158"/>
      <c r="R412" s="158"/>
      <c r="S412" s="158"/>
    </row>
    <row r="413" spans="1:19" ht="13.2" x14ac:dyDescent="0.25">
      <c r="A413" s="12"/>
      <c r="C413" s="11"/>
      <c r="G413" s="158"/>
      <c r="H413" s="158"/>
      <c r="I413" s="158"/>
      <c r="J413" s="158"/>
      <c r="K413" s="158"/>
      <c r="L413" s="158"/>
      <c r="M413" s="158"/>
      <c r="N413" s="158"/>
      <c r="O413" s="158"/>
      <c r="P413" s="158"/>
      <c r="Q413" s="158"/>
      <c r="R413" s="158"/>
      <c r="S413" s="158"/>
    </row>
    <row r="414" spans="1:19" ht="13.2" x14ac:dyDescent="0.25">
      <c r="A414" s="12"/>
      <c r="C414" s="11"/>
      <c r="G414" s="158"/>
      <c r="H414" s="158"/>
      <c r="I414" s="158"/>
      <c r="J414" s="158"/>
      <c r="K414" s="158"/>
      <c r="L414" s="158"/>
      <c r="M414" s="158"/>
      <c r="N414" s="158"/>
      <c r="O414" s="158"/>
      <c r="P414" s="158"/>
      <c r="Q414" s="158"/>
      <c r="R414" s="158"/>
      <c r="S414" s="158"/>
    </row>
    <row r="415" spans="1:19" ht="13.2" x14ac:dyDescent="0.25">
      <c r="A415" s="12"/>
      <c r="C415" s="11"/>
      <c r="G415" s="158"/>
      <c r="H415" s="158"/>
      <c r="I415" s="158"/>
      <c r="J415" s="158"/>
      <c r="K415" s="158"/>
      <c r="L415" s="158"/>
      <c r="M415" s="158"/>
      <c r="N415" s="158"/>
      <c r="O415" s="158"/>
      <c r="P415" s="158"/>
      <c r="Q415" s="158"/>
      <c r="R415" s="158"/>
      <c r="S415" s="158"/>
    </row>
    <row r="416" spans="1:19" ht="13.2" x14ac:dyDescent="0.25">
      <c r="A416" s="12"/>
      <c r="C416" s="11"/>
      <c r="G416" s="158"/>
      <c r="H416" s="158"/>
      <c r="I416" s="158"/>
      <c r="J416" s="158"/>
      <c r="K416" s="158"/>
      <c r="L416" s="158"/>
      <c r="M416" s="158"/>
      <c r="N416" s="158"/>
      <c r="O416" s="158"/>
      <c r="P416" s="158"/>
      <c r="Q416" s="158"/>
      <c r="R416" s="158"/>
      <c r="S416" s="158"/>
    </row>
    <row r="417" spans="1:19" ht="13.2" x14ac:dyDescent="0.25">
      <c r="A417" s="12"/>
      <c r="C417" s="11"/>
      <c r="G417" s="158"/>
      <c r="H417" s="158"/>
      <c r="I417" s="158"/>
      <c r="J417" s="158"/>
      <c r="K417" s="158"/>
      <c r="L417" s="158"/>
      <c r="M417" s="158"/>
      <c r="N417" s="158"/>
      <c r="O417" s="158"/>
      <c r="P417" s="158"/>
      <c r="Q417" s="158"/>
      <c r="R417" s="158"/>
      <c r="S417" s="158"/>
    </row>
    <row r="418" spans="1:19" ht="13.2" x14ac:dyDescent="0.25">
      <c r="A418" s="12"/>
      <c r="C418" s="11"/>
      <c r="G418" s="158"/>
      <c r="H418" s="158"/>
      <c r="I418" s="158"/>
      <c r="J418" s="158"/>
      <c r="K418" s="158"/>
      <c r="L418" s="158"/>
      <c r="M418" s="158"/>
      <c r="N418" s="158"/>
      <c r="O418" s="158"/>
      <c r="P418" s="158"/>
      <c r="Q418" s="158"/>
      <c r="R418" s="158"/>
      <c r="S418" s="158"/>
    </row>
    <row r="419" spans="1:19" ht="13.2" x14ac:dyDescent="0.25">
      <c r="A419" s="12"/>
      <c r="C419" s="11"/>
      <c r="G419" s="158"/>
      <c r="H419" s="158"/>
      <c r="I419" s="158"/>
      <c r="J419" s="158"/>
      <c r="K419" s="158"/>
      <c r="L419" s="158"/>
      <c r="M419" s="158"/>
      <c r="N419" s="158"/>
      <c r="O419" s="158"/>
      <c r="P419" s="158"/>
      <c r="Q419" s="158"/>
      <c r="R419" s="158"/>
      <c r="S419" s="158"/>
    </row>
    <row r="420" spans="1:19" ht="13.2" x14ac:dyDescent="0.25">
      <c r="A420" s="12"/>
      <c r="C420" s="11"/>
      <c r="G420" s="158"/>
      <c r="H420" s="158"/>
      <c r="I420" s="158"/>
      <c r="J420" s="158"/>
      <c r="K420" s="158"/>
      <c r="L420" s="158"/>
      <c r="M420" s="158"/>
      <c r="N420" s="158"/>
      <c r="O420" s="158"/>
      <c r="P420" s="158"/>
      <c r="Q420" s="158"/>
      <c r="R420" s="158"/>
      <c r="S420" s="158"/>
    </row>
    <row r="421" spans="1:19" ht="13.2" x14ac:dyDescent="0.25">
      <c r="A421" s="12"/>
      <c r="C421" s="11"/>
      <c r="G421" s="158"/>
      <c r="H421" s="158"/>
      <c r="I421" s="158"/>
      <c r="J421" s="158"/>
      <c r="K421" s="158"/>
      <c r="L421" s="158"/>
      <c r="M421" s="158"/>
      <c r="N421" s="158"/>
      <c r="O421" s="158"/>
      <c r="P421" s="158"/>
      <c r="Q421" s="158"/>
      <c r="R421" s="158"/>
      <c r="S421" s="158"/>
    </row>
    <row r="422" spans="1:19" ht="13.2" x14ac:dyDescent="0.25">
      <c r="A422" s="12"/>
      <c r="C422" s="11"/>
      <c r="G422" s="158"/>
      <c r="H422" s="158"/>
      <c r="I422" s="158"/>
      <c r="J422" s="158"/>
      <c r="K422" s="158"/>
      <c r="L422" s="158"/>
      <c r="M422" s="158"/>
      <c r="N422" s="158"/>
      <c r="O422" s="158"/>
      <c r="P422" s="158"/>
      <c r="Q422" s="158"/>
      <c r="R422" s="158"/>
      <c r="S422" s="158"/>
    </row>
    <row r="423" spans="1:19" ht="13.2" x14ac:dyDescent="0.25">
      <c r="A423" s="12"/>
      <c r="C423" s="11"/>
      <c r="G423" s="158"/>
      <c r="H423" s="158"/>
      <c r="I423" s="158"/>
      <c r="J423" s="158"/>
      <c r="K423" s="158"/>
      <c r="L423" s="158"/>
      <c r="M423" s="158"/>
      <c r="N423" s="158"/>
      <c r="O423" s="158"/>
      <c r="P423" s="158"/>
      <c r="Q423" s="158"/>
      <c r="R423" s="158"/>
      <c r="S423" s="158"/>
    </row>
    <row r="424" spans="1:19" ht="13.2" x14ac:dyDescent="0.25">
      <c r="A424" s="12"/>
      <c r="C424" s="11"/>
      <c r="G424" s="158"/>
      <c r="H424" s="158"/>
      <c r="I424" s="158"/>
      <c r="J424" s="158"/>
      <c r="K424" s="158"/>
      <c r="L424" s="158"/>
      <c r="M424" s="158"/>
      <c r="N424" s="158"/>
      <c r="O424" s="158"/>
      <c r="P424" s="158"/>
      <c r="Q424" s="158"/>
      <c r="R424" s="158"/>
      <c r="S424" s="158"/>
    </row>
    <row r="425" spans="1:19" ht="13.2" x14ac:dyDescent="0.25">
      <c r="A425" s="12"/>
      <c r="C425" s="11"/>
      <c r="G425" s="158"/>
      <c r="H425" s="158"/>
      <c r="I425" s="158"/>
      <c r="J425" s="158"/>
      <c r="K425" s="158"/>
      <c r="L425" s="158"/>
      <c r="M425" s="158"/>
      <c r="N425" s="158"/>
      <c r="O425" s="158"/>
      <c r="P425" s="158"/>
      <c r="Q425" s="158"/>
      <c r="R425" s="158"/>
      <c r="S425" s="158"/>
    </row>
    <row r="426" spans="1:19" ht="13.2" x14ac:dyDescent="0.25">
      <c r="A426" s="12"/>
      <c r="C426" s="11"/>
      <c r="G426" s="158"/>
      <c r="H426" s="158"/>
      <c r="I426" s="158"/>
      <c r="J426" s="158"/>
      <c r="K426" s="158"/>
      <c r="L426" s="158"/>
      <c r="M426" s="158"/>
      <c r="N426" s="158"/>
      <c r="O426" s="158"/>
      <c r="P426" s="158"/>
      <c r="Q426" s="158"/>
      <c r="R426" s="158"/>
      <c r="S426" s="158"/>
    </row>
    <row r="427" spans="1:19" ht="13.2" x14ac:dyDescent="0.25">
      <c r="A427" s="12"/>
      <c r="C427" s="11"/>
      <c r="G427" s="158"/>
      <c r="H427" s="158"/>
      <c r="I427" s="158"/>
      <c r="J427" s="158"/>
      <c r="K427" s="158"/>
      <c r="L427" s="158"/>
      <c r="M427" s="158"/>
      <c r="N427" s="158"/>
      <c r="O427" s="158"/>
      <c r="P427" s="158"/>
      <c r="Q427" s="158"/>
      <c r="R427" s="158"/>
      <c r="S427" s="158"/>
    </row>
    <row r="428" spans="1:19" ht="13.2" x14ac:dyDescent="0.25">
      <c r="A428" s="12"/>
      <c r="C428" s="11"/>
      <c r="G428" s="158"/>
      <c r="H428" s="158"/>
      <c r="I428" s="158"/>
      <c r="J428" s="158"/>
      <c r="K428" s="158"/>
      <c r="L428" s="158"/>
      <c r="M428" s="158"/>
      <c r="N428" s="158"/>
      <c r="O428" s="158"/>
      <c r="P428" s="158"/>
      <c r="Q428" s="158"/>
      <c r="R428" s="158"/>
      <c r="S428" s="158"/>
    </row>
    <row r="429" spans="1:19" ht="13.2" x14ac:dyDescent="0.25">
      <c r="A429" s="12"/>
      <c r="C429" s="11"/>
      <c r="G429" s="158"/>
      <c r="H429" s="158"/>
      <c r="I429" s="158"/>
      <c r="J429" s="158"/>
      <c r="K429" s="158"/>
      <c r="L429" s="158"/>
      <c r="M429" s="158"/>
      <c r="N429" s="158"/>
      <c r="O429" s="158"/>
      <c r="P429" s="158"/>
      <c r="Q429" s="158"/>
      <c r="R429" s="158"/>
      <c r="S429" s="158"/>
    </row>
    <row r="430" spans="1:19" ht="13.2" x14ac:dyDescent="0.25">
      <c r="A430" s="12"/>
      <c r="C430" s="11"/>
      <c r="G430" s="158"/>
      <c r="H430" s="158"/>
      <c r="I430" s="158"/>
      <c r="J430" s="158"/>
      <c r="K430" s="158"/>
      <c r="L430" s="158"/>
      <c r="M430" s="158"/>
      <c r="N430" s="158"/>
      <c r="O430" s="158"/>
      <c r="P430" s="158"/>
      <c r="Q430" s="158"/>
      <c r="R430" s="158"/>
      <c r="S430" s="158"/>
    </row>
    <row r="431" spans="1:19" ht="13.2" x14ac:dyDescent="0.25">
      <c r="A431" s="12"/>
      <c r="C431" s="159"/>
      <c r="G431" s="158"/>
      <c r="H431" s="158"/>
      <c r="I431" s="158"/>
      <c r="J431" s="158"/>
      <c r="K431" s="158"/>
      <c r="L431" s="158"/>
      <c r="M431" s="158"/>
      <c r="N431" s="158"/>
      <c r="O431" s="158"/>
      <c r="P431" s="158"/>
      <c r="Q431" s="158"/>
      <c r="R431" s="158"/>
      <c r="S431" s="158"/>
    </row>
    <row r="432" spans="1:19" ht="13.2" x14ac:dyDescent="0.25">
      <c r="A432" s="12"/>
      <c r="C432" s="11"/>
      <c r="G432" s="158"/>
      <c r="H432" s="158"/>
      <c r="I432" s="158"/>
      <c r="J432" s="158"/>
      <c r="K432" s="158"/>
      <c r="L432" s="158"/>
      <c r="M432" s="158"/>
      <c r="N432" s="158"/>
      <c r="O432" s="158"/>
      <c r="P432" s="158"/>
      <c r="Q432" s="158"/>
      <c r="R432" s="158"/>
      <c r="S432" s="158"/>
    </row>
    <row r="433" spans="1:19" ht="13.2" x14ac:dyDescent="0.25">
      <c r="A433" s="12"/>
      <c r="C433" s="11"/>
      <c r="G433" s="158"/>
      <c r="H433" s="158"/>
      <c r="I433" s="158"/>
      <c r="J433" s="158"/>
      <c r="K433" s="158"/>
      <c r="L433" s="158"/>
      <c r="M433" s="158"/>
      <c r="N433" s="158"/>
      <c r="O433" s="158"/>
      <c r="P433" s="158"/>
      <c r="Q433" s="158"/>
      <c r="R433" s="158"/>
      <c r="S433" s="158"/>
    </row>
    <row r="434" spans="1:19" ht="13.2" x14ac:dyDescent="0.25">
      <c r="A434" s="12"/>
      <c r="C434" s="11"/>
      <c r="G434" s="158"/>
      <c r="H434" s="158"/>
      <c r="I434" s="158"/>
      <c r="J434" s="158"/>
      <c r="K434" s="158"/>
      <c r="L434" s="158"/>
      <c r="M434" s="158"/>
      <c r="N434" s="158"/>
      <c r="O434" s="158"/>
      <c r="P434" s="158"/>
      <c r="Q434" s="158"/>
      <c r="R434" s="158"/>
      <c r="S434" s="158"/>
    </row>
    <row r="435" spans="1:19" ht="13.2" x14ac:dyDescent="0.25">
      <c r="A435" s="12"/>
      <c r="C435" s="11"/>
      <c r="G435" s="158"/>
      <c r="H435" s="158"/>
      <c r="I435" s="158"/>
      <c r="J435" s="158"/>
      <c r="K435" s="158"/>
      <c r="L435" s="158"/>
      <c r="M435" s="158"/>
      <c r="N435" s="158"/>
      <c r="O435" s="158"/>
      <c r="P435" s="158"/>
      <c r="Q435" s="158"/>
      <c r="R435" s="158"/>
      <c r="S435" s="158"/>
    </row>
    <row r="436" spans="1:19" ht="13.2" x14ac:dyDescent="0.25">
      <c r="A436" s="12"/>
      <c r="C436" s="11"/>
      <c r="G436" s="158"/>
      <c r="H436" s="158"/>
      <c r="I436" s="158"/>
      <c r="J436" s="158"/>
      <c r="K436" s="158"/>
      <c r="L436" s="158"/>
      <c r="M436" s="158"/>
      <c r="N436" s="158"/>
      <c r="O436" s="158"/>
      <c r="P436" s="158"/>
      <c r="Q436" s="158"/>
      <c r="R436" s="158"/>
      <c r="S436" s="158"/>
    </row>
    <row r="437" spans="1:19" ht="13.2" x14ac:dyDescent="0.25">
      <c r="A437" s="12"/>
      <c r="C437" s="11"/>
      <c r="G437" s="158"/>
      <c r="H437" s="158"/>
      <c r="I437" s="158"/>
      <c r="J437" s="158"/>
      <c r="K437" s="158"/>
      <c r="L437" s="158"/>
      <c r="M437" s="158"/>
      <c r="N437" s="158"/>
      <c r="O437" s="158"/>
      <c r="P437" s="158"/>
      <c r="Q437" s="158"/>
      <c r="R437" s="158"/>
      <c r="S437" s="158"/>
    </row>
    <row r="438" spans="1:19" ht="13.2" x14ac:dyDescent="0.25">
      <c r="A438" s="12"/>
      <c r="C438" s="11"/>
      <c r="G438" s="158"/>
      <c r="H438" s="158"/>
      <c r="I438" s="158"/>
      <c r="J438" s="158"/>
      <c r="K438" s="158"/>
      <c r="L438" s="158"/>
      <c r="M438" s="158"/>
      <c r="N438" s="158"/>
      <c r="O438" s="158"/>
      <c r="P438" s="158"/>
      <c r="Q438" s="158"/>
      <c r="R438" s="158"/>
      <c r="S438" s="158"/>
    </row>
    <row r="439" spans="1:19" ht="13.2" x14ac:dyDescent="0.25">
      <c r="A439" s="12"/>
      <c r="C439" s="11"/>
      <c r="G439" s="158"/>
      <c r="H439" s="158"/>
      <c r="I439" s="158"/>
      <c r="J439" s="158"/>
      <c r="K439" s="158"/>
      <c r="L439" s="158"/>
      <c r="M439" s="158"/>
      <c r="N439" s="158"/>
      <c r="O439" s="158"/>
      <c r="P439" s="158"/>
      <c r="Q439" s="158"/>
      <c r="R439" s="158"/>
      <c r="S439" s="158"/>
    </row>
    <row r="440" spans="1:19" ht="13.2" x14ac:dyDescent="0.25">
      <c r="A440" s="12"/>
      <c r="C440" s="11"/>
      <c r="G440" s="158"/>
      <c r="H440" s="158"/>
      <c r="I440" s="158"/>
      <c r="J440" s="158"/>
      <c r="K440" s="158"/>
      <c r="L440" s="158"/>
      <c r="M440" s="158"/>
      <c r="N440" s="158"/>
      <c r="O440" s="158"/>
      <c r="P440" s="158"/>
      <c r="Q440" s="158"/>
      <c r="R440" s="158"/>
      <c r="S440" s="158"/>
    </row>
    <row r="441" spans="1:19" ht="13.2" x14ac:dyDescent="0.25">
      <c r="A441" s="12"/>
      <c r="C441" s="11"/>
      <c r="G441" s="158"/>
      <c r="H441" s="158"/>
      <c r="I441" s="158"/>
      <c r="J441" s="158"/>
      <c r="K441" s="158"/>
      <c r="L441" s="158"/>
      <c r="M441" s="158"/>
      <c r="N441" s="158"/>
      <c r="O441" s="158"/>
      <c r="P441" s="158"/>
      <c r="Q441" s="158"/>
      <c r="R441" s="158"/>
      <c r="S441" s="158"/>
    </row>
    <row r="442" spans="1:19" ht="13.2" x14ac:dyDescent="0.25">
      <c r="A442" s="12"/>
      <c r="C442" s="11"/>
      <c r="G442" s="158"/>
      <c r="H442" s="158"/>
      <c r="I442" s="158"/>
      <c r="J442" s="158"/>
      <c r="K442" s="158"/>
      <c r="L442" s="158"/>
      <c r="M442" s="158"/>
      <c r="N442" s="158"/>
      <c r="O442" s="158"/>
      <c r="P442" s="158"/>
      <c r="Q442" s="158"/>
      <c r="R442" s="158"/>
      <c r="S442" s="158"/>
    </row>
    <row r="443" spans="1:19" ht="13.2" x14ac:dyDescent="0.25">
      <c r="A443" s="12"/>
      <c r="C443" s="11"/>
      <c r="G443" s="158"/>
      <c r="H443" s="158"/>
      <c r="I443" s="158"/>
      <c r="J443" s="158"/>
      <c r="K443" s="158"/>
      <c r="L443" s="158"/>
      <c r="M443" s="158"/>
      <c r="N443" s="158"/>
      <c r="O443" s="158"/>
      <c r="P443" s="158"/>
      <c r="Q443" s="158"/>
      <c r="R443" s="158"/>
      <c r="S443" s="158"/>
    </row>
    <row r="444" spans="1:19" ht="13.2" x14ac:dyDescent="0.25">
      <c r="A444" s="12"/>
      <c r="C444" s="11"/>
      <c r="G444" s="158"/>
      <c r="H444" s="158"/>
      <c r="I444" s="158"/>
      <c r="J444" s="158"/>
      <c r="K444" s="158"/>
      <c r="L444" s="158"/>
      <c r="M444" s="158"/>
      <c r="N444" s="158"/>
      <c r="O444" s="158"/>
      <c r="P444" s="158"/>
      <c r="Q444" s="158"/>
      <c r="R444" s="158"/>
      <c r="S444" s="158"/>
    </row>
    <row r="445" spans="1:19" ht="13.2" x14ac:dyDescent="0.25">
      <c r="A445" s="12"/>
      <c r="C445" s="11"/>
      <c r="G445" s="158"/>
      <c r="H445" s="158"/>
      <c r="I445" s="158"/>
      <c r="J445" s="158"/>
      <c r="K445" s="158"/>
      <c r="L445" s="158"/>
      <c r="M445" s="158"/>
      <c r="N445" s="158"/>
      <c r="O445" s="158"/>
      <c r="P445" s="158"/>
      <c r="Q445" s="158"/>
      <c r="R445" s="158"/>
      <c r="S445" s="158"/>
    </row>
    <row r="446" spans="1:19" ht="13.2" x14ac:dyDescent="0.25">
      <c r="A446" s="12"/>
      <c r="C446" s="11"/>
      <c r="G446" s="158"/>
      <c r="H446" s="158"/>
      <c r="I446" s="158"/>
      <c r="J446" s="158"/>
      <c r="K446" s="158"/>
      <c r="L446" s="158"/>
      <c r="M446" s="158"/>
      <c r="N446" s="158"/>
      <c r="O446" s="158"/>
      <c r="P446" s="158"/>
      <c r="Q446" s="158"/>
      <c r="R446" s="158"/>
      <c r="S446" s="158"/>
    </row>
    <row r="447" spans="1:19" ht="13.2" x14ac:dyDescent="0.25">
      <c r="A447" s="12"/>
      <c r="C447" s="11"/>
      <c r="G447" s="158"/>
      <c r="H447" s="158"/>
      <c r="I447" s="158"/>
      <c r="J447" s="158"/>
      <c r="K447" s="158"/>
      <c r="L447" s="158"/>
      <c r="M447" s="158"/>
      <c r="N447" s="158"/>
      <c r="O447" s="158"/>
      <c r="P447" s="158"/>
      <c r="Q447" s="158"/>
      <c r="R447" s="158"/>
      <c r="S447" s="158"/>
    </row>
    <row r="448" spans="1:19" ht="13.2" x14ac:dyDescent="0.25">
      <c r="A448" s="12"/>
      <c r="C448" s="11"/>
      <c r="G448" s="158"/>
      <c r="H448" s="158"/>
      <c r="I448" s="158"/>
      <c r="J448" s="158"/>
      <c r="K448" s="158"/>
      <c r="L448" s="158"/>
      <c r="M448" s="158"/>
      <c r="N448" s="158"/>
      <c r="O448" s="158"/>
      <c r="P448" s="158"/>
      <c r="Q448" s="158"/>
      <c r="R448" s="158"/>
      <c r="S448" s="158"/>
    </row>
    <row r="449" spans="1:19" ht="13.2" x14ac:dyDescent="0.25">
      <c r="A449" s="12"/>
      <c r="C449" s="11"/>
      <c r="G449" s="158"/>
      <c r="H449" s="158"/>
      <c r="I449" s="158"/>
      <c r="J449" s="158"/>
      <c r="K449" s="158"/>
      <c r="L449" s="158"/>
      <c r="M449" s="158"/>
      <c r="N449" s="158"/>
      <c r="O449" s="158"/>
      <c r="P449" s="158"/>
      <c r="Q449" s="158"/>
      <c r="R449" s="158"/>
      <c r="S449" s="158"/>
    </row>
    <row r="450" spans="1:19" ht="13.2" x14ac:dyDescent="0.25">
      <c r="A450" s="12"/>
      <c r="C450" s="11"/>
      <c r="G450" s="158"/>
      <c r="H450" s="158"/>
      <c r="I450" s="158"/>
      <c r="J450" s="158"/>
      <c r="K450" s="158"/>
      <c r="L450" s="158"/>
      <c r="M450" s="158"/>
      <c r="N450" s="158"/>
      <c r="O450" s="158"/>
      <c r="P450" s="158"/>
      <c r="Q450" s="158"/>
      <c r="R450" s="158"/>
      <c r="S450" s="158"/>
    </row>
    <row r="451" spans="1:19" ht="13.2" x14ac:dyDescent="0.25">
      <c r="A451" s="12"/>
      <c r="C451" s="11"/>
      <c r="G451" s="158"/>
      <c r="H451" s="158"/>
      <c r="I451" s="158"/>
      <c r="J451" s="158"/>
      <c r="K451" s="158"/>
      <c r="L451" s="158"/>
      <c r="M451" s="158"/>
      <c r="N451" s="158"/>
      <c r="O451" s="158"/>
      <c r="P451" s="158"/>
      <c r="Q451" s="158"/>
      <c r="R451" s="158"/>
      <c r="S451" s="158"/>
    </row>
    <row r="452" spans="1:19" ht="13.2" x14ac:dyDescent="0.25">
      <c r="A452" s="12"/>
      <c r="C452" s="11"/>
      <c r="G452" s="158"/>
      <c r="H452" s="158"/>
      <c r="I452" s="158"/>
      <c r="J452" s="158"/>
      <c r="K452" s="158"/>
      <c r="L452" s="158"/>
      <c r="M452" s="158"/>
      <c r="N452" s="158"/>
      <c r="O452" s="158"/>
      <c r="P452" s="158"/>
      <c r="Q452" s="158"/>
      <c r="R452" s="158"/>
      <c r="S452" s="158"/>
    </row>
    <row r="453" spans="1:19" ht="13.2" x14ac:dyDescent="0.25">
      <c r="A453" s="12"/>
      <c r="C453" s="11"/>
      <c r="G453" s="158"/>
      <c r="H453" s="158"/>
      <c r="I453" s="158"/>
      <c r="J453" s="158"/>
      <c r="K453" s="158"/>
      <c r="L453" s="158"/>
      <c r="M453" s="158"/>
      <c r="N453" s="158"/>
      <c r="O453" s="158"/>
      <c r="P453" s="158"/>
      <c r="Q453" s="158"/>
      <c r="R453" s="158"/>
      <c r="S453" s="158"/>
    </row>
    <row r="454" spans="1:19" ht="13.2" x14ac:dyDescent="0.25">
      <c r="A454" s="12"/>
      <c r="C454" s="11"/>
      <c r="G454" s="158"/>
      <c r="H454" s="158"/>
      <c r="I454" s="158"/>
      <c r="J454" s="158"/>
      <c r="K454" s="158"/>
      <c r="L454" s="158"/>
      <c r="M454" s="158"/>
      <c r="N454" s="158"/>
      <c r="O454" s="158"/>
      <c r="P454" s="158"/>
      <c r="Q454" s="158"/>
      <c r="R454" s="158"/>
      <c r="S454" s="158"/>
    </row>
    <row r="455" spans="1:19" ht="13.2" x14ac:dyDescent="0.25">
      <c r="A455" s="12"/>
      <c r="C455" s="11"/>
      <c r="G455" s="158"/>
      <c r="H455" s="158"/>
      <c r="I455" s="158"/>
      <c r="J455" s="158"/>
      <c r="K455" s="158"/>
      <c r="L455" s="158"/>
      <c r="M455" s="158"/>
      <c r="N455" s="158"/>
      <c r="O455" s="158"/>
      <c r="P455" s="158"/>
      <c r="Q455" s="158"/>
      <c r="R455" s="158"/>
      <c r="S455" s="158"/>
    </row>
    <row r="456" spans="1:19" ht="13.2" x14ac:dyDescent="0.25">
      <c r="A456" s="12"/>
      <c r="C456" s="11"/>
      <c r="G456" s="158"/>
      <c r="H456" s="158"/>
      <c r="I456" s="158"/>
      <c r="J456" s="158"/>
      <c r="K456" s="158"/>
      <c r="L456" s="158"/>
      <c r="M456" s="158"/>
      <c r="N456" s="158"/>
      <c r="O456" s="158"/>
      <c r="P456" s="158"/>
      <c r="Q456" s="158"/>
      <c r="R456" s="158"/>
      <c r="S456" s="158"/>
    </row>
    <row r="457" spans="1:19" ht="13.2" x14ac:dyDescent="0.25">
      <c r="A457" s="12"/>
      <c r="C457" s="11"/>
      <c r="G457" s="158"/>
      <c r="H457" s="158"/>
      <c r="I457" s="158"/>
      <c r="J457" s="158"/>
      <c r="K457" s="158"/>
      <c r="L457" s="158"/>
      <c r="M457" s="158"/>
      <c r="N457" s="158"/>
      <c r="O457" s="158"/>
      <c r="P457" s="158"/>
      <c r="Q457" s="158"/>
      <c r="R457" s="158"/>
      <c r="S457" s="158"/>
    </row>
    <row r="458" spans="1:19" ht="13.2" x14ac:dyDescent="0.25">
      <c r="A458" s="12"/>
      <c r="C458" s="11"/>
      <c r="G458" s="158"/>
      <c r="H458" s="158"/>
      <c r="I458" s="158"/>
      <c r="J458" s="158"/>
      <c r="K458" s="158"/>
      <c r="L458" s="158"/>
      <c r="M458" s="158"/>
      <c r="N458" s="158"/>
      <c r="O458" s="158"/>
      <c r="P458" s="158"/>
      <c r="Q458" s="158"/>
      <c r="R458" s="158"/>
      <c r="S458" s="158"/>
    </row>
    <row r="459" spans="1:19" ht="13.2" x14ac:dyDescent="0.25">
      <c r="A459" s="12"/>
      <c r="C459" s="11"/>
      <c r="G459" s="158"/>
      <c r="H459" s="158"/>
      <c r="I459" s="158"/>
      <c r="J459" s="158"/>
      <c r="K459" s="158"/>
      <c r="L459" s="158"/>
      <c r="M459" s="158"/>
      <c r="N459" s="158"/>
      <c r="O459" s="158"/>
      <c r="P459" s="158"/>
      <c r="Q459" s="158"/>
      <c r="R459" s="158"/>
      <c r="S459" s="158"/>
    </row>
    <row r="460" spans="1:19" ht="13.2" x14ac:dyDescent="0.25">
      <c r="A460" s="12"/>
      <c r="C460" s="11"/>
      <c r="G460" s="158"/>
      <c r="H460" s="158"/>
      <c r="I460" s="158"/>
      <c r="J460" s="158"/>
      <c r="K460" s="158"/>
      <c r="L460" s="158"/>
      <c r="M460" s="158"/>
      <c r="N460" s="158"/>
      <c r="O460" s="158"/>
      <c r="P460" s="158"/>
      <c r="Q460" s="158"/>
      <c r="R460" s="158"/>
      <c r="S460" s="158"/>
    </row>
    <row r="461" spans="1:19" ht="13.2" x14ac:dyDescent="0.25">
      <c r="A461" s="12"/>
      <c r="C461" s="11"/>
      <c r="G461" s="158"/>
      <c r="H461" s="158"/>
      <c r="I461" s="158"/>
      <c r="J461" s="158"/>
      <c r="K461" s="158"/>
      <c r="L461" s="158"/>
      <c r="M461" s="158"/>
      <c r="N461" s="158"/>
      <c r="O461" s="158"/>
      <c r="P461" s="158"/>
      <c r="Q461" s="158"/>
      <c r="R461" s="158"/>
      <c r="S461" s="158"/>
    </row>
    <row r="462" spans="1:19" ht="13.2" x14ac:dyDescent="0.25">
      <c r="A462" s="12"/>
      <c r="C462" s="11"/>
      <c r="G462" s="158"/>
      <c r="H462" s="158"/>
      <c r="I462" s="158"/>
      <c r="J462" s="158"/>
      <c r="K462" s="158"/>
      <c r="L462" s="158"/>
      <c r="M462" s="158"/>
      <c r="N462" s="158"/>
      <c r="O462" s="158"/>
      <c r="P462" s="158"/>
      <c r="Q462" s="158"/>
      <c r="R462" s="158"/>
      <c r="S462" s="158"/>
    </row>
    <row r="463" spans="1:19" ht="13.2" x14ac:dyDescent="0.25">
      <c r="A463" s="12"/>
      <c r="C463" s="11"/>
      <c r="G463" s="158"/>
      <c r="H463" s="158"/>
      <c r="I463" s="158"/>
      <c r="J463" s="158"/>
      <c r="K463" s="158"/>
      <c r="L463" s="158"/>
      <c r="M463" s="158"/>
      <c r="N463" s="158"/>
      <c r="O463" s="158"/>
      <c r="P463" s="158"/>
      <c r="Q463" s="158"/>
      <c r="R463" s="158"/>
      <c r="S463" s="158"/>
    </row>
    <row r="464" spans="1:19" ht="13.2" x14ac:dyDescent="0.25">
      <c r="A464" s="12"/>
      <c r="C464" s="11"/>
      <c r="G464" s="158"/>
      <c r="H464" s="158"/>
      <c r="I464" s="158"/>
      <c r="J464" s="158"/>
      <c r="K464" s="158"/>
      <c r="L464" s="158"/>
      <c r="M464" s="158"/>
      <c r="N464" s="158"/>
      <c r="O464" s="158"/>
      <c r="P464" s="158"/>
      <c r="Q464" s="158"/>
      <c r="R464" s="158"/>
      <c r="S464" s="158"/>
    </row>
    <row r="465" spans="1:32" ht="13.2" x14ac:dyDescent="0.25">
      <c r="A465" s="12"/>
      <c r="C465" s="11"/>
      <c r="G465" s="158"/>
      <c r="H465" s="158"/>
      <c r="I465" s="158"/>
      <c r="J465" s="158"/>
      <c r="K465" s="158"/>
      <c r="L465" s="158"/>
      <c r="M465" s="158"/>
      <c r="N465" s="158"/>
      <c r="O465" s="158"/>
      <c r="P465" s="158"/>
      <c r="Q465" s="158"/>
      <c r="R465" s="158"/>
      <c r="S465" s="158"/>
    </row>
    <row r="466" spans="1:32" ht="13.2" x14ac:dyDescent="0.25">
      <c r="A466" s="12"/>
      <c r="C466" s="11"/>
      <c r="G466" s="158"/>
      <c r="H466" s="158"/>
      <c r="I466" s="158"/>
      <c r="J466" s="158"/>
      <c r="K466" s="158"/>
      <c r="L466" s="158"/>
      <c r="M466" s="158"/>
      <c r="N466" s="158"/>
      <c r="O466" s="158"/>
      <c r="P466" s="158"/>
      <c r="Q466" s="158"/>
      <c r="R466" s="158"/>
      <c r="S466" s="158"/>
    </row>
    <row r="467" spans="1:32" ht="13.2" x14ac:dyDescent="0.25">
      <c r="A467" s="12"/>
      <c r="C467" s="11"/>
      <c r="G467" s="158"/>
      <c r="H467" s="158"/>
      <c r="I467" s="158"/>
      <c r="J467" s="158"/>
      <c r="K467" s="158"/>
      <c r="L467" s="158"/>
      <c r="M467" s="158"/>
      <c r="N467" s="158"/>
      <c r="O467" s="158"/>
      <c r="P467" s="158"/>
      <c r="Q467" s="158"/>
      <c r="R467" s="158"/>
      <c r="S467" s="158"/>
    </row>
    <row r="468" spans="1:32" ht="13.2" x14ac:dyDescent="0.25">
      <c r="A468" s="12"/>
      <c r="C468" s="11"/>
      <c r="G468" s="158"/>
      <c r="H468" s="158"/>
      <c r="I468" s="158"/>
      <c r="J468" s="158"/>
      <c r="K468" s="158"/>
      <c r="L468" s="158"/>
      <c r="M468" s="158"/>
      <c r="N468" s="158"/>
      <c r="O468" s="158"/>
      <c r="P468" s="158"/>
      <c r="Q468" s="158"/>
      <c r="R468" s="158"/>
      <c r="S468" s="158"/>
    </row>
    <row r="469" spans="1:32" ht="13.2" x14ac:dyDescent="0.25">
      <c r="A469" s="12"/>
      <c r="C469" s="11"/>
      <c r="G469" s="158"/>
      <c r="H469" s="158"/>
      <c r="I469" s="158"/>
      <c r="J469" s="158"/>
      <c r="K469" s="158"/>
      <c r="L469" s="158"/>
      <c r="M469" s="158"/>
      <c r="N469" s="158"/>
      <c r="O469" s="158"/>
      <c r="P469" s="158"/>
      <c r="Q469" s="158"/>
      <c r="R469" s="158"/>
      <c r="S469" s="158"/>
    </row>
    <row r="470" spans="1:32" ht="13.2" x14ac:dyDescent="0.25">
      <c r="A470" s="12"/>
      <c r="C470" s="11"/>
      <c r="G470" s="158"/>
      <c r="H470" s="158"/>
      <c r="I470" s="158"/>
      <c r="J470" s="158"/>
      <c r="K470" s="158"/>
      <c r="L470" s="158"/>
      <c r="M470" s="158"/>
      <c r="N470" s="158"/>
      <c r="O470" s="158"/>
      <c r="P470" s="158"/>
      <c r="Q470" s="158"/>
      <c r="R470" s="158"/>
      <c r="S470" s="158"/>
    </row>
    <row r="471" spans="1:32" ht="13.2" x14ac:dyDescent="0.25">
      <c r="A471" s="12"/>
      <c r="C471" s="11"/>
      <c r="G471" s="158"/>
      <c r="H471" s="158"/>
      <c r="I471" s="158"/>
      <c r="J471" s="158"/>
      <c r="K471" s="158"/>
      <c r="L471" s="158"/>
      <c r="M471" s="158"/>
      <c r="N471" s="158"/>
      <c r="O471" s="158"/>
      <c r="P471" s="158"/>
      <c r="Q471" s="158"/>
      <c r="R471" s="158"/>
      <c r="S471" s="158"/>
    </row>
    <row r="472" spans="1:32" ht="13.2" x14ac:dyDescent="0.25">
      <c r="A472" s="12"/>
      <c r="C472" s="11"/>
      <c r="G472" s="158"/>
      <c r="H472" s="158"/>
      <c r="I472" s="158"/>
      <c r="J472" s="158"/>
      <c r="K472" s="158"/>
      <c r="L472" s="158"/>
      <c r="M472" s="158"/>
      <c r="N472" s="158"/>
      <c r="O472" s="158"/>
      <c r="P472" s="158"/>
      <c r="Q472" s="158"/>
      <c r="R472" s="158"/>
      <c r="S472" s="158"/>
    </row>
    <row r="473" spans="1:32" ht="13.2" x14ac:dyDescent="0.25">
      <c r="A473" s="12"/>
      <c r="C473" s="11"/>
      <c r="G473" s="158"/>
      <c r="H473" s="158"/>
      <c r="I473" s="158"/>
      <c r="J473" s="158"/>
      <c r="K473" s="158"/>
      <c r="L473" s="158"/>
      <c r="M473" s="158"/>
      <c r="N473" s="158"/>
      <c r="O473" s="158"/>
      <c r="P473" s="158"/>
      <c r="Q473" s="158"/>
      <c r="R473" s="158"/>
      <c r="S473" s="158"/>
    </row>
    <row r="474" spans="1:32" ht="13.2" x14ac:dyDescent="0.25">
      <c r="A474" s="12"/>
      <c r="C474" s="11"/>
      <c r="G474" s="158"/>
      <c r="H474" s="158"/>
      <c r="I474" s="158"/>
      <c r="J474" s="158"/>
      <c r="K474" s="158"/>
      <c r="L474" s="158"/>
      <c r="M474" s="158"/>
      <c r="N474" s="158"/>
      <c r="O474" s="158"/>
      <c r="P474" s="158"/>
      <c r="Q474" s="158"/>
      <c r="R474" s="158"/>
      <c r="S474" s="158"/>
    </row>
    <row r="475" spans="1:32" ht="13.2" x14ac:dyDescent="0.25">
      <c r="A475" s="12"/>
      <c r="C475" s="11"/>
      <c r="G475" s="158"/>
      <c r="H475" s="158"/>
      <c r="I475" s="158"/>
      <c r="J475" s="158"/>
      <c r="K475" s="158"/>
      <c r="L475" s="158"/>
      <c r="M475" s="158"/>
      <c r="N475" s="158"/>
      <c r="O475" s="158"/>
      <c r="P475" s="158"/>
      <c r="Q475" s="158"/>
      <c r="R475" s="158"/>
      <c r="S475" s="158"/>
    </row>
    <row r="476" spans="1:32" ht="13.2" x14ac:dyDescent="0.25">
      <c r="A476" s="12"/>
      <c r="C476" s="11"/>
      <c r="G476" s="158"/>
      <c r="H476" s="158"/>
      <c r="I476" s="158"/>
      <c r="J476" s="158"/>
      <c r="K476" s="158"/>
      <c r="L476" s="158"/>
      <c r="M476" s="158"/>
      <c r="N476" s="158"/>
      <c r="O476" s="158"/>
      <c r="P476" s="158"/>
      <c r="Q476" s="158"/>
      <c r="R476" s="158"/>
      <c r="S476" s="158"/>
    </row>
    <row r="477" spans="1:32" ht="13.2" x14ac:dyDescent="0.25">
      <c r="A477" s="12"/>
      <c r="C477" s="11"/>
      <c r="G477" s="158"/>
      <c r="H477" s="158"/>
      <c r="I477" s="158"/>
      <c r="J477" s="158"/>
      <c r="K477" s="158"/>
      <c r="L477" s="158"/>
      <c r="M477" s="158"/>
      <c r="N477" s="158"/>
      <c r="O477" s="158"/>
      <c r="P477" s="158"/>
      <c r="Q477" s="158"/>
      <c r="R477" s="158"/>
      <c r="S477" s="158"/>
    </row>
    <row r="478" spans="1:32" ht="13.2" x14ac:dyDescent="0.25">
      <c r="A478" s="12"/>
      <c r="C478" s="11"/>
      <c r="G478" s="158"/>
      <c r="H478" s="158"/>
      <c r="I478" s="158"/>
      <c r="J478" s="158"/>
      <c r="K478" s="158"/>
      <c r="L478" s="158"/>
      <c r="M478" s="158"/>
      <c r="N478" s="158"/>
      <c r="O478" s="158"/>
      <c r="P478" s="158"/>
      <c r="Q478" s="158"/>
      <c r="R478" s="158"/>
      <c r="S478" s="158"/>
    </row>
    <row r="479" spans="1:32" ht="13.2" x14ac:dyDescent="0.25">
      <c r="A479" s="12"/>
      <c r="C479" s="11"/>
      <c r="G479" s="158"/>
      <c r="H479" s="158"/>
      <c r="I479" s="158"/>
      <c r="J479" s="158"/>
      <c r="K479" s="158"/>
      <c r="L479" s="158"/>
      <c r="M479" s="158"/>
      <c r="N479" s="158"/>
      <c r="O479" s="158"/>
      <c r="P479" s="158"/>
      <c r="Q479" s="158"/>
      <c r="R479" s="158"/>
      <c r="S479" s="158"/>
    </row>
    <row r="480" spans="1:32" customFormat="1" ht="13.2" x14ac:dyDescent="0.25">
      <c r="A480" s="12"/>
      <c r="B480" s="12"/>
      <c r="C480" s="11"/>
      <c r="D480" s="12"/>
      <c r="E480" s="12"/>
      <c r="F480" s="11"/>
      <c r="G480" s="10"/>
      <c r="H480" s="10"/>
      <c r="I480" s="10"/>
      <c r="J480" s="10"/>
      <c r="K480" s="10"/>
      <c r="L480" s="10"/>
      <c r="M480" s="10"/>
      <c r="N480" s="10"/>
      <c r="O480" s="10"/>
      <c r="P480" s="10"/>
      <c r="Q480" s="10"/>
      <c r="R480" s="10"/>
      <c r="S480" s="10"/>
      <c r="T480" s="12"/>
      <c r="U480" s="12"/>
      <c r="V480" s="12"/>
      <c r="W480" s="12"/>
      <c r="X480" s="12"/>
      <c r="Y480" s="12"/>
      <c r="Z480" s="12"/>
      <c r="AA480" s="12"/>
      <c r="AB480" s="12"/>
      <c r="AC480" s="172"/>
      <c r="AD480" s="12"/>
      <c r="AE480" s="12"/>
      <c r="AF480" s="12"/>
    </row>
    <row r="481" spans="1:32" ht="13.2" x14ac:dyDescent="0.25">
      <c r="A481" s="12"/>
      <c r="C481" s="11"/>
      <c r="G481" s="158"/>
      <c r="H481" s="158"/>
      <c r="I481" s="158"/>
      <c r="J481" s="158"/>
      <c r="K481" s="158"/>
      <c r="L481" s="158"/>
      <c r="M481" s="158"/>
      <c r="N481" s="158"/>
      <c r="O481" s="158"/>
      <c r="P481" s="158"/>
      <c r="Q481" s="158"/>
      <c r="R481" s="158"/>
      <c r="S481" s="158"/>
    </row>
    <row r="482" spans="1:32" ht="13.2" x14ac:dyDescent="0.25">
      <c r="A482" s="12"/>
      <c r="C482" s="11"/>
      <c r="G482" s="158"/>
      <c r="H482" s="158"/>
      <c r="I482" s="158"/>
      <c r="J482" s="158"/>
      <c r="K482" s="158"/>
      <c r="L482" s="158"/>
      <c r="M482" s="158"/>
      <c r="N482" s="158"/>
      <c r="O482" s="158"/>
      <c r="P482" s="158"/>
      <c r="Q482" s="158"/>
      <c r="R482" s="158"/>
      <c r="S482" s="158"/>
    </row>
    <row r="483" spans="1:32" customFormat="1" ht="13.2" x14ac:dyDescent="0.25">
      <c r="A483" s="14"/>
      <c r="B483" s="12"/>
      <c r="C483" s="11"/>
      <c r="D483" s="12"/>
      <c r="E483" s="12"/>
      <c r="F483" s="11"/>
      <c r="G483" s="10"/>
      <c r="H483" s="10"/>
      <c r="I483" s="10"/>
      <c r="J483" s="10"/>
      <c r="K483" s="10"/>
      <c r="L483" s="10"/>
      <c r="M483" s="10"/>
      <c r="N483" s="10"/>
      <c r="O483" s="10"/>
      <c r="P483" s="10"/>
      <c r="Q483" s="10"/>
      <c r="R483" s="10"/>
      <c r="S483" s="10"/>
      <c r="T483" s="12"/>
      <c r="U483" s="12"/>
      <c r="V483" s="12"/>
      <c r="W483" s="12"/>
      <c r="X483" s="12"/>
      <c r="Y483" s="12"/>
      <c r="Z483" s="12"/>
      <c r="AA483" s="12"/>
      <c r="AB483" s="12"/>
      <c r="AC483" s="172"/>
      <c r="AD483" s="12"/>
      <c r="AE483" s="12"/>
      <c r="AF483" s="12"/>
    </row>
    <row r="484" spans="1:32" customFormat="1" ht="13.2" x14ac:dyDescent="0.25">
      <c r="A484" s="14"/>
      <c r="B484" s="12"/>
      <c r="C484" s="11"/>
      <c r="D484" s="12"/>
      <c r="E484" s="12"/>
      <c r="F484" s="11"/>
      <c r="G484" s="158"/>
      <c r="H484" s="158"/>
      <c r="I484" s="158"/>
      <c r="J484" s="158"/>
      <c r="K484" s="158"/>
      <c r="L484" s="158"/>
      <c r="M484" s="158"/>
      <c r="N484" s="158"/>
      <c r="O484" s="158"/>
      <c r="P484" s="158"/>
      <c r="Q484" s="158"/>
      <c r="R484" s="158"/>
      <c r="S484" s="158"/>
      <c r="T484" s="12"/>
      <c r="U484" s="12"/>
      <c r="V484" s="12"/>
      <c r="W484" s="12"/>
      <c r="X484" s="12"/>
      <c r="Y484" s="12"/>
      <c r="Z484" s="12"/>
      <c r="AA484" s="12"/>
      <c r="AB484" s="12"/>
      <c r="AC484" s="172"/>
      <c r="AD484" s="12"/>
      <c r="AE484" s="12"/>
      <c r="AF484" s="12"/>
    </row>
    <row r="485" spans="1:32" customFormat="1" ht="13.2" x14ac:dyDescent="0.25">
      <c r="A485" s="14"/>
      <c r="B485" s="12"/>
      <c r="C485" s="11"/>
      <c r="D485" s="12"/>
      <c r="E485" s="12"/>
      <c r="F485" s="11"/>
      <c r="G485" s="158"/>
      <c r="H485" s="158"/>
      <c r="I485" s="158"/>
      <c r="J485" s="158"/>
      <c r="K485" s="158"/>
      <c r="L485" s="158"/>
      <c r="M485" s="158"/>
      <c r="N485" s="158"/>
      <c r="O485" s="158"/>
      <c r="P485" s="158"/>
      <c r="Q485" s="158"/>
      <c r="R485" s="158"/>
      <c r="S485" s="158"/>
      <c r="T485" s="12"/>
      <c r="U485" s="12"/>
      <c r="V485" s="12"/>
      <c r="W485" s="12"/>
      <c r="X485" s="12"/>
      <c r="Y485" s="12"/>
      <c r="Z485" s="12"/>
      <c r="AA485" s="12"/>
      <c r="AB485" s="12"/>
      <c r="AC485" s="172"/>
      <c r="AD485" s="12"/>
      <c r="AE485" s="12"/>
      <c r="AF485" s="12"/>
    </row>
  </sheetData>
  <pageMargins left="0.75000000000000011" right="0.75000000000000011" top="1" bottom="1" header="0.5" footer="0.5"/>
  <pageSetup paperSize="0"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Notes</vt:lpstr>
      <vt:lpstr>North_East</vt:lpstr>
      <vt:lpstr>North_West</vt:lpstr>
      <vt:lpstr>Yorkshire_and_The_Humber</vt:lpstr>
      <vt:lpstr>East_Midlands</vt:lpstr>
      <vt:lpstr>West_Midlands</vt:lpstr>
      <vt:lpstr>East</vt:lpstr>
      <vt:lpstr>London</vt:lpstr>
      <vt:lpstr>South_East</vt:lpstr>
      <vt:lpstr>South_West</vt:lpstr>
      <vt:lpstr>England</vt:lpstr>
      <vt:lpstr>Wales</vt:lpstr>
      <vt:lpstr>Scotland</vt:lpstr>
      <vt:lpstr>Northern_Ireland</vt:lpstr>
      <vt:lpstr>3yr_average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Alison Bromley</dc:creator>
  <dc:description/>
  <cp:lastModifiedBy>shafkat2212@outlook.com</cp:lastModifiedBy>
  <dcterms:created xsi:type="dcterms:W3CDTF">2006-04-27T09:31:40Z</dcterms:created>
  <dcterms:modified xsi:type="dcterms:W3CDTF">2023-10-08T15:20:18Z</dcterms:modified>
</cp:coreProperties>
</file>